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Sean\Desktop\LimnoData\Source Files\"/>
    </mc:Choice>
  </mc:AlternateContent>
  <bookViews>
    <workbookView xWindow="0" yWindow="0" windowWidth="17370" windowHeight="9165" activeTab="3" xr2:uid="{00000000-000D-0000-FFFF-FFFF00000000}"/>
  </bookViews>
  <sheets>
    <sheet name="Pvt1" sheetId="3" r:id="rId1"/>
    <sheet name="Data" sheetId="1" r:id="rId2"/>
    <sheet name="Sheet4" sheetId="4" r:id="rId3"/>
    <sheet name="Sheet1" sheetId="5" r:id="rId4"/>
  </sheets>
  <calcPr calcId="171027"/>
  <pivotCaches>
    <pivotCache cacheId="1" r:id="rId5"/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4" i="1" l="1"/>
  <c r="J169" i="1"/>
</calcChain>
</file>

<file path=xl/sharedStrings.xml><?xml version="1.0" encoding="utf-8"?>
<sst xmlns="http://schemas.openxmlformats.org/spreadsheetml/2006/main" count="1817" uniqueCount="241">
  <si>
    <t>Box #</t>
  </si>
  <si>
    <t>Cell</t>
  </si>
  <si>
    <t>Site Code</t>
  </si>
  <si>
    <t>Collection Date</t>
  </si>
  <si>
    <t>BugCount</t>
  </si>
  <si>
    <t>Abundance</t>
  </si>
  <si>
    <t>Order</t>
  </si>
  <si>
    <t>Genus</t>
  </si>
  <si>
    <t>Species</t>
  </si>
  <si>
    <t>A1</t>
  </si>
  <si>
    <t>PBW</t>
  </si>
  <si>
    <t>Amphipoda</t>
  </si>
  <si>
    <t>Hyalella</t>
  </si>
  <si>
    <t>N/A</t>
  </si>
  <si>
    <t>A2</t>
  </si>
  <si>
    <t>Decapoda</t>
  </si>
  <si>
    <t>Palaemonetes</t>
  </si>
  <si>
    <t>P. kadiakensis</t>
  </si>
  <si>
    <t>A3/A4</t>
  </si>
  <si>
    <t>Orconectes</t>
  </si>
  <si>
    <t>A5</t>
  </si>
  <si>
    <t>CC</t>
  </si>
  <si>
    <t>A6</t>
  </si>
  <si>
    <t>GC</t>
  </si>
  <si>
    <t>A7</t>
  </si>
  <si>
    <t>B1</t>
  </si>
  <si>
    <t>B2</t>
  </si>
  <si>
    <t>B3</t>
  </si>
  <si>
    <t>Isopoda</t>
  </si>
  <si>
    <t>Caecidotea</t>
  </si>
  <si>
    <t>B4</t>
  </si>
  <si>
    <t>B5</t>
  </si>
  <si>
    <t>BBW</t>
  </si>
  <si>
    <t>B6</t>
  </si>
  <si>
    <t>OSO</t>
  </si>
  <si>
    <t>B7</t>
  </si>
  <si>
    <t>AR</t>
  </si>
  <si>
    <t>Gammarus</t>
  </si>
  <si>
    <t>C1</t>
  </si>
  <si>
    <t>C2</t>
  </si>
  <si>
    <t>SFC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</si>
  <si>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</si>
  <si>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</si>
  <si>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</si>
  <si>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</si>
  <si>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</si>
  <si>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</si>
  <si>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</si>
  <si>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</si>
  <si>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</si>
  <si>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</si>
  <si>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</si>
  <si>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</si>
  <si>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E1</t>
  </si>
  <si>
    <t>MC</t>
  </si>
  <si>
    <t>E2</t>
  </si>
  <si>
    <t>E3</t>
  </si>
  <si>
    <t>MR</t>
  </si>
  <si>
    <t>E4</t>
  </si>
  <si>
    <t>E5</t>
  </si>
  <si>
    <t>E6</t>
  </si>
  <si>
    <t>E7</t>
  </si>
  <si>
    <t>F1</t>
  </si>
  <si>
    <t>BC</t>
  </si>
  <si>
    <t>F2</t>
  </si>
  <si>
    <t>F3</t>
  </si>
  <si>
    <t>F4</t>
  </si>
  <si>
    <t>F5</t>
  </si>
  <si>
    <t>F6</t>
  </si>
  <si>
    <t>F7</t>
  </si>
  <si>
    <t>G1/G2</t>
  </si>
  <si>
    <t>G3</t>
  </si>
  <si>
    <t>G4</t>
  </si>
  <si>
    <t>TRC</t>
  </si>
  <si>
    <t>Superfam.: Rissooidea</t>
  </si>
  <si>
    <t>Amnicola</t>
  </si>
  <si>
    <t>A3</t>
  </si>
  <si>
    <t>Superfam.: Planorboidea</t>
  </si>
  <si>
    <t>Biomphalaria</t>
  </si>
  <si>
    <t>Superfam.: Truncatelloidea</t>
  </si>
  <si>
    <t>Bithynia</t>
  </si>
  <si>
    <t>Bithynia tentaculata</t>
  </si>
  <si>
    <t xml:space="preserve">Superfam.: Viviparoidea </t>
  </si>
  <si>
    <t>Campeloma</t>
  </si>
  <si>
    <t>A2/3</t>
  </si>
  <si>
    <t>Veneroida</t>
  </si>
  <si>
    <t>Corbicula</t>
  </si>
  <si>
    <t>G5</t>
  </si>
  <si>
    <t>G6</t>
  </si>
  <si>
    <t>A4</t>
  </si>
  <si>
    <t>Ferrissia</t>
  </si>
  <si>
    <t>Ferrissia rivularis</t>
  </si>
  <si>
    <t>G1</t>
  </si>
  <si>
    <t>G7</t>
  </si>
  <si>
    <t>Superfam.: Lymnaeoidea</t>
  </si>
  <si>
    <t>Fossaria</t>
  </si>
  <si>
    <t>Gyraulus</t>
  </si>
  <si>
    <t>Superfam.: Helicinoidea</t>
  </si>
  <si>
    <t>Helicina</t>
  </si>
  <si>
    <t>Helicina orbiculata</t>
  </si>
  <si>
    <t>Basommatophora</t>
  </si>
  <si>
    <t>Helisoma</t>
  </si>
  <si>
    <t>Helisoma anceps</t>
  </si>
  <si>
    <t>Superfam.: Helicoidea</t>
  </si>
  <si>
    <t>Linisa</t>
  </si>
  <si>
    <t>Linisa texasiana</t>
  </si>
  <si>
    <t>Sorbeoconcha</t>
  </si>
  <si>
    <t>Melanoides</t>
  </si>
  <si>
    <t>Melanoides tuberculata</t>
  </si>
  <si>
    <t>Menetus</t>
  </si>
  <si>
    <t>Menetus dilatatus</t>
  </si>
  <si>
    <t>Physa</t>
  </si>
  <si>
    <t>Physa marmorata</t>
  </si>
  <si>
    <t>Physella</t>
  </si>
  <si>
    <t>Physella virgata</t>
  </si>
  <si>
    <t>Pisidum</t>
  </si>
  <si>
    <t>Planorbula</t>
  </si>
  <si>
    <t>Pomatopsis</t>
  </si>
  <si>
    <t>Pseudosuccinea</t>
  </si>
  <si>
    <t>G2</t>
  </si>
  <si>
    <t>Superfam.: Pupilloidea</t>
  </si>
  <si>
    <t>Strobilops</t>
  </si>
  <si>
    <t>Strobilops texasiana</t>
  </si>
  <si>
    <t>Superfam.: Valvatoidea</t>
  </si>
  <si>
    <t>Valvata</t>
  </si>
  <si>
    <t>Trichoptera</t>
  </si>
  <si>
    <t>Cheumatopsyche</t>
  </si>
  <si>
    <t>Metricia</t>
  </si>
  <si>
    <t>Nectopsyche</t>
  </si>
  <si>
    <t>Philopotamidae</t>
  </si>
  <si>
    <t>Potamyia</t>
  </si>
  <si>
    <t>Smicridia</t>
  </si>
  <si>
    <t>Chimarra</t>
  </si>
  <si>
    <t>Hydropsyche</t>
  </si>
  <si>
    <t>Hydroptilidae</t>
  </si>
  <si>
    <t>Metrichia</t>
  </si>
  <si>
    <t>Alisotricha</t>
  </si>
  <si>
    <t>A. arizonica</t>
  </si>
  <si>
    <t>Leptoceridae</t>
  </si>
  <si>
    <t>Leptonema</t>
  </si>
  <si>
    <t>Stactobiella</t>
  </si>
  <si>
    <t>Hemiptera</t>
  </si>
  <si>
    <t>Rhagovelia</t>
  </si>
  <si>
    <t>Hebrus</t>
  </si>
  <si>
    <t>Synaptonecta</t>
  </si>
  <si>
    <t>Glaenocorsia</t>
  </si>
  <si>
    <t>Pelocoris</t>
  </si>
  <si>
    <t>Limnocoris</t>
  </si>
  <si>
    <t>Trepobates</t>
  </si>
  <si>
    <t>Neoplea</t>
  </si>
  <si>
    <t>Lipogomphus</t>
  </si>
  <si>
    <t>Rheumatobates</t>
  </si>
  <si>
    <t>Belastoma</t>
  </si>
  <si>
    <t>Morphocorixa</t>
  </si>
  <si>
    <t>Limnoporus</t>
  </si>
  <si>
    <t>Mesovelia</t>
  </si>
  <si>
    <t>Ranatra</t>
  </si>
  <si>
    <t>Microvelia</t>
  </si>
  <si>
    <t>Ephemeroptera</t>
  </si>
  <si>
    <t>Stenonema</t>
  </si>
  <si>
    <t>Stenonema femoratum</t>
  </si>
  <si>
    <t>Brachycerus</t>
  </si>
  <si>
    <t>?</t>
  </si>
  <si>
    <t>Cercobrachys</t>
  </si>
  <si>
    <t>Ameletus</t>
  </si>
  <si>
    <t>Baetodes</t>
  </si>
  <si>
    <t>Isonychia</t>
  </si>
  <si>
    <t>Camelobaetidius</t>
  </si>
  <si>
    <t>Baetis</t>
  </si>
  <si>
    <t>Family: Isonychiidae</t>
  </si>
  <si>
    <t>Farrodes</t>
  </si>
  <si>
    <t>Siphlonurus</t>
  </si>
  <si>
    <t>Ametropus</t>
  </si>
  <si>
    <t>Fallceon</t>
  </si>
  <si>
    <t>Caenis</t>
  </si>
  <si>
    <t>Pseudocloeon</t>
  </si>
  <si>
    <t>Leptohyphes</t>
  </si>
  <si>
    <t>Plauditis</t>
  </si>
  <si>
    <t>Centroptilum</t>
  </si>
  <si>
    <t>Cloeon</t>
  </si>
  <si>
    <t>Procloeon</t>
  </si>
  <si>
    <t>Thraulodes</t>
  </si>
  <si>
    <t>Odonata</t>
  </si>
  <si>
    <t>Brechmorhoga</t>
  </si>
  <si>
    <t>Neoneura</t>
  </si>
  <si>
    <t>Erpetogomphus</t>
  </si>
  <si>
    <t>Argia</t>
  </si>
  <si>
    <t>Amphiagrion</t>
  </si>
  <si>
    <t>Chromagrion</t>
  </si>
  <si>
    <t>Hetaerina</t>
  </si>
  <si>
    <t>Erythemis</t>
  </si>
  <si>
    <t>Coleoptera</t>
  </si>
  <si>
    <t>Peltodytes</t>
  </si>
  <si>
    <t>Hydrobius</t>
  </si>
  <si>
    <t>Stenelmis</t>
  </si>
  <si>
    <t>Macronychus</t>
  </si>
  <si>
    <t>Subfam.: Sphaeridiinae</t>
  </si>
  <si>
    <t>Neoelmis</t>
  </si>
  <si>
    <t>Cyphon</t>
  </si>
  <si>
    <t>Hydrophilinae</t>
  </si>
  <si>
    <t>Hydraena</t>
  </si>
  <si>
    <t>Berosus</t>
  </si>
  <si>
    <t>Dubiraphia</t>
  </si>
  <si>
    <t>Ancyronyx</t>
  </si>
  <si>
    <t>Heterelmis</t>
  </si>
  <si>
    <t>Scirtes</t>
  </si>
  <si>
    <t>Elodes</t>
  </si>
  <si>
    <t>Gyretes</t>
  </si>
  <si>
    <t>na</t>
  </si>
  <si>
    <t>TotalBugCount</t>
  </si>
  <si>
    <t>Row Labels</t>
  </si>
  <si>
    <t>(blank)</t>
  </si>
  <si>
    <t>Grand Total</t>
  </si>
  <si>
    <t>Sum of Abundance</t>
  </si>
  <si>
    <t>Macrelmis</t>
  </si>
  <si>
    <t>1 Cheumatopsych</t>
  </si>
  <si>
    <t>Sphaeridiinae</t>
  </si>
  <si>
    <t>Baetidae</t>
  </si>
  <si>
    <t>SITE</t>
  </si>
  <si>
    <t>PDC</t>
  </si>
  <si>
    <t>PLC</t>
  </si>
  <si>
    <t>Column Labels</t>
  </si>
  <si>
    <t>Calopteryx</t>
  </si>
  <si>
    <t>Isonychiidae</t>
  </si>
  <si>
    <t>NH3-N</t>
  </si>
  <si>
    <t>NO3&amp;NO2</t>
  </si>
  <si>
    <t>PO43-</t>
  </si>
  <si>
    <t>W/D</t>
  </si>
  <si>
    <t>COND</t>
  </si>
  <si>
    <t xml:space="preserve"> DO</t>
  </si>
  <si>
    <t>TURB</t>
  </si>
  <si>
    <t>TEMP</t>
  </si>
  <si>
    <t>PH</t>
  </si>
  <si>
    <t>&lt;2mm</t>
  </si>
  <si>
    <t>CANOPY</t>
  </si>
  <si>
    <t>Med.Flow</t>
  </si>
  <si>
    <t>Mean.Flow</t>
  </si>
  <si>
    <t>Drain(sqkm)</t>
  </si>
  <si>
    <t>Avg.Temp</t>
  </si>
  <si>
    <t>AvgPPT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</si>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</sst>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1" applyFont="1" applyBorder="1"/>
    <xf numFmtId="0" fontId="2" fillId="3" borderId="1" xfId="2" applyBorder="1"/>
    <xf numFmtId="0" fontId="2" fillId="3" borderId="1" xfId="2" applyBorder="1" applyAlignment="1">
      <alignment horizontal="left"/>
    </xf>
    <xf numFmtId="0" fontId="3" fillId="2" borderId="3" xfId="1" applyFont="1" applyBorder="1"/>
    <xf numFmtId="0" fontId="0" fillId="0" borderId="2" xfId="0" applyNumberFormat="1" applyBorder="1"/>
    <xf numFmtId="0" fontId="0" fillId="0" borderId="2" xfId="0" applyBorder="1"/>
    <xf numFmtId="0" fontId="2" fillId="3" borderId="3" xfId="2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Alignment="1">
      <alignment horizontal="left"/>
    </xf>
    <xf numFmtId="0" fontId="0" fillId="0" borderId="0" xfId="0" applyBorder="1"/>
    <xf numFmtId="0" fontId="0" fillId="0" borderId="4" xfId="0" applyNumberFormat="1" applyBorder="1" applyAlignment="1">
      <alignment horizontal="left"/>
    </xf>
    <xf numFmtId="0" fontId="0" fillId="0" borderId="6" xfId="0" applyBorder="1"/>
    <xf numFmtId="0" fontId="0" fillId="0" borderId="5" xfId="0" applyBorder="1"/>
  </cellXfs>
  <cellStyles count="3">
    <cellStyle name="20% - Accent1" xfId="1" builtinId="30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2.645256134259" createdVersion="6" refreshedVersion="6" minRefreshableVersion="3" recordCount="276" xr:uid="{5F34816D-32E1-4778-91A2-1A9B7CE8F769}">
  <cacheSource type="worksheet">
    <worksheetSource ref="A1:D1048576" sheet="Bug.Sum"/>
  </cacheSource>
  <cacheFields count="4">
    <cacheField name="SITE" numFmtId="0">
      <sharedItems containsBlank="1"/>
    </cacheField>
    <cacheField name="Genus" numFmtId="0">
      <sharedItems containsBlank="1" count="106">
        <s v="na"/>
        <s v="Ameletus"/>
        <s v="Argia"/>
        <s v="Baetis"/>
        <s v="Bithynia"/>
        <s v="Brechmorhoga"/>
        <s v="Camelobaetidius"/>
        <s v="Cercobrachys"/>
        <s v="Cheumatopsyche"/>
        <s v="Chimarra"/>
        <s v="Corbicula"/>
        <s v="Dubiraphia"/>
        <s v="Erpetogomphus"/>
        <s v="Family: Isonychiidae"/>
        <s v="Farrodes"/>
        <s v="Ferrissia"/>
        <s v="Gammarus"/>
        <s v="Helicina"/>
        <s v="Hyalella"/>
        <s v="Hydropsyche"/>
        <s v="Isonychia"/>
        <s v="Lipogomphus"/>
        <s v="Macrelmis"/>
        <s v="Melanoides"/>
        <s v="Metricia"/>
        <s v="Nectopsyche"/>
        <s v="Neoplea"/>
        <s v="Palaemonetes"/>
        <s v="Philopotamidae"/>
        <s v="Physella"/>
        <s v="Rhagovelia"/>
        <s v="Rheumatobates"/>
        <s v="Stenelmis"/>
        <s v="Alisotricha"/>
        <s v="Baetodes"/>
        <s v="Caenis"/>
        <s v="Fallceon"/>
        <s v="Peltodytes"/>
        <s v="Plauditis"/>
        <s v="Pseudosuccinea"/>
        <s v="Belastoma"/>
        <s v="Brachycerus"/>
        <s v="Leptohyphes"/>
        <s v="Ametropus"/>
        <s v="Amnicola"/>
        <s v="Berosus"/>
        <s v="Caecidotea"/>
        <s v="Campeloma"/>
        <s v="Glaenocorsia"/>
        <s v="Gyraulus"/>
        <s v="Hydrobius"/>
        <s v="Menetus"/>
        <s v="Morphocorixa"/>
        <s v="Orconectes"/>
        <s v="Physa"/>
        <s v="Smicridia"/>
        <s v="Synaptonecta"/>
        <s v="Valvata"/>
        <s v="1 Cheumatopsych"/>
        <s v="Ancyronyx"/>
        <s v="Cyphon"/>
        <s v="Elodes"/>
        <s v="Macronychus"/>
        <s v="Pisidum"/>
        <s v="Stenonema"/>
        <s v="Amphiagrion"/>
        <s v="Biomphalaria"/>
        <s v="Centroptilum"/>
        <s v="Erythemis"/>
        <s v="Hydraena"/>
        <s v="Hydrophilinae"/>
        <s v="Hydroptilidae"/>
        <s v="Mesovelia"/>
        <s v="Ranatra"/>
        <s v="Fossaria"/>
        <s v="Gyretes"/>
        <s v="Heterelmis"/>
        <s v="Leptoceridae"/>
        <s v="Limnocoris"/>
        <s v="Linisa"/>
        <s v="Pelocoris"/>
        <s v="Procloeon"/>
        <s v="Scirtes"/>
        <s v="Thraulodes"/>
        <s v="Trepobates"/>
        <s v="Neoelmis"/>
        <s v="Planorbula"/>
        <s v="Potamyia"/>
        <s v="Sphaeridiinae"/>
        <s v="Chromagrion"/>
        <s v="Cloeon"/>
        <s v="Hetaerina"/>
        <s v="Neoneura"/>
        <s v="Pseudocloeon"/>
        <s v="Baetidae"/>
        <s v="Helisoma"/>
        <s v="Limnoporus"/>
        <s v="Metrichia"/>
        <s v="Microvelia"/>
        <s v="Stactobiella"/>
        <s v="Strobilops"/>
        <s v="Hebrus"/>
        <s v="Leptonema"/>
        <s v="Siphlonurus"/>
        <s v="Pomatopsis"/>
        <m/>
      </sharedItems>
    </cacheField>
    <cacheField name="Count" numFmtId="0">
      <sharedItems containsString="0" containsBlank="1" containsNumber="1" containsInteger="1" minValue="0" maxValue="256"/>
    </cacheField>
    <cacheField name="TotalBugCount" numFmtId="0">
      <sharedItems containsString="0" containsBlank="1" containsNumber="1" containsInteger="1" minValue="39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2.697542476853" createdVersion="6" refreshedVersion="6" minRefreshableVersion="3" recordCount="321" xr:uid="{C17C7A49-37AE-4865-A140-33216EA6BB8C}">
  <cacheSource type="worksheet">
    <worksheetSource ref="A1:J1048576" sheet="Data"/>
  </cacheSource>
  <cacheFields count="10">
    <cacheField name="Box #" numFmtId="0">
      <sharedItems containsString="0" containsBlank="1" containsNumber="1" containsInteger="1" minValue="1" maxValue="8"/>
    </cacheField>
    <cacheField name="Cell" numFmtId="0">
      <sharedItems containsBlank="1"/>
    </cacheField>
    <cacheField name="Site Code" numFmtId="0">
      <sharedItems containsBlank="1" count="15">
        <s v="GC"/>
        <s v="BBW"/>
        <s v="SFC"/>
        <s v="AR"/>
        <s v="CC"/>
        <s v="PDC"/>
        <s v="PLC"/>
        <s v="TRC"/>
        <s v="MC"/>
        <s v="PBW"/>
        <s v="MR"/>
        <s v="OSO"/>
        <s v="BC"/>
        <m/>
        <s v="PC" u="1"/>
      </sharedItems>
    </cacheField>
    <cacheField name="Collection Date" numFmtId="0">
      <sharedItems containsNonDate="0" containsDate="1" containsString="0" containsBlank="1" minDate="2017-03-12T00:00:00" maxDate="2017-04-13T00:00:00"/>
    </cacheField>
    <cacheField name="BugCount" numFmtId="0">
      <sharedItems containsString="0" containsBlank="1" containsNumber="1" containsInteger="1" minValue="100" maxValue="500"/>
    </cacheField>
    <cacheField name="Abundance" numFmtId="0">
      <sharedItems containsBlank="1" containsMixedTypes="1" containsNumber="1" containsInteger="1" minValue="1" maxValue="132"/>
    </cacheField>
    <cacheField name="Order" numFmtId="0">
      <sharedItems containsBlank="1"/>
    </cacheField>
    <cacheField name="Genus" numFmtId="0">
      <sharedItems containsBlank="1" count="113">
        <s v="Cheumatopsyche"/>
        <s v="Alisotricha"/>
        <s v="Ameletus"/>
        <s v="Ametropus"/>
        <s v="Amnicola"/>
        <s v="Amphiagrion"/>
        <s v="Ancyronyx"/>
        <s v="Argia"/>
        <s v="Baetis"/>
        <s v="Baetodes"/>
        <s v="Belastoma"/>
        <s v="Berosus"/>
        <s v="Biomphalaria"/>
        <s v="Bithynia"/>
        <s v="Brachycerus"/>
        <s v="Brechmorhoga"/>
        <s v="Caecidotea"/>
        <s v="Caenis"/>
        <s v="Calopteryx"/>
        <s v="Chromagrion"/>
        <s v="Camelobaetidius"/>
        <s v="Campeloma"/>
        <s v="Centroptilum"/>
        <s v="Cercobrachys"/>
        <s v="Chimarra"/>
        <s v="Cloeon"/>
        <s v="Corbicula"/>
        <s v="Cyphon"/>
        <s v="Dubiraphia"/>
        <s v="Elodes"/>
        <s v="Erpetogomphus"/>
        <s v="Erythemis"/>
        <s v="Fallceon"/>
        <s v="Baetidae"/>
        <s v="Isonychiidae"/>
        <s v="Farrodes"/>
        <s v="Ferrissia"/>
        <s v="Fossaria"/>
        <s v="Gammarus"/>
        <s v="Glaenocorsia"/>
        <s v="Gyraulus"/>
        <s v="Gyretes"/>
        <s v="Hebrus"/>
        <s v="Helicina"/>
        <s v="Helisoma"/>
        <s v="Hetaerina"/>
        <s v="Heterelmis"/>
        <s v="Hyalella"/>
        <s v="Hydraena"/>
        <s v="Hydrobius"/>
        <s v="Hydrophilinae"/>
        <s v="Hydropsyche"/>
        <s v="Hydroptilidae"/>
        <s v="Isonychia"/>
        <s v="Leptoceridae"/>
        <s v="Leptohyphes"/>
        <s v="Leptonema"/>
        <s v="Limnocoris"/>
        <s v="Limnoporus"/>
        <s v="Linisa"/>
        <s v="Lipogomphus"/>
        <s v="Macrelmis"/>
        <s v="Macronychus"/>
        <s v="Melanoides"/>
        <s v="Menetus"/>
        <s v="Mesovelia"/>
        <s v="Metrichia"/>
        <s v="Metricia"/>
        <s v="Microvelia"/>
        <s v="Morphocorixa"/>
        <s v="na"/>
        <s v="Nectopsyche"/>
        <s v="Neoelmis"/>
        <s v="Neoneura"/>
        <s v="Neoplea"/>
        <s v="Orconectes"/>
        <s v="Palaemonetes"/>
        <s v="Pelocoris"/>
        <s v="Peltodytes"/>
        <s v="Philopotamidae"/>
        <s v="Physa"/>
        <s v="Physella"/>
        <s v="Pisidum"/>
        <s v="Planorbula"/>
        <s v="Plauditis"/>
        <s v="Pomatopsis"/>
        <s v="Potamyia"/>
        <s v="Procloeon"/>
        <s v="Pseudocloeon"/>
        <s v="Pseudosuccinea"/>
        <s v="Ranatra"/>
        <s v="Rhagovelia"/>
        <s v="Rheumatobates"/>
        <s v="Scirtes"/>
        <s v="Siphlonurus"/>
        <s v="Smicridia"/>
        <s v="Stactobiella"/>
        <s v="Stenelmis"/>
        <s v="Stenonema"/>
        <s v="Strobilops"/>
        <s v="Subfam.: Sphaeridiinae"/>
        <s v="Synaptonecta"/>
        <s v="Thraulodes"/>
        <s v="Trepobates"/>
        <s v="Valvata"/>
        <m/>
        <s v="??? (Adult)" u="1"/>
        <s v="Macrelmis + ?" u="1"/>
        <s v="Farrodes/Thraulodes?" u="1"/>
        <s v="1 Cheumatopsych + 1? Pupa" u="1"/>
        <s v="Family: Baetidae" u="1"/>
        <s v="Calopteryx + Chromagrion" u="1"/>
        <s v="Family: Isonychiidae" u="1"/>
      </sharedItems>
    </cacheField>
    <cacheField name="Species" numFmtId="0">
      <sharedItems containsBlank="1"/>
    </cacheField>
    <cacheField name="TotalBugCount" numFmtId="0">
      <sharedItems containsString="0" containsBlank="1" containsNumber="1" containsInteger="1" minValue="39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s v="AR"/>
    <x v="0"/>
    <n v="1"/>
    <n v="252"/>
  </r>
  <r>
    <s v="AR"/>
    <x v="1"/>
    <n v="19"/>
    <n v="252"/>
  </r>
  <r>
    <s v="AR"/>
    <x v="2"/>
    <n v="8"/>
    <n v="252"/>
  </r>
  <r>
    <s v="AR"/>
    <x v="3"/>
    <n v="63"/>
    <n v="252"/>
  </r>
  <r>
    <s v="AR"/>
    <x v="4"/>
    <n v="1"/>
    <n v="252"/>
  </r>
  <r>
    <s v="AR"/>
    <x v="5"/>
    <n v="5"/>
    <n v="252"/>
  </r>
  <r>
    <s v="AR"/>
    <x v="6"/>
    <n v="14"/>
    <n v="252"/>
  </r>
  <r>
    <s v="AR"/>
    <x v="7"/>
    <n v="17"/>
    <n v="252"/>
  </r>
  <r>
    <s v="AR"/>
    <x v="8"/>
    <n v="10"/>
    <n v="252"/>
  </r>
  <r>
    <s v="AR"/>
    <x v="9"/>
    <n v="1"/>
    <n v="252"/>
  </r>
  <r>
    <s v="AR"/>
    <x v="10"/>
    <n v="1"/>
    <n v="252"/>
  </r>
  <r>
    <s v="AR"/>
    <x v="11"/>
    <n v="2"/>
    <n v="252"/>
  </r>
  <r>
    <s v="AR"/>
    <x v="12"/>
    <n v="13"/>
    <n v="252"/>
  </r>
  <r>
    <s v="AR"/>
    <x v="13"/>
    <n v="3"/>
    <n v="252"/>
  </r>
  <r>
    <s v="AR"/>
    <x v="14"/>
    <n v="21"/>
    <n v="252"/>
  </r>
  <r>
    <s v="AR"/>
    <x v="15"/>
    <n v="2"/>
    <n v="252"/>
  </r>
  <r>
    <s v="AR"/>
    <x v="16"/>
    <n v="2"/>
    <n v="252"/>
  </r>
  <r>
    <s v="AR"/>
    <x v="17"/>
    <n v="1"/>
    <n v="252"/>
  </r>
  <r>
    <s v="AR"/>
    <x v="18"/>
    <n v="4"/>
    <n v="252"/>
  </r>
  <r>
    <s v="AR"/>
    <x v="19"/>
    <n v="1"/>
    <n v="252"/>
  </r>
  <r>
    <s v="AR"/>
    <x v="20"/>
    <n v="3"/>
    <n v="252"/>
  </r>
  <r>
    <s v="AR"/>
    <x v="21"/>
    <n v="1"/>
    <n v="252"/>
  </r>
  <r>
    <s v="AR"/>
    <x v="22"/>
    <n v="2"/>
    <n v="252"/>
  </r>
  <r>
    <s v="AR"/>
    <x v="23"/>
    <n v="20"/>
    <n v="252"/>
  </r>
  <r>
    <s v="AR"/>
    <x v="24"/>
    <n v="1"/>
    <n v="252"/>
  </r>
  <r>
    <s v="AR"/>
    <x v="25"/>
    <n v="5"/>
    <n v="252"/>
  </r>
  <r>
    <s v="AR"/>
    <x v="26"/>
    <n v="1"/>
    <n v="252"/>
  </r>
  <r>
    <s v="AR"/>
    <x v="27"/>
    <n v="1"/>
    <n v="252"/>
  </r>
  <r>
    <s v="AR"/>
    <x v="28"/>
    <n v="1"/>
    <n v="252"/>
  </r>
  <r>
    <s v="AR"/>
    <x v="29"/>
    <n v="1"/>
    <n v="252"/>
  </r>
  <r>
    <s v="AR"/>
    <x v="30"/>
    <n v="6"/>
    <n v="252"/>
  </r>
  <r>
    <s v="AR"/>
    <x v="31"/>
    <n v="2"/>
    <n v="252"/>
  </r>
  <r>
    <s v="AR"/>
    <x v="32"/>
    <n v="19"/>
    <n v="252"/>
  </r>
  <r>
    <s v="BBW"/>
    <x v="33"/>
    <n v="1"/>
    <n v="199"/>
  </r>
  <r>
    <s v="BBW"/>
    <x v="1"/>
    <n v="13"/>
    <n v="199"/>
  </r>
  <r>
    <s v="BBW"/>
    <x v="34"/>
    <n v="21"/>
    <n v="199"/>
  </r>
  <r>
    <s v="BBW"/>
    <x v="4"/>
    <n v="1"/>
    <n v="199"/>
  </r>
  <r>
    <s v="BBW"/>
    <x v="35"/>
    <n v="10"/>
    <n v="199"/>
  </r>
  <r>
    <s v="BBW"/>
    <x v="7"/>
    <n v="5"/>
    <n v="199"/>
  </r>
  <r>
    <s v="BBW"/>
    <x v="8"/>
    <n v="25"/>
    <n v="199"/>
  </r>
  <r>
    <s v="BBW"/>
    <x v="10"/>
    <n v="24"/>
    <n v="199"/>
  </r>
  <r>
    <s v="BBW"/>
    <x v="36"/>
    <n v="4"/>
    <n v="199"/>
  </r>
  <r>
    <s v="BBW"/>
    <x v="18"/>
    <n v="57"/>
    <n v="199"/>
  </r>
  <r>
    <s v="BBW"/>
    <x v="27"/>
    <n v="1"/>
    <n v="199"/>
  </r>
  <r>
    <s v="BBW"/>
    <x v="37"/>
    <n v="1"/>
    <n v="199"/>
  </r>
  <r>
    <s v="BBW"/>
    <x v="38"/>
    <n v="35"/>
    <n v="199"/>
  </r>
  <r>
    <s v="BBW"/>
    <x v="39"/>
    <n v="1"/>
    <n v="199"/>
  </r>
  <r>
    <s v="BC"/>
    <x v="40"/>
    <n v="1"/>
    <n v="213"/>
  </r>
  <r>
    <s v="BC"/>
    <x v="4"/>
    <n v="1"/>
    <n v="213"/>
  </r>
  <r>
    <s v="BC"/>
    <x v="41"/>
    <n v="3"/>
    <n v="213"/>
  </r>
  <r>
    <s v="BC"/>
    <x v="35"/>
    <n v="5"/>
    <n v="213"/>
  </r>
  <r>
    <s v="BC"/>
    <x v="8"/>
    <n v="7"/>
    <n v="213"/>
  </r>
  <r>
    <s v="BC"/>
    <x v="36"/>
    <n v="61"/>
    <n v="213"/>
  </r>
  <r>
    <s v="BC"/>
    <x v="18"/>
    <n v="16"/>
    <n v="213"/>
  </r>
  <r>
    <s v="BC"/>
    <x v="42"/>
    <n v="1"/>
    <n v="213"/>
  </r>
  <r>
    <s v="BC"/>
    <x v="27"/>
    <n v="3"/>
    <n v="213"/>
  </r>
  <r>
    <s v="BC"/>
    <x v="29"/>
    <n v="2"/>
    <n v="213"/>
  </r>
  <r>
    <s v="BC"/>
    <x v="38"/>
    <n v="109"/>
    <n v="213"/>
  </r>
  <r>
    <s v="BC"/>
    <x v="32"/>
    <n v="4"/>
    <n v="213"/>
  </r>
  <r>
    <s v="CC"/>
    <x v="1"/>
    <n v="1"/>
    <n v="168"/>
  </r>
  <r>
    <s v="CC"/>
    <x v="43"/>
    <n v="1"/>
    <n v="168"/>
  </r>
  <r>
    <s v="CC"/>
    <x v="44"/>
    <n v="1"/>
    <n v="168"/>
  </r>
  <r>
    <s v="CC"/>
    <x v="3"/>
    <n v="19"/>
    <n v="168"/>
  </r>
  <r>
    <s v="CC"/>
    <x v="34"/>
    <n v="8"/>
    <n v="168"/>
  </r>
  <r>
    <s v="CC"/>
    <x v="40"/>
    <n v="1"/>
    <n v="168"/>
  </r>
  <r>
    <s v="CC"/>
    <x v="45"/>
    <n v="1"/>
    <n v="168"/>
  </r>
  <r>
    <s v="CC"/>
    <x v="41"/>
    <n v="1"/>
    <n v="168"/>
  </r>
  <r>
    <s v="CC"/>
    <x v="46"/>
    <n v="2"/>
    <n v="168"/>
  </r>
  <r>
    <s v="CC"/>
    <x v="47"/>
    <n v="1"/>
    <n v="168"/>
  </r>
  <r>
    <s v="CC"/>
    <x v="7"/>
    <n v="1"/>
    <n v="168"/>
  </r>
  <r>
    <s v="CC"/>
    <x v="10"/>
    <n v="26"/>
    <n v="168"/>
  </r>
  <r>
    <s v="CC"/>
    <x v="48"/>
    <n v="1"/>
    <n v="168"/>
  </r>
  <r>
    <s v="CC"/>
    <x v="49"/>
    <n v="2"/>
    <n v="168"/>
  </r>
  <r>
    <s v="CC"/>
    <x v="18"/>
    <n v="56"/>
    <n v="168"/>
  </r>
  <r>
    <s v="CC"/>
    <x v="50"/>
    <n v="1"/>
    <n v="168"/>
  </r>
  <r>
    <s v="CC"/>
    <x v="51"/>
    <n v="3"/>
    <n v="168"/>
  </r>
  <r>
    <s v="CC"/>
    <x v="52"/>
    <n v="1"/>
    <n v="168"/>
  </r>
  <r>
    <s v="CC"/>
    <x v="53"/>
    <n v="18"/>
    <n v="168"/>
  </r>
  <r>
    <s v="CC"/>
    <x v="27"/>
    <n v="4"/>
    <n v="168"/>
  </r>
  <r>
    <s v="CC"/>
    <x v="54"/>
    <n v="9"/>
    <n v="168"/>
  </r>
  <r>
    <s v="CC"/>
    <x v="29"/>
    <n v="4"/>
    <n v="168"/>
  </r>
  <r>
    <s v="CC"/>
    <x v="55"/>
    <n v="1"/>
    <n v="168"/>
  </r>
  <r>
    <s v="CC"/>
    <x v="56"/>
    <n v="4"/>
    <n v="168"/>
  </r>
  <r>
    <s v="CC"/>
    <x v="57"/>
    <n v="1"/>
    <n v="168"/>
  </r>
  <r>
    <s v="GC"/>
    <x v="58"/>
    <n v="2"/>
    <n v="91"/>
  </r>
  <r>
    <s v="GC"/>
    <x v="44"/>
    <n v="3"/>
    <n v="91"/>
  </r>
  <r>
    <s v="GC"/>
    <x v="59"/>
    <n v="3"/>
    <n v="91"/>
  </r>
  <r>
    <s v="GC"/>
    <x v="10"/>
    <n v="3"/>
    <n v="91"/>
  </r>
  <r>
    <s v="GC"/>
    <x v="60"/>
    <n v="1"/>
    <n v="91"/>
  </r>
  <r>
    <s v="GC"/>
    <x v="11"/>
    <n v="1"/>
    <n v="91"/>
  </r>
  <r>
    <s v="GC"/>
    <x v="61"/>
    <n v="1"/>
    <n v="91"/>
  </r>
  <r>
    <s v="GC"/>
    <x v="36"/>
    <n v="49"/>
    <n v="91"/>
  </r>
  <r>
    <s v="GC"/>
    <x v="15"/>
    <n v="1"/>
    <n v="91"/>
  </r>
  <r>
    <s v="GC"/>
    <x v="18"/>
    <n v="8"/>
    <n v="91"/>
  </r>
  <r>
    <s v="GC"/>
    <x v="62"/>
    <n v="1"/>
    <n v="91"/>
  </r>
  <r>
    <s v="GC"/>
    <x v="23"/>
    <n v="2"/>
    <n v="91"/>
  </r>
  <r>
    <s v="GC"/>
    <x v="27"/>
    <n v="7"/>
    <n v="91"/>
  </r>
  <r>
    <s v="GC"/>
    <x v="63"/>
    <n v="1"/>
    <n v="91"/>
  </r>
  <r>
    <s v="GC"/>
    <x v="39"/>
    <n v="1"/>
    <n v="91"/>
  </r>
  <r>
    <s v="GC"/>
    <x v="64"/>
    <n v="7"/>
    <n v="91"/>
  </r>
  <r>
    <s v="MC"/>
    <x v="65"/>
    <n v="3"/>
    <n v="325"/>
  </r>
  <r>
    <s v="MC"/>
    <x v="2"/>
    <n v="2"/>
    <n v="325"/>
  </r>
  <r>
    <s v="MC"/>
    <x v="66"/>
    <n v="132"/>
    <n v="325"/>
  </r>
  <r>
    <s v="MC"/>
    <x v="4"/>
    <n v="23"/>
    <n v="325"/>
  </r>
  <r>
    <s v="MC"/>
    <x v="35"/>
    <n v="1"/>
    <n v="325"/>
  </r>
  <r>
    <s v="MC"/>
    <x v="67"/>
    <n v="11"/>
    <n v="325"/>
  </r>
  <r>
    <s v="MC"/>
    <x v="68"/>
    <n v="1"/>
    <n v="325"/>
  </r>
  <r>
    <s v="MC"/>
    <x v="18"/>
    <n v="69"/>
    <n v="325"/>
  </r>
  <r>
    <s v="MC"/>
    <x v="69"/>
    <n v="1"/>
    <n v="325"/>
  </r>
  <r>
    <s v="MC"/>
    <x v="50"/>
    <n v="1"/>
    <n v="325"/>
  </r>
  <r>
    <s v="MC"/>
    <x v="70"/>
    <n v="1"/>
    <n v="325"/>
  </r>
  <r>
    <s v="MC"/>
    <x v="71"/>
    <n v="1"/>
    <n v="325"/>
  </r>
  <r>
    <s v="MC"/>
    <x v="23"/>
    <n v="1"/>
    <n v="325"/>
  </r>
  <r>
    <s v="MC"/>
    <x v="72"/>
    <n v="1"/>
    <n v="325"/>
  </r>
  <r>
    <s v="MC"/>
    <x v="27"/>
    <n v="8"/>
    <n v="325"/>
  </r>
  <r>
    <s v="MC"/>
    <x v="37"/>
    <n v="3"/>
    <n v="325"/>
  </r>
  <r>
    <s v="MC"/>
    <x v="54"/>
    <n v="62"/>
    <n v="325"/>
  </r>
  <r>
    <s v="MC"/>
    <x v="73"/>
    <n v="1"/>
    <n v="325"/>
  </r>
  <r>
    <s v="MC"/>
    <x v="57"/>
    <n v="3"/>
    <n v="325"/>
  </r>
  <r>
    <s v="MR"/>
    <x v="59"/>
    <n v="1"/>
    <n v="260"/>
  </r>
  <r>
    <s v="MR"/>
    <x v="2"/>
    <n v="1"/>
    <n v="260"/>
  </r>
  <r>
    <s v="MR"/>
    <x v="35"/>
    <n v="11"/>
    <n v="260"/>
  </r>
  <r>
    <s v="MR"/>
    <x v="60"/>
    <n v="4"/>
    <n v="260"/>
  </r>
  <r>
    <s v="MR"/>
    <x v="11"/>
    <n v="1"/>
    <n v="260"/>
  </r>
  <r>
    <s v="MR"/>
    <x v="15"/>
    <n v="5"/>
    <n v="260"/>
  </r>
  <r>
    <s v="MR"/>
    <x v="74"/>
    <n v="13"/>
    <n v="260"/>
  </r>
  <r>
    <s v="MR"/>
    <x v="75"/>
    <n v="2"/>
    <n v="260"/>
  </r>
  <r>
    <s v="MR"/>
    <x v="76"/>
    <n v="1"/>
    <n v="260"/>
  </r>
  <r>
    <s v="MR"/>
    <x v="18"/>
    <n v="52"/>
    <n v="260"/>
  </r>
  <r>
    <s v="MR"/>
    <x v="77"/>
    <n v="1"/>
    <n v="260"/>
  </r>
  <r>
    <s v="MR"/>
    <x v="42"/>
    <n v="11"/>
    <n v="260"/>
  </r>
  <r>
    <s v="MR"/>
    <x v="78"/>
    <n v="1"/>
    <n v="260"/>
  </r>
  <r>
    <s v="MR"/>
    <x v="79"/>
    <n v="1"/>
    <n v="260"/>
  </r>
  <r>
    <s v="MR"/>
    <x v="23"/>
    <n v="3"/>
    <n v="260"/>
  </r>
  <r>
    <s v="MR"/>
    <x v="0"/>
    <n v="1"/>
    <n v="260"/>
  </r>
  <r>
    <s v="MR"/>
    <x v="25"/>
    <n v="1"/>
    <n v="260"/>
  </r>
  <r>
    <s v="MR"/>
    <x v="27"/>
    <n v="119"/>
    <n v="260"/>
  </r>
  <r>
    <s v="MR"/>
    <x v="80"/>
    <n v="1"/>
    <n v="260"/>
  </r>
  <r>
    <s v="MR"/>
    <x v="37"/>
    <n v="2"/>
    <n v="260"/>
  </r>
  <r>
    <s v="MR"/>
    <x v="54"/>
    <n v="3"/>
    <n v="260"/>
  </r>
  <r>
    <s v="MR"/>
    <x v="63"/>
    <n v="8"/>
    <n v="260"/>
  </r>
  <r>
    <s v="MR"/>
    <x v="38"/>
    <n v="10"/>
    <n v="260"/>
  </r>
  <r>
    <s v="MR"/>
    <x v="81"/>
    <n v="2"/>
    <n v="260"/>
  </r>
  <r>
    <s v="MR"/>
    <x v="82"/>
    <n v="1"/>
    <n v="260"/>
  </r>
  <r>
    <s v="MR"/>
    <x v="32"/>
    <n v="2"/>
    <n v="260"/>
  </r>
  <r>
    <s v="MR"/>
    <x v="83"/>
    <n v="1"/>
    <n v="260"/>
  </r>
  <r>
    <s v="MR"/>
    <x v="84"/>
    <n v="1"/>
    <n v="260"/>
  </r>
  <r>
    <s v="OSO"/>
    <x v="2"/>
    <n v="2"/>
    <n v="39"/>
  </r>
  <r>
    <s v="OSO"/>
    <x v="41"/>
    <n v="3"/>
    <n v="39"/>
  </r>
  <r>
    <s v="OSO"/>
    <x v="8"/>
    <n v="6"/>
    <n v="39"/>
  </r>
  <r>
    <s v="OSO"/>
    <x v="60"/>
    <n v="2"/>
    <n v="39"/>
  </r>
  <r>
    <s v="OSO"/>
    <x v="18"/>
    <n v="14"/>
    <n v="39"/>
  </r>
  <r>
    <s v="OSO"/>
    <x v="62"/>
    <n v="1"/>
    <n v="39"/>
  </r>
  <r>
    <s v="OSO"/>
    <x v="85"/>
    <n v="2"/>
    <n v="39"/>
  </r>
  <r>
    <s v="OSO"/>
    <x v="54"/>
    <n v="5"/>
    <n v="39"/>
  </r>
  <r>
    <s v="OSO"/>
    <x v="86"/>
    <n v="2"/>
    <n v="39"/>
  </r>
  <r>
    <s v="OSO"/>
    <x v="87"/>
    <n v="1"/>
    <n v="39"/>
  </r>
  <r>
    <s v="OSO"/>
    <x v="88"/>
    <n v="1"/>
    <n v="39"/>
  </r>
  <r>
    <s v="PBW"/>
    <x v="65"/>
    <n v="11"/>
    <n v="256"/>
  </r>
  <r>
    <s v="PBW"/>
    <x v="2"/>
    <n v="5"/>
    <n v="256"/>
  </r>
  <r>
    <s v="PBW"/>
    <x v="41"/>
    <n v="9"/>
    <n v="256"/>
  </r>
  <r>
    <s v="PBW"/>
    <x v="35"/>
    <n v="9"/>
    <n v="256"/>
  </r>
  <r>
    <s v="PBW"/>
    <x v="67"/>
    <n v="9"/>
    <n v="256"/>
  </r>
  <r>
    <s v="PBW"/>
    <x v="8"/>
    <n v="2"/>
    <n v="256"/>
  </r>
  <r>
    <s v="PBW"/>
    <x v="89"/>
    <n v="4"/>
    <n v="256"/>
  </r>
  <r>
    <s v="PBW"/>
    <x v="90"/>
    <n v="1"/>
    <n v="256"/>
  </r>
  <r>
    <s v="PBW"/>
    <x v="10"/>
    <n v="25"/>
    <n v="256"/>
  </r>
  <r>
    <s v="PBW"/>
    <x v="36"/>
    <n v="32"/>
    <n v="256"/>
  </r>
  <r>
    <s v="PBW"/>
    <x v="15"/>
    <n v="3"/>
    <n v="256"/>
  </r>
  <r>
    <s v="PBW"/>
    <x v="91"/>
    <n v="1"/>
    <n v="256"/>
  </r>
  <r>
    <s v="PBW"/>
    <x v="18"/>
    <n v="49"/>
    <n v="256"/>
  </r>
  <r>
    <s v="PBW"/>
    <x v="92"/>
    <n v="2"/>
    <n v="256"/>
  </r>
  <r>
    <s v="PBW"/>
    <x v="53"/>
    <n v="1"/>
    <n v="256"/>
  </r>
  <r>
    <s v="PBW"/>
    <x v="27"/>
    <n v="2"/>
    <n v="256"/>
  </r>
  <r>
    <s v="PBW"/>
    <x v="54"/>
    <n v="2"/>
    <n v="256"/>
  </r>
  <r>
    <s v="PBW"/>
    <x v="63"/>
    <n v="1"/>
    <n v="256"/>
  </r>
  <r>
    <s v="PBW"/>
    <x v="81"/>
    <n v="11"/>
    <n v="256"/>
  </r>
  <r>
    <s v="PBW"/>
    <x v="93"/>
    <n v="30"/>
    <n v="256"/>
  </r>
  <r>
    <s v="PBW"/>
    <x v="30"/>
    <n v="45"/>
    <n v="256"/>
  </r>
  <r>
    <s v="PBW"/>
    <x v="55"/>
    <n v="1"/>
    <n v="256"/>
  </r>
  <r>
    <s v="PBW"/>
    <x v="32"/>
    <n v="1"/>
    <n v="256"/>
  </r>
  <r>
    <s v="PC"/>
    <x v="1"/>
    <n v="2"/>
    <n v="460"/>
  </r>
  <r>
    <s v="PC"/>
    <x v="44"/>
    <n v="3"/>
    <n v="460"/>
  </r>
  <r>
    <s v="PC"/>
    <x v="65"/>
    <n v="7"/>
    <n v="460"/>
  </r>
  <r>
    <s v="PC"/>
    <x v="2"/>
    <n v="5"/>
    <n v="460"/>
  </r>
  <r>
    <s v="PC"/>
    <x v="3"/>
    <n v="3"/>
    <n v="460"/>
  </r>
  <r>
    <s v="PC"/>
    <x v="4"/>
    <n v="2"/>
    <n v="460"/>
  </r>
  <r>
    <s v="PC"/>
    <x v="41"/>
    <n v="21"/>
    <n v="460"/>
  </r>
  <r>
    <s v="PC"/>
    <x v="47"/>
    <n v="1"/>
    <n v="460"/>
  </r>
  <r>
    <s v="PC"/>
    <x v="7"/>
    <n v="2"/>
    <n v="460"/>
  </r>
  <r>
    <s v="PC"/>
    <x v="8"/>
    <n v="40"/>
    <n v="460"/>
  </r>
  <r>
    <s v="PC"/>
    <x v="10"/>
    <n v="5"/>
    <n v="460"/>
  </r>
  <r>
    <s v="PC"/>
    <x v="60"/>
    <n v="5"/>
    <n v="460"/>
  </r>
  <r>
    <s v="PC"/>
    <x v="11"/>
    <n v="1"/>
    <n v="460"/>
  </r>
  <r>
    <s v="PC"/>
    <x v="36"/>
    <n v="49"/>
    <n v="460"/>
  </r>
  <r>
    <s v="PC"/>
    <x v="94"/>
    <n v="0"/>
    <n v="460"/>
  </r>
  <r>
    <s v="PC"/>
    <x v="83"/>
    <n v="1"/>
    <n v="460"/>
  </r>
  <r>
    <s v="PC"/>
    <x v="95"/>
    <n v="10"/>
    <n v="460"/>
  </r>
  <r>
    <s v="PC"/>
    <x v="18"/>
    <n v="39"/>
    <n v="460"/>
  </r>
  <r>
    <s v="PC"/>
    <x v="69"/>
    <n v="1"/>
    <n v="460"/>
  </r>
  <r>
    <s v="PC"/>
    <x v="42"/>
    <n v="2"/>
    <n v="460"/>
  </r>
  <r>
    <s v="PC"/>
    <x v="96"/>
    <n v="3"/>
    <n v="460"/>
  </r>
  <r>
    <s v="PC"/>
    <x v="23"/>
    <n v="61"/>
    <n v="460"/>
  </r>
  <r>
    <s v="PC"/>
    <x v="97"/>
    <n v="4"/>
    <n v="460"/>
  </r>
  <r>
    <s v="PC"/>
    <x v="24"/>
    <n v="4"/>
    <n v="460"/>
  </r>
  <r>
    <s v="PC"/>
    <x v="98"/>
    <n v="1"/>
    <n v="460"/>
  </r>
  <r>
    <s v="PC"/>
    <x v="0"/>
    <n v="1"/>
    <n v="460"/>
  </r>
  <r>
    <s v="PC"/>
    <x v="26"/>
    <n v="1"/>
    <n v="460"/>
  </r>
  <r>
    <s v="PC"/>
    <x v="27"/>
    <n v="4"/>
    <n v="460"/>
  </r>
  <r>
    <s v="PC"/>
    <x v="54"/>
    <n v="5"/>
    <n v="460"/>
  </r>
  <r>
    <s v="PC"/>
    <x v="29"/>
    <n v="14"/>
    <n v="460"/>
  </r>
  <r>
    <s v="PC"/>
    <x v="63"/>
    <n v="54"/>
    <n v="460"/>
  </r>
  <r>
    <s v="PC"/>
    <x v="38"/>
    <n v="8"/>
    <n v="460"/>
  </r>
  <r>
    <s v="PC"/>
    <x v="93"/>
    <n v="60"/>
    <n v="460"/>
  </r>
  <r>
    <s v="PC"/>
    <x v="99"/>
    <n v="1"/>
    <n v="460"/>
  </r>
  <r>
    <s v="PC"/>
    <x v="32"/>
    <n v="35"/>
    <n v="460"/>
  </r>
  <r>
    <s v="PC"/>
    <x v="100"/>
    <n v="1"/>
    <n v="460"/>
  </r>
  <r>
    <s v="PC"/>
    <x v="84"/>
    <n v="4"/>
    <n v="460"/>
  </r>
  <r>
    <s v="SFC"/>
    <x v="33"/>
    <n v="1"/>
    <n v="130"/>
  </r>
  <r>
    <s v="SFC"/>
    <x v="44"/>
    <n v="2"/>
    <n v="130"/>
  </r>
  <r>
    <s v="SFC"/>
    <x v="2"/>
    <n v="5"/>
    <n v="130"/>
  </r>
  <r>
    <s v="SFC"/>
    <x v="5"/>
    <n v="1"/>
    <n v="130"/>
  </r>
  <r>
    <s v="SFC"/>
    <x v="46"/>
    <n v="5"/>
    <n v="130"/>
  </r>
  <r>
    <s v="SFC"/>
    <x v="8"/>
    <n v="34"/>
    <n v="130"/>
  </r>
  <r>
    <s v="SFC"/>
    <x v="10"/>
    <n v="1"/>
    <n v="130"/>
  </r>
  <r>
    <s v="SFC"/>
    <x v="12"/>
    <n v="2"/>
    <n v="130"/>
  </r>
  <r>
    <s v="SFC"/>
    <x v="16"/>
    <n v="3"/>
    <n v="130"/>
  </r>
  <r>
    <s v="SFC"/>
    <x v="101"/>
    <n v="1"/>
    <n v="130"/>
  </r>
  <r>
    <s v="SFC"/>
    <x v="18"/>
    <n v="2"/>
    <n v="130"/>
  </r>
  <r>
    <s v="SFC"/>
    <x v="102"/>
    <n v="1"/>
    <n v="130"/>
  </r>
  <r>
    <s v="SFC"/>
    <x v="23"/>
    <n v="30"/>
    <n v="130"/>
  </r>
  <r>
    <s v="SFC"/>
    <x v="92"/>
    <n v="1"/>
    <n v="130"/>
  </r>
  <r>
    <s v="SFC"/>
    <x v="53"/>
    <n v="1"/>
    <n v="130"/>
  </r>
  <r>
    <s v="SFC"/>
    <x v="27"/>
    <n v="2"/>
    <n v="130"/>
  </r>
  <r>
    <s v="SFC"/>
    <x v="63"/>
    <n v="21"/>
    <n v="130"/>
  </r>
  <r>
    <s v="SFC"/>
    <x v="30"/>
    <n v="11"/>
    <n v="130"/>
  </r>
  <r>
    <s v="SFC"/>
    <x v="103"/>
    <n v="1"/>
    <n v="130"/>
  </r>
  <r>
    <s v="SFC"/>
    <x v="32"/>
    <n v="5"/>
    <n v="130"/>
  </r>
  <r>
    <s v="TRC"/>
    <x v="44"/>
    <n v="1"/>
    <n v="312"/>
  </r>
  <r>
    <s v="TRC"/>
    <x v="66"/>
    <n v="1"/>
    <n v="312"/>
  </r>
  <r>
    <s v="TRC"/>
    <x v="4"/>
    <n v="33"/>
    <n v="312"/>
  </r>
  <r>
    <s v="TRC"/>
    <x v="47"/>
    <n v="1"/>
    <n v="312"/>
  </r>
  <r>
    <s v="TRC"/>
    <x v="74"/>
    <n v="17"/>
    <n v="312"/>
  </r>
  <r>
    <s v="TRC"/>
    <x v="23"/>
    <n v="256"/>
    <n v="312"/>
  </r>
  <r>
    <s v="TRC"/>
    <x v="104"/>
    <n v="2"/>
    <n v="312"/>
  </r>
  <r>
    <s v="TRC"/>
    <x v="39"/>
    <n v="1"/>
    <n v="312"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  <r>
    <m/>
    <x v="10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n v="1"/>
    <s v="E5"/>
    <x v="0"/>
    <d v="2017-04-02T00:00:00"/>
    <n v="100"/>
    <n v="2"/>
    <s v="Trichoptera"/>
    <x v="0"/>
    <s v="N/A"/>
    <n v="91"/>
  </r>
  <r>
    <n v="1"/>
    <s v="D1"/>
    <x v="1"/>
    <d v="2017-03-13T00:00:00"/>
    <n v="300"/>
    <n v="1"/>
    <s v="Trichoptera"/>
    <x v="1"/>
    <s v="A. arizonica"/>
    <n v="199"/>
  </r>
  <r>
    <n v="1"/>
    <s v="D5"/>
    <x v="2"/>
    <d v="2017-03-16T00:00:00"/>
    <n v="300"/>
    <n v="1"/>
    <s v="Trichoptera"/>
    <x v="1"/>
    <s v="A. arizonica"/>
    <n v="130"/>
  </r>
  <r>
    <n v="3"/>
    <s v="B3"/>
    <x v="3"/>
    <d v="2017-03-14T00:00:00"/>
    <n v="300"/>
    <n v="11"/>
    <s v="Ephemeroptera"/>
    <x v="2"/>
    <m/>
    <n v="252"/>
  </r>
  <r>
    <n v="3"/>
    <s v="C3"/>
    <x v="3"/>
    <d v="2017-03-14T00:00:00"/>
    <n v="300"/>
    <n v="8"/>
    <s v="Ephemeroptera"/>
    <x v="2"/>
    <m/>
    <n v="252"/>
  </r>
  <r>
    <n v="3"/>
    <s v="A6"/>
    <x v="1"/>
    <d v="2017-03-13T00:00:00"/>
    <n v="300"/>
    <n v="13"/>
    <s v="Ephemeroptera"/>
    <x v="2"/>
    <m/>
    <n v="199"/>
  </r>
  <r>
    <n v="3"/>
    <s v="D4"/>
    <x v="4"/>
    <d v="2017-03-14T00:00:00"/>
    <n v="300"/>
    <n v="1"/>
    <s v="Ephemeroptera"/>
    <x v="2"/>
    <m/>
    <n v="168"/>
  </r>
  <r>
    <n v="3"/>
    <s v="C4"/>
    <x v="5"/>
    <d v="2017-03-12T00:00:00"/>
    <n v="500"/>
    <n v="2"/>
    <s v="Ephemeroptera"/>
    <x v="2"/>
    <m/>
    <n v="460"/>
  </r>
  <r>
    <n v="3"/>
    <s v="E1"/>
    <x v="4"/>
    <d v="2017-03-14T00:00:00"/>
    <n v="300"/>
    <n v="1"/>
    <s v="Ephemeroptera"/>
    <x v="3"/>
    <m/>
    <n v="168"/>
  </r>
  <r>
    <n v="7"/>
    <s v="C5"/>
    <x v="4"/>
    <d v="2017-03-14T00:00:00"/>
    <n v="300"/>
    <n v="1"/>
    <s v="Superfam.: Rissooidea"/>
    <x v="4"/>
    <m/>
    <n v="168"/>
  </r>
  <r>
    <n v="6"/>
    <s v="G4"/>
    <x v="0"/>
    <d v="2017-04-02T00:00:00"/>
    <n v="100"/>
    <n v="2"/>
    <s v="Superfam.: Rissooidea"/>
    <x v="4"/>
    <m/>
    <n v="91"/>
  </r>
  <r>
    <n v="7"/>
    <s v="B2"/>
    <x v="0"/>
    <d v="2017-04-02T00:00:00"/>
    <n v="100"/>
    <n v="1"/>
    <s v="Superfam.: Rissooidea"/>
    <x v="4"/>
    <m/>
    <n v="91"/>
  </r>
  <r>
    <n v="7"/>
    <s v="B6"/>
    <x v="6"/>
    <d v="2017-04-02T00:00:00"/>
    <n v="500"/>
    <n v="3"/>
    <s v="Superfam.: Rissooidea"/>
    <x v="4"/>
    <m/>
    <n v="460"/>
  </r>
  <r>
    <n v="7"/>
    <s v="A3"/>
    <x v="2"/>
    <d v="2017-03-13T00:00:00"/>
    <n v="300"/>
    <n v="2"/>
    <s v="Superfam.: Rissooidea"/>
    <x v="4"/>
    <m/>
    <n v="130"/>
  </r>
  <r>
    <n v="6"/>
    <s v="F7"/>
    <x v="7"/>
    <d v="2017-03-22T00:00:00"/>
    <n v="500"/>
    <n v="1"/>
    <s v="Superfam.: Rissooidea"/>
    <x v="4"/>
    <m/>
    <n v="312"/>
  </r>
  <r>
    <n v="5"/>
    <s v="D6"/>
    <x v="8"/>
    <d v="2017-03-12T00:00:00"/>
    <n v="500"/>
    <n v="3"/>
    <s v="Odonata"/>
    <x v="5"/>
    <m/>
    <n v="325"/>
  </r>
  <r>
    <n v="5"/>
    <s v="B4"/>
    <x v="9"/>
    <d v="2017-03-13T00:00:00"/>
    <n v="300"/>
    <n v="11"/>
    <s v="Odonata"/>
    <x v="5"/>
    <m/>
    <n v="256"/>
  </r>
  <r>
    <n v="5"/>
    <s v="B1"/>
    <x v="5"/>
    <d v="2017-03-12T00:00:00"/>
    <n v="500"/>
    <n v="4"/>
    <s v="Odonata"/>
    <x v="5"/>
    <m/>
    <n v="460"/>
  </r>
  <r>
    <n v="5"/>
    <s v="C7"/>
    <x v="5"/>
    <d v="2017-03-12T00:00:00"/>
    <n v="500"/>
    <n v="3"/>
    <s v="Odonata"/>
    <x v="5"/>
    <m/>
    <n v="460"/>
  </r>
  <r>
    <n v="5"/>
    <s v="G6"/>
    <x v="0"/>
    <d v="2017-04-02T00:00:00"/>
    <n v="100"/>
    <n v="3"/>
    <s v="Coleoptera"/>
    <x v="6"/>
    <m/>
    <n v="91"/>
  </r>
  <r>
    <n v="5"/>
    <s v="F3"/>
    <x v="10"/>
    <d v="2017-04-02T00:00:00"/>
    <n v="300"/>
    <n v="1"/>
    <s v="Coleoptera"/>
    <x v="6"/>
    <m/>
    <n v="260"/>
  </r>
  <r>
    <n v="5"/>
    <s v="B6"/>
    <x v="3"/>
    <d v="2017-03-14T00:00:00"/>
    <n v="300"/>
    <n v="2"/>
    <s v="Odonata"/>
    <x v="7"/>
    <m/>
    <n v="252"/>
  </r>
  <r>
    <n v="5"/>
    <s v="C2"/>
    <x v="3"/>
    <d v="2017-03-14T00:00:00"/>
    <n v="300"/>
    <n v="6"/>
    <s v="Odonata"/>
    <x v="7"/>
    <m/>
    <n v="252"/>
  </r>
  <r>
    <n v="5"/>
    <s v="D5"/>
    <x v="8"/>
    <d v="2017-03-12T00:00:00"/>
    <n v="500"/>
    <n v="2"/>
    <s v="Odonata"/>
    <x v="7"/>
    <m/>
    <n v="325"/>
  </r>
  <r>
    <n v="5"/>
    <s v="C5"/>
    <x v="10"/>
    <d v="2017-04-02T00:00:00"/>
    <n v="300"/>
    <n v="1"/>
    <s v="Odonata"/>
    <x v="7"/>
    <m/>
    <n v="260"/>
  </r>
  <r>
    <n v="5"/>
    <s v="A5"/>
    <x v="11"/>
    <d v="2017-04-02T00:00:00"/>
    <n v="100"/>
    <n v="2"/>
    <s v="Odonata"/>
    <x v="7"/>
    <m/>
    <n v="39"/>
  </r>
  <r>
    <n v="5"/>
    <s v="B3"/>
    <x v="9"/>
    <d v="2017-03-13T00:00:00"/>
    <n v="300"/>
    <n v="1"/>
    <s v="Odonata"/>
    <x v="7"/>
    <m/>
    <n v="256"/>
  </r>
  <r>
    <n v="5"/>
    <s v="B5"/>
    <x v="9"/>
    <d v="2017-03-13T00:00:00"/>
    <n v="300"/>
    <n v="2"/>
    <s v="Odonata"/>
    <x v="7"/>
    <m/>
    <n v="256"/>
  </r>
  <r>
    <n v="5"/>
    <s v="D2"/>
    <x v="9"/>
    <d v="2017-03-13T00:00:00"/>
    <n v="300"/>
    <n v="2"/>
    <s v="Odonata"/>
    <x v="7"/>
    <m/>
    <n v="256"/>
  </r>
  <r>
    <n v="5"/>
    <s v="C6"/>
    <x v="5"/>
    <d v="2017-03-12T00:00:00"/>
    <n v="500"/>
    <n v="5"/>
    <s v="Odonata"/>
    <x v="7"/>
    <m/>
    <n v="460"/>
  </r>
  <r>
    <n v="5"/>
    <s v="A4"/>
    <x v="2"/>
    <d v="2017-03-16T00:00:00"/>
    <n v="300"/>
    <n v="1"/>
    <s v="Odonata"/>
    <x v="7"/>
    <m/>
    <n v="130"/>
  </r>
  <r>
    <n v="5"/>
    <s v="A7"/>
    <x v="2"/>
    <d v="2017-03-16T00:00:00"/>
    <n v="300"/>
    <n v="4"/>
    <s v="Odonata"/>
    <x v="7"/>
    <m/>
    <n v="130"/>
  </r>
  <r>
    <n v="3"/>
    <s v="B5"/>
    <x v="3"/>
    <d v="2017-03-14T00:00:00"/>
    <n v="300"/>
    <n v="16"/>
    <s v="Ephemeroptera"/>
    <x v="8"/>
    <m/>
    <n v="252"/>
  </r>
  <r>
    <n v="3"/>
    <s v="D1"/>
    <x v="3"/>
    <d v="2017-03-14T00:00:00"/>
    <n v="300"/>
    <n v="47"/>
    <s v="Ephemeroptera"/>
    <x v="8"/>
    <m/>
    <n v="252"/>
  </r>
  <r>
    <n v="3"/>
    <s v="D3"/>
    <x v="4"/>
    <d v="2017-03-14T00:00:00"/>
    <n v="300"/>
    <n v="19"/>
    <s v="Ephemeroptera"/>
    <x v="8"/>
    <m/>
    <n v="168"/>
  </r>
  <r>
    <n v="3"/>
    <s v="C7"/>
    <x v="5"/>
    <d v="2017-03-12T00:00:00"/>
    <n v="500"/>
    <n v="3"/>
    <s v="Ephemeroptera"/>
    <x v="8"/>
    <m/>
    <n v="460"/>
  </r>
  <r>
    <n v="3"/>
    <s v="A7"/>
    <x v="1"/>
    <d v="2017-03-13T00:00:00"/>
    <n v="300"/>
    <n v="21"/>
    <s v="Ephemeroptera"/>
    <x v="9"/>
    <m/>
    <n v="199"/>
  </r>
  <r>
    <n v="3"/>
    <s v="E2"/>
    <x v="4"/>
    <d v="2017-03-14T00:00:00"/>
    <n v="300"/>
    <n v="8"/>
    <s v="Ephemeroptera"/>
    <x v="9"/>
    <m/>
    <n v="168"/>
  </r>
  <r>
    <n v="2"/>
    <s v="B7"/>
    <x v="12"/>
    <d v="2017-03-14T00:00:00"/>
    <n v="300"/>
    <n v="1"/>
    <s v="Hemiptera"/>
    <x v="10"/>
    <m/>
    <n v="213"/>
  </r>
  <r>
    <n v="2"/>
    <s v="C1"/>
    <x v="4"/>
    <d v="2017-03-14T00:00:00"/>
    <n v="300"/>
    <n v="1"/>
    <s v="Hemiptera"/>
    <x v="10"/>
    <m/>
    <n v="168"/>
  </r>
  <r>
    <n v="5"/>
    <s v="D7"/>
    <x v="4"/>
    <d v="2017-03-14T00:00:00"/>
    <n v="300"/>
    <n v="1"/>
    <s v="Coleoptera"/>
    <x v="11"/>
    <m/>
    <n v="168"/>
  </r>
  <r>
    <n v="6"/>
    <s v="C6"/>
    <x v="8"/>
    <d v="2017-03-12T00:00:00"/>
    <n v="500"/>
    <n v="132"/>
    <s v="Superfam.: Planorboidea"/>
    <x v="12"/>
    <m/>
    <n v="325"/>
  </r>
  <r>
    <n v="6"/>
    <s v="B7"/>
    <x v="7"/>
    <d v="2017-03-22T00:00:00"/>
    <n v="500"/>
    <n v="1"/>
    <s v="Superfam.: Planorboidea"/>
    <x v="12"/>
    <m/>
    <n v="312"/>
  </r>
  <r>
    <n v="7"/>
    <s v="E7"/>
    <x v="3"/>
    <d v="2017-03-14T00:00:00"/>
    <n v="300"/>
    <n v="1"/>
    <s v="Superfam.: Truncatelloidea"/>
    <x v="13"/>
    <s v="Bithynia tentaculata"/>
    <n v="252"/>
  </r>
  <r>
    <n v="7"/>
    <s v="A5"/>
    <x v="1"/>
    <d v="2017-03-13T00:00:00"/>
    <n v="300"/>
    <n v="1"/>
    <s v="Superfam.: Truncatelloidea"/>
    <x v="13"/>
    <s v="Bithynia tentaculata"/>
    <n v="199"/>
  </r>
  <r>
    <n v="6"/>
    <s v="F2"/>
    <x v="12"/>
    <d v="2017-03-14T00:00:00"/>
    <n v="300"/>
    <n v="1"/>
    <s v="Superfam.: Truncatelloidea"/>
    <x v="13"/>
    <m/>
    <n v="213"/>
  </r>
  <r>
    <n v="6"/>
    <s v="D1"/>
    <x v="8"/>
    <d v="2017-03-12T00:00:00"/>
    <n v="500"/>
    <n v="23"/>
    <s v="Superfam.: Truncatelloidea"/>
    <x v="13"/>
    <s v="Bithynia tentaculata"/>
    <n v="325"/>
  </r>
  <r>
    <n v="7"/>
    <s v="B7"/>
    <x v="6"/>
    <d v="2017-04-02T00:00:00"/>
    <n v="500"/>
    <n v="2"/>
    <s v="Superfam.: Truncatelloidea"/>
    <x v="13"/>
    <s v="Bithynia tentaculata"/>
    <n v="460"/>
  </r>
  <r>
    <n v="6"/>
    <s v="F5"/>
    <x v="7"/>
    <d v="2017-03-22T00:00:00"/>
    <n v="500"/>
    <n v="33"/>
    <s v="Superfam.: Truncatelloidea"/>
    <x v="13"/>
    <s v="Bithynia tentaculata"/>
    <n v="312"/>
  </r>
  <r>
    <n v="3"/>
    <s v="F7"/>
    <x v="12"/>
    <d v="2017-03-14T00:00:00"/>
    <n v="300"/>
    <n v="3"/>
    <s v="Ephemeroptera"/>
    <x v="14"/>
    <m/>
    <n v="213"/>
  </r>
  <r>
    <n v="3"/>
    <s v="D7"/>
    <x v="4"/>
    <d v="2017-03-14T00:00:00"/>
    <n v="300"/>
    <n v="1"/>
    <s v="Ephemeroptera"/>
    <x v="14"/>
    <m/>
    <n v="168"/>
  </r>
  <r>
    <n v="3"/>
    <s v="A2"/>
    <x v="11"/>
    <d v="2017-04-02T00:00:00"/>
    <n v="100"/>
    <n v="3"/>
    <s v="Ephemeroptera"/>
    <x v="14"/>
    <m/>
    <n v="39"/>
  </r>
  <r>
    <n v="3"/>
    <s v="G3"/>
    <x v="9"/>
    <d v="2017-03-13T00:00:00"/>
    <n v="300"/>
    <n v="9"/>
    <s v="Ephemeroptera"/>
    <x v="14"/>
    <m/>
    <n v="256"/>
  </r>
  <r>
    <n v="3"/>
    <s v="A3"/>
    <x v="5"/>
    <d v="2017-03-12T00:00:00"/>
    <n v="500"/>
    <n v="5"/>
    <s v="Ephemeroptera"/>
    <x v="14"/>
    <m/>
    <n v="460"/>
  </r>
  <r>
    <n v="3"/>
    <s v="F3"/>
    <x v="5"/>
    <d v="2017-03-12T00:00:00"/>
    <n v="500"/>
    <n v="16"/>
    <s v="Ephemeroptera"/>
    <x v="14"/>
    <m/>
    <n v="460"/>
  </r>
  <r>
    <n v="5"/>
    <s v="C3"/>
    <x v="3"/>
    <d v="2017-03-14T00:00:00"/>
    <n v="300"/>
    <n v="5"/>
    <s v="Odonata"/>
    <x v="15"/>
    <m/>
    <n v="252"/>
  </r>
  <r>
    <n v="5"/>
    <s v="A1"/>
    <x v="2"/>
    <d v="2017-03-16T00:00:00"/>
    <n v="300"/>
    <n v="1"/>
    <s v="Odonata"/>
    <x v="15"/>
    <m/>
    <n v="130"/>
  </r>
  <r>
    <n v="8"/>
    <s v="B3"/>
    <x v="4"/>
    <d v="2017-03-14T00:00:00"/>
    <n v="300"/>
    <n v="2"/>
    <s v="Isopoda"/>
    <x v="16"/>
    <s v="N/A"/>
    <n v="168"/>
  </r>
  <r>
    <n v="8"/>
    <s v="C3"/>
    <x v="2"/>
    <d v="2017-03-16T00:00:00"/>
    <n v="300"/>
    <n v="3"/>
    <s v="Isopoda"/>
    <x v="16"/>
    <s v="N/A"/>
    <n v="130"/>
  </r>
  <r>
    <n v="8"/>
    <s v="C7"/>
    <x v="2"/>
    <d v="2017-03-16T00:00:00"/>
    <n v="300"/>
    <n v="2"/>
    <s v="Isopoda"/>
    <x v="16"/>
    <s v="N/A"/>
    <n v="130"/>
  </r>
  <r>
    <n v="3"/>
    <s v="G6"/>
    <x v="1"/>
    <d v="2017-03-13T00:00:00"/>
    <n v="300"/>
    <n v="10"/>
    <s v="Ephemeroptera"/>
    <x v="17"/>
    <m/>
    <n v="199"/>
  </r>
  <r>
    <n v="3"/>
    <s v="E4"/>
    <x v="12"/>
    <d v="2017-03-14T00:00:00"/>
    <n v="300"/>
    <n v="4"/>
    <s v="Ephemeroptera"/>
    <x v="17"/>
    <m/>
    <n v="213"/>
  </r>
  <r>
    <n v="3"/>
    <s v="G2"/>
    <x v="12"/>
    <d v="2017-03-14T00:00:00"/>
    <n v="300"/>
    <n v="1"/>
    <s v="Ephemeroptera"/>
    <x v="17"/>
    <m/>
    <n v="213"/>
  </r>
  <r>
    <n v="4"/>
    <s v="A1"/>
    <x v="8"/>
    <d v="2017-03-12T00:00:00"/>
    <n v="500"/>
    <n v="1"/>
    <s v="Ephemeroptera"/>
    <x v="17"/>
    <m/>
    <n v="325"/>
  </r>
  <r>
    <n v="4"/>
    <s v="B6"/>
    <x v="10"/>
    <d v="2017-04-02T00:00:00"/>
    <n v="300"/>
    <n v="11"/>
    <s v="Ephemeroptera"/>
    <x v="17"/>
    <m/>
    <n v="260"/>
  </r>
  <r>
    <n v="4"/>
    <s v="A6"/>
    <x v="9"/>
    <d v="2017-03-13T00:00:00"/>
    <n v="300"/>
    <n v="6"/>
    <s v="Ephemeroptera"/>
    <x v="17"/>
    <m/>
    <n v="256"/>
  </r>
  <r>
    <n v="4"/>
    <s v="B2"/>
    <x v="9"/>
    <d v="2017-03-13T00:00:00"/>
    <n v="300"/>
    <n v="3"/>
    <s v="Ephemeroptera"/>
    <x v="17"/>
    <m/>
    <n v="256"/>
  </r>
  <r>
    <n v="5"/>
    <s v="C4"/>
    <x v="10"/>
    <d v="2017-04-02T00:00:00"/>
    <n v="300"/>
    <n v="1"/>
    <s v="Odonata"/>
    <x v="18"/>
    <m/>
    <n v="260"/>
  </r>
  <r>
    <n v="5"/>
    <s v="C4"/>
    <x v="10"/>
    <d v="2017-04-02T00:00:00"/>
    <n v="300"/>
    <n v="1"/>
    <s v="Odonata"/>
    <x v="19"/>
    <m/>
    <n v="260"/>
  </r>
  <r>
    <n v="3"/>
    <s v="B4"/>
    <x v="3"/>
    <d v="2017-03-14T00:00:00"/>
    <n v="300"/>
    <n v="6"/>
    <s v="Ephemeroptera"/>
    <x v="20"/>
    <m/>
    <n v="252"/>
  </r>
  <r>
    <n v="3"/>
    <s v="C2"/>
    <x v="3"/>
    <d v="2017-03-14T00:00:00"/>
    <n v="300"/>
    <n v="8"/>
    <s v="Ephemeroptera"/>
    <x v="20"/>
    <m/>
    <n v="252"/>
  </r>
  <r>
    <n v="6"/>
    <s v="D5"/>
    <x v="4"/>
    <d v="2017-03-14T00:00:00"/>
    <n v="300"/>
    <n v="1"/>
    <s v="Superfam.: Viviparoidea "/>
    <x v="21"/>
    <m/>
    <n v="168"/>
  </r>
  <r>
    <n v="7"/>
    <s v="B5"/>
    <x v="6"/>
    <d v="2017-04-02T00:00:00"/>
    <n v="500"/>
    <n v="1"/>
    <s v="Superfam.: Viviparoidea "/>
    <x v="21"/>
    <m/>
    <n v="460"/>
  </r>
  <r>
    <n v="6"/>
    <s v="F4"/>
    <x v="7"/>
    <d v="2017-03-22T00:00:00"/>
    <n v="500"/>
    <n v="1"/>
    <s v="Superfam.: Viviparoidea "/>
    <x v="21"/>
    <m/>
    <n v="312"/>
  </r>
  <r>
    <n v="4"/>
    <s v="A2"/>
    <x v="8"/>
    <d v="2017-03-12T00:00:00"/>
    <n v="500"/>
    <n v="11"/>
    <s v="Ephemeroptera"/>
    <x v="22"/>
    <m/>
    <n v="325"/>
  </r>
  <r>
    <n v="4"/>
    <s v="A5"/>
    <x v="9"/>
    <d v="2017-03-13T00:00:00"/>
    <n v="300"/>
    <n v="9"/>
    <s v="Ephemeroptera"/>
    <x v="22"/>
    <m/>
    <n v="256"/>
  </r>
  <r>
    <n v="3"/>
    <s v="B2"/>
    <x v="3"/>
    <d v="2017-03-14T00:00:00"/>
    <n v="300"/>
    <n v="15"/>
    <s v="Ephemeroptera"/>
    <x v="23"/>
    <m/>
    <n v="252"/>
  </r>
  <r>
    <n v="3"/>
    <s v="C1"/>
    <x v="3"/>
    <d v="2017-03-14T00:00:00"/>
    <n v="300"/>
    <n v="2"/>
    <s v="Ephemeroptera"/>
    <x v="23"/>
    <m/>
    <n v="252"/>
  </r>
  <r>
    <n v="3"/>
    <s v="A5"/>
    <x v="1"/>
    <d v="2017-03-13T00:00:00"/>
    <n v="300"/>
    <n v="5"/>
    <s v="Ephemeroptera"/>
    <x v="23"/>
    <m/>
    <n v="199"/>
  </r>
  <r>
    <n v="3"/>
    <s v="D6"/>
    <x v="4"/>
    <d v="2017-03-14T00:00:00"/>
    <n v="300"/>
    <n v="1"/>
    <s v="Ephemeroptera"/>
    <x v="23"/>
    <m/>
    <n v="168"/>
  </r>
  <r>
    <n v="3"/>
    <s v="C5"/>
    <x v="5"/>
    <d v="2017-03-12T00:00:00"/>
    <n v="500"/>
    <n v="2"/>
    <s v="Ephemeroptera"/>
    <x v="23"/>
    <m/>
    <n v="460"/>
  </r>
  <r>
    <n v="1"/>
    <s v="A2"/>
    <x v="3"/>
    <d v="2017-03-14T00:00:00"/>
    <n v="300"/>
    <n v="8"/>
    <s v="Trichoptera"/>
    <x v="0"/>
    <s v="N/A"/>
    <n v="252"/>
  </r>
  <r>
    <n v="1"/>
    <s v="B6"/>
    <x v="3"/>
    <d v="2017-03-14T00:00:00"/>
    <n v="300"/>
    <n v="1"/>
    <s v="Trichoptera"/>
    <x v="0"/>
    <s v="N/A"/>
    <n v="252"/>
  </r>
  <r>
    <n v="1"/>
    <s v="C1"/>
    <x v="3"/>
    <d v="2017-03-14T00:00:00"/>
    <n v="300"/>
    <n v="1"/>
    <s v="Trichoptera"/>
    <x v="0"/>
    <s v="N/A"/>
    <n v="252"/>
  </r>
  <r>
    <n v="1"/>
    <s v="A1"/>
    <x v="1"/>
    <d v="2017-03-13T00:00:00"/>
    <n v="300"/>
    <n v="6"/>
    <s v="Trichoptera"/>
    <x v="0"/>
    <s v="N/A"/>
    <n v="199"/>
  </r>
  <r>
    <n v="1"/>
    <s v="D2"/>
    <x v="1"/>
    <d v="2017-03-13T00:00:00"/>
    <n v="300"/>
    <n v="19"/>
    <s v="Trichoptera"/>
    <x v="0"/>
    <s v="N/A"/>
    <n v="199"/>
  </r>
  <r>
    <n v="1"/>
    <s v="C2"/>
    <x v="12"/>
    <d v="2017-03-14T00:00:00"/>
    <n v="300"/>
    <n v="7"/>
    <s v="Trichoptera"/>
    <x v="0"/>
    <s v="N/A"/>
    <n v="213"/>
  </r>
  <r>
    <n v="1"/>
    <s v="A7"/>
    <x v="11"/>
    <d v="2017-04-02T00:00:00"/>
    <n v="100"/>
    <n v="6"/>
    <s v="Trichoptera"/>
    <x v="0"/>
    <s v="N/A"/>
    <n v="39"/>
  </r>
  <r>
    <n v="1"/>
    <s v="A6"/>
    <x v="9"/>
    <d v="2017-03-13T00:00:00"/>
    <n v="300"/>
    <n v="2"/>
    <s v="Trichoptera"/>
    <x v="0"/>
    <s v="N/A"/>
    <n v="256"/>
  </r>
  <r>
    <n v="1"/>
    <s v="C7"/>
    <x v="5"/>
    <d v="2017-03-14T00:00:00"/>
    <n v="500"/>
    <n v="10"/>
    <s v="Trichoptera"/>
    <x v="0"/>
    <s v="N/A"/>
    <n v="460"/>
  </r>
  <r>
    <n v="1"/>
    <s v="D3"/>
    <x v="6"/>
    <d v="2017-04-02T00:00:00"/>
    <n v="500"/>
    <n v="30"/>
    <s v="Trichoptera"/>
    <x v="0"/>
    <s v="N/A"/>
    <n v="460"/>
  </r>
  <r>
    <n v="1"/>
    <s v="D6"/>
    <x v="2"/>
    <d v="2017-03-16T00:00:00"/>
    <n v="300"/>
    <n v="16"/>
    <s v="Trichoptera"/>
    <x v="0"/>
    <s v="N/A"/>
    <n v="130"/>
  </r>
  <r>
    <n v="1"/>
    <s v="D7"/>
    <x v="2"/>
    <d v="2017-03-16T00:00:00"/>
    <n v="300"/>
    <n v="18"/>
    <s v="Trichoptera"/>
    <x v="0"/>
    <s v="N/A"/>
    <n v="130"/>
  </r>
  <r>
    <n v="1"/>
    <s v="B4"/>
    <x v="3"/>
    <d v="2017-03-14T00:00:00"/>
    <n v="300"/>
    <n v="1"/>
    <s v="Trichoptera"/>
    <x v="24"/>
    <s v="N/A"/>
    <n v="252"/>
  </r>
  <r>
    <n v="5"/>
    <s v="B2"/>
    <x v="9"/>
    <d v="2017-03-13T00:00:00"/>
    <n v="300"/>
    <n v="4"/>
    <s v="Odonata"/>
    <x v="19"/>
    <m/>
    <n v="256"/>
  </r>
  <r>
    <n v="4"/>
    <s v="A3"/>
    <x v="9"/>
    <d v="2017-03-13T00:00:00"/>
    <n v="300"/>
    <n v="1"/>
    <s v="Ephemeroptera"/>
    <x v="25"/>
    <m/>
    <n v="256"/>
  </r>
  <r>
    <n v="7"/>
    <s v="E6"/>
    <x v="3"/>
    <d v="2017-03-14T00:00:00"/>
    <n v="300"/>
    <n v="1"/>
    <s v="Veneroida"/>
    <x v="26"/>
    <m/>
    <n v="252"/>
  </r>
  <r>
    <n v="7"/>
    <s v="A4"/>
    <x v="1"/>
    <d v="2017-03-13T00:00:00"/>
    <n v="300"/>
    <n v="12"/>
    <s v="Veneroida"/>
    <x v="26"/>
    <m/>
    <n v="199"/>
  </r>
  <r>
    <n v="7"/>
    <s v="C1"/>
    <x v="1"/>
    <d v="2017-03-13T00:00:00"/>
    <n v="300"/>
    <n v="6"/>
    <s v="Veneroida"/>
    <x v="26"/>
    <m/>
    <n v="199"/>
  </r>
  <r>
    <n v="7"/>
    <s v="D1"/>
    <x v="1"/>
    <d v="2017-03-13T00:00:00"/>
    <n v="300"/>
    <n v="6"/>
    <s v="Veneroida"/>
    <x v="26"/>
    <m/>
    <n v="199"/>
  </r>
  <r>
    <n v="6"/>
    <s v="E2"/>
    <x v="4"/>
    <d v="2017-03-14T00:00:00"/>
    <n v="300"/>
    <n v="18"/>
    <s v="Veneroida"/>
    <x v="26"/>
    <m/>
    <n v="168"/>
  </r>
  <r>
    <n v="7"/>
    <s v="C3"/>
    <x v="4"/>
    <d v="2017-03-14T00:00:00"/>
    <n v="300"/>
    <n v="8"/>
    <s v="Veneroida"/>
    <x v="26"/>
    <m/>
    <n v="168"/>
  </r>
  <r>
    <n v="6"/>
    <s v="G5"/>
    <x v="0"/>
    <d v="2017-04-02T00:00:00"/>
    <n v="100"/>
    <n v="1"/>
    <s v="Veneroida"/>
    <x v="26"/>
    <m/>
    <n v="91"/>
  </r>
  <r>
    <n v="7"/>
    <s v="B1"/>
    <x v="0"/>
    <d v="2017-04-02T00:00:00"/>
    <n v="100"/>
    <n v="2"/>
    <s v="Veneroida"/>
    <x v="26"/>
    <m/>
    <n v="91"/>
  </r>
  <r>
    <n v="6"/>
    <s v="D7"/>
    <x v="9"/>
    <d v="2017-03-13T00:00:00"/>
    <n v="300"/>
    <n v="10"/>
    <s v="Veneroida"/>
    <x v="26"/>
    <m/>
    <n v="256"/>
  </r>
  <r>
    <n v="6"/>
    <s v="E5"/>
    <x v="9"/>
    <d v="2017-03-13T00:00:00"/>
    <n v="300"/>
    <n v="4"/>
    <s v="Veneroida"/>
    <x v="26"/>
    <m/>
    <n v="256"/>
  </r>
  <r>
    <n v="6"/>
    <s v="E7"/>
    <x v="9"/>
    <d v="2017-03-13T00:00:00"/>
    <n v="300"/>
    <n v="10"/>
    <s v="Veneroida"/>
    <x v="26"/>
    <m/>
    <n v="256"/>
  </r>
  <r>
    <n v="6"/>
    <s v="G6"/>
    <x v="9"/>
    <d v="2017-03-13T00:00:00"/>
    <n v="300"/>
    <n v="1"/>
    <s v="Veneroida"/>
    <x v="26"/>
    <m/>
    <n v="256"/>
  </r>
  <r>
    <n v="6"/>
    <s v="C4"/>
    <x v="5"/>
    <d v="2017-03-12T00:00:00"/>
    <n v="500"/>
    <n v="3"/>
    <s v="Veneroida"/>
    <x v="26"/>
    <m/>
    <n v="460"/>
  </r>
  <r>
    <n v="7"/>
    <s v="D6"/>
    <x v="5"/>
    <d v="2017-03-12T00:00:00"/>
    <n v="500"/>
    <n v="2"/>
    <s v="Veneroida"/>
    <x v="26"/>
    <m/>
    <n v="460"/>
  </r>
  <r>
    <n v="6"/>
    <s v="A2/3"/>
    <x v="2"/>
    <d v="2017-03-16T00:00:00"/>
    <n v="300"/>
    <n v="1"/>
    <s v="Veneroida"/>
    <x v="26"/>
    <m/>
    <n v="130"/>
  </r>
  <r>
    <n v="5"/>
    <s v="G3"/>
    <x v="0"/>
    <d v="2017-04-02T00:00:00"/>
    <n v="100"/>
    <n v="1"/>
    <s v="Coleoptera"/>
    <x v="27"/>
    <m/>
    <n v="91"/>
  </r>
  <r>
    <n v="5"/>
    <s v="G1"/>
    <x v="10"/>
    <d v="2017-04-02T00:00:00"/>
    <n v="300"/>
    <n v="4"/>
    <s v="Coleoptera"/>
    <x v="27"/>
    <m/>
    <n v="260"/>
  </r>
  <r>
    <n v="1"/>
    <s v="F6"/>
    <x v="11"/>
    <d v="2017-04-02T00:00:00"/>
    <n v="100"/>
    <n v="2"/>
    <s v="Coleoptera"/>
    <x v="27"/>
    <m/>
    <n v="39"/>
  </r>
  <r>
    <n v="5"/>
    <s v="E7"/>
    <x v="6"/>
    <d v="2017-04-02T00:00:00"/>
    <n v="500"/>
    <n v="5"/>
    <s v="Coleoptera"/>
    <x v="27"/>
    <m/>
    <n v="460"/>
  </r>
  <r>
    <n v="5"/>
    <s v="E4"/>
    <x v="3"/>
    <d v="2017-03-14T00:00:00"/>
    <n v="300"/>
    <n v="2"/>
    <s v="Coleoptera"/>
    <x v="28"/>
    <m/>
    <n v="252"/>
  </r>
  <r>
    <n v="5"/>
    <s v="G2"/>
    <x v="0"/>
    <d v="2017-04-02T00:00:00"/>
    <n v="100"/>
    <n v="1"/>
    <s v="Coleoptera"/>
    <x v="28"/>
    <m/>
    <n v="91"/>
  </r>
  <r>
    <n v="5"/>
    <s v="F4"/>
    <x v="10"/>
    <d v="2017-04-02T00:00:00"/>
    <n v="300"/>
    <n v="1"/>
    <s v="Coleoptera"/>
    <x v="28"/>
    <m/>
    <n v="260"/>
  </r>
  <r>
    <n v="5"/>
    <s v="E6"/>
    <x v="6"/>
    <d v="2017-04-02T00:00:00"/>
    <n v="500"/>
    <n v="1"/>
    <s v="Coleoptera"/>
    <x v="28"/>
    <m/>
    <n v="460"/>
  </r>
  <r>
    <n v="5"/>
    <s v="G5"/>
    <x v="0"/>
    <d v="2017-04-02T00:00:00"/>
    <n v="100"/>
    <n v="1"/>
    <s v="Coleoptera"/>
    <x v="29"/>
    <m/>
    <n v="91"/>
  </r>
  <r>
    <n v="5"/>
    <s v="B7"/>
    <x v="3"/>
    <d v="2017-03-14T00:00:00"/>
    <n v="300"/>
    <n v="6"/>
    <s v="Odonata"/>
    <x v="30"/>
    <m/>
    <n v="252"/>
  </r>
  <r>
    <n v="5"/>
    <s v="C1"/>
    <x v="3"/>
    <d v="2017-03-14T00:00:00"/>
    <n v="300"/>
    <n v="7"/>
    <s v="Odonata"/>
    <x v="30"/>
    <m/>
    <n v="252"/>
  </r>
  <r>
    <n v="5"/>
    <s v="A3"/>
    <x v="2"/>
    <d v="2017-03-16T00:00:00"/>
    <n v="300"/>
    <n v="1"/>
    <s v="Odonata"/>
    <x v="30"/>
    <m/>
    <n v="130"/>
  </r>
  <r>
    <n v="5"/>
    <s v="A6"/>
    <x v="2"/>
    <d v="2017-03-16T00:00:00"/>
    <n v="300"/>
    <n v="1"/>
    <s v="Odonata"/>
    <x v="30"/>
    <m/>
    <n v="130"/>
  </r>
  <r>
    <n v="5"/>
    <s v="D4"/>
    <x v="8"/>
    <d v="2017-03-12T00:00:00"/>
    <n v="500"/>
    <n v="1"/>
    <s v="Odonata"/>
    <x v="31"/>
    <m/>
    <n v="325"/>
  </r>
  <r>
    <n v="3"/>
    <s v="G7"/>
    <x v="1"/>
    <d v="2017-03-13T00:00:00"/>
    <n v="300"/>
    <n v="4"/>
    <s v="Ephemeroptera"/>
    <x v="32"/>
    <m/>
    <n v="199"/>
  </r>
  <r>
    <n v="3"/>
    <s v="E3"/>
    <x v="12"/>
    <d v="2017-03-14T00:00:00"/>
    <n v="300"/>
    <n v="61"/>
    <s v="Ephemeroptera"/>
    <x v="32"/>
    <m/>
    <n v="213"/>
  </r>
  <r>
    <n v="3"/>
    <s v="E6"/>
    <x v="0"/>
    <d v="2017-04-04T00:00:00"/>
    <n v="100"/>
    <n v="49"/>
    <s v="Ephemeroptera"/>
    <x v="32"/>
    <m/>
    <n v="91"/>
  </r>
  <r>
    <n v="3"/>
    <s v="G4"/>
    <x v="9"/>
    <d v="2017-03-13T00:00:00"/>
    <n v="300"/>
    <n v="32"/>
    <s v="Ephemeroptera"/>
    <x v="32"/>
    <m/>
    <n v="256"/>
  </r>
  <r>
    <n v="3"/>
    <s v="E7"/>
    <x v="5"/>
    <d v="2017-03-12T00:00:00"/>
    <n v="500"/>
    <n v="30"/>
    <s v="Ephemeroptera"/>
    <x v="32"/>
    <m/>
    <n v="460"/>
  </r>
  <r>
    <n v="3"/>
    <s v="F4"/>
    <x v="5"/>
    <d v="2017-03-12T00:00:00"/>
    <n v="500"/>
    <n v="19"/>
    <s v="Ephemeroptera"/>
    <x v="32"/>
    <m/>
    <n v="460"/>
  </r>
  <r>
    <n v="3"/>
    <s v="A4"/>
    <x v="5"/>
    <d v="2017-03-12T00:00:00"/>
    <n v="500"/>
    <s v="?"/>
    <s v="Ephemeroptera"/>
    <x v="33"/>
    <m/>
    <n v="460"/>
  </r>
  <r>
    <n v="3"/>
    <s v="B6"/>
    <x v="3"/>
    <d v="2017-03-14T00:00:00"/>
    <n v="300"/>
    <n v="3"/>
    <s v="Ephemeroptera"/>
    <x v="34"/>
    <m/>
    <n v="252"/>
  </r>
  <r>
    <n v="3"/>
    <s v="B7"/>
    <x v="3"/>
    <d v="2017-03-14T00:00:00"/>
    <n v="300"/>
    <n v="21"/>
    <s v="Ephemeroptera"/>
    <x v="35"/>
    <m/>
    <n v="252"/>
  </r>
  <r>
    <n v="3"/>
    <s v="C6"/>
    <x v="5"/>
    <d v="2017-03-12T00:00:00"/>
    <n v="500"/>
    <n v="1"/>
    <s v="Ephemeroptera"/>
    <x v="35"/>
    <m/>
    <n v="460"/>
  </r>
  <r>
    <n v="7"/>
    <s v="E3"/>
    <x v="3"/>
    <d v="2017-03-14T00:00:00"/>
    <n v="300"/>
    <n v="2"/>
    <s v="Superfam.: Planorboidea"/>
    <x v="36"/>
    <s v="Ferrissia rivularis"/>
    <n v="252"/>
  </r>
  <r>
    <n v="6"/>
    <s v="G1"/>
    <x v="0"/>
    <d v="2017-04-02T00:00:00"/>
    <n v="100"/>
    <n v="1"/>
    <s v="Superfam.: Planorboidea"/>
    <x v="36"/>
    <s v="Ferrissia rivularis"/>
    <n v="91"/>
  </r>
  <r>
    <n v="6"/>
    <s v="A5"/>
    <x v="10"/>
    <d v="2017-04-02T00:00:00"/>
    <n v="300"/>
    <n v="5"/>
    <s v="Superfam.: Planorboidea"/>
    <x v="36"/>
    <s v="Ferrissia rivularis"/>
    <n v="260"/>
  </r>
  <r>
    <n v="6"/>
    <s v="D4"/>
    <x v="9"/>
    <d v="2017-03-13T00:00:00"/>
    <n v="300"/>
    <n v="2"/>
    <s v="Superfam.: Planorboidea"/>
    <x v="36"/>
    <s v="Ferrissia rivularis"/>
    <n v="256"/>
  </r>
  <r>
    <n v="6"/>
    <s v="G7"/>
    <x v="9"/>
    <d v="2017-03-13T00:00:00"/>
    <n v="300"/>
    <n v="1"/>
    <s v="Superfam.: Planorboidea"/>
    <x v="36"/>
    <s v="Ferrissia rivularis"/>
    <n v="256"/>
  </r>
  <r>
    <n v="6"/>
    <s v="B3"/>
    <x v="10"/>
    <d v="2017-04-02T00:00:00"/>
    <n v="300"/>
    <n v="13"/>
    <s v="Superfam.: Lymnaeoidea"/>
    <x v="37"/>
    <m/>
    <n v="260"/>
  </r>
  <r>
    <n v="6"/>
    <s v="B4"/>
    <x v="7"/>
    <d v="2017-03-22T00:00:00"/>
    <n v="500"/>
    <n v="17"/>
    <s v="Superfam.: Lymnaeoidea"/>
    <x v="37"/>
    <m/>
    <n v="312"/>
  </r>
  <r>
    <n v="8"/>
    <s v="B7"/>
    <x v="3"/>
    <d v="2017-03-14T00:00:00"/>
    <n v="300"/>
    <n v="2"/>
    <s v="Amphipoda"/>
    <x v="38"/>
    <s v="N/A"/>
    <n v="416"/>
  </r>
  <r>
    <n v="8"/>
    <s v="C6"/>
    <x v="2"/>
    <d v="2017-03-16T00:00:00"/>
    <n v="300"/>
    <n v="3"/>
    <s v="Amphipoda"/>
    <x v="38"/>
    <s v="N/A"/>
    <n v="130"/>
  </r>
  <r>
    <n v="2"/>
    <s v="A4"/>
    <x v="4"/>
    <d v="2017-03-14T00:00:00"/>
    <n v="300"/>
    <n v="1"/>
    <s v="Hemiptera"/>
    <x v="39"/>
    <m/>
    <n v="168"/>
  </r>
  <r>
    <n v="6"/>
    <s v="D6"/>
    <x v="4"/>
    <d v="2017-03-14T00:00:00"/>
    <n v="300"/>
    <n v="2"/>
    <s v="Superfam.: Planorboidea"/>
    <x v="40"/>
    <m/>
    <n v="168"/>
  </r>
  <r>
    <n v="5"/>
    <s v="G7"/>
    <x v="10"/>
    <d v="2017-04-02T00:00:00"/>
    <n v="300"/>
    <n v="2"/>
    <s v="Coleoptera"/>
    <x v="41"/>
    <m/>
    <n v="260"/>
  </r>
  <r>
    <n v="2"/>
    <s v="A2"/>
    <x v="2"/>
    <d v="2017-03-16T00:00:00"/>
    <n v="300"/>
    <n v="1"/>
    <s v="Hemiptera"/>
    <x v="42"/>
    <m/>
    <n v="130"/>
  </r>
  <r>
    <n v="7"/>
    <s v="E4"/>
    <x v="3"/>
    <d v="2017-03-14T00:00:00"/>
    <n v="300"/>
    <n v="1"/>
    <s v="Superfam.: Helicinoidea"/>
    <x v="43"/>
    <s v="Helicina orbiculata"/>
    <n v="252"/>
  </r>
  <r>
    <n v="6"/>
    <s v="C5"/>
    <x v="5"/>
    <d v="2017-03-12T00:00:00"/>
    <n v="500"/>
    <n v="3"/>
    <s v="Basommatophora"/>
    <x v="44"/>
    <m/>
    <n v="460"/>
  </r>
  <r>
    <n v="7"/>
    <s v="B4"/>
    <x v="6"/>
    <d v="2017-04-02T00:00:00"/>
    <n v="500"/>
    <n v="2"/>
    <s v="Basommatophora"/>
    <x v="44"/>
    <s v="Helisoma anceps"/>
    <n v="460"/>
  </r>
  <r>
    <n v="7"/>
    <s v="D7"/>
    <x v="5"/>
    <d v="2017-03-12T00:00:00"/>
    <n v="500"/>
    <n v="5"/>
    <s v="Basommatophora"/>
    <x v="44"/>
    <m/>
    <n v="460"/>
  </r>
  <r>
    <n v="5"/>
    <s v="D1"/>
    <x v="9"/>
    <d v="2017-03-13T00:00:00"/>
    <n v="300"/>
    <n v="1"/>
    <s v="Odonata"/>
    <x v="45"/>
    <m/>
    <n v="256"/>
  </r>
  <r>
    <n v="5"/>
    <s v="F5"/>
    <x v="10"/>
    <d v="2017-04-02T00:00:00"/>
    <n v="300"/>
    <n v="1"/>
    <s v="Coleoptera"/>
    <x v="46"/>
    <m/>
    <n v="260"/>
  </r>
  <r>
    <n v="8"/>
    <s v="D7"/>
    <x v="3"/>
    <d v="2017-03-14T00:00:00"/>
    <n v="300"/>
    <n v="4"/>
    <s v="Amphipoda"/>
    <x v="47"/>
    <s v="N/A"/>
    <n v="252"/>
  </r>
  <r>
    <n v="8"/>
    <s v="B5"/>
    <x v="1"/>
    <d v="2017-03-13T00:00:00"/>
    <n v="300"/>
    <n v="40"/>
    <s v="Amphipoda"/>
    <x v="47"/>
    <s v="N/A"/>
    <n v="199"/>
  </r>
  <r>
    <n v="8"/>
    <s v="D4"/>
    <x v="1"/>
    <d v="2017-03-13T00:00:00"/>
    <n v="300"/>
    <n v="17"/>
    <s v="Amphipoda"/>
    <x v="47"/>
    <s v="N/A"/>
    <n v="199"/>
  </r>
  <r>
    <n v="8"/>
    <s v="F2"/>
    <x v="12"/>
    <d v="2017-03-14T00:00:00"/>
    <n v="300"/>
    <n v="4"/>
    <s v="Amphipoda"/>
    <x v="47"/>
    <s v="N/A"/>
    <n v="213"/>
  </r>
  <r>
    <n v="8"/>
    <s v="F7"/>
    <x v="12"/>
    <d v="2017-03-14T00:00:00"/>
    <n v="300"/>
    <n v="12"/>
    <s v="Amphipoda"/>
    <x v="47"/>
    <s v="N/A"/>
    <n v="213"/>
  </r>
  <r>
    <n v="8"/>
    <s v="A5"/>
    <x v="4"/>
    <d v="2017-03-14T00:00:00"/>
    <n v="300"/>
    <n v="24"/>
    <s v="Amphipoda"/>
    <x v="47"/>
    <s v="N/A"/>
    <n v="168"/>
  </r>
  <r>
    <n v="8"/>
    <s v="B2"/>
    <x v="4"/>
    <d v="2017-03-14T00:00:00"/>
    <n v="300"/>
    <n v="30"/>
    <s v="Amphipoda"/>
    <x v="47"/>
    <s v="N/A"/>
    <n v="168"/>
  </r>
  <r>
    <n v="8"/>
    <s v="G4"/>
    <x v="4"/>
    <d v="2017-03-14T00:00:00"/>
    <n v="300"/>
    <n v="2"/>
    <s v="Amphipoda"/>
    <x v="47"/>
    <s v="N/A"/>
    <n v="168"/>
  </r>
  <r>
    <n v="8"/>
    <s v="A7"/>
    <x v="0"/>
    <d v="2017-04-02T00:00:00"/>
    <n v="100"/>
    <n v="5"/>
    <s v="Amphipoda"/>
    <x v="47"/>
    <s v="N/A"/>
    <n v="91"/>
  </r>
  <r>
    <n v="8"/>
    <s v="F5"/>
    <x v="0"/>
    <d v="2017-04-02T00:00:00"/>
    <n v="100"/>
    <n v="3"/>
    <s v="Amphipoda"/>
    <x v="47"/>
    <s v="N/A"/>
    <n v="91"/>
  </r>
  <r>
    <n v="8"/>
    <s v="E2"/>
    <x v="8"/>
    <d v="2017-03-12T00:00:00"/>
    <n v="500"/>
    <n v="69"/>
    <s v="Amphipoda"/>
    <x v="47"/>
    <s v="N/A"/>
    <n v="325"/>
  </r>
  <r>
    <n v="8"/>
    <s v="E4"/>
    <x v="10"/>
    <d v="2017-04-02T00:00:00"/>
    <n v="300"/>
    <n v="52"/>
    <s v="Amphipoda"/>
    <x v="47"/>
    <s v="N/A"/>
    <n v="260"/>
  </r>
  <r>
    <n v="8"/>
    <s v="B6"/>
    <x v="11"/>
    <d v="2017-04-12T00:00:00"/>
    <n v="100"/>
    <n v="14"/>
    <s v="Amphipoda"/>
    <x v="47"/>
    <s v="N/A"/>
    <n v="39"/>
  </r>
  <r>
    <n v="8"/>
    <s v="A1"/>
    <x v="9"/>
    <d v="2017-03-15T00:00:00"/>
    <n v="300"/>
    <n v="15"/>
    <s v="Amphipoda"/>
    <x v="47"/>
    <s v="N/A"/>
    <n v="176"/>
  </r>
  <r>
    <n v="8"/>
    <s v="E7"/>
    <x v="9"/>
    <d v="2017-03-13T00:00:00"/>
    <n v="300"/>
    <n v="26"/>
    <s v="Amphipoda"/>
    <x v="47"/>
    <s v="N/A"/>
    <n v="256"/>
  </r>
  <r>
    <n v="8"/>
    <s v="F3"/>
    <x v="9"/>
    <d v="2017-03-13T00:00:00"/>
    <n v="300"/>
    <n v="8"/>
    <s v="Amphipoda"/>
    <x v="47"/>
    <s v="N/A"/>
    <n v="256"/>
  </r>
  <r>
    <n v="8"/>
    <s v="D2"/>
    <x v="5"/>
    <d v="2017-03-12T00:00:00"/>
    <n v="500"/>
    <n v="14"/>
    <s v="Amphipoda"/>
    <x v="47"/>
    <s v="N/A"/>
    <n v="460"/>
  </r>
  <r>
    <n v="8"/>
    <s v="D6"/>
    <x v="6"/>
    <d v="2017-04-02T00:00:00"/>
    <n v="500"/>
    <n v="12"/>
    <s v="Amphipoda"/>
    <x v="47"/>
    <s v="N/A"/>
    <n v="460"/>
  </r>
  <r>
    <n v="8"/>
    <s v="E5"/>
    <x v="5"/>
    <d v="2017-03-12T00:00:00"/>
    <n v="500"/>
    <n v="13"/>
    <s v="Amphipoda"/>
    <x v="47"/>
    <s v="N/A"/>
    <n v="460"/>
  </r>
  <r>
    <n v="8"/>
    <s v="C2"/>
    <x v="2"/>
    <d v="2017-03-16T00:00:00"/>
    <n v="300"/>
    <n v="2"/>
    <s v="Amphipoda"/>
    <x v="47"/>
    <s v="N/A"/>
    <n v="130"/>
  </r>
  <r>
    <n v="1"/>
    <s v="G3"/>
    <x v="8"/>
    <d v="2017-03-12T00:00:00"/>
    <n v="500"/>
    <n v="1"/>
    <s v="Coleoptera"/>
    <x v="48"/>
    <m/>
    <n v="325"/>
  </r>
  <r>
    <n v="1"/>
    <s v="G6"/>
    <x v="5"/>
    <d v="2017-03-12T00:00:00"/>
    <n v="500"/>
    <n v="1"/>
    <s v="Coleoptera"/>
    <x v="48"/>
    <m/>
    <n v="460"/>
  </r>
  <r>
    <n v="5"/>
    <s v="G4"/>
    <x v="4"/>
    <d v="2017-03-14T00:00:00"/>
    <n v="300"/>
    <n v="1"/>
    <s v="Coleoptera"/>
    <x v="49"/>
    <m/>
    <n v="168"/>
  </r>
  <r>
    <n v="1"/>
    <s v="E6"/>
    <x v="8"/>
    <d v="2017-03-12T00:00:00"/>
    <n v="500"/>
    <n v="1"/>
    <s v="Coleoptera"/>
    <x v="49"/>
    <m/>
    <n v="325"/>
  </r>
  <r>
    <n v="1"/>
    <s v="G2"/>
    <x v="8"/>
    <d v="2017-03-12T00:00:00"/>
    <n v="500"/>
    <n v="1"/>
    <s v="Coleoptera"/>
    <x v="50"/>
    <m/>
    <n v="325"/>
  </r>
  <r>
    <n v="1"/>
    <s v="B5"/>
    <x v="3"/>
    <d v="2017-03-14T00:00:00"/>
    <n v="300"/>
    <n v="1"/>
    <s v="Trichoptera"/>
    <x v="51"/>
    <s v="N/A"/>
    <n v="252"/>
  </r>
  <r>
    <n v="1"/>
    <s v="C3"/>
    <x v="8"/>
    <d v="2017-03-12T00:00:00"/>
    <n v="500"/>
    <n v="1"/>
    <s v="Trichoptera"/>
    <x v="52"/>
    <s v="N/A"/>
    <n v="325"/>
  </r>
  <r>
    <n v="3"/>
    <s v="B1"/>
    <x v="3"/>
    <d v="2017-03-14T00:00:00"/>
    <n v="300"/>
    <n v="3"/>
    <s v="Ephemeroptera"/>
    <x v="53"/>
    <m/>
    <n v="252"/>
  </r>
  <r>
    <n v="1"/>
    <s v="D4"/>
    <x v="10"/>
    <d v="2017-04-02T00:00:00"/>
    <n v="300"/>
    <n v="1"/>
    <s v="Trichoptera"/>
    <x v="54"/>
    <s v="N/A"/>
    <n v="260"/>
  </r>
  <r>
    <n v="3"/>
    <s v="G1"/>
    <x v="12"/>
    <d v="2017-03-14T00:00:00"/>
    <n v="300"/>
    <n v="1"/>
    <s v="Ephemeroptera"/>
    <x v="55"/>
    <m/>
    <n v="213"/>
  </r>
  <r>
    <n v="4"/>
    <s v="B7"/>
    <x v="10"/>
    <d v="2017-04-02T00:00:00"/>
    <n v="300"/>
    <n v="11"/>
    <s v="Ephemeroptera"/>
    <x v="55"/>
    <m/>
    <n v="260"/>
  </r>
  <r>
    <n v="3"/>
    <s v="F2"/>
    <x v="5"/>
    <d v="2017-03-12T00:00:00"/>
    <n v="500"/>
    <n v="2"/>
    <s v="Ephemeroptera"/>
    <x v="55"/>
    <m/>
    <n v="460"/>
  </r>
  <r>
    <n v="1"/>
    <s v="E3"/>
    <x v="2"/>
    <d v="2017-03-16T00:00:00"/>
    <n v="300"/>
    <n v="1"/>
    <s v="Trichoptera"/>
    <x v="56"/>
    <s v="N/A"/>
    <n v="130"/>
  </r>
  <r>
    <n v="2"/>
    <s v="A7"/>
    <x v="10"/>
    <d v="2017-04-02T00:00:00"/>
    <n v="300"/>
    <n v="1"/>
    <s v="Hemiptera"/>
    <x v="57"/>
    <m/>
    <n v="260"/>
  </r>
  <r>
    <n v="2"/>
    <s v="C4"/>
    <x v="5"/>
    <d v="2017-03-12T00:00:00"/>
    <n v="500"/>
    <n v="1"/>
    <s v="Hemiptera"/>
    <x v="58"/>
    <m/>
    <n v="460"/>
  </r>
  <r>
    <n v="2"/>
    <s v="D5"/>
    <x v="5"/>
    <d v="2017-03-12T00:00:00"/>
    <n v="500"/>
    <n v="1"/>
    <s v="Hemiptera"/>
    <x v="58"/>
    <m/>
    <n v="460"/>
  </r>
  <r>
    <n v="2"/>
    <s v="D7"/>
    <x v="5"/>
    <d v="2017-03-12T00:00:00"/>
    <n v="500"/>
    <n v="1"/>
    <s v="Hemiptera"/>
    <x v="58"/>
    <m/>
    <n v="460"/>
  </r>
  <r>
    <n v="6"/>
    <s v="A7"/>
    <x v="10"/>
    <d v="2017-04-02T00:00:00"/>
    <n v="300"/>
    <n v="1"/>
    <s v="Superfam.: Helicoidea"/>
    <x v="59"/>
    <s v="Linisa texasiana"/>
    <n v="260"/>
  </r>
  <r>
    <n v="2"/>
    <s v="B4"/>
    <x v="3"/>
    <d v="2017-03-14T00:00:00"/>
    <n v="300"/>
    <n v="1"/>
    <s v="Hemiptera"/>
    <x v="60"/>
    <m/>
    <n v="252"/>
  </r>
  <r>
    <n v="1"/>
    <s v="G4"/>
    <x v="3"/>
    <d v="2017-03-14T00:00:00"/>
    <n v="300"/>
    <n v="2"/>
    <s v="Coleoptera"/>
    <x v="61"/>
    <m/>
    <n v="252"/>
  </r>
  <r>
    <n v="1"/>
    <s v="F1"/>
    <x v="0"/>
    <d v="2017-04-02T00:00:00"/>
    <n v="100"/>
    <n v="1"/>
    <s v="Coleoptera"/>
    <x v="62"/>
    <m/>
    <n v="91"/>
  </r>
  <r>
    <n v="1"/>
    <s v="F3"/>
    <x v="11"/>
    <d v="2017-04-02T00:00:00"/>
    <n v="100"/>
    <n v="1"/>
    <s v="Coleoptera"/>
    <x v="62"/>
    <m/>
    <n v="39"/>
  </r>
  <r>
    <n v="7"/>
    <s v="E2"/>
    <x v="3"/>
    <d v="2017-03-14T00:00:00"/>
    <n v="300"/>
    <n v="11"/>
    <s v="Sorbeoconcha"/>
    <x v="63"/>
    <s v="Melanoides tuberculata"/>
    <n v="252"/>
  </r>
  <r>
    <n v="7"/>
    <s v="E5"/>
    <x v="3"/>
    <d v="2017-03-14T00:00:00"/>
    <n v="300"/>
    <n v="9"/>
    <s v="Sorbeoconcha"/>
    <x v="63"/>
    <s v="Melanoides tuberculata"/>
    <n v="252"/>
  </r>
  <r>
    <n v="6"/>
    <s v="G3"/>
    <x v="0"/>
    <d v="2017-04-02T00:00:00"/>
    <n v="100"/>
    <n v="1"/>
    <s v="Sorbeoconcha"/>
    <x v="63"/>
    <s v="Melanoides tuberculata"/>
    <n v="91"/>
  </r>
  <r>
    <n v="7"/>
    <s v="A6"/>
    <x v="0"/>
    <d v="2017-04-02T00:00:00"/>
    <n v="100"/>
    <n v="1"/>
    <s v="Sorbeoconcha"/>
    <x v="63"/>
    <s v="Melanoides tuberculata"/>
    <n v="91"/>
  </r>
  <r>
    <n v="6"/>
    <s v="D3"/>
    <x v="8"/>
    <d v="2017-03-12T00:00:00"/>
    <n v="500"/>
    <n v="1"/>
    <s v="Sorbeoconcha"/>
    <x v="63"/>
    <s v="Melanoides tuberculata"/>
    <n v="325"/>
  </r>
  <r>
    <n v="6"/>
    <s v="B2"/>
    <x v="10"/>
    <d v="2017-04-02T00:00:00"/>
    <n v="300"/>
    <n v="3"/>
    <s v="Sorbeoconcha"/>
    <x v="63"/>
    <s v="Melanoides tuberculata"/>
    <n v="260"/>
  </r>
  <r>
    <n v="6"/>
    <s v="C3"/>
    <x v="5"/>
    <d v="2017-03-12T00:00:00"/>
    <n v="500"/>
    <n v="24"/>
    <s v="Sorbeoconcha"/>
    <x v="63"/>
    <s v="Melanoides tuberculata"/>
    <n v="460"/>
  </r>
  <r>
    <n v="7"/>
    <s v="D3"/>
    <x v="5"/>
    <d v="2017-03-12T00:00:00"/>
    <n v="500"/>
    <n v="37"/>
    <s v="Sorbeoconcha"/>
    <x v="63"/>
    <s v="Melanoides tuberculata"/>
    <n v="460"/>
  </r>
  <r>
    <n v="6"/>
    <s v="A4"/>
    <x v="2"/>
    <d v="2017-03-16T00:00:00"/>
    <n v="300"/>
    <n v="14"/>
    <s v="Sorbeoconcha"/>
    <x v="63"/>
    <s v="Melanoides tuberculata"/>
    <n v="130"/>
  </r>
  <r>
    <n v="7"/>
    <s v="A1"/>
    <x v="2"/>
    <d v="2017-03-13T00:00:00"/>
    <n v="300"/>
    <n v="16"/>
    <s v="Sorbeoconcha"/>
    <x v="63"/>
    <s v="Melanoides tuberculata"/>
    <n v="130"/>
  </r>
  <r>
    <n v="6"/>
    <s v="B5"/>
    <x v="7"/>
    <d v="2017-03-22T00:00:00"/>
    <n v="500"/>
    <n v="85"/>
    <s v="Sorbeoconcha"/>
    <x v="63"/>
    <s v="Melanoides tuberculata"/>
    <n v="312"/>
  </r>
  <r>
    <n v="6"/>
    <s v="B6"/>
    <x v="7"/>
    <d v="2017-03-22T00:00:00"/>
    <n v="500"/>
    <n v="44"/>
    <s v="Sorbeoconcha"/>
    <x v="63"/>
    <s v="Melanoides tuberculata"/>
    <n v="312"/>
  </r>
  <r>
    <n v="6"/>
    <s v="F3"/>
    <x v="7"/>
    <d v="2017-03-22T00:00:00"/>
    <n v="500"/>
    <n v="127"/>
    <s v="Sorbeoconcha"/>
    <x v="63"/>
    <s v="Melanoides tuberculata"/>
    <n v="312"/>
  </r>
  <r>
    <n v="7"/>
    <s v="C6"/>
    <x v="4"/>
    <d v="2017-03-14T00:00:00"/>
    <n v="300"/>
    <n v="3"/>
    <s v="Superfam.: Planorboidea"/>
    <x v="64"/>
    <s v="Menetus dilatatus"/>
    <n v="168"/>
  </r>
  <r>
    <n v="2"/>
    <s v="D2"/>
    <x v="8"/>
    <d v="2017-03-12T00:00:00"/>
    <n v="500"/>
    <n v="1"/>
    <s v="Hemiptera"/>
    <x v="65"/>
    <m/>
    <n v="325"/>
  </r>
  <r>
    <n v="1"/>
    <s v="C5"/>
    <x v="5"/>
    <d v="2017-03-12T00:00:00"/>
    <n v="500"/>
    <n v="4"/>
    <s v="Trichoptera"/>
    <x v="66"/>
    <s v="N/A"/>
    <n v="460"/>
  </r>
  <r>
    <n v="1"/>
    <s v="A3"/>
    <x v="3"/>
    <d v="2017-03-14T00:00:00"/>
    <n v="300"/>
    <n v="1"/>
    <s v="Trichoptera"/>
    <x v="67"/>
    <s v="N/A"/>
    <n v="252"/>
  </r>
  <r>
    <n v="1"/>
    <s v="C4"/>
    <x v="5"/>
    <d v="2017-03-12T00:00:00"/>
    <n v="500"/>
    <n v="4"/>
    <s v="Trichoptera"/>
    <x v="67"/>
    <s v="N/A"/>
    <n v="460"/>
  </r>
  <r>
    <n v="2"/>
    <s v="E1"/>
    <x v="5"/>
    <d v="2017-03-12T00:00:00"/>
    <n v="500"/>
    <n v="1"/>
    <s v="Hemiptera"/>
    <x v="68"/>
    <m/>
    <n v="460"/>
  </r>
  <r>
    <n v="2"/>
    <s v="C3"/>
    <x v="4"/>
    <d v="2017-03-14T00:00:00"/>
    <n v="300"/>
    <n v="1"/>
    <s v="Hemiptera"/>
    <x v="69"/>
    <m/>
    <n v="168"/>
  </r>
  <r>
    <n v="3"/>
    <s v="D2"/>
    <x v="3"/>
    <d v="2017-03-14T00:00:00"/>
    <n v="300"/>
    <n v="1"/>
    <s v="Ephemeroptera"/>
    <x v="70"/>
    <m/>
    <n v="252"/>
  </r>
  <r>
    <n v="1"/>
    <s v="E1"/>
    <x v="10"/>
    <d v="2017-04-02T00:00:00"/>
    <n v="300"/>
    <n v="1"/>
    <s v="Trichoptera"/>
    <x v="70"/>
    <s v="N/A"/>
    <n v="260"/>
  </r>
  <r>
    <n v="1"/>
    <s v="C6"/>
    <x v="5"/>
    <d v="2017-03-12T00:00:00"/>
    <n v="500"/>
    <n v="1"/>
    <s v="Trichoptera"/>
    <x v="70"/>
    <s v="N/A"/>
    <n v="460"/>
  </r>
  <r>
    <n v="1"/>
    <s v="A4"/>
    <x v="3"/>
    <d v="2017-03-14T00:00:00"/>
    <n v="300"/>
    <n v="4"/>
    <s v="Trichoptera"/>
    <x v="71"/>
    <s v="N/A"/>
    <n v="252"/>
  </r>
  <r>
    <n v="1"/>
    <s v="B7"/>
    <x v="3"/>
    <d v="2017-03-14T00:00:00"/>
    <n v="300"/>
    <n v="1"/>
    <s v="Trichoptera"/>
    <x v="71"/>
    <s v="N/A"/>
    <n v="252"/>
  </r>
  <r>
    <n v="1"/>
    <s v="E2"/>
    <x v="10"/>
    <d v="2017-04-02T00:00:00"/>
    <n v="300"/>
    <n v="1"/>
    <s v="Trichoptera"/>
    <x v="71"/>
    <s v="N/A"/>
    <n v="260"/>
  </r>
  <r>
    <n v="1"/>
    <s v="F5"/>
    <x v="11"/>
    <d v="2017-04-02T00:00:00"/>
    <n v="100"/>
    <n v="2"/>
    <s v="Coleoptera"/>
    <x v="72"/>
    <m/>
    <n v="39"/>
  </r>
  <r>
    <n v="5"/>
    <s v="D3"/>
    <x v="9"/>
    <d v="2017-03-13T00:00:00"/>
    <n v="300"/>
    <n v="2"/>
    <s v="Odonata"/>
    <x v="73"/>
    <m/>
    <n v="256"/>
  </r>
  <r>
    <n v="5"/>
    <s v="A2"/>
    <x v="2"/>
    <d v="2017-03-16T00:00:00"/>
    <n v="300"/>
    <n v="1"/>
    <s v="Odonata"/>
    <x v="73"/>
    <m/>
    <n v="130"/>
  </r>
  <r>
    <n v="2"/>
    <s v="B3"/>
    <x v="3"/>
    <d v="2017-03-14T00:00:00"/>
    <n v="300"/>
    <n v="1"/>
    <s v="Hemiptera"/>
    <x v="74"/>
    <m/>
    <n v="252"/>
  </r>
  <r>
    <n v="2"/>
    <s v="C6"/>
    <x v="5"/>
    <d v="2017-03-12T00:00:00"/>
    <n v="500"/>
    <n v="1"/>
    <s v="Hemiptera"/>
    <x v="74"/>
    <m/>
    <n v="460"/>
  </r>
  <r>
    <n v="8"/>
    <s v="B1"/>
    <x v="4"/>
    <d v="2017-03-14T00:00:00"/>
    <n v="300"/>
    <n v="9"/>
    <s v="Decapoda"/>
    <x v="75"/>
    <s v="N/A"/>
    <n v="168"/>
  </r>
  <r>
    <n v="8"/>
    <s v="G1/G2"/>
    <x v="4"/>
    <d v="2017-03-14T00:00:00"/>
    <n v="300"/>
    <n v="9"/>
    <s v="Decapoda"/>
    <x v="75"/>
    <s v="N/A"/>
    <n v="168"/>
  </r>
  <r>
    <n v="8"/>
    <s v="A3/A4"/>
    <x v="9"/>
    <d v="2017-03-15T00:00:00"/>
    <n v="300"/>
    <n v="1"/>
    <s v="Decapoda"/>
    <x v="75"/>
    <s v="N/A"/>
    <n v="256"/>
  </r>
  <r>
    <n v="8"/>
    <s v="C4"/>
    <x v="2"/>
    <d v="2017-03-16T00:00:00"/>
    <n v="300"/>
    <n v="1"/>
    <s v="Decapoda"/>
    <x v="75"/>
    <s v="N/A"/>
    <n v="130"/>
  </r>
  <r>
    <n v="8"/>
    <s v="C1"/>
    <x v="3"/>
    <d v="2017-03-14T00:00:00"/>
    <n v="300"/>
    <n v="1"/>
    <s v="Decapoda"/>
    <x v="76"/>
    <s v="P. kadiakensis"/>
    <n v="252"/>
  </r>
  <r>
    <n v="8"/>
    <s v="D3"/>
    <x v="1"/>
    <d v="2017-03-13T00:00:00"/>
    <n v="300"/>
    <n v="1"/>
    <s v="Decapoda"/>
    <x v="76"/>
    <s v="P. kadiakensis"/>
    <n v="199"/>
  </r>
  <r>
    <n v="8"/>
    <s v="F1"/>
    <x v="12"/>
    <d v="2017-03-14T00:00:00"/>
    <n v="300"/>
    <n v="2"/>
    <s v="Decapoda"/>
    <x v="76"/>
    <s v="P. kadiakensis"/>
    <n v="213"/>
  </r>
  <r>
    <n v="8"/>
    <s v="F6"/>
    <x v="12"/>
    <d v="2017-03-14T00:00:00"/>
    <n v="300"/>
    <n v="1"/>
    <s v="Decapoda"/>
    <x v="76"/>
    <s v="P. kadiakensis"/>
    <n v="213"/>
  </r>
  <r>
    <n v="8"/>
    <s v="B4"/>
    <x v="4"/>
    <d v="2017-03-14T00:00:00"/>
    <n v="300"/>
    <n v="2"/>
    <s v="Decapoda"/>
    <x v="76"/>
    <s v="P. kadiakensis"/>
    <n v="168"/>
  </r>
  <r>
    <n v="8"/>
    <s v="G3"/>
    <x v="4"/>
    <d v="2017-03-14T00:00:00"/>
    <n v="300"/>
    <n v="2"/>
    <s v="Decapoda"/>
    <x v="76"/>
    <s v="P. kadiakensis"/>
    <n v="168"/>
  </r>
  <r>
    <n v="8"/>
    <s v="A6"/>
    <x v="0"/>
    <d v="2017-04-02T00:00:00"/>
    <n v="100"/>
    <n v="5"/>
    <s v="Decapoda"/>
    <x v="76"/>
    <s v="P. kadiakensis"/>
    <n v="91"/>
  </r>
  <r>
    <n v="8"/>
    <s v="F4"/>
    <x v="0"/>
    <d v="2017-04-02T00:00:00"/>
    <n v="100"/>
    <n v="2"/>
    <s v="Decapoda"/>
    <x v="76"/>
    <s v="P. kadiakensis"/>
    <n v="91"/>
  </r>
  <r>
    <n v="8"/>
    <s v="E1"/>
    <x v="8"/>
    <d v="2017-03-12T00:00:00"/>
    <n v="500"/>
    <n v="8"/>
    <s v="Decapoda"/>
    <x v="76"/>
    <s v="P. kadiakensis"/>
    <n v="325"/>
  </r>
  <r>
    <n v="8"/>
    <s v="E3"/>
    <x v="10"/>
    <d v="2017-04-02T00:00:00"/>
    <n v="300"/>
    <n v="119"/>
    <s v="Decapoda"/>
    <x v="76"/>
    <s v="P. kadiakensis"/>
    <n v="260"/>
  </r>
  <r>
    <n v="8"/>
    <s v="A2"/>
    <x v="9"/>
    <d v="2017-03-15T00:00:00"/>
    <n v="300"/>
    <n v="1"/>
    <s v="Decapoda"/>
    <x v="76"/>
    <s v="P. kadiakensis"/>
    <n v="256"/>
  </r>
  <r>
    <n v="8"/>
    <s v="E6"/>
    <x v="9"/>
    <d v="2017-03-13T00:00:00"/>
    <n v="300"/>
    <n v="1"/>
    <s v="Decapoda"/>
    <x v="76"/>
    <s v="P. kadiakensis"/>
    <n v="256"/>
  </r>
  <r>
    <n v="8"/>
    <s v="D1"/>
    <x v="5"/>
    <d v="2017-03-12T00:00:00"/>
    <n v="500"/>
    <n v="3"/>
    <s v="Decapoda"/>
    <x v="76"/>
    <s v="P. kadiakensis"/>
    <n v="460"/>
  </r>
  <r>
    <n v="8"/>
    <s v="D5"/>
    <x v="6"/>
    <d v="2017-04-02T00:00:00"/>
    <n v="500"/>
    <n v="1"/>
    <s v="Decapoda"/>
    <x v="76"/>
    <s v="P. kadiakensis"/>
    <n v="460"/>
  </r>
  <r>
    <n v="8"/>
    <s v="C5"/>
    <x v="2"/>
    <d v="2017-03-16T00:00:00"/>
    <n v="300"/>
    <n v="2"/>
    <s v="Decapoda"/>
    <x v="76"/>
    <s v="P. kadiakensis"/>
    <n v="130"/>
  </r>
  <r>
    <n v="2"/>
    <s v="A6"/>
    <x v="10"/>
    <d v="2017-04-02T00:00:00"/>
    <n v="300"/>
    <n v="1"/>
    <s v="Hemiptera"/>
    <x v="77"/>
    <m/>
    <n v="260"/>
  </r>
  <r>
    <n v="5"/>
    <s v="E1"/>
    <x v="1"/>
    <d v="2017-03-13T00:00:00"/>
    <n v="300"/>
    <n v="1"/>
    <s v="Coleoptera"/>
    <x v="78"/>
    <m/>
    <n v="199"/>
  </r>
  <r>
    <n v="1"/>
    <s v="F7"/>
    <x v="8"/>
    <d v="2017-03-12T00:00:00"/>
    <n v="500"/>
    <n v="1"/>
    <s v="Coleoptera"/>
    <x v="78"/>
    <m/>
    <n v="325"/>
  </r>
  <r>
    <n v="1"/>
    <s v="G1"/>
    <x v="8"/>
    <d v="2017-03-12T00:00:00"/>
    <n v="500"/>
    <n v="2"/>
    <s v="Coleoptera"/>
    <x v="78"/>
    <m/>
    <n v="325"/>
  </r>
  <r>
    <n v="5"/>
    <s v="F2"/>
    <x v="10"/>
    <d v="2017-04-02T00:00:00"/>
    <n v="300"/>
    <n v="2"/>
    <s v="Coleoptera"/>
    <x v="78"/>
    <m/>
    <n v="260"/>
  </r>
  <r>
    <n v="1"/>
    <s v="A5"/>
    <x v="3"/>
    <d v="2017-03-14T00:00:00"/>
    <n v="300"/>
    <n v="1"/>
    <s v="Trichoptera"/>
    <x v="79"/>
    <s v="N/A"/>
    <n v="252"/>
  </r>
  <r>
    <n v="6"/>
    <s v="E1"/>
    <x v="4"/>
    <d v="2017-03-14T00:00:00"/>
    <n v="300"/>
    <n v="9"/>
    <s v="Superfam.: Planorboidea"/>
    <x v="80"/>
    <m/>
    <n v="168"/>
  </r>
  <r>
    <n v="6"/>
    <s v="C7"/>
    <x v="8"/>
    <d v="2017-03-12T00:00:00"/>
    <n v="500"/>
    <n v="62"/>
    <s v="Superfam.: Planorboidea"/>
    <x v="80"/>
    <m/>
    <n v="325"/>
  </r>
  <r>
    <n v="6"/>
    <s v="B1"/>
    <x v="10"/>
    <d v="2017-04-02T00:00:00"/>
    <n v="300"/>
    <n v="3"/>
    <s v="Superfam.: Planorboidea"/>
    <x v="80"/>
    <s v="Physa marmorata"/>
    <n v="260"/>
  </r>
  <r>
    <n v="7"/>
    <s v="C7"/>
    <x v="11"/>
    <d v="2017-04-02T00:00:00"/>
    <n v="100"/>
    <n v="5"/>
    <s v="Superfam.: Planorboidea"/>
    <x v="80"/>
    <m/>
    <n v="39"/>
  </r>
  <r>
    <n v="6"/>
    <s v="E3"/>
    <x v="9"/>
    <d v="2017-03-13T00:00:00"/>
    <n v="300"/>
    <n v="2"/>
    <s v="Superfam.: Planorboidea"/>
    <x v="80"/>
    <m/>
    <n v="256"/>
  </r>
  <r>
    <n v="6"/>
    <s v="C2"/>
    <x v="5"/>
    <d v="2017-03-12T00:00:00"/>
    <n v="500"/>
    <n v="4"/>
    <s v="Superfam.: Planorboidea"/>
    <x v="80"/>
    <m/>
    <n v="460"/>
  </r>
  <r>
    <n v="7"/>
    <s v="D4"/>
    <x v="5"/>
    <d v="2017-03-12T00:00:00"/>
    <n v="500"/>
    <n v="1"/>
    <s v="Superfam.: Planorboidea"/>
    <x v="80"/>
    <m/>
    <n v="460"/>
  </r>
  <r>
    <n v="7"/>
    <s v="F1"/>
    <x v="3"/>
    <d v="2017-03-14T00:00:00"/>
    <n v="300"/>
    <n v="1"/>
    <s v="Superfam.: Planorboidea"/>
    <x v="81"/>
    <m/>
    <n v="252"/>
  </r>
  <r>
    <n v="6"/>
    <s v="F1"/>
    <x v="12"/>
    <d v="2017-03-14T00:00:00"/>
    <n v="300"/>
    <n v="2"/>
    <s v="Superfam.: Planorboidea"/>
    <x v="81"/>
    <s v="Physella virgata"/>
    <n v="213"/>
  </r>
  <r>
    <n v="7"/>
    <s v="C4"/>
    <x v="4"/>
    <d v="2017-03-14T00:00:00"/>
    <n v="300"/>
    <n v="4"/>
    <s v="Superfam.: Planorboidea"/>
    <x v="81"/>
    <s v="Physella virgata"/>
    <n v="168"/>
  </r>
  <r>
    <n v="7"/>
    <s v="D5"/>
    <x v="5"/>
    <d v="2017-03-12T00:00:00"/>
    <n v="500"/>
    <n v="14"/>
    <s v="Superfam.: Planorboidea"/>
    <x v="81"/>
    <s v="Physella virgata"/>
    <n v="460"/>
  </r>
  <r>
    <n v="7"/>
    <s v="A7"/>
    <x v="0"/>
    <d v="2017-04-02T00:00:00"/>
    <n v="100"/>
    <n v="1"/>
    <s v="Veneroida"/>
    <x v="82"/>
    <m/>
    <n v="91"/>
  </r>
  <r>
    <n v="6"/>
    <s v="A6"/>
    <x v="10"/>
    <d v="2017-04-02T00:00:00"/>
    <n v="300"/>
    <n v="8"/>
    <s v="Veneroida"/>
    <x v="82"/>
    <m/>
    <n v="260"/>
  </r>
  <r>
    <n v="6"/>
    <s v="E4"/>
    <x v="9"/>
    <d v="2017-03-13T00:00:00"/>
    <n v="300"/>
    <n v="1"/>
    <s v="Veneroida"/>
    <x v="82"/>
    <m/>
    <n v="256"/>
  </r>
  <r>
    <n v="7"/>
    <s v="B3"/>
    <x v="6"/>
    <d v="2017-04-02T00:00:00"/>
    <n v="500"/>
    <n v="54"/>
    <s v="Veneroida"/>
    <x v="82"/>
    <m/>
    <n v="460"/>
  </r>
  <r>
    <n v="6"/>
    <s v="A1"/>
    <x v="2"/>
    <d v="2017-03-16T00:00:00"/>
    <n v="300"/>
    <n v="14"/>
    <s v="Veneroida"/>
    <x v="82"/>
    <m/>
    <n v="130"/>
  </r>
  <r>
    <n v="7"/>
    <s v="A2"/>
    <x v="2"/>
    <d v="2017-03-13T00:00:00"/>
    <n v="300"/>
    <n v="7"/>
    <s v="Veneroida"/>
    <x v="82"/>
    <m/>
    <n v="130"/>
  </r>
  <r>
    <n v="7"/>
    <s v="D2"/>
    <x v="11"/>
    <d v="2017-04-02T00:00:00"/>
    <n v="100"/>
    <n v="2"/>
    <s v="Superfam.: Planorboidea"/>
    <x v="83"/>
    <m/>
    <n v="39"/>
  </r>
  <r>
    <n v="3"/>
    <s v="G5"/>
    <x v="1"/>
    <d v="2017-03-13T00:00:00"/>
    <n v="300"/>
    <n v="35"/>
    <s v="Ephemeroptera"/>
    <x v="84"/>
    <m/>
    <n v="199"/>
  </r>
  <r>
    <n v="3"/>
    <s v="F6"/>
    <x v="12"/>
    <d v="2017-03-14T00:00:00"/>
    <n v="300"/>
    <n v="109"/>
    <s v="Ephemeroptera"/>
    <x v="84"/>
    <m/>
    <n v="213"/>
  </r>
  <r>
    <n v="4"/>
    <s v="B4"/>
    <x v="10"/>
    <d v="2017-04-02T00:00:00"/>
    <n v="300"/>
    <n v="10"/>
    <s v="Ephemeroptera"/>
    <x v="84"/>
    <m/>
    <n v="260"/>
  </r>
  <r>
    <n v="3"/>
    <s v="F5"/>
    <x v="5"/>
    <d v="2017-03-12T00:00:00"/>
    <n v="500"/>
    <n v="8"/>
    <s v="Ephemeroptera"/>
    <x v="84"/>
    <m/>
    <n v="460"/>
  </r>
  <r>
    <n v="6"/>
    <s v="C1"/>
    <x v="7"/>
    <d v="2017-03-22T00:00:00"/>
    <n v="500"/>
    <n v="2"/>
    <s v="Superfam.: Rissooidea"/>
    <x v="85"/>
    <m/>
    <n v="312"/>
  </r>
  <r>
    <n v="1"/>
    <s v="B1"/>
    <x v="11"/>
    <d v="2017-04-02T00:00:00"/>
    <n v="100"/>
    <n v="1"/>
    <s v="Trichoptera"/>
    <x v="86"/>
    <s v="N/A"/>
    <n v="39"/>
  </r>
  <r>
    <n v="4"/>
    <s v="B3"/>
    <x v="10"/>
    <d v="2017-04-02T00:00:00"/>
    <n v="300"/>
    <n v="2"/>
    <s v="Ephemeroptera"/>
    <x v="87"/>
    <m/>
    <n v="260"/>
  </r>
  <r>
    <n v="4"/>
    <s v="A4"/>
    <x v="9"/>
    <d v="2017-03-13T00:00:00"/>
    <n v="300"/>
    <n v="10"/>
    <s v="Ephemeroptera"/>
    <x v="87"/>
    <m/>
    <n v="256"/>
  </r>
  <r>
    <n v="4"/>
    <s v="A7"/>
    <x v="9"/>
    <d v="2017-03-13T00:00:00"/>
    <n v="300"/>
    <n v="1"/>
    <s v="Ephemeroptera"/>
    <x v="87"/>
    <m/>
    <n v="256"/>
  </r>
  <r>
    <n v="4"/>
    <s v="B1"/>
    <x v="9"/>
    <d v="2017-03-13T00:00:00"/>
    <n v="300"/>
    <n v="30"/>
    <s v="Ephemeroptera"/>
    <x v="88"/>
    <m/>
    <n v="256"/>
  </r>
  <r>
    <n v="3"/>
    <s v="F1"/>
    <x v="5"/>
    <d v="2017-03-12T00:00:00"/>
    <n v="500"/>
    <n v="60"/>
    <s v="Ephemeroptera"/>
    <x v="88"/>
    <m/>
    <n v="460"/>
  </r>
  <r>
    <n v="7"/>
    <s v="C2"/>
    <x v="1"/>
    <d v="2017-03-13T00:00:00"/>
    <n v="300"/>
    <n v="1"/>
    <s v="Superfam.: Lymnaeoidea"/>
    <x v="89"/>
    <m/>
    <n v="199"/>
  </r>
  <r>
    <n v="6"/>
    <s v="G2"/>
    <x v="0"/>
    <d v="2017-04-02T00:00:00"/>
    <n v="100"/>
    <n v="1"/>
    <s v="Superfam.: Lymnaeoidea"/>
    <x v="89"/>
    <m/>
    <n v="91"/>
  </r>
  <r>
    <n v="6"/>
    <s v="F6"/>
    <x v="7"/>
    <d v="2017-03-22T00:00:00"/>
    <n v="500"/>
    <n v="1"/>
    <s v="Superfam.: Lymnaeoidea"/>
    <x v="89"/>
    <m/>
    <n v="312"/>
  </r>
  <r>
    <n v="2"/>
    <s v="D3"/>
    <x v="8"/>
    <d v="2017-03-12T00:00:00"/>
    <n v="500"/>
    <n v="1"/>
    <s v="Hemiptera"/>
    <x v="90"/>
    <m/>
    <n v="325"/>
  </r>
  <r>
    <n v="2"/>
    <s v="B2"/>
    <x v="3"/>
    <d v="2017-03-14T00:00:00"/>
    <n v="300"/>
    <n v="2"/>
    <s v="Hemiptera"/>
    <x v="91"/>
    <m/>
    <n v="252"/>
  </r>
  <r>
    <n v="2"/>
    <s v="B5"/>
    <x v="3"/>
    <d v="2017-03-14T00:00:00"/>
    <n v="300"/>
    <n v="4"/>
    <s v="Hemiptera"/>
    <x v="91"/>
    <m/>
    <n v="252"/>
  </r>
  <r>
    <n v="2"/>
    <s v="A5"/>
    <x v="9"/>
    <d v="2017-03-13T00:00:00"/>
    <n v="300"/>
    <n v="8"/>
    <s v="Hemiptera"/>
    <x v="91"/>
    <m/>
    <n v="256"/>
  </r>
  <r>
    <n v="2"/>
    <s v="C7"/>
    <x v="9"/>
    <d v="2017-03-13T00:00:00"/>
    <n v="300"/>
    <n v="16"/>
    <s v="Hemiptera"/>
    <x v="91"/>
    <m/>
    <n v="256"/>
  </r>
  <r>
    <n v="2"/>
    <s v="D1"/>
    <x v="9"/>
    <d v="2017-03-13T00:00:00"/>
    <n v="300"/>
    <n v="21"/>
    <s v="Hemiptera"/>
    <x v="91"/>
    <m/>
    <n v="256"/>
  </r>
  <r>
    <n v="2"/>
    <s v="A1"/>
    <x v="2"/>
    <d v="2017-03-16T00:00:00"/>
    <n v="300"/>
    <n v="9"/>
    <s v="Hemiptera"/>
    <x v="91"/>
    <m/>
    <n v="130"/>
  </r>
  <r>
    <n v="2"/>
    <s v="D4"/>
    <x v="2"/>
    <d v="2017-03-16T00:00:00"/>
    <n v="300"/>
    <n v="2"/>
    <s v="Hemiptera"/>
    <x v="91"/>
    <m/>
    <n v="130"/>
  </r>
  <r>
    <n v="2"/>
    <s v="B6"/>
    <x v="3"/>
    <d v="2017-03-14T00:00:00"/>
    <n v="300"/>
    <n v="2"/>
    <s v="Hemiptera"/>
    <x v="92"/>
    <m/>
    <n v="252"/>
  </r>
  <r>
    <n v="5"/>
    <s v="F7"/>
    <x v="10"/>
    <d v="2017-04-02T00:00:00"/>
    <n v="300"/>
    <n v="1"/>
    <s v="Coleoptera"/>
    <x v="93"/>
    <m/>
    <n v="260"/>
  </r>
  <r>
    <n v="3"/>
    <s v="D5"/>
    <x v="2"/>
    <d v="2017-03-16T00:00:00"/>
    <n v="300"/>
    <n v="1"/>
    <s v="Ephemeroptera"/>
    <x v="94"/>
    <m/>
    <n v="130"/>
  </r>
  <r>
    <n v="1"/>
    <s v="B3"/>
    <x v="4"/>
    <d v="2017-03-14T00:00:00"/>
    <n v="300"/>
    <n v="1"/>
    <s v="Trichoptera"/>
    <x v="95"/>
    <s v="N/A"/>
    <n v="168"/>
  </r>
  <r>
    <n v="1"/>
    <s v="B2"/>
    <x v="9"/>
    <d v="2017-03-13T00:00:00"/>
    <n v="300"/>
    <n v="1"/>
    <s v="Trichoptera"/>
    <x v="95"/>
    <s v="N/A"/>
    <n v="256"/>
  </r>
  <r>
    <n v="1"/>
    <s v="E4"/>
    <x v="6"/>
    <d v="2017-04-02T00:00:00"/>
    <n v="500"/>
    <n v="1"/>
    <s v="Trichoptera"/>
    <x v="96"/>
    <s v="N/A"/>
    <n v="460"/>
  </r>
  <r>
    <n v="1"/>
    <s v="G5"/>
    <x v="3"/>
    <d v="2017-03-14T00:00:00"/>
    <n v="300"/>
    <n v="5"/>
    <s v="Coleoptera"/>
    <x v="97"/>
    <m/>
    <n v="252"/>
  </r>
  <r>
    <n v="5"/>
    <s v="E5"/>
    <x v="3"/>
    <d v="2017-03-14T00:00:00"/>
    <n v="300"/>
    <n v="14"/>
    <s v="Coleoptera"/>
    <x v="97"/>
    <m/>
    <n v="252"/>
  </r>
  <r>
    <n v="5"/>
    <s v="E2"/>
    <x v="12"/>
    <d v="2017-03-14T00:00:00"/>
    <n v="300"/>
    <n v="2"/>
    <s v="Coleoptera"/>
    <x v="97"/>
    <m/>
    <n v="213"/>
  </r>
  <r>
    <n v="5"/>
    <s v="E3"/>
    <x v="12"/>
    <d v="2017-03-14T00:00:00"/>
    <n v="300"/>
    <n v="2"/>
    <s v="Coleoptera"/>
    <x v="97"/>
    <m/>
    <n v="213"/>
  </r>
  <r>
    <n v="5"/>
    <s v="F6"/>
    <x v="10"/>
    <d v="2017-04-02T00:00:00"/>
    <n v="300"/>
    <n v="2"/>
    <s v="Coleoptera"/>
    <x v="97"/>
    <m/>
    <n v="260"/>
  </r>
  <r>
    <n v="1"/>
    <s v="F2"/>
    <x v="9"/>
    <d v="2017-03-13T00:00:00"/>
    <n v="300"/>
    <n v="1"/>
    <s v="Coleoptera"/>
    <x v="97"/>
    <m/>
    <n v="256"/>
  </r>
  <r>
    <n v="5"/>
    <s v="F1"/>
    <x v="6"/>
    <d v="2017-04-02T00:00:00"/>
    <n v="500"/>
    <n v="35"/>
    <s v="Coleoptera"/>
    <x v="97"/>
    <m/>
    <n v="460"/>
  </r>
  <r>
    <n v="1"/>
    <s v="E7"/>
    <x v="2"/>
    <d v="2017-03-16T00:00:00"/>
    <n v="300"/>
    <n v="3"/>
    <s v="Coleoptera"/>
    <x v="97"/>
    <m/>
    <n v="130"/>
  </r>
  <r>
    <n v="1"/>
    <s v="G7"/>
    <x v="2"/>
    <d v="2017-03-16T00:00:00"/>
    <n v="300"/>
    <n v="2"/>
    <s v="Coleoptera"/>
    <x v="97"/>
    <m/>
    <n v="130"/>
  </r>
  <r>
    <n v="3"/>
    <s v="A1"/>
    <x v="0"/>
    <d v="2017-04-02T00:00:00"/>
    <n v="100"/>
    <n v="4"/>
    <s v="Ephemeroptera"/>
    <x v="98"/>
    <s v="Stenonema femoratum"/>
    <n v="91"/>
  </r>
  <r>
    <n v="3"/>
    <s v="E5"/>
    <x v="0"/>
    <d v="2017-04-03T00:00:00"/>
    <n v="100"/>
    <n v="3"/>
    <s v="Ephemeroptera"/>
    <x v="98"/>
    <s v="Stenonema femoratum"/>
    <n v="91"/>
  </r>
  <r>
    <n v="7"/>
    <s v="E1"/>
    <x v="5"/>
    <d v="2017-03-12T00:00:00"/>
    <n v="500"/>
    <n v="1"/>
    <s v="Superfam.: Pupilloidea"/>
    <x v="99"/>
    <s v="Strobilops texasiana"/>
    <n v="460"/>
  </r>
  <r>
    <n v="1"/>
    <s v="F4"/>
    <x v="11"/>
    <d v="2017-04-02T00:00:00"/>
    <n v="100"/>
    <n v="1"/>
    <s v="Coleoptera"/>
    <x v="100"/>
    <m/>
    <n v="39"/>
  </r>
  <r>
    <n v="2"/>
    <s v="A3"/>
    <x v="4"/>
    <d v="2017-03-14T00:00:00"/>
    <n v="300"/>
    <n v="2"/>
    <s v="Hemiptera"/>
    <x v="101"/>
    <m/>
    <n v="168"/>
  </r>
  <r>
    <n v="2"/>
    <s v="C2"/>
    <x v="4"/>
    <d v="2017-03-14T00:00:00"/>
    <n v="300"/>
    <n v="2"/>
    <s v="Hemiptera"/>
    <x v="101"/>
    <m/>
    <n v="168"/>
  </r>
  <r>
    <n v="4"/>
    <s v="B5"/>
    <x v="10"/>
    <d v="2017-04-02T00:00:00"/>
    <n v="300"/>
    <n v="1"/>
    <s v="Ephemeroptera"/>
    <x v="102"/>
    <m/>
    <n v="260"/>
  </r>
  <r>
    <n v="2"/>
    <s v="B1"/>
    <x v="10"/>
    <d v="2017-04-02T00:00:00"/>
    <n v="300"/>
    <n v="1"/>
    <s v="Hemiptera"/>
    <x v="103"/>
    <m/>
    <n v="260"/>
  </r>
  <r>
    <n v="2"/>
    <s v="C5"/>
    <x v="5"/>
    <d v="2017-03-12T00:00:00"/>
    <n v="500"/>
    <n v="2"/>
    <s v="Hemiptera"/>
    <x v="103"/>
    <m/>
    <n v="460"/>
  </r>
  <r>
    <n v="2"/>
    <s v="D6"/>
    <x v="5"/>
    <d v="2017-03-12T00:00:00"/>
    <n v="500"/>
    <n v="2"/>
    <s v="Hemiptera"/>
    <x v="103"/>
    <m/>
    <n v="460"/>
  </r>
  <r>
    <n v="6"/>
    <s v="E6"/>
    <x v="4"/>
    <d v="2017-03-14T00:00:00"/>
    <n v="300"/>
    <n v="1"/>
    <s v="Superfam.: Valvatoidea"/>
    <x v="104"/>
    <m/>
    <n v="168"/>
  </r>
  <r>
    <n v="6"/>
    <s v="D2"/>
    <x v="8"/>
    <d v="2017-03-12T00:00:00"/>
    <n v="500"/>
    <n v="3"/>
    <s v="Superfam.: Valvatoidea"/>
    <x v="104"/>
    <m/>
    <n v="325"/>
  </r>
  <r>
    <m/>
    <m/>
    <x v="13"/>
    <m/>
    <m/>
    <m/>
    <m/>
    <x v="105"/>
    <m/>
    <m/>
  </r>
  <r>
    <m/>
    <m/>
    <x v="13"/>
    <m/>
    <m/>
    <m/>
    <m/>
    <x v="10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28E56-14A4-401E-9238-CD5DECBBB49C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D19" firstHeaderRow="1" firstDataRow="2" firstDataCol="1"/>
  <pivotFields count="10">
    <pivotField subtotalTop="0" showAll="0"/>
    <pivotField subtotalTop="0" showAll="0"/>
    <pivotField axis="axisRow" subtotalTop="0" showAll="0">
      <items count="16">
        <item x="3"/>
        <item x="1"/>
        <item x="12"/>
        <item x="4"/>
        <item x="0"/>
        <item x="8"/>
        <item x="10"/>
        <item x="11"/>
        <item x="9"/>
        <item m="1" x="14"/>
        <item x="2"/>
        <item x="7"/>
        <item x="13"/>
        <item x="5"/>
        <item x="6"/>
        <item t="default"/>
      </items>
    </pivotField>
    <pivotField subtotalTop="0" showAll="0"/>
    <pivotField subtotalTop="0" showAll="0"/>
    <pivotField dataField="1" subtotalTop="0" showAll="0"/>
    <pivotField subtotalTop="0" showAll="0"/>
    <pivotField axis="axisCol" subtotalTop="0" showAll="0">
      <items count="114">
        <item m="1" x="106"/>
        <item m="1" x="10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11"/>
        <item x="20"/>
        <item x="21"/>
        <item x="22"/>
        <item x="23"/>
        <item x="0"/>
        <item x="24"/>
        <item x="19"/>
        <item x="25"/>
        <item x="26"/>
        <item x="27"/>
        <item x="28"/>
        <item x="29"/>
        <item x="30"/>
        <item x="31"/>
        <item x="32"/>
        <item m="1" x="110"/>
        <item m="1" x="112"/>
        <item x="35"/>
        <item m="1" x="108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107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8"/>
        <item x="33"/>
        <item x="34"/>
        <item x="61"/>
        <item t="default"/>
      </items>
    </pivotField>
    <pivotField subtotalTop="0" showAll="0"/>
    <pivotField subtotalTop="0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10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colItems>
  <dataFields count="1">
    <dataField name="Sum of Abundance" fld="5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EBC4E-9879-4CF8-BB45-25A9447DC5E7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0" firstHeaderRow="1" firstDataRow="1" firstDataCol="1"/>
  <pivotFields count="4">
    <pivotField subtotalTop="0" showAll="0"/>
    <pivotField axis="axisRow" subtotalTop="0" showAll="0">
      <items count="107">
        <item x="58"/>
        <item x="33"/>
        <item x="1"/>
        <item x="43"/>
        <item x="44"/>
        <item x="65"/>
        <item x="59"/>
        <item x="2"/>
        <item x="94"/>
        <item x="3"/>
        <item x="34"/>
        <item x="40"/>
        <item x="45"/>
        <item x="66"/>
        <item x="4"/>
        <item x="41"/>
        <item x="5"/>
        <item x="46"/>
        <item x="35"/>
        <item x="6"/>
        <item x="47"/>
        <item x="67"/>
        <item x="7"/>
        <item x="8"/>
        <item x="9"/>
        <item x="89"/>
        <item x="90"/>
        <item x="10"/>
        <item x="60"/>
        <item x="11"/>
        <item x="61"/>
        <item x="12"/>
        <item x="68"/>
        <item x="36"/>
        <item x="13"/>
        <item x="14"/>
        <item x="15"/>
        <item x="74"/>
        <item x="16"/>
        <item x="48"/>
        <item x="49"/>
        <item x="75"/>
        <item x="101"/>
        <item x="17"/>
        <item x="95"/>
        <item x="91"/>
        <item x="76"/>
        <item x="18"/>
        <item x="69"/>
        <item x="50"/>
        <item x="70"/>
        <item x="19"/>
        <item x="71"/>
        <item x="20"/>
        <item x="77"/>
        <item x="42"/>
        <item x="102"/>
        <item x="78"/>
        <item x="96"/>
        <item x="79"/>
        <item x="21"/>
        <item x="22"/>
        <item x="62"/>
        <item x="23"/>
        <item x="51"/>
        <item x="72"/>
        <item x="97"/>
        <item x="24"/>
        <item x="98"/>
        <item x="52"/>
        <item x="0"/>
        <item x="25"/>
        <item x="85"/>
        <item x="92"/>
        <item x="26"/>
        <item x="53"/>
        <item x="27"/>
        <item x="80"/>
        <item x="37"/>
        <item x="28"/>
        <item x="54"/>
        <item x="29"/>
        <item x="63"/>
        <item x="86"/>
        <item x="38"/>
        <item x="104"/>
        <item x="87"/>
        <item x="81"/>
        <item x="93"/>
        <item x="39"/>
        <item x="73"/>
        <item x="30"/>
        <item x="31"/>
        <item x="82"/>
        <item x="103"/>
        <item x="55"/>
        <item x="88"/>
        <item x="99"/>
        <item x="32"/>
        <item x="64"/>
        <item x="100"/>
        <item x="56"/>
        <item x="83"/>
        <item x="84"/>
        <item x="57"/>
        <item x="105"/>
        <item t="default"/>
      </items>
    </pivotField>
    <pivotField subtotalTop="0" showAll="0"/>
    <pivotField subtotalTop="0" showAll="0"/>
  </pivotFields>
  <rowFields count="1">
    <field x="1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3934-2D2B-42BC-9A69-6B9B7390987D}">
  <dimension ref="A3:DD19"/>
  <sheetViews>
    <sheetView topLeftCell="CM1" workbookViewId="0">
      <selection activeCell="A4" sqref="A4:DD18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9.5703125" bestFit="1" customWidth="1"/>
    <col min="4" max="4" width="10.85546875" bestFit="1" customWidth="1"/>
    <col min="5" max="5" width="9.28515625" bestFit="1" customWidth="1"/>
    <col min="6" max="6" width="12.42578125" bestFit="1" customWidth="1"/>
    <col min="7" max="7" width="10.28515625" bestFit="1" customWidth="1"/>
    <col min="8" max="8" width="5.5703125" bestFit="1" customWidth="1"/>
    <col min="9" max="9" width="6.42578125" bestFit="1" customWidth="1"/>
    <col min="10" max="10" width="9.28515625" bestFit="1" customWidth="1"/>
    <col min="11" max="11" width="10.28515625" bestFit="1" customWidth="1"/>
    <col min="12" max="12" width="8" bestFit="1" customWidth="1"/>
    <col min="13" max="13" width="12.7109375" bestFit="1" customWidth="1"/>
    <col min="14" max="14" width="8.28515625" bestFit="1" customWidth="1"/>
    <col min="15" max="15" width="11.5703125" bestFit="1" customWidth="1"/>
    <col min="16" max="16" width="14" bestFit="1" customWidth="1"/>
    <col min="17" max="17" width="10.85546875" bestFit="1" customWidth="1"/>
    <col min="18" max="18" width="6.85546875" bestFit="1" customWidth="1"/>
    <col min="19" max="19" width="16.140625" bestFit="1" customWidth="1"/>
    <col min="20" max="20" width="11.5703125" bestFit="1" customWidth="1"/>
    <col min="21" max="21" width="12.85546875" bestFit="1" customWidth="1"/>
    <col min="22" max="22" width="12.7109375" bestFit="1" customWidth="1"/>
    <col min="23" max="23" width="16.42578125" bestFit="1" customWidth="1"/>
    <col min="24" max="24" width="9" bestFit="1" customWidth="1"/>
    <col min="25" max="25" width="12.42578125" bestFit="1" customWidth="1"/>
    <col min="26" max="26" width="7.28515625" bestFit="1" customWidth="1"/>
    <col min="27" max="27" width="9.28515625" bestFit="1" customWidth="1"/>
    <col min="28" max="28" width="7.7109375" bestFit="1" customWidth="1"/>
    <col min="29" max="29" width="10.7109375" bestFit="1" customWidth="1"/>
    <col min="30" max="30" width="6.85546875" bestFit="1" customWidth="1"/>
    <col min="31" max="31" width="15.140625" bestFit="1" customWidth="1"/>
    <col min="32" max="32" width="9.85546875" bestFit="1" customWidth="1"/>
    <col min="33" max="33" width="8.42578125" bestFit="1" customWidth="1"/>
    <col min="34" max="34" width="8.7109375" bestFit="1" customWidth="1"/>
    <col min="35" max="35" width="8.42578125" bestFit="1" customWidth="1"/>
    <col min="36" max="36" width="8.140625" bestFit="1" customWidth="1"/>
    <col min="37" max="37" width="10.5703125" bestFit="1" customWidth="1"/>
    <col min="38" max="38" width="12.5703125" bestFit="1" customWidth="1"/>
    <col min="39" max="39" width="8.85546875" bestFit="1" customWidth="1"/>
    <col min="40" max="40" width="8" bestFit="1" customWidth="1"/>
    <col min="41" max="41" width="7.28515625" bestFit="1" customWidth="1"/>
    <col min="42" max="42" width="8.140625" bestFit="1" customWidth="1"/>
    <col min="43" max="43" width="9.28515625" bestFit="1" customWidth="1"/>
    <col min="44" max="44" width="9.7109375" bestFit="1" customWidth="1"/>
    <col min="45" max="45" width="10.85546875" bestFit="1" customWidth="1"/>
    <col min="46" max="46" width="8.140625" bestFit="1" customWidth="1"/>
    <col min="47" max="47" width="9.42578125" bestFit="1" customWidth="1"/>
    <col min="48" max="48" width="10" bestFit="1" customWidth="1"/>
    <col min="49" max="49" width="13.7109375" bestFit="1" customWidth="1"/>
    <col min="50" max="50" width="12.42578125" bestFit="1" customWidth="1"/>
    <col min="51" max="51" width="13.28515625" bestFit="1" customWidth="1"/>
    <col min="52" max="52" width="9.28515625" bestFit="1" customWidth="1"/>
    <col min="53" max="53" width="12.5703125" bestFit="1" customWidth="1"/>
    <col min="54" max="54" width="12.42578125" bestFit="1" customWidth="1"/>
    <col min="55" max="55" width="11" bestFit="1" customWidth="1"/>
    <col min="56" max="56" width="10.5703125" bestFit="1" customWidth="1"/>
    <col min="57" max="57" width="11.42578125" bestFit="1" customWidth="1"/>
    <col min="58" max="58" width="6" bestFit="1" customWidth="1"/>
    <col min="59" max="59" width="12.85546875" bestFit="1" customWidth="1"/>
    <col min="60" max="60" width="12.7109375" bestFit="1" customWidth="1"/>
    <col min="61" max="61" width="11.5703125" bestFit="1" customWidth="1"/>
    <col min="62" max="62" width="9" bestFit="1" customWidth="1"/>
    <col min="63" max="63" width="10.28515625" bestFit="1" customWidth="1"/>
    <col min="64" max="64" width="9.5703125" bestFit="1" customWidth="1"/>
    <col min="65" max="65" width="8.42578125" bestFit="1" customWidth="1"/>
    <col min="66" max="66" width="10.42578125" bestFit="1" customWidth="1"/>
    <col min="67" max="67" width="13.5703125" bestFit="1" customWidth="1"/>
    <col min="68" max="68" width="3.140625" bestFit="1" customWidth="1"/>
    <col min="69" max="69" width="12.42578125" bestFit="1" customWidth="1"/>
    <col min="70" max="70" width="9.5703125" bestFit="1" customWidth="1"/>
    <col min="71" max="71" width="9.85546875" bestFit="1" customWidth="1"/>
    <col min="72" max="72" width="8.5703125" bestFit="1" customWidth="1"/>
    <col min="73" max="73" width="11" bestFit="1" customWidth="1"/>
    <col min="74" max="74" width="13.85546875" bestFit="1" customWidth="1"/>
    <col min="75" max="75" width="9.140625" bestFit="1" customWidth="1"/>
    <col min="76" max="76" width="10.5703125" bestFit="1" customWidth="1"/>
    <col min="77" max="77" width="15.28515625" bestFit="1" customWidth="1"/>
    <col min="78" max="78" width="6.140625" bestFit="1" customWidth="1"/>
    <col min="79" max="79" width="8.42578125" bestFit="1" customWidth="1"/>
    <col min="80" max="80" width="8.140625" bestFit="1" customWidth="1"/>
    <col min="81" max="81" width="10.5703125" bestFit="1" customWidth="1"/>
    <col min="82" max="82" width="8.7109375" bestFit="1" customWidth="1"/>
    <col min="83" max="83" width="11.28515625" bestFit="1" customWidth="1"/>
    <col min="84" max="84" width="9.28515625" bestFit="1" customWidth="1"/>
    <col min="85" max="85" width="10" bestFit="1" customWidth="1"/>
    <col min="86" max="86" width="13.7109375" bestFit="1" customWidth="1"/>
    <col min="87" max="87" width="15.28515625" bestFit="1" customWidth="1"/>
    <col min="88" max="88" width="7.7109375" bestFit="1" customWidth="1"/>
    <col min="89" max="89" width="10.7109375" bestFit="1" customWidth="1"/>
    <col min="90" max="90" width="15.140625" bestFit="1" customWidth="1"/>
    <col min="91" max="91" width="6.85546875" bestFit="1" customWidth="1"/>
    <col min="92" max="92" width="11.5703125" bestFit="1" customWidth="1"/>
    <col min="93" max="93" width="9.140625" bestFit="1" customWidth="1"/>
    <col min="94" max="94" width="11.42578125" bestFit="1" customWidth="1"/>
    <col min="95" max="95" width="9.85546875" bestFit="1" customWidth="1"/>
    <col min="96" max="96" width="11.140625" bestFit="1" customWidth="1"/>
    <col min="97" max="97" width="10" bestFit="1" customWidth="1"/>
    <col min="98" max="98" width="22" bestFit="1" customWidth="1"/>
    <col min="99" max="99" width="13.140625" bestFit="1" customWidth="1"/>
    <col min="100" max="100" width="10.85546875" bestFit="1" customWidth="1"/>
    <col min="101" max="101" width="11" bestFit="1" customWidth="1"/>
    <col min="102" max="102" width="7.5703125" bestFit="1" customWidth="1"/>
    <col min="103" max="103" width="7.28515625" bestFit="1" customWidth="1"/>
    <col min="104" max="104" width="10.5703125" bestFit="1" customWidth="1"/>
    <col min="105" max="105" width="8.85546875" bestFit="1" customWidth="1"/>
    <col min="106" max="106" width="12.140625" bestFit="1" customWidth="1"/>
    <col min="107" max="107" width="10.28515625" bestFit="1" customWidth="1"/>
    <col min="108" max="108" width="11.28515625" bestFit="1" customWidth="1"/>
    <col min="109" max="109" width="9.5703125" bestFit="1" customWidth="1"/>
    <col min="110" max="110" width="10.85546875" bestFit="1" customWidth="1"/>
    <col min="111" max="111" width="12" bestFit="1" customWidth="1"/>
    <col min="112" max="112" width="12.42578125" bestFit="1" customWidth="1"/>
    <col min="113" max="113" width="10.28515625" bestFit="1" customWidth="1"/>
    <col min="114" max="114" width="12" bestFit="1" customWidth="1"/>
    <col min="115" max="115" width="6.42578125" bestFit="1" customWidth="1"/>
    <col min="116" max="116" width="9.28515625" bestFit="1" customWidth="1"/>
    <col min="117" max="117" width="10.28515625" bestFit="1" customWidth="1"/>
    <col min="118" max="118" width="8" bestFit="1" customWidth="1"/>
    <col min="119" max="119" width="12.7109375" bestFit="1" customWidth="1"/>
    <col min="120" max="120" width="8.28515625" bestFit="1" customWidth="1"/>
    <col min="121" max="121" width="11.5703125" bestFit="1" customWidth="1"/>
    <col min="122" max="122" width="14" bestFit="1" customWidth="1"/>
    <col min="123" max="123" width="12" bestFit="1" customWidth="1"/>
    <col min="124" max="124" width="6.85546875" bestFit="1" customWidth="1"/>
    <col min="125" max="125" width="16.140625" bestFit="1" customWidth="1"/>
    <col min="126" max="126" width="12" bestFit="1" customWidth="1"/>
    <col min="127" max="127" width="12.85546875" bestFit="1" customWidth="1"/>
    <col min="128" max="128" width="12.7109375" bestFit="1" customWidth="1"/>
    <col min="129" max="129" width="16.42578125" bestFit="1" customWidth="1"/>
    <col min="130" max="130" width="9" bestFit="1" customWidth="1"/>
    <col min="131" max="131" width="12.42578125" bestFit="1" customWidth="1"/>
    <col min="132" max="132" width="7.28515625" bestFit="1" customWidth="1"/>
    <col min="133" max="133" width="9.28515625" bestFit="1" customWidth="1"/>
    <col min="134" max="134" width="7.7109375" bestFit="1" customWidth="1"/>
    <col min="135" max="135" width="10.7109375" bestFit="1" customWidth="1"/>
    <col min="136" max="136" width="6.85546875" bestFit="1" customWidth="1"/>
    <col min="137" max="137" width="15.140625" bestFit="1" customWidth="1"/>
    <col min="138" max="138" width="9.85546875" bestFit="1" customWidth="1"/>
    <col min="139" max="139" width="12" bestFit="1" customWidth="1"/>
    <col min="140" max="140" width="8.7109375" bestFit="1" customWidth="1"/>
    <col min="141" max="141" width="8.42578125" bestFit="1" customWidth="1"/>
    <col min="142" max="142" width="8.140625" bestFit="1" customWidth="1"/>
    <col min="143" max="143" width="10.5703125" bestFit="1" customWidth="1"/>
    <col min="144" max="144" width="12.5703125" bestFit="1" customWidth="1"/>
    <col min="145" max="145" width="8.85546875" bestFit="1" customWidth="1"/>
    <col min="146" max="146" width="8" bestFit="1" customWidth="1"/>
    <col min="147" max="147" width="7.28515625" bestFit="1" customWidth="1"/>
    <col min="148" max="148" width="8.140625" bestFit="1" customWidth="1"/>
    <col min="149" max="149" width="9.28515625" bestFit="1" customWidth="1"/>
    <col min="150" max="150" width="9.7109375" bestFit="1" customWidth="1"/>
    <col min="151" max="151" width="10.85546875" bestFit="1" customWidth="1"/>
    <col min="152" max="152" width="12" bestFit="1" customWidth="1"/>
    <col min="153" max="153" width="9.42578125" bestFit="1" customWidth="1"/>
    <col min="154" max="154" width="10" bestFit="1" customWidth="1"/>
    <col min="155" max="155" width="13.7109375" bestFit="1" customWidth="1"/>
    <col min="156" max="156" width="12.42578125" bestFit="1" customWidth="1"/>
    <col min="157" max="157" width="13.28515625" bestFit="1" customWidth="1"/>
    <col min="158" max="158" width="9.28515625" bestFit="1" customWidth="1"/>
    <col min="159" max="159" width="12.5703125" bestFit="1" customWidth="1"/>
    <col min="160" max="160" width="12.42578125" bestFit="1" customWidth="1"/>
    <col min="161" max="161" width="11" bestFit="1" customWidth="1"/>
    <col min="162" max="162" width="10.5703125" bestFit="1" customWidth="1"/>
    <col min="163" max="163" width="11.42578125" bestFit="1" customWidth="1"/>
    <col min="164" max="164" width="6" bestFit="1" customWidth="1"/>
    <col min="165" max="165" width="12.85546875" bestFit="1" customWidth="1"/>
    <col min="166" max="166" width="12.7109375" bestFit="1" customWidth="1"/>
    <col min="167" max="167" width="12" bestFit="1" customWidth="1"/>
    <col min="168" max="168" width="9" bestFit="1" customWidth="1"/>
    <col min="169" max="169" width="10.28515625" bestFit="1" customWidth="1"/>
    <col min="170" max="170" width="9.5703125" bestFit="1" customWidth="1"/>
    <col min="171" max="171" width="8.42578125" bestFit="1" customWidth="1"/>
    <col min="172" max="172" width="10.42578125" bestFit="1" customWidth="1"/>
    <col min="173" max="173" width="13.5703125" bestFit="1" customWidth="1"/>
    <col min="174" max="174" width="4" bestFit="1" customWidth="1"/>
    <col min="175" max="175" width="12.42578125" bestFit="1" customWidth="1"/>
    <col min="176" max="176" width="9.5703125" bestFit="1" customWidth="1"/>
    <col min="177" max="177" width="9.85546875" bestFit="1" customWidth="1"/>
    <col min="178" max="178" width="8.5703125" bestFit="1" customWidth="1"/>
    <col min="179" max="179" width="11" bestFit="1" customWidth="1"/>
    <col min="180" max="180" width="13.85546875" bestFit="1" customWidth="1"/>
    <col min="181" max="181" width="9.140625" bestFit="1" customWidth="1"/>
    <col min="182" max="182" width="10.5703125" bestFit="1" customWidth="1"/>
    <col min="183" max="183" width="15.28515625" bestFit="1" customWidth="1"/>
    <col min="184" max="184" width="12" bestFit="1" customWidth="1"/>
    <col min="185" max="185" width="8.42578125" bestFit="1" customWidth="1"/>
    <col min="186" max="186" width="12" bestFit="1" customWidth="1"/>
    <col min="187" max="187" width="10.5703125" bestFit="1" customWidth="1"/>
    <col min="188" max="188" width="8.7109375" bestFit="1" customWidth="1"/>
    <col min="189" max="189" width="11.28515625" bestFit="1" customWidth="1"/>
    <col min="190" max="190" width="9.28515625" bestFit="1" customWidth="1"/>
    <col min="191" max="191" width="12" bestFit="1" customWidth="1"/>
    <col min="192" max="192" width="13.7109375" bestFit="1" customWidth="1"/>
    <col min="193" max="193" width="15.28515625" bestFit="1" customWidth="1"/>
    <col min="194" max="194" width="7.7109375" bestFit="1" customWidth="1"/>
    <col min="195" max="195" width="12" bestFit="1" customWidth="1"/>
    <col min="196" max="196" width="15.140625" bestFit="1" customWidth="1"/>
    <col min="197" max="197" width="6.85546875" bestFit="1" customWidth="1"/>
    <col min="198" max="198" width="11.5703125" bestFit="1" customWidth="1"/>
    <col min="199" max="199" width="9.140625" bestFit="1" customWidth="1"/>
    <col min="200" max="200" width="11.42578125" bestFit="1" customWidth="1"/>
    <col min="201" max="201" width="12" bestFit="1" customWidth="1"/>
    <col min="202" max="202" width="11.140625" bestFit="1" customWidth="1"/>
    <col min="203" max="203" width="10" bestFit="1" customWidth="1"/>
    <col min="204" max="204" width="22" bestFit="1" customWidth="1"/>
    <col min="205" max="205" width="13.140625" bestFit="1" customWidth="1"/>
    <col min="206" max="206" width="10.85546875" bestFit="1" customWidth="1"/>
    <col min="207" max="207" width="12" bestFit="1" customWidth="1"/>
    <col min="208" max="208" width="7.5703125" bestFit="1" customWidth="1"/>
    <col min="209" max="209" width="7.28515625" bestFit="1" customWidth="1"/>
    <col min="210" max="210" width="10.5703125" bestFit="1" customWidth="1"/>
    <col min="211" max="211" width="8.85546875" bestFit="1" customWidth="1"/>
    <col min="212" max="212" width="12.140625" bestFit="1" customWidth="1"/>
    <col min="213" max="213" width="10.28515625" bestFit="1" customWidth="1"/>
    <col min="214" max="214" width="22.85546875" bestFit="1" customWidth="1"/>
    <col min="215" max="215" width="29.42578125" bestFit="1" customWidth="1"/>
    <col min="216" max="216" width="7.5703125" bestFit="1" customWidth="1"/>
    <col min="217" max="217" width="7.28515625" bestFit="1" customWidth="1"/>
    <col min="218" max="218" width="22.85546875" bestFit="1" customWidth="1"/>
    <col min="219" max="219" width="29.42578125" bestFit="1" customWidth="1"/>
  </cols>
  <sheetData>
    <row r="3" spans="1:108" x14ac:dyDescent="0.25">
      <c r="A3" s="4" t="s">
        <v>213</v>
      </c>
      <c r="B3" s="4" t="s">
        <v>221</v>
      </c>
    </row>
    <row r="4" spans="1:108" x14ac:dyDescent="0.25">
      <c r="A4" s="4" t="s">
        <v>210</v>
      </c>
      <c r="B4" t="s">
        <v>136</v>
      </c>
      <c r="C4" t="s">
        <v>164</v>
      </c>
      <c r="D4" t="s">
        <v>172</v>
      </c>
      <c r="E4" t="s">
        <v>75</v>
      </c>
      <c r="F4" t="s">
        <v>187</v>
      </c>
      <c r="G4" t="s">
        <v>203</v>
      </c>
      <c r="H4" t="s">
        <v>186</v>
      </c>
      <c r="I4" t="s">
        <v>168</v>
      </c>
      <c r="J4" t="s">
        <v>165</v>
      </c>
      <c r="K4" t="s">
        <v>152</v>
      </c>
      <c r="L4" t="s">
        <v>201</v>
      </c>
      <c r="M4" t="s">
        <v>78</v>
      </c>
      <c r="N4" t="s">
        <v>80</v>
      </c>
      <c r="O4" t="s">
        <v>161</v>
      </c>
      <c r="P4" t="s">
        <v>183</v>
      </c>
      <c r="Q4" t="s">
        <v>29</v>
      </c>
      <c r="R4" t="s">
        <v>174</v>
      </c>
      <c r="S4" t="s">
        <v>167</v>
      </c>
      <c r="T4" t="s">
        <v>83</v>
      </c>
      <c r="U4" t="s">
        <v>178</v>
      </c>
      <c r="V4" t="s">
        <v>163</v>
      </c>
      <c r="W4" t="s">
        <v>126</v>
      </c>
      <c r="X4" t="s">
        <v>132</v>
      </c>
      <c r="Y4" t="s">
        <v>188</v>
      </c>
      <c r="Z4" t="s">
        <v>179</v>
      </c>
      <c r="AA4" t="s">
        <v>86</v>
      </c>
      <c r="AB4" t="s">
        <v>198</v>
      </c>
      <c r="AC4" t="s">
        <v>202</v>
      </c>
      <c r="AD4" t="s">
        <v>206</v>
      </c>
      <c r="AE4" t="s">
        <v>185</v>
      </c>
      <c r="AF4" t="s">
        <v>190</v>
      </c>
      <c r="AG4" t="s">
        <v>173</v>
      </c>
      <c r="AH4" t="s">
        <v>170</v>
      </c>
      <c r="AI4" t="s">
        <v>90</v>
      </c>
      <c r="AJ4" t="s">
        <v>95</v>
      </c>
      <c r="AK4" t="s">
        <v>37</v>
      </c>
      <c r="AL4" t="s">
        <v>145</v>
      </c>
      <c r="AM4" t="s">
        <v>96</v>
      </c>
      <c r="AN4" t="s">
        <v>207</v>
      </c>
      <c r="AO4" t="s">
        <v>143</v>
      </c>
      <c r="AP4" t="s">
        <v>98</v>
      </c>
      <c r="AQ4" t="s">
        <v>101</v>
      </c>
      <c r="AR4" t="s">
        <v>189</v>
      </c>
      <c r="AS4" t="s">
        <v>204</v>
      </c>
      <c r="AT4" t="s">
        <v>12</v>
      </c>
      <c r="AU4" t="s">
        <v>200</v>
      </c>
      <c r="AV4" t="s">
        <v>193</v>
      </c>
      <c r="AW4" t="s">
        <v>199</v>
      </c>
      <c r="AX4" t="s">
        <v>133</v>
      </c>
      <c r="AY4" t="s">
        <v>134</v>
      </c>
      <c r="AZ4" t="s">
        <v>166</v>
      </c>
      <c r="BA4" t="s">
        <v>138</v>
      </c>
      <c r="BB4" t="s">
        <v>176</v>
      </c>
      <c r="BC4" t="s">
        <v>139</v>
      </c>
      <c r="BD4" t="s">
        <v>147</v>
      </c>
      <c r="BE4" t="s">
        <v>154</v>
      </c>
      <c r="BF4" t="s">
        <v>104</v>
      </c>
      <c r="BG4" t="s">
        <v>150</v>
      </c>
      <c r="BH4" t="s">
        <v>195</v>
      </c>
      <c r="BI4" t="s">
        <v>107</v>
      </c>
      <c r="BJ4" t="s">
        <v>109</v>
      </c>
      <c r="BK4" t="s">
        <v>155</v>
      </c>
      <c r="BL4" t="s">
        <v>135</v>
      </c>
      <c r="BM4" t="s">
        <v>127</v>
      </c>
      <c r="BN4" t="s">
        <v>157</v>
      </c>
      <c r="BO4" t="s">
        <v>153</v>
      </c>
      <c r="BP4" t="s">
        <v>208</v>
      </c>
      <c r="BQ4" t="s">
        <v>128</v>
      </c>
      <c r="BR4" t="s">
        <v>197</v>
      </c>
      <c r="BS4" t="s">
        <v>184</v>
      </c>
      <c r="BT4" t="s">
        <v>149</v>
      </c>
      <c r="BU4" t="s">
        <v>19</v>
      </c>
      <c r="BV4" t="s">
        <v>16</v>
      </c>
      <c r="BW4" t="s">
        <v>146</v>
      </c>
      <c r="BX4" t="s">
        <v>192</v>
      </c>
      <c r="BY4" t="s">
        <v>129</v>
      </c>
      <c r="BZ4" t="s">
        <v>111</v>
      </c>
      <c r="CA4" t="s">
        <v>113</v>
      </c>
      <c r="CB4" t="s">
        <v>115</v>
      </c>
      <c r="CC4" t="s">
        <v>116</v>
      </c>
      <c r="CD4" t="s">
        <v>177</v>
      </c>
      <c r="CE4" t="s">
        <v>117</v>
      </c>
      <c r="CF4" t="s">
        <v>130</v>
      </c>
      <c r="CG4" t="s">
        <v>180</v>
      </c>
      <c r="CH4" t="s">
        <v>175</v>
      </c>
      <c r="CI4" t="s">
        <v>118</v>
      </c>
      <c r="CJ4" t="s">
        <v>156</v>
      </c>
      <c r="CK4" t="s">
        <v>142</v>
      </c>
      <c r="CL4" t="s">
        <v>151</v>
      </c>
      <c r="CM4" t="s">
        <v>205</v>
      </c>
      <c r="CN4" t="s">
        <v>171</v>
      </c>
      <c r="CO4" t="s">
        <v>131</v>
      </c>
      <c r="CP4" t="s">
        <v>140</v>
      </c>
      <c r="CQ4" t="s">
        <v>194</v>
      </c>
      <c r="CR4" t="s">
        <v>159</v>
      </c>
      <c r="CS4" t="s">
        <v>121</v>
      </c>
      <c r="CT4" t="s">
        <v>196</v>
      </c>
      <c r="CU4" t="s">
        <v>144</v>
      </c>
      <c r="CV4" t="s">
        <v>181</v>
      </c>
      <c r="CW4" t="s">
        <v>148</v>
      </c>
      <c r="CX4" t="s">
        <v>124</v>
      </c>
      <c r="CY4" t="s">
        <v>211</v>
      </c>
      <c r="CZ4" t="s">
        <v>222</v>
      </c>
      <c r="DA4" t="s">
        <v>217</v>
      </c>
      <c r="DB4" t="s">
        <v>223</v>
      </c>
      <c r="DC4" t="s">
        <v>214</v>
      </c>
      <c r="DD4" t="s">
        <v>212</v>
      </c>
    </row>
    <row r="5" spans="1:108" x14ac:dyDescent="0.25">
      <c r="A5" s="5" t="s">
        <v>36</v>
      </c>
      <c r="B5" s="6"/>
      <c r="C5" s="6">
        <v>19</v>
      </c>
      <c r="D5" s="6"/>
      <c r="E5" s="6"/>
      <c r="F5" s="6"/>
      <c r="G5" s="6"/>
      <c r="H5" s="6">
        <v>8</v>
      </c>
      <c r="I5" s="6">
        <v>63</v>
      </c>
      <c r="J5" s="6"/>
      <c r="K5" s="6"/>
      <c r="L5" s="6"/>
      <c r="M5" s="6"/>
      <c r="N5" s="6">
        <v>1</v>
      </c>
      <c r="O5" s="6"/>
      <c r="P5" s="6">
        <v>5</v>
      </c>
      <c r="Q5" s="6"/>
      <c r="R5" s="6"/>
      <c r="S5" s="6">
        <v>14</v>
      </c>
      <c r="T5" s="6"/>
      <c r="U5" s="6"/>
      <c r="V5" s="6">
        <v>17</v>
      </c>
      <c r="W5" s="6">
        <v>10</v>
      </c>
      <c r="X5" s="6">
        <v>1</v>
      </c>
      <c r="Y5" s="6"/>
      <c r="Z5" s="6"/>
      <c r="AA5" s="6">
        <v>1</v>
      </c>
      <c r="AB5" s="6"/>
      <c r="AC5" s="6">
        <v>2</v>
      </c>
      <c r="AD5" s="6"/>
      <c r="AE5" s="6">
        <v>13</v>
      </c>
      <c r="AF5" s="6"/>
      <c r="AG5" s="6"/>
      <c r="AH5" s="6">
        <v>21</v>
      </c>
      <c r="AI5" s="6">
        <v>2</v>
      </c>
      <c r="AJ5" s="6"/>
      <c r="AK5" s="6">
        <v>2</v>
      </c>
      <c r="AL5" s="6"/>
      <c r="AM5" s="6"/>
      <c r="AN5" s="6"/>
      <c r="AO5" s="6"/>
      <c r="AP5" s="6">
        <v>1</v>
      </c>
      <c r="AQ5" s="6"/>
      <c r="AR5" s="6"/>
      <c r="AS5" s="6"/>
      <c r="AT5" s="6">
        <v>4</v>
      </c>
      <c r="AU5" s="6"/>
      <c r="AV5" s="6"/>
      <c r="AW5" s="6"/>
      <c r="AX5" s="6">
        <v>1</v>
      </c>
      <c r="AY5" s="6"/>
      <c r="AZ5" s="6">
        <v>3</v>
      </c>
      <c r="BA5" s="6"/>
      <c r="BB5" s="6"/>
      <c r="BC5" s="6"/>
      <c r="BD5" s="6"/>
      <c r="BE5" s="6"/>
      <c r="BF5" s="6"/>
      <c r="BG5" s="6">
        <v>1</v>
      </c>
      <c r="BH5" s="6"/>
      <c r="BI5" s="6">
        <v>20</v>
      </c>
      <c r="BJ5" s="6"/>
      <c r="BK5" s="6"/>
      <c r="BL5" s="6"/>
      <c r="BM5" s="6">
        <v>1</v>
      </c>
      <c r="BN5" s="6"/>
      <c r="BO5" s="6"/>
      <c r="BP5" s="6">
        <v>1</v>
      </c>
      <c r="BQ5" s="6">
        <v>5</v>
      </c>
      <c r="BR5" s="6"/>
      <c r="BS5" s="6"/>
      <c r="BT5" s="6">
        <v>1</v>
      </c>
      <c r="BU5" s="6"/>
      <c r="BV5" s="6">
        <v>1</v>
      </c>
      <c r="BW5" s="6"/>
      <c r="BX5" s="6"/>
      <c r="BY5" s="6">
        <v>1</v>
      </c>
      <c r="BZ5" s="6"/>
      <c r="CA5" s="6">
        <v>1</v>
      </c>
      <c r="CB5" s="6"/>
      <c r="CC5" s="6"/>
      <c r="CD5" s="6"/>
      <c r="CE5" s="6"/>
      <c r="CF5" s="6"/>
      <c r="CG5" s="6"/>
      <c r="CH5" s="6"/>
      <c r="CI5" s="6"/>
      <c r="CJ5" s="6"/>
      <c r="CK5" s="6">
        <v>6</v>
      </c>
      <c r="CL5" s="6">
        <v>2</v>
      </c>
      <c r="CM5" s="6"/>
      <c r="CN5" s="6"/>
      <c r="CO5" s="6"/>
      <c r="CP5" s="6"/>
      <c r="CQ5" s="6">
        <v>19</v>
      </c>
      <c r="CR5" s="6"/>
      <c r="CS5" s="6"/>
      <c r="CT5" s="6"/>
      <c r="CU5" s="6"/>
      <c r="CV5" s="6"/>
      <c r="CW5" s="6"/>
      <c r="CX5" s="6"/>
      <c r="CY5" s="6"/>
      <c r="CZ5" s="6"/>
      <c r="DA5" s="6"/>
      <c r="DB5" s="6">
        <v>3</v>
      </c>
      <c r="DC5" s="6">
        <v>2</v>
      </c>
      <c r="DD5" s="6">
        <v>252</v>
      </c>
    </row>
    <row r="6" spans="1:108" x14ac:dyDescent="0.25">
      <c r="A6" s="5" t="s">
        <v>32</v>
      </c>
      <c r="B6" s="6">
        <v>1</v>
      </c>
      <c r="C6" s="6">
        <v>13</v>
      </c>
      <c r="D6" s="6"/>
      <c r="E6" s="6"/>
      <c r="F6" s="6"/>
      <c r="G6" s="6"/>
      <c r="H6" s="6"/>
      <c r="I6" s="6"/>
      <c r="J6" s="6">
        <v>21</v>
      </c>
      <c r="K6" s="6"/>
      <c r="L6" s="6"/>
      <c r="M6" s="6"/>
      <c r="N6" s="6">
        <v>1</v>
      </c>
      <c r="O6" s="6"/>
      <c r="P6" s="6"/>
      <c r="Q6" s="6"/>
      <c r="R6" s="6">
        <v>10</v>
      </c>
      <c r="S6" s="6"/>
      <c r="T6" s="6"/>
      <c r="U6" s="6"/>
      <c r="V6" s="6">
        <v>5</v>
      </c>
      <c r="W6" s="6">
        <v>25</v>
      </c>
      <c r="X6" s="6"/>
      <c r="Y6" s="6"/>
      <c r="Z6" s="6"/>
      <c r="AA6" s="6">
        <v>24</v>
      </c>
      <c r="AB6" s="6"/>
      <c r="AC6" s="6"/>
      <c r="AD6" s="6"/>
      <c r="AE6" s="6"/>
      <c r="AF6" s="6"/>
      <c r="AG6" s="6">
        <v>4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>
        <v>57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>
        <v>1</v>
      </c>
      <c r="BW6" s="6"/>
      <c r="BX6" s="6">
        <v>1</v>
      </c>
      <c r="BY6" s="6"/>
      <c r="BZ6" s="6"/>
      <c r="CA6" s="6"/>
      <c r="CB6" s="6"/>
      <c r="CC6" s="6"/>
      <c r="CD6" s="6">
        <v>35</v>
      </c>
      <c r="CE6" s="6"/>
      <c r="CF6" s="6"/>
      <c r="CG6" s="6"/>
      <c r="CH6" s="6"/>
      <c r="CI6" s="6">
        <v>1</v>
      </c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>
        <v>199</v>
      </c>
    </row>
    <row r="7" spans="1:108" x14ac:dyDescent="0.25">
      <c r="A7" s="5" t="s">
        <v>63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/>
      <c r="N7" s="6">
        <v>1</v>
      </c>
      <c r="O7" s="6">
        <v>3</v>
      </c>
      <c r="P7" s="6"/>
      <c r="Q7" s="6"/>
      <c r="R7" s="6">
        <v>5</v>
      </c>
      <c r="S7" s="6"/>
      <c r="T7" s="6"/>
      <c r="U7" s="6"/>
      <c r="V7" s="6"/>
      <c r="W7" s="6">
        <v>7</v>
      </c>
      <c r="X7" s="6"/>
      <c r="Y7" s="6"/>
      <c r="Z7" s="6"/>
      <c r="AA7" s="6"/>
      <c r="AB7" s="6"/>
      <c r="AC7" s="6"/>
      <c r="AD7" s="6"/>
      <c r="AE7" s="6"/>
      <c r="AF7" s="6"/>
      <c r="AG7" s="6">
        <v>61</v>
      </c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>
        <v>16</v>
      </c>
      <c r="AU7" s="6"/>
      <c r="AV7" s="6"/>
      <c r="AW7" s="6"/>
      <c r="AX7" s="6"/>
      <c r="AY7" s="6"/>
      <c r="AZ7" s="6"/>
      <c r="BA7" s="6"/>
      <c r="BB7" s="6">
        <v>1</v>
      </c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>
        <v>3</v>
      </c>
      <c r="BW7" s="6"/>
      <c r="BX7" s="6"/>
      <c r="BY7" s="6"/>
      <c r="BZ7" s="6"/>
      <c r="CA7" s="6">
        <v>2</v>
      </c>
      <c r="CB7" s="6"/>
      <c r="CC7" s="6"/>
      <c r="CD7" s="6">
        <v>109</v>
      </c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>
        <v>4</v>
      </c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>
        <v>213</v>
      </c>
    </row>
    <row r="8" spans="1:108" x14ac:dyDescent="0.25">
      <c r="A8" s="5" t="s">
        <v>21</v>
      </c>
      <c r="B8" s="6"/>
      <c r="C8" s="6">
        <v>1</v>
      </c>
      <c r="D8" s="6">
        <v>1</v>
      </c>
      <c r="E8" s="6">
        <v>1</v>
      </c>
      <c r="F8" s="6"/>
      <c r="G8" s="6"/>
      <c r="H8" s="6"/>
      <c r="I8" s="6">
        <v>19</v>
      </c>
      <c r="J8" s="6">
        <v>8</v>
      </c>
      <c r="K8" s="6">
        <v>1</v>
      </c>
      <c r="L8" s="6">
        <v>1</v>
      </c>
      <c r="M8" s="6"/>
      <c r="N8" s="6"/>
      <c r="O8" s="6">
        <v>1</v>
      </c>
      <c r="P8" s="6"/>
      <c r="Q8" s="6">
        <v>2</v>
      </c>
      <c r="R8" s="6"/>
      <c r="S8" s="6"/>
      <c r="T8" s="6">
        <v>1</v>
      </c>
      <c r="U8" s="6"/>
      <c r="V8" s="6">
        <v>1</v>
      </c>
      <c r="W8" s="6"/>
      <c r="X8" s="6"/>
      <c r="Y8" s="6"/>
      <c r="Z8" s="6"/>
      <c r="AA8" s="6">
        <v>26</v>
      </c>
      <c r="AB8" s="6"/>
      <c r="AC8" s="6"/>
      <c r="AD8" s="6"/>
      <c r="AE8" s="6"/>
      <c r="AF8" s="6"/>
      <c r="AG8" s="6"/>
      <c r="AH8" s="6"/>
      <c r="AI8" s="6"/>
      <c r="AJ8" s="6"/>
      <c r="AK8" s="6"/>
      <c r="AL8" s="6">
        <v>1</v>
      </c>
      <c r="AM8" s="6">
        <v>2</v>
      </c>
      <c r="AN8" s="6"/>
      <c r="AO8" s="6"/>
      <c r="AP8" s="6"/>
      <c r="AQ8" s="6"/>
      <c r="AR8" s="6"/>
      <c r="AS8" s="6"/>
      <c r="AT8" s="6">
        <v>56</v>
      </c>
      <c r="AU8" s="6"/>
      <c r="AV8" s="6">
        <v>1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>
        <v>3</v>
      </c>
      <c r="BK8" s="6"/>
      <c r="BL8" s="6"/>
      <c r="BM8" s="6"/>
      <c r="BN8" s="6"/>
      <c r="BO8" s="6">
        <v>1</v>
      </c>
      <c r="BP8" s="6"/>
      <c r="BQ8" s="6"/>
      <c r="BR8" s="6"/>
      <c r="BS8" s="6"/>
      <c r="BT8" s="6"/>
      <c r="BU8" s="6">
        <v>18</v>
      </c>
      <c r="BV8" s="6">
        <v>4</v>
      </c>
      <c r="BW8" s="6"/>
      <c r="BX8" s="6"/>
      <c r="BY8" s="6"/>
      <c r="BZ8" s="6">
        <v>9</v>
      </c>
      <c r="CA8" s="6">
        <v>4</v>
      </c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>
        <v>1</v>
      </c>
      <c r="CP8" s="6"/>
      <c r="CQ8" s="6"/>
      <c r="CR8" s="6"/>
      <c r="CS8" s="6"/>
      <c r="CT8" s="6"/>
      <c r="CU8" s="6">
        <v>4</v>
      </c>
      <c r="CV8" s="6"/>
      <c r="CW8" s="6"/>
      <c r="CX8" s="6">
        <v>1</v>
      </c>
      <c r="CY8" s="6"/>
      <c r="CZ8" s="6"/>
      <c r="DA8" s="6"/>
      <c r="DB8" s="6"/>
      <c r="DC8" s="6"/>
      <c r="DD8" s="6">
        <v>168</v>
      </c>
    </row>
    <row r="9" spans="1:108" x14ac:dyDescent="0.25">
      <c r="A9" s="5" t="s">
        <v>23</v>
      </c>
      <c r="B9" s="6"/>
      <c r="C9" s="6"/>
      <c r="D9" s="6"/>
      <c r="E9" s="6">
        <v>3</v>
      </c>
      <c r="F9" s="6"/>
      <c r="G9" s="6">
        <v>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2</v>
      </c>
      <c r="X9" s="6"/>
      <c r="Y9" s="6"/>
      <c r="Z9" s="6"/>
      <c r="AA9" s="6">
        <v>3</v>
      </c>
      <c r="AB9" s="6">
        <v>1</v>
      </c>
      <c r="AC9" s="6">
        <v>1</v>
      </c>
      <c r="AD9" s="6">
        <v>1</v>
      </c>
      <c r="AE9" s="6"/>
      <c r="AF9" s="6"/>
      <c r="AG9" s="6">
        <v>49</v>
      </c>
      <c r="AH9" s="6"/>
      <c r="AI9" s="6">
        <v>1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>
        <v>8</v>
      </c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>
        <v>1</v>
      </c>
      <c r="BI9" s="6">
        <v>2</v>
      </c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>
        <v>7</v>
      </c>
      <c r="BW9" s="6"/>
      <c r="BX9" s="6"/>
      <c r="BY9" s="6"/>
      <c r="BZ9" s="6"/>
      <c r="CA9" s="6"/>
      <c r="CB9" s="6">
        <v>1</v>
      </c>
      <c r="CC9" s="6"/>
      <c r="CD9" s="6"/>
      <c r="CE9" s="6"/>
      <c r="CF9" s="6"/>
      <c r="CG9" s="6"/>
      <c r="CH9" s="6"/>
      <c r="CI9" s="6">
        <v>1</v>
      </c>
      <c r="CJ9" s="6"/>
      <c r="CK9" s="6"/>
      <c r="CL9" s="6"/>
      <c r="CM9" s="6"/>
      <c r="CN9" s="6"/>
      <c r="CO9" s="6"/>
      <c r="CP9" s="6"/>
      <c r="CQ9" s="6"/>
      <c r="CR9" s="6">
        <v>7</v>
      </c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>
        <v>91</v>
      </c>
    </row>
    <row r="10" spans="1:108" x14ac:dyDescent="0.25">
      <c r="A10" s="5" t="s">
        <v>54</v>
      </c>
      <c r="B10" s="6"/>
      <c r="C10" s="6"/>
      <c r="D10" s="6"/>
      <c r="E10" s="6"/>
      <c r="F10" s="6">
        <v>3</v>
      </c>
      <c r="G10" s="6"/>
      <c r="H10" s="6">
        <v>2</v>
      </c>
      <c r="I10" s="6"/>
      <c r="J10" s="6"/>
      <c r="K10" s="6"/>
      <c r="L10" s="6"/>
      <c r="M10" s="6">
        <v>132</v>
      </c>
      <c r="N10" s="6">
        <v>23</v>
      </c>
      <c r="O10" s="6"/>
      <c r="P10" s="6"/>
      <c r="Q10" s="6"/>
      <c r="R10" s="6">
        <v>1</v>
      </c>
      <c r="S10" s="6"/>
      <c r="T10" s="6"/>
      <c r="U10" s="6">
        <v>11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>
        <v>1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>
        <v>69</v>
      </c>
      <c r="AU10" s="6">
        <v>1</v>
      </c>
      <c r="AV10" s="6">
        <v>1</v>
      </c>
      <c r="AW10" s="6">
        <v>1</v>
      </c>
      <c r="AX10" s="6"/>
      <c r="AY10" s="6">
        <v>1</v>
      </c>
      <c r="AZ10" s="6"/>
      <c r="BA10" s="6"/>
      <c r="BB10" s="6"/>
      <c r="BC10" s="6"/>
      <c r="BD10" s="6"/>
      <c r="BE10" s="6"/>
      <c r="BF10" s="6"/>
      <c r="BG10" s="6"/>
      <c r="BH10" s="6"/>
      <c r="BI10" s="6">
        <v>1</v>
      </c>
      <c r="BJ10" s="6"/>
      <c r="BK10" s="6">
        <v>1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>
        <v>8</v>
      </c>
      <c r="BW10" s="6"/>
      <c r="BX10" s="6">
        <v>3</v>
      </c>
      <c r="BY10" s="6"/>
      <c r="BZ10" s="6">
        <v>62</v>
      </c>
      <c r="CA10" s="6"/>
      <c r="CB10" s="6"/>
      <c r="CC10" s="6"/>
      <c r="CD10" s="6"/>
      <c r="CE10" s="6"/>
      <c r="CF10" s="6"/>
      <c r="CG10" s="6"/>
      <c r="CH10" s="6"/>
      <c r="CI10" s="6"/>
      <c r="CJ10" s="6">
        <v>1</v>
      </c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>
        <v>3</v>
      </c>
      <c r="CY10" s="6"/>
      <c r="CZ10" s="6"/>
      <c r="DA10" s="6"/>
      <c r="DB10" s="6"/>
      <c r="DC10" s="6"/>
      <c r="DD10" s="6">
        <v>325</v>
      </c>
    </row>
    <row r="11" spans="1:108" x14ac:dyDescent="0.25">
      <c r="A11" s="5" t="s">
        <v>57</v>
      </c>
      <c r="B11" s="6"/>
      <c r="C11" s="6"/>
      <c r="D11" s="6"/>
      <c r="E11" s="6"/>
      <c r="F11" s="6"/>
      <c r="G11" s="6">
        <v>1</v>
      </c>
      <c r="H11" s="6">
        <v>1</v>
      </c>
      <c r="I11" s="6"/>
      <c r="J11" s="6"/>
      <c r="K11" s="6"/>
      <c r="L11" s="6"/>
      <c r="M11" s="6"/>
      <c r="N11" s="6"/>
      <c r="O11" s="6"/>
      <c r="P11" s="6"/>
      <c r="Q11" s="6"/>
      <c r="R11" s="6">
        <v>11</v>
      </c>
      <c r="S11" s="6"/>
      <c r="T11" s="6"/>
      <c r="U11" s="6"/>
      <c r="V11" s="6"/>
      <c r="W11" s="6"/>
      <c r="X11" s="6"/>
      <c r="Y11" s="6">
        <v>1</v>
      </c>
      <c r="Z11" s="6"/>
      <c r="AA11" s="6"/>
      <c r="AB11" s="6">
        <v>4</v>
      </c>
      <c r="AC11" s="6">
        <v>1</v>
      </c>
      <c r="AD11" s="6"/>
      <c r="AE11" s="6"/>
      <c r="AF11" s="6"/>
      <c r="AG11" s="6"/>
      <c r="AH11" s="6"/>
      <c r="AI11" s="6">
        <v>5</v>
      </c>
      <c r="AJ11" s="6">
        <v>13</v>
      </c>
      <c r="AK11" s="6"/>
      <c r="AL11" s="6"/>
      <c r="AM11" s="6"/>
      <c r="AN11" s="6">
        <v>2</v>
      </c>
      <c r="AO11" s="6"/>
      <c r="AP11" s="6"/>
      <c r="AQ11" s="6"/>
      <c r="AR11" s="6"/>
      <c r="AS11" s="6">
        <v>1</v>
      </c>
      <c r="AT11" s="6">
        <v>52</v>
      </c>
      <c r="AU11" s="6"/>
      <c r="AV11" s="6"/>
      <c r="AW11" s="6"/>
      <c r="AX11" s="6"/>
      <c r="AY11" s="6"/>
      <c r="AZ11" s="6"/>
      <c r="BA11" s="6">
        <v>1</v>
      </c>
      <c r="BB11" s="6">
        <v>11</v>
      </c>
      <c r="BC11" s="6"/>
      <c r="BD11" s="6">
        <v>1</v>
      </c>
      <c r="BE11" s="6"/>
      <c r="BF11" s="6">
        <v>1</v>
      </c>
      <c r="BG11" s="6"/>
      <c r="BH11" s="6"/>
      <c r="BI11" s="6">
        <v>3</v>
      </c>
      <c r="BJ11" s="6"/>
      <c r="BK11" s="6"/>
      <c r="BL11" s="6"/>
      <c r="BM11" s="6"/>
      <c r="BN11" s="6"/>
      <c r="BO11" s="6"/>
      <c r="BP11" s="6">
        <v>1</v>
      </c>
      <c r="BQ11" s="6">
        <v>1</v>
      </c>
      <c r="BR11" s="6"/>
      <c r="BS11" s="6"/>
      <c r="BT11" s="6"/>
      <c r="BU11" s="6"/>
      <c r="BV11" s="6">
        <v>119</v>
      </c>
      <c r="BW11" s="6">
        <v>1</v>
      </c>
      <c r="BX11" s="6">
        <v>2</v>
      </c>
      <c r="BY11" s="6"/>
      <c r="BZ11" s="6">
        <v>3</v>
      </c>
      <c r="CA11" s="6"/>
      <c r="CB11" s="6">
        <v>8</v>
      </c>
      <c r="CC11" s="6"/>
      <c r="CD11" s="6">
        <v>10</v>
      </c>
      <c r="CE11" s="6"/>
      <c r="CF11" s="6"/>
      <c r="CG11" s="6">
        <v>2</v>
      </c>
      <c r="CH11" s="6"/>
      <c r="CI11" s="6"/>
      <c r="CJ11" s="6"/>
      <c r="CK11" s="6"/>
      <c r="CL11" s="6"/>
      <c r="CM11" s="6">
        <v>1</v>
      </c>
      <c r="CN11" s="6"/>
      <c r="CO11" s="6"/>
      <c r="CP11" s="6"/>
      <c r="CQ11" s="6">
        <v>2</v>
      </c>
      <c r="CR11" s="6"/>
      <c r="CS11" s="6"/>
      <c r="CT11" s="6"/>
      <c r="CU11" s="6"/>
      <c r="CV11" s="6">
        <v>1</v>
      </c>
      <c r="CW11" s="6">
        <v>1</v>
      </c>
      <c r="CX11" s="6"/>
      <c r="CY11" s="6"/>
      <c r="CZ11" s="6">
        <v>1</v>
      </c>
      <c r="DA11" s="6"/>
      <c r="DB11" s="6"/>
      <c r="DC11" s="6"/>
      <c r="DD11" s="6">
        <v>262</v>
      </c>
    </row>
    <row r="12" spans="1:108" x14ac:dyDescent="0.25">
      <c r="A12" s="5" t="s">
        <v>34</v>
      </c>
      <c r="B12" s="6"/>
      <c r="C12" s="6"/>
      <c r="D12" s="6"/>
      <c r="E12" s="6"/>
      <c r="F12" s="6"/>
      <c r="G12" s="6"/>
      <c r="H12" s="6">
        <v>2</v>
      </c>
      <c r="I12" s="6"/>
      <c r="J12" s="6"/>
      <c r="K12" s="6"/>
      <c r="L12" s="6"/>
      <c r="M12" s="6"/>
      <c r="N12" s="6"/>
      <c r="O12" s="6">
        <v>3</v>
      </c>
      <c r="P12" s="6"/>
      <c r="Q12" s="6"/>
      <c r="R12" s="6"/>
      <c r="S12" s="6"/>
      <c r="T12" s="6"/>
      <c r="U12" s="6"/>
      <c r="V12" s="6"/>
      <c r="W12" s="6">
        <v>6</v>
      </c>
      <c r="X12" s="6"/>
      <c r="Y12" s="6"/>
      <c r="Z12" s="6"/>
      <c r="AA12" s="6"/>
      <c r="AB12" s="6">
        <v>2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>
        <v>14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/>
      <c r="BM12" s="6"/>
      <c r="BN12" s="6"/>
      <c r="BO12" s="6"/>
      <c r="BP12" s="6"/>
      <c r="BQ12" s="6"/>
      <c r="BR12" s="6">
        <v>2</v>
      </c>
      <c r="BS12" s="6"/>
      <c r="BT12" s="6"/>
      <c r="BU12" s="6"/>
      <c r="BV12" s="6"/>
      <c r="BW12" s="6"/>
      <c r="BX12" s="6"/>
      <c r="BY12" s="6"/>
      <c r="BZ12" s="6">
        <v>5</v>
      </c>
      <c r="CA12" s="6"/>
      <c r="CB12" s="6"/>
      <c r="CC12" s="6">
        <v>2</v>
      </c>
      <c r="CD12" s="6"/>
      <c r="CE12" s="6"/>
      <c r="CF12" s="6">
        <v>1</v>
      </c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>
        <v>1</v>
      </c>
      <c r="CU12" s="6"/>
      <c r="CV12" s="6"/>
      <c r="CW12" s="6"/>
      <c r="CX12" s="6"/>
      <c r="CY12" s="6"/>
      <c r="CZ12" s="6"/>
      <c r="DA12" s="6"/>
      <c r="DB12" s="6"/>
      <c r="DC12" s="6"/>
      <c r="DD12" s="6">
        <v>39</v>
      </c>
    </row>
    <row r="13" spans="1:108" x14ac:dyDescent="0.25">
      <c r="A13" s="5" t="s">
        <v>10</v>
      </c>
      <c r="B13" s="6"/>
      <c r="C13" s="6"/>
      <c r="D13" s="6"/>
      <c r="E13" s="6"/>
      <c r="F13" s="6">
        <v>11</v>
      </c>
      <c r="G13" s="6"/>
      <c r="H13" s="6">
        <v>5</v>
      </c>
      <c r="I13" s="6"/>
      <c r="J13" s="6"/>
      <c r="K13" s="6"/>
      <c r="L13" s="6"/>
      <c r="M13" s="6"/>
      <c r="N13" s="6"/>
      <c r="O13" s="6">
        <v>9</v>
      </c>
      <c r="P13" s="6"/>
      <c r="Q13" s="6"/>
      <c r="R13" s="6">
        <v>9</v>
      </c>
      <c r="S13" s="6"/>
      <c r="T13" s="6"/>
      <c r="U13" s="6">
        <v>9</v>
      </c>
      <c r="V13" s="6"/>
      <c r="W13" s="6">
        <v>2</v>
      </c>
      <c r="X13" s="6"/>
      <c r="Y13" s="6">
        <v>4</v>
      </c>
      <c r="Z13" s="6">
        <v>1</v>
      </c>
      <c r="AA13" s="6">
        <v>25</v>
      </c>
      <c r="AB13" s="6"/>
      <c r="AC13" s="6"/>
      <c r="AD13" s="6"/>
      <c r="AE13" s="6"/>
      <c r="AF13" s="6"/>
      <c r="AG13" s="6">
        <v>32</v>
      </c>
      <c r="AH13" s="6"/>
      <c r="AI13" s="6">
        <v>3</v>
      </c>
      <c r="AJ13" s="6"/>
      <c r="AK13" s="6"/>
      <c r="AL13" s="6"/>
      <c r="AM13" s="6"/>
      <c r="AN13" s="6"/>
      <c r="AO13" s="6"/>
      <c r="AP13" s="6"/>
      <c r="AQ13" s="6"/>
      <c r="AR13" s="6">
        <v>1</v>
      </c>
      <c r="AS13" s="6"/>
      <c r="AT13" s="6">
        <v>49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>
        <v>2</v>
      </c>
      <c r="BT13" s="6"/>
      <c r="BU13" s="6">
        <v>1</v>
      </c>
      <c r="BV13" s="6">
        <v>2</v>
      </c>
      <c r="BW13" s="6"/>
      <c r="BX13" s="6"/>
      <c r="BY13" s="6"/>
      <c r="BZ13" s="6">
        <v>2</v>
      </c>
      <c r="CA13" s="6"/>
      <c r="CB13" s="6">
        <v>1</v>
      </c>
      <c r="CC13" s="6"/>
      <c r="CD13" s="6"/>
      <c r="CE13" s="6"/>
      <c r="CF13" s="6"/>
      <c r="CG13" s="6">
        <v>11</v>
      </c>
      <c r="CH13" s="6">
        <v>30</v>
      </c>
      <c r="CI13" s="6"/>
      <c r="CJ13" s="6"/>
      <c r="CK13" s="6">
        <v>45</v>
      </c>
      <c r="CL13" s="6"/>
      <c r="CM13" s="6"/>
      <c r="CN13" s="6"/>
      <c r="CO13" s="6">
        <v>1</v>
      </c>
      <c r="CP13" s="6"/>
      <c r="CQ13" s="6">
        <v>1</v>
      </c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>
        <v>256</v>
      </c>
    </row>
    <row r="14" spans="1:108" x14ac:dyDescent="0.25">
      <c r="A14" s="5" t="s">
        <v>40</v>
      </c>
      <c r="B14" s="6">
        <v>1</v>
      </c>
      <c r="C14" s="6"/>
      <c r="D14" s="6"/>
      <c r="E14" s="6">
        <v>2</v>
      </c>
      <c r="F14" s="6"/>
      <c r="G14" s="6"/>
      <c r="H14" s="6">
        <v>5</v>
      </c>
      <c r="I14" s="6"/>
      <c r="J14" s="6"/>
      <c r="K14" s="6"/>
      <c r="L14" s="6"/>
      <c r="M14" s="6"/>
      <c r="N14" s="6"/>
      <c r="O14" s="6"/>
      <c r="P14" s="6">
        <v>1</v>
      </c>
      <c r="Q14" s="6">
        <v>5</v>
      </c>
      <c r="R14" s="6"/>
      <c r="S14" s="6"/>
      <c r="T14" s="6"/>
      <c r="U14" s="6"/>
      <c r="V14" s="6"/>
      <c r="W14" s="6">
        <v>34</v>
      </c>
      <c r="X14" s="6"/>
      <c r="Y14" s="6"/>
      <c r="Z14" s="6"/>
      <c r="AA14" s="6">
        <v>1</v>
      </c>
      <c r="AB14" s="6"/>
      <c r="AC14" s="6"/>
      <c r="AD14" s="6"/>
      <c r="AE14" s="6">
        <v>2</v>
      </c>
      <c r="AF14" s="6"/>
      <c r="AG14" s="6"/>
      <c r="AH14" s="6"/>
      <c r="AI14" s="6"/>
      <c r="AJ14" s="6"/>
      <c r="AK14" s="6">
        <v>3</v>
      </c>
      <c r="AL14" s="6"/>
      <c r="AM14" s="6"/>
      <c r="AN14" s="6"/>
      <c r="AO14" s="6">
        <v>1</v>
      </c>
      <c r="AP14" s="6"/>
      <c r="AQ14" s="6"/>
      <c r="AR14" s="6"/>
      <c r="AS14" s="6"/>
      <c r="AT14" s="6">
        <v>2</v>
      </c>
      <c r="AU14" s="6"/>
      <c r="AV14" s="6"/>
      <c r="AW14" s="6"/>
      <c r="AX14" s="6"/>
      <c r="AY14" s="6"/>
      <c r="AZ14" s="6"/>
      <c r="BA14" s="6"/>
      <c r="BB14" s="6"/>
      <c r="BC14" s="6">
        <v>1</v>
      </c>
      <c r="BD14" s="6"/>
      <c r="BE14" s="6"/>
      <c r="BF14" s="6"/>
      <c r="BG14" s="6"/>
      <c r="BH14" s="6"/>
      <c r="BI14" s="6">
        <v>30</v>
      </c>
      <c r="BJ14" s="6"/>
      <c r="BK14" s="6"/>
      <c r="BL14" s="6"/>
      <c r="BM14" s="6"/>
      <c r="BN14" s="6"/>
      <c r="BO14" s="6"/>
      <c r="BP14" s="6"/>
      <c r="BQ14" s="6"/>
      <c r="BR14" s="6"/>
      <c r="BS14" s="6">
        <v>1</v>
      </c>
      <c r="BT14" s="6"/>
      <c r="BU14" s="6">
        <v>1</v>
      </c>
      <c r="BV14" s="6">
        <v>2</v>
      </c>
      <c r="BW14" s="6"/>
      <c r="BX14" s="6"/>
      <c r="BY14" s="6"/>
      <c r="BZ14" s="6"/>
      <c r="CA14" s="6"/>
      <c r="CB14" s="6">
        <v>21</v>
      </c>
      <c r="CC14" s="6"/>
      <c r="CD14" s="6"/>
      <c r="CE14" s="6"/>
      <c r="CF14" s="6"/>
      <c r="CG14" s="6"/>
      <c r="CH14" s="6"/>
      <c r="CI14" s="6"/>
      <c r="CJ14" s="6"/>
      <c r="CK14" s="6">
        <v>11</v>
      </c>
      <c r="CL14" s="6"/>
      <c r="CM14" s="6"/>
      <c r="CN14" s="6">
        <v>1</v>
      </c>
      <c r="CO14" s="6"/>
      <c r="CP14" s="6"/>
      <c r="CQ14" s="6">
        <v>5</v>
      </c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>
        <v>130</v>
      </c>
    </row>
    <row r="15" spans="1:108" x14ac:dyDescent="0.25">
      <c r="A15" s="5" t="s">
        <v>73</v>
      </c>
      <c r="B15" s="6"/>
      <c r="C15" s="6"/>
      <c r="D15" s="6"/>
      <c r="E15" s="6">
        <v>1</v>
      </c>
      <c r="F15" s="6"/>
      <c r="G15" s="6"/>
      <c r="H15" s="6"/>
      <c r="I15" s="6"/>
      <c r="J15" s="6"/>
      <c r="K15" s="6"/>
      <c r="L15" s="6"/>
      <c r="M15" s="6">
        <v>1</v>
      </c>
      <c r="N15" s="6">
        <v>33</v>
      </c>
      <c r="O15" s="6"/>
      <c r="P15" s="6"/>
      <c r="Q15" s="6"/>
      <c r="R15" s="6"/>
      <c r="S15" s="6"/>
      <c r="T15" s="6">
        <v>1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>
        <v>17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>
        <v>256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>
        <v>2</v>
      </c>
      <c r="CF15" s="6"/>
      <c r="CG15" s="6"/>
      <c r="CH15" s="6"/>
      <c r="CI15" s="6">
        <v>1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>
        <v>312</v>
      </c>
    </row>
    <row r="16" spans="1:108" x14ac:dyDescent="0.25">
      <c r="A16" s="5" t="s">
        <v>211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</row>
    <row r="17" spans="1:108" x14ac:dyDescent="0.25">
      <c r="A17" s="5" t="s">
        <v>219</v>
      </c>
      <c r="B17" s="6"/>
      <c r="C17" s="6">
        <v>2</v>
      </c>
      <c r="D17" s="6"/>
      <c r="E17" s="6"/>
      <c r="F17" s="6">
        <v>7</v>
      </c>
      <c r="G17" s="6"/>
      <c r="H17" s="6">
        <v>5</v>
      </c>
      <c r="I17" s="6">
        <v>3</v>
      </c>
      <c r="J17" s="6"/>
      <c r="K17" s="6"/>
      <c r="L17" s="6"/>
      <c r="M17" s="6"/>
      <c r="N17" s="6"/>
      <c r="O17" s="6">
        <v>21</v>
      </c>
      <c r="P17" s="6"/>
      <c r="Q17" s="6"/>
      <c r="R17" s="6"/>
      <c r="S17" s="6"/>
      <c r="T17" s="6"/>
      <c r="U17" s="6"/>
      <c r="V17" s="6">
        <v>2</v>
      </c>
      <c r="W17" s="6">
        <v>10</v>
      </c>
      <c r="X17" s="6"/>
      <c r="Y17" s="6"/>
      <c r="Z17" s="6"/>
      <c r="AA17" s="6">
        <v>5</v>
      </c>
      <c r="AB17" s="6"/>
      <c r="AC17" s="6"/>
      <c r="AD17" s="6"/>
      <c r="AE17" s="6"/>
      <c r="AF17" s="6"/>
      <c r="AG17" s="6">
        <v>49</v>
      </c>
      <c r="AH17" s="6">
        <v>1</v>
      </c>
      <c r="AI17" s="6"/>
      <c r="AJ17" s="6"/>
      <c r="AK17" s="6"/>
      <c r="AL17" s="6"/>
      <c r="AM17" s="6"/>
      <c r="AN17" s="6"/>
      <c r="AO17" s="6"/>
      <c r="AP17" s="6"/>
      <c r="AQ17" s="6">
        <v>8</v>
      </c>
      <c r="AR17" s="6"/>
      <c r="AS17" s="6"/>
      <c r="AT17" s="6">
        <v>27</v>
      </c>
      <c r="AU17" s="6">
        <v>1</v>
      </c>
      <c r="AV17" s="6"/>
      <c r="AW17" s="6"/>
      <c r="AX17" s="6"/>
      <c r="AY17" s="6"/>
      <c r="AZ17" s="6"/>
      <c r="BA17" s="6"/>
      <c r="BB17" s="6">
        <v>2</v>
      </c>
      <c r="BC17" s="6"/>
      <c r="BD17" s="6"/>
      <c r="BE17" s="6">
        <v>3</v>
      </c>
      <c r="BF17" s="6"/>
      <c r="BG17" s="6"/>
      <c r="BH17" s="6"/>
      <c r="BI17" s="6">
        <v>61</v>
      </c>
      <c r="BJ17" s="6"/>
      <c r="BK17" s="6"/>
      <c r="BL17" s="6">
        <v>4</v>
      </c>
      <c r="BM17" s="6">
        <v>4</v>
      </c>
      <c r="BN17" s="6">
        <v>1</v>
      </c>
      <c r="BO17" s="6"/>
      <c r="BP17" s="6">
        <v>1</v>
      </c>
      <c r="BQ17" s="6"/>
      <c r="BR17" s="6"/>
      <c r="BS17" s="6"/>
      <c r="BT17" s="6">
        <v>1</v>
      </c>
      <c r="BU17" s="6"/>
      <c r="BV17" s="6">
        <v>3</v>
      </c>
      <c r="BW17" s="6"/>
      <c r="BX17" s="6"/>
      <c r="BY17" s="6"/>
      <c r="BZ17" s="6">
        <v>5</v>
      </c>
      <c r="CA17" s="6">
        <v>14</v>
      </c>
      <c r="CB17" s="6"/>
      <c r="CC17" s="6"/>
      <c r="CD17" s="6">
        <v>8</v>
      </c>
      <c r="CE17" s="6"/>
      <c r="CF17" s="6"/>
      <c r="CG17" s="6"/>
      <c r="CH17" s="6">
        <v>60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>
        <v>1</v>
      </c>
      <c r="CT17" s="6"/>
      <c r="CU17" s="6"/>
      <c r="CV17" s="6"/>
      <c r="CW17" s="6">
        <v>4</v>
      </c>
      <c r="CX17" s="6"/>
      <c r="CY17" s="6"/>
      <c r="CZ17" s="6"/>
      <c r="DA17" s="6">
        <v>0</v>
      </c>
      <c r="DB17" s="6"/>
      <c r="DC17" s="6"/>
      <c r="DD17" s="6">
        <v>313</v>
      </c>
    </row>
    <row r="18" spans="1:108" x14ac:dyDescent="0.25">
      <c r="A18" s="5" t="s">
        <v>220</v>
      </c>
      <c r="B18" s="6"/>
      <c r="C18" s="6"/>
      <c r="D18" s="6"/>
      <c r="E18" s="6">
        <v>3</v>
      </c>
      <c r="F18" s="6"/>
      <c r="G18" s="6"/>
      <c r="H18" s="6"/>
      <c r="I18" s="6"/>
      <c r="J18" s="6"/>
      <c r="K18" s="6"/>
      <c r="L18" s="6"/>
      <c r="M18" s="6"/>
      <c r="N18" s="6">
        <v>2</v>
      </c>
      <c r="O18" s="6"/>
      <c r="P18" s="6"/>
      <c r="Q18" s="6"/>
      <c r="R18" s="6"/>
      <c r="S18" s="6"/>
      <c r="T18" s="6">
        <v>1</v>
      </c>
      <c r="U18" s="6"/>
      <c r="V18" s="6"/>
      <c r="W18" s="6">
        <v>30</v>
      </c>
      <c r="X18" s="6"/>
      <c r="Y18" s="6"/>
      <c r="Z18" s="6"/>
      <c r="AA18" s="6"/>
      <c r="AB18" s="6">
        <v>5</v>
      </c>
      <c r="AC18" s="6">
        <v>1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v>2</v>
      </c>
      <c r="AR18" s="6"/>
      <c r="AS18" s="6"/>
      <c r="AT18" s="6">
        <v>12</v>
      </c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>
        <v>1</v>
      </c>
      <c r="BW18" s="6"/>
      <c r="BX18" s="6"/>
      <c r="BY18" s="6"/>
      <c r="BZ18" s="6"/>
      <c r="CA18" s="6"/>
      <c r="CB18" s="6">
        <v>54</v>
      </c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>
        <v>1</v>
      </c>
      <c r="CQ18" s="6">
        <v>35</v>
      </c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>
        <v>147</v>
      </c>
    </row>
    <row r="19" spans="1:108" x14ac:dyDescent="0.25">
      <c r="A19" s="5" t="s">
        <v>212</v>
      </c>
      <c r="B19" s="6">
        <v>2</v>
      </c>
      <c r="C19" s="6">
        <v>35</v>
      </c>
      <c r="D19" s="6">
        <v>1</v>
      </c>
      <c r="E19" s="6">
        <v>10</v>
      </c>
      <c r="F19" s="6">
        <v>21</v>
      </c>
      <c r="G19" s="6">
        <v>4</v>
      </c>
      <c r="H19" s="6">
        <v>28</v>
      </c>
      <c r="I19" s="6">
        <v>85</v>
      </c>
      <c r="J19" s="6">
        <v>29</v>
      </c>
      <c r="K19" s="6">
        <v>2</v>
      </c>
      <c r="L19" s="6">
        <v>1</v>
      </c>
      <c r="M19" s="6">
        <v>133</v>
      </c>
      <c r="N19" s="6">
        <v>61</v>
      </c>
      <c r="O19" s="6">
        <v>37</v>
      </c>
      <c r="P19" s="6">
        <v>6</v>
      </c>
      <c r="Q19" s="6">
        <v>7</v>
      </c>
      <c r="R19" s="6">
        <v>36</v>
      </c>
      <c r="S19" s="6">
        <v>14</v>
      </c>
      <c r="T19" s="6">
        <v>3</v>
      </c>
      <c r="U19" s="6">
        <v>20</v>
      </c>
      <c r="V19" s="6">
        <v>25</v>
      </c>
      <c r="W19" s="6">
        <v>126</v>
      </c>
      <c r="X19" s="6">
        <v>1</v>
      </c>
      <c r="Y19" s="6">
        <v>5</v>
      </c>
      <c r="Z19" s="6">
        <v>1</v>
      </c>
      <c r="AA19" s="6">
        <v>85</v>
      </c>
      <c r="AB19" s="6">
        <v>12</v>
      </c>
      <c r="AC19" s="6">
        <v>5</v>
      </c>
      <c r="AD19" s="6">
        <v>1</v>
      </c>
      <c r="AE19" s="6">
        <v>15</v>
      </c>
      <c r="AF19" s="6">
        <v>1</v>
      </c>
      <c r="AG19" s="6">
        <v>195</v>
      </c>
      <c r="AH19" s="6">
        <v>22</v>
      </c>
      <c r="AI19" s="6">
        <v>11</v>
      </c>
      <c r="AJ19" s="6">
        <v>30</v>
      </c>
      <c r="AK19" s="6">
        <v>5</v>
      </c>
      <c r="AL19" s="6">
        <v>1</v>
      </c>
      <c r="AM19" s="6">
        <v>2</v>
      </c>
      <c r="AN19" s="6">
        <v>2</v>
      </c>
      <c r="AO19" s="6">
        <v>1</v>
      </c>
      <c r="AP19" s="6">
        <v>1</v>
      </c>
      <c r="AQ19" s="6">
        <v>10</v>
      </c>
      <c r="AR19" s="6">
        <v>1</v>
      </c>
      <c r="AS19" s="6">
        <v>1</v>
      </c>
      <c r="AT19" s="6">
        <v>366</v>
      </c>
      <c r="AU19" s="6">
        <v>2</v>
      </c>
      <c r="AV19" s="6">
        <v>2</v>
      </c>
      <c r="AW19" s="6">
        <v>1</v>
      </c>
      <c r="AX19" s="6">
        <v>1</v>
      </c>
      <c r="AY19" s="6">
        <v>1</v>
      </c>
      <c r="AZ19" s="6">
        <v>3</v>
      </c>
      <c r="BA19" s="6">
        <v>1</v>
      </c>
      <c r="BB19" s="6">
        <v>14</v>
      </c>
      <c r="BC19" s="6">
        <v>1</v>
      </c>
      <c r="BD19" s="6">
        <v>1</v>
      </c>
      <c r="BE19" s="6">
        <v>3</v>
      </c>
      <c r="BF19" s="6">
        <v>1</v>
      </c>
      <c r="BG19" s="6">
        <v>1</v>
      </c>
      <c r="BH19" s="6">
        <v>2</v>
      </c>
      <c r="BI19" s="6">
        <v>373</v>
      </c>
      <c r="BJ19" s="6">
        <v>3</v>
      </c>
      <c r="BK19" s="6">
        <v>1</v>
      </c>
      <c r="BL19" s="6">
        <v>4</v>
      </c>
      <c r="BM19" s="6">
        <v>5</v>
      </c>
      <c r="BN19" s="6">
        <v>1</v>
      </c>
      <c r="BO19" s="6">
        <v>1</v>
      </c>
      <c r="BP19" s="6">
        <v>3</v>
      </c>
      <c r="BQ19" s="6">
        <v>6</v>
      </c>
      <c r="BR19" s="6">
        <v>2</v>
      </c>
      <c r="BS19" s="6">
        <v>3</v>
      </c>
      <c r="BT19" s="6">
        <v>2</v>
      </c>
      <c r="BU19" s="6">
        <v>20</v>
      </c>
      <c r="BV19" s="6">
        <v>151</v>
      </c>
      <c r="BW19" s="6">
        <v>1</v>
      </c>
      <c r="BX19" s="6">
        <v>6</v>
      </c>
      <c r="BY19" s="6">
        <v>1</v>
      </c>
      <c r="BZ19" s="6">
        <v>86</v>
      </c>
      <c r="CA19" s="6">
        <v>21</v>
      </c>
      <c r="CB19" s="6">
        <v>85</v>
      </c>
      <c r="CC19" s="6">
        <v>2</v>
      </c>
      <c r="CD19" s="6">
        <v>162</v>
      </c>
      <c r="CE19" s="6">
        <v>2</v>
      </c>
      <c r="CF19" s="6">
        <v>1</v>
      </c>
      <c r="CG19" s="6">
        <v>13</v>
      </c>
      <c r="CH19" s="6">
        <v>90</v>
      </c>
      <c r="CI19" s="6">
        <v>3</v>
      </c>
      <c r="CJ19" s="6">
        <v>1</v>
      </c>
      <c r="CK19" s="6">
        <v>62</v>
      </c>
      <c r="CL19" s="6">
        <v>2</v>
      </c>
      <c r="CM19" s="6">
        <v>1</v>
      </c>
      <c r="CN19" s="6">
        <v>1</v>
      </c>
      <c r="CO19" s="6">
        <v>2</v>
      </c>
      <c r="CP19" s="6">
        <v>1</v>
      </c>
      <c r="CQ19" s="6">
        <v>66</v>
      </c>
      <c r="CR19" s="6">
        <v>7</v>
      </c>
      <c r="CS19" s="6">
        <v>1</v>
      </c>
      <c r="CT19" s="6">
        <v>1</v>
      </c>
      <c r="CU19" s="6">
        <v>4</v>
      </c>
      <c r="CV19" s="6">
        <v>1</v>
      </c>
      <c r="CW19" s="6">
        <v>5</v>
      </c>
      <c r="CX19" s="6">
        <v>4</v>
      </c>
      <c r="CY19" s="6"/>
      <c r="CZ19" s="6">
        <v>1</v>
      </c>
      <c r="DA19" s="6">
        <v>0</v>
      </c>
      <c r="DB19" s="6">
        <v>3</v>
      </c>
      <c r="DC19" s="6">
        <v>2</v>
      </c>
      <c r="DD19" s="6">
        <v>2707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1"/>
  <sheetViews>
    <sheetView workbookViewId="0">
      <selection activeCell="H196" sqref="H196"/>
    </sheetView>
  </sheetViews>
  <sheetFormatPr defaultRowHeight="15" x14ac:dyDescent="0.25"/>
  <cols>
    <col min="3" max="3" width="9.5703125" customWidth="1"/>
    <col min="4" max="4" width="14.28515625" customWidth="1"/>
    <col min="5" max="5" width="12" customWidth="1"/>
    <col min="6" max="6" width="11.28515625" customWidth="1"/>
    <col min="7" max="7" width="14.7109375" style="1" customWidth="1"/>
    <col min="8" max="8" width="57.28515625" style="3" customWidth="1"/>
    <col min="9" max="9" width="13.28515625" style="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209</v>
      </c>
    </row>
    <row r="2" spans="1:10" x14ac:dyDescent="0.25">
      <c r="A2">
        <v>1</v>
      </c>
      <c r="B2" t="s">
        <v>59</v>
      </c>
      <c r="C2" t="s">
        <v>23</v>
      </c>
      <c r="D2" s="2">
        <v>42827</v>
      </c>
      <c r="E2">
        <v>100</v>
      </c>
      <c r="F2">
        <v>2</v>
      </c>
      <c r="G2" t="s">
        <v>125</v>
      </c>
      <c r="H2" s="3" t="s">
        <v>126</v>
      </c>
      <c r="I2" s="1" t="s">
        <v>13</v>
      </c>
      <c r="J2">
        <v>91</v>
      </c>
    </row>
    <row r="3" spans="1:10" x14ac:dyDescent="0.25">
      <c r="A3">
        <v>1</v>
      </c>
      <c r="B3" t="s">
        <v>46</v>
      </c>
      <c r="C3" t="s">
        <v>32</v>
      </c>
      <c r="D3" s="2">
        <v>42807</v>
      </c>
      <c r="E3">
        <v>300</v>
      </c>
      <c r="F3">
        <v>1</v>
      </c>
      <c r="G3" t="s">
        <v>125</v>
      </c>
      <c r="H3" s="3" t="s">
        <v>136</v>
      </c>
      <c r="I3" s="3" t="s">
        <v>137</v>
      </c>
      <c r="J3">
        <v>199</v>
      </c>
    </row>
    <row r="4" spans="1:10" x14ac:dyDescent="0.25">
      <c r="A4">
        <v>1</v>
      </c>
      <c r="B4" t="s">
        <v>50</v>
      </c>
      <c r="C4" t="s">
        <v>40</v>
      </c>
      <c r="D4" s="2">
        <v>42810</v>
      </c>
      <c r="E4">
        <v>300</v>
      </c>
      <c r="F4">
        <v>1</v>
      </c>
      <c r="G4" t="s">
        <v>125</v>
      </c>
      <c r="H4" s="3" t="s">
        <v>136</v>
      </c>
      <c r="I4" s="3" t="s">
        <v>137</v>
      </c>
      <c r="J4">
        <v>130</v>
      </c>
    </row>
    <row r="5" spans="1:10" x14ac:dyDescent="0.25">
      <c r="A5">
        <v>3</v>
      </c>
      <c r="B5" t="s">
        <v>27</v>
      </c>
      <c r="C5" t="s">
        <v>36</v>
      </c>
      <c r="D5" s="2">
        <v>42808</v>
      </c>
      <c r="E5">
        <v>300</v>
      </c>
      <c r="F5">
        <v>11</v>
      </c>
      <c r="G5" t="s">
        <v>158</v>
      </c>
      <c r="H5" t="s">
        <v>164</v>
      </c>
      <c r="I5"/>
      <c r="J5">
        <v>252</v>
      </c>
    </row>
    <row r="6" spans="1:10" x14ac:dyDescent="0.25">
      <c r="A6">
        <v>3</v>
      </c>
      <c r="B6" t="s">
        <v>41</v>
      </c>
      <c r="C6" t="s">
        <v>36</v>
      </c>
      <c r="D6" s="2">
        <v>42808</v>
      </c>
      <c r="E6">
        <v>300</v>
      </c>
      <c r="F6">
        <v>8</v>
      </c>
      <c r="G6" t="s">
        <v>158</v>
      </c>
      <c r="H6" t="s">
        <v>164</v>
      </c>
      <c r="I6"/>
      <c r="J6">
        <v>252</v>
      </c>
    </row>
    <row r="7" spans="1:10" x14ac:dyDescent="0.25">
      <c r="A7">
        <v>3</v>
      </c>
      <c r="B7" t="s">
        <v>22</v>
      </c>
      <c r="C7" t="s">
        <v>32</v>
      </c>
      <c r="D7" s="2">
        <v>42807</v>
      </c>
      <c r="E7">
        <v>300</v>
      </c>
      <c r="F7">
        <v>13</v>
      </c>
      <c r="G7" t="s">
        <v>158</v>
      </c>
      <c r="H7" t="s">
        <v>164</v>
      </c>
      <c r="I7"/>
      <c r="J7">
        <v>199</v>
      </c>
    </row>
    <row r="8" spans="1:10" x14ac:dyDescent="0.25">
      <c r="A8">
        <v>3</v>
      </c>
      <c r="B8" t="s">
        <v>49</v>
      </c>
      <c r="C8" t="s">
        <v>21</v>
      </c>
      <c r="D8" s="2">
        <v>42808</v>
      </c>
      <c r="E8">
        <v>300</v>
      </c>
      <c r="F8">
        <v>1</v>
      </c>
      <c r="G8" t="s">
        <v>158</v>
      </c>
      <c r="H8" t="s">
        <v>164</v>
      </c>
      <c r="I8"/>
      <c r="J8">
        <v>168</v>
      </c>
    </row>
    <row r="9" spans="1:10" x14ac:dyDescent="0.25">
      <c r="A9">
        <v>3</v>
      </c>
      <c r="B9" t="s">
        <v>42</v>
      </c>
      <c r="C9" t="s">
        <v>219</v>
      </c>
      <c r="D9" s="2">
        <v>42806</v>
      </c>
      <c r="E9">
        <v>500</v>
      </c>
      <c r="F9">
        <v>2</v>
      </c>
      <c r="G9" t="s">
        <v>158</v>
      </c>
      <c r="H9" t="s">
        <v>164</v>
      </c>
      <c r="I9"/>
      <c r="J9">
        <v>460</v>
      </c>
    </row>
    <row r="10" spans="1:10" x14ac:dyDescent="0.25">
      <c r="A10">
        <v>3</v>
      </c>
      <c r="B10" t="s">
        <v>53</v>
      </c>
      <c r="C10" t="s">
        <v>21</v>
      </c>
      <c r="D10" s="2">
        <v>42808</v>
      </c>
      <c r="E10">
        <v>300</v>
      </c>
      <c r="F10">
        <v>1</v>
      </c>
      <c r="G10" t="s">
        <v>158</v>
      </c>
      <c r="H10" t="s">
        <v>172</v>
      </c>
      <c r="I10"/>
      <c r="J10">
        <v>168</v>
      </c>
    </row>
    <row r="11" spans="1:10" x14ac:dyDescent="0.25">
      <c r="A11">
        <v>7</v>
      </c>
      <c r="B11" t="s">
        <v>43</v>
      </c>
      <c r="C11" t="s">
        <v>21</v>
      </c>
      <c r="D11" s="2">
        <v>42808</v>
      </c>
      <c r="E11">
        <v>300</v>
      </c>
      <c r="F11">
        <v>1</v>
      </c>
      <c r="G11" t="s">
        <v>74</v>
      </c>
      <c r="H11" t="s">
        <v>75</v>
      </c>
      <c r="I11"/>
      <c r="J11">
        <v>168</v>
      </c>
    </row>
    <row r="12" spans="1:10" x14ac:dyDescent="0.25">
      <c r="A12">
        <v>6</v>
      </c>
      <c r="B12" t="s">
        <v>72</v>
      </c>
      <c r="C12" t="s">
        <v>23</v>
      </c>
      <c r="D12" s="2">
        <v>42827</v>
      </c>
      <c r="E12">
        <v>100</v>
      </c>
      <c r="F12">
        <v>2</v>
      </c>
      <c r="G12" t="s">
        <v>74</v>
      </c>
      <c r="H12" t="s">
        <v>75</v>
      </c>
      <c r="I12"/>
      <c r="J12">
        <v>91</v>
      </c>
    </row>
    <row r="13" spans="1:10" x14ac:dyDescent="0.25">
      <c r="A13">
        <v>7</v>
      </c>
      <c r="B13" t="s">
        <v>26</v>
      </c>
      <c r="C13" t="s">
        <v>23</v>
      </c>
      <c r="D13" s="2">
        <v>42827</v>
      </c>
      <c r="E13">
        <v>100</v>
      </c>
      <c r="F13">
        <v>1</v>
      </c>
      <c r="G13" t="s">
        <v>74</v>
      </c>
      <c r="H13" t="s">
        <v>75</v>
      </c>
      <c r="I13"/>
      <c r="J13">
        <v>91</v>
      </c>
    </row>
    <row r="14" spans="1:10" x14ac:dyDescent="0.25">
      <c r="A14">
        <v>7</v>
      </c>
      <c r="B14" t="s">
        <v>33</v>
      </c>
      <c r="C14" t="s">
        <v>220</v>
      </c>
      <c r="D14" s="2">
        <v>42827</v>
      </c>
      <c r="E14">
        <v>500</v>
      </c>
      <c r="F14">
        <v>3</v>
      </c>
      <c r="G14" t="s">
        <v>74</v>
      </c>
      <c r="H14" t="s">
        <v>75</v>
      </c>
      <c r="I14"/>
      <c r="J14">
        <v>460</v>
      </c>
    </row>
    <row r="15" spans="1:10" x14ac:dyDescent="0.25">
      <c r="A15">
        <v>7</v>
      </c>
      <c r="B15" t="s">
        <v>76</v>
      </c>
      <c r="C15" t="s">
        <v>40</v>
      </c>
      <c r="D15" s="2">
        <v>42807</v>
      </c>
      <c r="E15">
        <v>300</v>
      </c>
      <c r="F15">
        <v>2</v>
      </c>
      <c r="G15" t="s">
        <v>74</v>
      </c>
      <c r="H15" t="s">
        <v>75</v>
      </c>
      <c r="I15"/>
      <c r="J15">
        <v>130</v>
      </c>
    </row>
    <row r="16" spans="1:10" x14ac:dyDescent="0.25">
      <c r="A16">
        <v>6</v>
      </c>
      <c r="B16" t="s">
        <v>69</v>
      </c>
      <c r="C16" t="s">
        <v>73</v>
      </c>
      <c r="D16" s="2">
        <v>42816</v>
      </c>
      <c r="E16">
        <v>500</v>
      </c>
      <c r="F16">
        <v>1</v>
      </c>
      <c r="G16" t="s">
        <v>74</v>
      </c>
      <c r="H16" t="s">
        <v>75</v>
      </c>
      <c r="I16"/>
      <c r="J16">
        <v>312</v>
      </c>
    </row>
    <row r="17" spans="1:10" x14ac:dyDescent="0.25">
      <c r="A17">
        <v>5</v>
      </c>
      <c r="B17" t="s">
        <v>51</v>
      </c>
      <c r="C17" t="s">
        <v>54</v>
      </c>
      <c r="D17" s="2">
        <v>42806</v>
      </c>
      <c r="E17">
        <v>500</v>
      </c>
      <c r="F17">
        <v>3</v>
      </c>
      <c r="G17" t="s">
        <v>182</v>
      </c>
      <c r="H17" t="s">
        <v>187</v>
      </c>
      <c r="J17">
        <v>325</v>
      </c>
    </row>
    <row r="18" spans="1:10" x14ac:dyDescent="0.25">
      <c r="A18">
        <v>5</v>
      </c>
      <c r="B18" t="s">
        <v>30</v>
      </c>
      <c r="C18" t="s">
        <v>10</v>
      </c>
      <c r="D18" s="2">
        <v>42807</v>
      </c>
      <c r="E18">
        <v>300</v>
      </c>
      <c r="F18">
        <v>11</v>
      </c>
      <c r="G18" t="s">
        <v>182</v>
      </c>
      <c r="H18" t="s">
        <v>187</v>
      </c>
      <c r="J18">
        <v>256</v>
      </c>
    </row>
    <row r="19" spans="1:10" x14ac:dyDescent="0.25">
      <c r="A19">
        <v>5</v>
      </c>
      <c r="B19" t="s">
        <v>25</v>
      </c>
      <c r="C19" t="s">
        <v>219</v>
      </c>
      <c r="D19" s="2">
        <v>42806</v>
      </c>
      <c r="E19">
        <v>500</v>
      </c>
      <c r="F19">
        <v>4</v>
      </c>
      <c r="G19" t="s">
        <v>182</v>
      </c>
      <c r="H19" t="s">
        <v>187</v>
      </c>
      <c r="J19">
        <v>460</v>
      </c>
    </row>
    <row r="20" spans="1:10" x14ac:dyDescent="0.25">
      <c r="A20">
        <v>5</v>
      </c>
      <c r="B20" t="s">
        <v>45</v>
      </c>
      <c r="C20" t="s">
        <v>219</v>
      </c>
      <c r="D20" s="2">
        <v>42806</v>
      </c>
      <c r="E20">
        <v>500</v>
      </c>
      <c r="F20">
        <v>3</v>
      </c>
      <c r="G20" t="s">
        <v>182</v>
      </c>
      <c r="H20" t="s">
        <v>187</v>
      </c>
      <c r="J20">
        <v>460</v>
      </c>
    </row>
    <row r="21" spans="1:10" x14ac:dyDescent="0.25">
      <c r="A21">
        <v>5</v>
      </c>
      <c r="B21" t="s">
        <v>88</v>
      </c>
      <c r="C21" t="s">
        <v>23</v>
      </c>
      <c r="D21" s="2">
        <v>42827</v>
      </c>
      <c r="E21">
        <v>100</v>
      </c>
      <c r="F21">
        <v>3</v>
      </c>
      <c r="G21" t="s">
        <v>191</v>
      </c>
      <c r="H21" t="s">
        <v>203</v>
      </c>
      <c r="I21"/>
      <c r="J21">
        <v>91</v>
      </c>
    </row>
    <row r="22" spans="1:10" x14ac:dyDescent="0.25">
      <c r="A22">
        <v>5</v>
      </c>
      <c r="B22" t="s">
        <v>65</v>
      </c>
      <c r="C22" t="s">
        <v>57</v>
      </c>
      <c r="D22" s="2">
        <v>42827</v>
      </c>
      <c r="E22">
        <v>300</v>
      </c>
      <c r="F22">
        <v>1</v>
      </c>
      <c r="G22" t="s">
        <v>191</v>
      </c>
      <c r="H22" t="s">
        <v>203</v>
      </c>
      <c r="I22"/>
      <c r="J22">
        <v>260</v>
      </c>
    </row>
    <row r="23" spans="1:10" x14ac:dyDescent="0.25">
      <c r="A23">
        <v>5</v>
      </c>
      <c r="B23" t="s">
        <v>33</v>
      </c>
      <c r="C23" t="s">
        <v>36</v>
      </c>
      <c r="D23" s="2">
        <v>42808</v>
      </c>
      <c r="E23">
        <v>300</v>
      </c>
      <c r="F23">
        <v>2</v>
      </c>
      <c r="G23" t="s">
        <v>182</v>
      </c>
      <c r="H23" t="s">
        <v>186</v>
      </c>
      <c r="J23">
        <v>252</v>
      </c>
    </row>
    <row r="24" spans="1:10" x14ac:dyDescent="0.25">
      <c r="A24">
        <v>5</v>
      </c>
      <c r="B24" t="s">
        <v>39</v>
      </c>
      <c r="C24" t="s">
        <v>36</v>
      </c>
      <c r="D24" s="2">
        <v>42808</v>
      </c>
      <c r="E24">
        <v>300</v>
      </c>
      <c r="F24">
        <v>6</v>
      </c>
      <c r="G24" t="s">
        <v>182</v>
      </c>
      <c r="H24" t="s">
        <v>186</v>
      </c>
      <c r="J24">
        <v>252</v>
      </c>
    </row>
    <row r="25" spans="1:10" x14ac:dyDescent="0.25">
      <c r="A25">
        <v>5</v>
      </c>
      <c r="B25" t="s">
        <v>50</v>
      </c>
      <c r="C25" t="s">
        <v>54</v>
      </c>
      <c r="D25" s="2">
        <v>42806</v>
      </c>
      <c r="E25">
        <v>500</v>
      </c>
      <c r="F25">
        <v>2</v>
      </c>
      <c r="G25" t="s">
        <v>182</v>
      </c>
      <c r="H25" t="s">
        <v>186</v>
      </c>
      <c r="J25">
        <v>325</v>
      </c>
    </row>
    <row r="26" spans="1:10" x14ac:dyDescent="0.25">
      <c r="A26">
        <v>5</v>
      </c>
      <c r="B26" t="s">
        <v>43</v>
      </c>
      <c r="C26" t="s">
        <v>57</v>
      </c>
      <c r="D26" s="2">
        <v>42827</v>
      </c>
      <c r="E26">
        <v>300</v>
      </c>
      <c r="F26">
        <v>1</v>
      </c>
      <c r="G26" t="s">
        <v>182</v>
      </c>
      <c r="H26" t="s">
        <v>186</v>
      </c>
      <c r="J26">
        <v>260</v>
      </c>
    </row>
    <row r="27" spans="1:10" x14ac:dyDescent="0.25">
      <c r="A27">
        <v>5</v>
      </c>
      <c r="B27" t="s">
        <v>20</v>
      </c>
      <c r="C27" t="s">
        <v>34</v>
      </c>
      <c r="D27" s="2">
        <v>42827</v>
      </c>
      <c r="E27">
        <v>100</v>
      </c>
      <c r="F27">
        <v>2</v>
      </c>
      <c r="G27" t="s">
        <v>182</v>
      </c>
      <c r="H27" t="s">
        <v>186</v>
      </c>
      <c r="J27">
        <v>39</v>
      </c>
    </row>
    <row r="28" spans="1:10" x14ac:dyDescent="0.25">
      <c r="A28">
        <v>5</v>
      </c>
      <c r="B28" t="s">
        <v>27</v>
      </c>
      <c r="C28" t="s">
        <v>10</v>
      </c>
      <c r="D28" s="2">
        <v>42807</v>
      </c>
      <c r="E28">
        <v>300</v>
      </c>
      <c r="F28">
        <v>1</v>
      </c>
      <c r="G28" t="s">
        <v>182</v>
      </c>
      <c r="H28" t="s">
        <v>186</v>
      </c>
      <c r="J28">
        <v>256</v>
      </c>
    </row>
    <row r="29" spans="1:10" x14ac:dyDescent="0.25">
      <c r="A29">
        <v>5</v>
      </c>
      <c r="B29" t="s">
        <v>31</v>
      </c>
      <c r="C29" t="s">
        <v>10</v>
      </c>
      <c r="D29" s="2">
        <v>42807</v>
      </c>
      <c r="E29">
        <v>300</v>
      </c>
      <c r="F29">
        <v>2</v>
      </c>
      <c r="G29" t="s">
        <v>182</v>
      </c>
      <c r="H29" t="s">
        <v>186</v>
      </c>
      <c r="J29">
        <v>256</v>
      </c>
    </row>
    <row r="30" spans="1:10" x14ac:dyDescent="0.25">
      <c r="A30">
        <v>5</v>
      </c>
      <c r="B30" t="s">
        <v>47</v>
      </c>
      <c r="C30" t="s">
        <v>10</v>
      </c>
      <c r="D30" s="2">
        <v>42807</v>
      </c>
      <c r="E30">
        <v>300</v>
      </c>
      <c r="F30">
        <v>2</v>
      </c>
      <c r="G30" t="s">
        <v>182</v>
      </c>
      <c r="H30" t="s">
        <v>186</v>
      </c>
      <c r="J30">
        <v>256</v>
      </c>
    </row>
    <row r="31" spans="1:10" x14ac:dyDescent="0.25">
      <c r="A31">
        <v>5</v>
      </c>
      <c r="B31" t="s">
        <v>44</v>
      </c>
      <c r="C31" t="s">
        <v>219</v>
      </c>
      <c r="D31" s="2">
        <v>42806</v>
      </c>
      <c r="E31">
        <v>500</v>
      </c>
      <c r="F31">
        <v>5</v>
      </c>
      <c r="G31" t="s">
        <v>182</v>
      </c>
      <c r="H31" t="s">
        <v>186</v>
      </c>
      <c r="J31">
        <v>460</v>
      </c>
    </row>
    <row r="32" spans="1:10" x14ac:dyDescent="0.25">
      <c r="A32">
        <v>5</v>
      </c>
      <c r="B32" t="s">
        <v>89</v>
      </c>
      <c r="C32" t="s">
        <v>40</v>
      </c>
      <c r="D32" s="2">
        <v>42810</v>
      </c>
      <c r="E32">
        <v>300</v>
      </c>
      <c r="F32">
        <v>1</v>
      </c>
      <c r="G32" t="s">
        <v>182</v>
      </c>
      <c r="H32" t="s">
        <v>186</v>
      </c>
      <c r="J32">
        <v>130</v>
      </c>
    </row>
    <row r="33" spans="1:10" x14ac:dyDescent="0.25">
      <c r="A33">
        <v>5</v>
      </c>
      <c r="B33" t="s">
        <v>24</v>
      </c>
      <c r="C33" t="s">
        <v>40</v>
      </c>
      <c r="D33" s="2">
        <v>42810</v>
      </c>
      <c r="E33">
        <v>300</v>
      </c>
      <c r="F33">
        <v>4</v>
      </c>
      <c r="G33" t="s">
        <v>182</v>
      </c>
      <c r="H33" t="s">
        <v>186</v>
      </c>
      <c r="J33">
        <v>130</v>
      </c>
    </row>
    <row r="34" spans="1:10" x14ac:dyDescent="0.25">
      <c r="A34">
        <v>3</v>
      </c>
      <c r="B34" t="s">
        <v>31</v>
      </c>
      <c r="C34" t="s">
        <v>36</v>
      </c>
      <c r="D34" s="2">
        <v>42808</v>
      </c>
      <c r="E34">
        <v>300</v>
      </c>
      <c r="F34">
        <v>16</v>
      </c>
      <c r="G34" t="s">
        <v>158</v>
      </c>
      <c r="H34" t="s">
        <v>168</v>
      </c>
      <c r="I34"/>
      <c r="J34">
        <v>252</v>
      </c>
    </row>
    <row r="35" spans="1:10" x14ac:dyDescent="0.25">
      <c r="A35">
        <v>3</v>
      </c>
      <c r="B35" t="s">
        <v>46</v>
      </c>
      <c r="C35" t="s">
        <v>36</v>
      </c>
      <c r="D35" s="2">
        <v>42808</v>
      </c>
      <c r="E35">
        <v>300</v>
      </c>
      <c r="F35">
        <v>47</v>
      </c>
      <c r="G35" t="s">
        <v>158</v>
      </c>
      <c r="H35" t="s">
        <v>168</v>
      </c>
      <c r="I35"/>
      <c r="J35">
        <v>252</v>
      </c>
    </row>
    <row r="36" spans="1:10" x14ac:dyDescent="0.25">
      <c r="A36">
        <v>3</v>
      </c>
      <c r="B36" t="s">
        <v>48</v>
      </c>
      <c r="C36" t="s">
        <v>21</v>
      </c>
      <c r="D36" s="2">
        <v>42808</v>
      </c>
      <c r="E36">
        <v>300</v>
      </c>
      <c r="F36">
        <v>19</v>
      </c>
      <c r="G36" t="s">
        <v>158</v>
      </c>
      <c r="H36" t="s">
        <v>168</v>
      </c>
      <c r="I36"/>
      <c r="J36">
        <v>168</v>
      </c>
    </row>
    <row r="37" spans="1:10" x14ac:dyDescent="0.25">
      <c r="A37">
        <v>3</v>
      </c>
      <c r="B37" t="s">
        <v>45</v>
      </c>
      <c r="C37" t="s">
        <v>219</v>
      </c>
      <c r="D37" s="2">
        <v>42806</v>
      </c>
      <c r="E37">
        <v>500</v>
      </c>
      <c r="F37">
        <v>3</v>
      </c>
      <c r="G37" t="s">
        <v>158</v>
      </c>
      <c r="H37" t="s">
        <v>168</v>
      </c>
      <c r="I37"/>
      <c r="J37">
        <v>460</v>
      </c>
    </row>
    <row r="38" spans="1:10" x14ac:dyDescent="0.25">
      <c r="A38">
        <v>3</v>
      </c>
      <c r="B38" t="s">
        <v>24</v>
      </c>
      <c r="C38" t="s">
        <v>32</v>
      </c>
      <c r="D38" s="2">
        <v>42807</v>
      </c>
      <c r="E38">
        <v>300</v>
      </c>
      <c r="F38">
        <v>21</v>
      </c>
      <c r="G38" t="s">
        <v>158</v>
      </c>
      <c r="H38" t="s">
        <v>165</v>
      </c>
      <c r="I38"/>
      <c r="J38">
        <v>199</v>
      </c>
    </row>
    <row r="39" spans="1:10" x14ac:dyDescent="0.25">
      <c r="A39">
        <v>3</v>
      </c>
      <c r="B39" t="s">
        <v>55</v>
      </c>
      <c r="C39" t="s">
        <v>21</v>
      </c>
      <c r="D39" s="2">
        <v>42808</v>
      </c>
      <c r="E39">
        <v>300</v>
      </c>
      <c r="F39">
        <v>8</v>
      </c>
      <c r="G39" t="s">
        <v>158</v>
      </c>
      <c r="H39" t="s">
        <v>165</v>
      </c>
      <c r="I39"/>
      <c r="J39">
        <v>168</v>
      </c>
    </row>
    <row r="40" spans="1:10" x14ac:dyDescent="0.25">
      <c r="A40">
        <v>2</v>
      </c>
      <c r="B40" t="s">
        <v>35</v>
      </c>
      <c r="C40" t="s">
        <v>63</v>
      </c>
      <c r="D40" s="2">
        <v>42808</v>
      </c>
      <c r="E40">
        <v>300</v>
      </c>
      <c r="F40">
        <v>1</v>
      </c>
      <c r="G40" t="s">
        <v>141</v>
      </c>
      <c r="H40" t="s">
        <v>152</v>
      </c>
      <c r="J40">
        <v>213</v>
      </c>
    </row>
    <row r="41" spans="1:10" x14ac:dyDescent="0.25">
      <c r="A41">
        <v>2</v>
      </c>
      <c r="B41" t="s">
        <v>38</v>
      </c>
      <c r="C41" t="s">
        <v>21</v>
      </c>
      <c r="D41" s="2">
        <v>42808</v>
      </c>
      <c r="E41">
        <v>300</v>
      </c>
      <c r="F41">
        <v>1</v>
      </c>
      <c r="G41" t="s">
        <v>141</v>
      </c>
      <c r="H41" t="s">
        <v>152</v>
      </c>
      <c r="J41">
        <v>168</v>
      </c>
    </row>
    <row r="42" spans="1:10" x14ac:dyDescent="0.25">
      <c r="A42">
        <v>5</v>
      </c>
      <c r="B42" t="s">
        <v>52</v>
      </c>
      <c r="C42" t="s">
        <v>21</v>
      </c>
      <c r="D42" s="2">
        <v>42808</v>
      </c>
      <c r="E42">
        <v>300</v>
      </c>
      <c r="F42">
        <v>1</v>
      </c>
      <c r="G42" t="s">
        <v>191</v>
      </c>
      <c r="H42" t="s">
        <v>201</v>
      </c>
      <c r="I42"/>
      <c r="J42">
        <v>168</v>
      </c>
    </row>
    <row r="43" spans="1:10" x14ac:dyDescent="0.25">
      <c r="A43">
        <v>6</v>
      </c>
      <c r="B43" t="s">
        <v>44</v>
      </c>
      <c r="C43" t="s">
        <v>54</v>
      </c>
      <c r="D43" s="2">
        <v>42806</v>
      </c>
      <c r="E43">
        <v>500</v>
      </c>
      <c r="F43">
        <v>132</v>
      </c>
      <c r="G43" t="s">
        <v>77</v>
      </c>
      <c r="H43" t="s">
        <v>78</v>
      </c>
      <c r="I43"/>
      <c r="J43">
        <v>325</v>
      </c>
    </row>
    <row r="44" spans="1:10" x14ac:dyDescent="0.25">
      <c r="A44">
        <v>6</v>
      </c>
      <c r="B44" t="s">
        <v>35</v>
      </c>
      <c r="C44" t="s">
        <v>73</v>
      </c>
      <c r="D44" s="2">
        <v>42816</v>
      </c>
      <c r="E44">
        <v>500</v>
      </c>
      <c r="F44">
        <v>1</v>
      </c>
      <c r="G44" t="s">
        <v>77</v>
      </c>
      <c r="H44" t="s">
        <v>78</v>
      </c>
      <c r="I44"/>
      <c r="J44">
        <v>312</v>
      </c>
    </row>
    <row r="45" spans="1:10" x14ac:dyDescent="0.25">
      <c r="A45">
        <v>7</v>
      </c>
      <c r="B45" t="s">
        <v>61</v>
      </c>
      <c r="C45" t="s">
        <v>36</v>
      </c>
      <c r="D45" s="2">
        <v>42808</v>
      </c>
      <c r="E45">
        <v>300</v>
      </c>
      <c r="F45">
        <v>1</v>
      </c>
      <c r="G45" t="s">
        <v>79</v>
      </c>
      <c r="H45" t="s">
        <v>80</v>
      </c>
      <c r="I45" t="s">
        <v>81</v>
      </c>
      <c r="J45">
        <v>252</v>
      </c>
    </row>
    <row r="46" spans="1:10" x14ac:dyDescent="0.25">
      <c r="A46">
        <v>7</v>
      </c>
      <c r="B46" t="s">
        <v>20</v>
      </c>
      <c r="C46" t="s">
        <v>32</v>
      </c>
      <c r="D46" s="2">
        <v>42807</v>
      </c>
      <c r="E46">
        <v>300</v>
      </c>
      <c r="F46">
        <v>1</v>
      </c>
      <c r="G46" t="s">
        <v>79</v>
      </c>
      <c r="H46" t="s">
        <v>80</v>
      </c>
      <c r="I46" t="s">
        <v>81</v>
      </c>
      <c r="J46">
        <v>199</v>
      </c>
    </row>
    <row r="47" spans="1:10" x14ac:dyDescent="0.25">
      <c r="A47">
        <v>6</v>
      </c>
      <c r="B47" t="s">
        <v>64</v>
      </c>
      <c r="C47" t="s">
        <v>63</v>
      </c>
      <c r="D47" s="2">
        <v>42808</v>
      </c>
      <c r="E47">
        <v>300</v>
      </c>
      <c r="F47">
        <v>1</v>
      </c>
      <c r="G47" t="s">
        <v>79</v>
      </c>
      <c r="H47" t="s">
        <v>80</v>
      </c>
      <c r="I47"/>
      <c r="J47">
        <v>213</v>
      </c>
    </row>
    <row r="48" spans="1:10" x14ac:dyDescent="0.25">
      <c r="A48">
        <v>6</v>
      </c>
      <c r="B48" t="s">
        <v>46</v>
      </c>
      <c r="C48" t="s">
        <v>54</v>
      </c>
      <c r="D48" s="2">
        <v>42806</v>
      </c>
      <c r="E48">
        <v>500</v>
      </c>
      <c r="F48">
        <v>23</v>
      </c>
      <c r="G48" t="s">
        <v>79</v>
      </c>
      <c r="H48" t="s">
        <v>80</v>
      </c>
      <c r="I48" t="s">
        <v>81</v>
      </c>
      <c r="J48">
        <v>325</v>
      </c>
    </row>
    <row r="49" spans="1:10" x14ac:dyDescent="0.25">
      <c r="A49">
        <v>7</v>
      </c>
      <c r="B49" t="s">
        <v>35</v>
      </c>
      <c r="C49" t="s">
        <v>220</v>
      </c>
      <c r="D49" s="2">
        <v>42827</v>
      </c>
      <c r="E49">
        <v>500</v>
      </c>
      <c r="F49">
        <v>2</v>
      </c>
      <c r="G49" t="s">
        <v>79</v>
      </c>
      <c r="H49" t="s">
        <v>80</v>
      </c>
      <c r="I49" t="s">
        <v>81</v>
      </c>
      <c r="J49">
        <v>460</v>
      </c>
    </row>
    <row r="50" spans="1:10" x14ac:dyDescent="0.25">
      <c r="A50">
        <v>6</v>
      </c>
      <c r="B50" t="s">
        <v>67</v>
      </c>
      <c r="C50" t="s">
        <v>73</v>
      </c>
      <c r="D50" s="2">
        <v>42816</v>
      </c>
      <c r="E50">
        <v>500</v>
      </c>
      <c r="F50">
        <v>33</v>
      </c>
      <c r="G50" t="s">
        <v>79</v>
      </c>
      <c r="H50" t="s">
        <v>80</v>
      </c>
      <c r="I50" t="s">
        <v>81</v>
      </c>
      <c r="J50">
        <v>312</v>
      </c>
    </row>
    <row r="51" spans="1:10" x14ac:dyDescent="0.25">
      <c r="A51">
        <v>3</v>
      </c>
      <c r="B51" t="s">
        <v>69</v>
      </c>
      <c r="C51" t="s">
        <v>63</v>
      </c>
      <c r="D51" s="2">
        <v>42808</v>
      </c>
      <c r="E51">
        <v>300</v>
      </c>
      <c r="F51">
        <v>3</v>
      </c>
      <c r="G51" t="s">
        <v>158</v>
      </c>
      <c r="H51" t="s">
        <v>161</v>
      </c>
      <c r="I51"/>
      <c r="J51">
        <v>213</v>
      </c>
    </row>
    <row r="52" spans="1:10" x14ac:dyDescent="0.25">
      <c r="A52">
        <v>3</v>
      </c>
      <c r="B52" t="s">
        <v>52</v>
      </c>
      <c r="C52" t="s">
        <v>21</v>
      </c>
      <c r="D52" s="2">
        <v>42808</v>
      </c>
      <c r="E52">
        <v>300</v>
      </c>
      <c r="F52">
        <v>1</v>
      </c>
      <c r="G52" t="s">
        <v>158</v>
      </c>
      <c r="H52" t="s">
        <v>161</v>
      </c>
      <c r="I52"/>
      <c r="J52">
        <v>168</v>
      </c>
    </row>
    <row r="53" spans="1:10" x14ac:dyDescent="0.25">
      <c r="A53">
        <v>3</v>
      </c>
      <c r="B53" t="s">
        <v>14</v>
      </c>
      <c r="C53" t="s">
        <v>34</v>
      </c>
      <c r="D53" s="2">
        <v>42827</v>
      </c>
      <c r="E53">
        <v>100</v>
      </c>
      <c r="F53">
        <v>3</v>
      </c>
      <c r="G53" t="s">
        <v>158</v>
      </c>
      <c r="H53" t="s">
        <v>161</v>
      </c>
      <c r="I53"/>
      <c r="J53">
        <v>39</v>
      </c>
    </row>
    <row r="54" spans="1:10" x14ac:dyDescent="0.25">
      <c r="A54">
        <v>3</v>
      </c>
      <c r="B54" t="s">
        <v>71</v>
      </c>
      <c r="C54" t="s">
        <v>10</v>
      </c>
      <c r="D54" s="2">
        <v>42807</v>
      </c>
      <c r="E54">
        <v>300</v>
      </c>
      <c r="F54">
        <v>9</v>
      </c>
      <c r="G54" t="s">
        <v>158</v>
      </c>
      <c r="H54" t="s">
        <v>161</v>
      </c>
      <c r="I54"/>
      <c r="J54">
        <v>256</v>
      </c>
    </row>
    <row r="55" spans="1:10" x14ac:dyDescent="0.25">
      <c r="A55">
        <v>3</v>
      </c>
      <c r="B55" t="s">
        <v>76</v>
      </c>
      <c r="C55" t="s">
        <v>219</v>
      </c>
      <c r="D55" s="2">
        <v>42806</v>
      </c>
      <c r="E55">
        <v>500</v>
      </c>
      <c r="F55">
        <v>5</v>
      </c>
      <c r="G55" t="s">
        <v>158</v>
      </c>
      <c r="H55" t="s">
        <v>161</v>
      </c>
      <c r="I55"/>
      <c r="J55">
        <v>460</v>
      </c>
    </row>
    <row r="56" spans="1:10" x14ac:dyDescent="0.25">
      <c r="A56">
        <v>3</v>
      </c>
      <c r="B56" t="s">
        <v>65</v>
      </c>
      <c r="C56" t="s">
        <v>219</v>
      </c>
      <c r="D56" s="2">
        <v>42806</v>
      </c>
      <c r="E56">
        <v>500</v>
      </c>
      <c r="F56">
        <v>16</v>
      </c>
      <c r="G56" t="s">
        <v>158</v>
      </c>
      <c r="H56" t="s">
        <v>161</v>
      </c>
      <c r="I56"/>
      <c r="J56">
        <v>460</v>
      </c>
    </row>
    <row r="57" spans="1:10" x14ac:dyDescent="0.25">
      <c r="A57">
        <v>5</v>
      </c>
      <c r="B57" t="s">
        <v>41</v>
      </c>
      <c r="C57" t="s">
        <v>36</v>
      </c>
      <c r="D57" s="2">
        <v>42808</v>
      </c>
      <c r="E57">
        <v>300</v>
      </c>
      <c r="F57">
        <v>5</v>
      </c>
      <c r="G57" t="s">
        <v>182</v>
      </c>
      <c r="H57" t="s">
        <v>183</v>
      </c>
      <c r="J57">
        <v>252</v>
      </c>
    </row>
    <row r="58" spans="1:10" x14ac:dyDescent="0.25">
      <c r="A58">
        <v>5</v>
      </c>
      <c r="B58" t="s">
        <v>9</v>
      </c>
      <c r="C58" t="s">
        <v>40</v>
      </c>
      <c r="D58" s="2">
        <v>42810</v>
      </c>
      <c r="E58">
        <v>300</v>
      </c>
      <c r="F58">
        <v>1</v>
      </c>
      <c r="G58" t="s">
        <v>182</v>
      </c>
      <c r="H58" t="s">
        <v>183</v>
      </c>
      <c r="J58">
        <v>130</v>
      </c>
    </row>
    <row r="59" spans="1:10" x14ac:dyDescent="0.25">
      <c r="A59">
        <v>8</v>
      </c>
      <c r="B59" t="s">
        <v>27</v>
      </c>
      <c r="C59" t="s">
        <v>21</v>
      </c>
      <c r="D59" s="2">
        <v>42808</v>
      </c>
      <c r="E59">
        <v>300</v>
      </c>
      <c r="F59">
        <v>2</v>
      </c>
      <c r="G59" s="1" t="s">
        <v>28</v>
      </c>
      <c r="H59" s="3" t="s">
        <v>29</v>
      </c>
      <c r="I59" s="1" t="s">
        <v>13</v>
      </c>
      <c r="J59">
        <v>168</v>
      </c>
    </row>
    <row r="60" spans="1:10" x14ac:dyDescent="0.25">
      <c r="A60">
        <v>8</v>
      </c>
      <c r="B60" t="s">
        <v>41</v>
      </c>
      <c r="C60" t="s">
        <v>40</v>
      </c>
      <c r="D60" s="2">
        <v>42810</v>
      </c>
      <c r="E60">
        <v>300</v>
      </c>
      <c r="F60">
        <v>3</v>
      </c>
      <c r="G60" s="1" t="s">
        <v>28</v>
      </c>
      <c r="H60" s="3" t="s">
        <v>29</v>
      </c>
      <c r="I60" s="1" t="s">
        <v>13</v>
      </c>
      <c r="J60">
        <v>130</v>
      </c>
    </row>
    <row r="61" spans="1:10" x14ac:dyDescent="0.25">
      <c r="A61">
        <v>8</v>
      </c>
      <c r="B61" t="s">
        <v>45</v>
      </c>
      <c r="C61" t="s">
        <v>40</v>
      </c>
      <c r="D61" s="2">
        <v>42810</v>
      </c>
      <c r="E61">
        <v>300</v>
      </c>
      <c r="F61">
        <v>2</v>
      </c>
      <c r="G61" s="1" t="s">
        <v>28</v>
      </c>
      <c r="H61" s="3" t="s">
        <v>29</v>
      </c>
      <c r="I61" s="1" t="s">
        <v>13</v>
      </c>
      <c r="J61">
        <v>130</v>
      </c>
    </row>
    <row r="62" spans="1:10" x14ac:dyDescent="0.25">
      <c r="A62">
        <v>3</v>
      </c>
      <c r="B62" t="s">
        <v>88</v>
      </c>
      <c r="C62" t="s">
        <v>32</v>
      </c>
      <c r="D62" s="2">
        <v>42807</v>
      </c>
      <c r="E62">
        <v>300</v>
      </c>
      <c r="F62">
        <v>10</v>
      </c>
      <c r="G62" t="s">
        <v>158</v>
      </c>
      <c r="H62" t="s">
        <v>174</v>
      </c>
      <c r="I62"/>
      <c r="J62">
        <v>199</v>
      </c>
    </row>
    <row r="63" spans="1:10" x14ac:dyDescent="0.25">
      <c r="A63">
        <v>3</v>
      </c>
      <c r="B63" t="s">
        <v>58</v>
      </c>
      <c r="C63" t="s">
        <v>63</v>
      </c>
      <c r="D63" s="2">
        <v>42808</v>
      </c>
      <c r="E63">
        <v>300</v>
      </c>
      <c r="F63">
        <v>4</v>
      </c>
      <c r="G63" t="s">
        <v>158</v>
      </c>
      <c r="H63" t="s">
        <v>174</v>
      </c>
      <c r="I63"/>
      <c r="J63">
        <v>213</v>
      </c>
    </row>
    <row r="64" spans="1:10" x14ac:dyDescent="0.25">
      <c r="A64">
        <v>3</v>
      </c>
      <c r="B64" t="s">
        <v>119</v>
      </c>
      <c r="C64" t="s">
        <v>63</v>
      </c>
      <c r="D64" s="2">
        <v>42808</v>
      </c>
      <c r="E64">
        <v>300</v>
      </c>
      <c r="F64">
        <v>1</v>
      </c>
      <c r="G64" t="s">
        <v>158</v>
      </c>
      <c r="H64" t="s">
        <v>174</v>
      </c>
      <c r="I64"/>
      <c r="J64">
        <v>213</v>
      </c>
    </row>
    <row r="65" spans="1:10" x14ac:dyDescent="0.25">
      <c r="A65">
        <v>4</v>
      </c>
      <c r="B65" t="s">
        <v>9</v>
      </c>
      <c r="C65" t="s">
        <v>54</v>
      </c>
      <c r="D65" s="2">
        <v>42806</v>
      </c>
      <c r="E65">
        <v>500</v>
      </c>
      <c r="F65">
        <v>1</v>
      </c>
      <c r="G65" t="s">
        <v>158</v>
      </c>
      <c r="H65" t="s">
        <v>174</v>
      </c>
      <c r="I65"/>
      <c r="J65">
        <v>325</v>
      </c>
    </row>
    <row r="66" spans="1:10" x14ac:dyDescent="0.25">
      <c r="A66">
        <v>4</v>
      </c>
      <c r="B66" t="s">
        <v>33</v>
      </c>
      <c r="C66" t="s">
        <v>57</v>
      </c>
      <c r="D66" s="2">
        <v>42827</v>
      </c>
      <c r="E66">
        <v>300</v>
      </c>
      <c r="F66">
        <v>11</v>
      </c>
      <c r="G66" t="s">
        <v>158</v>
      </c>
      <c r="H66" t="s">
        <v>174</v>
      </c>
      <c r="I66"/>
      <c r="J66">
        <v>260</v>
      </c>
    </row>
    <row r="67" spans="1:10" x14ac:dyDescent="0.25">
      <c r="A67">
        <v>4</v>
      </c>
      <c r="B67" t="s">
        <v>22</v>
      </c>
      <c r="C67" t="s">
        <v>10</v>
      </c>
      <c r="D67" s="2">
        <v>42807</v>
      </c>
      <c r="E67">
        <v>300</v>
      </c>
      <c r="F67">
        <v>6</v>
      </c>
      <c r="G67" t="s">
        <v>158</v>
      </c>
      <c r="H67" t="s">
        <v>174</v>
      </c>
      <c r="I67"/>
      <c r="J67">
        <v>256</v>
      </c>
    </row>
    <row r="68" spans="1:10" x14ac:dyDescent="0.25">
      <c r="A68">
        <v>4</v>
      </c>
      <c r="B68" t="s">
        <v>26</v>
      </c>
      <c r="C68" t="s">
        <v>10</v>
      </c>
      <c r="D68" s="2">
        <v>42807</v>
      </c>
      <c r="E68">
        <v>300</v>
      </c>
      <c r="F68">
        <v>3</v>
      </c>
      <c r="G68" t="s">
        <v>158</v>
      </c>
      <c r="H68" t="s">
        <v>174</v>
      </c>
      <c r="I68"/>
      <c r="J68">
        <v>256</v>
      </c>
    </row>
    <row r="69" spans="1:10" x14ac:dyDescent="0.25">
      <c r="A69">
        <v>5</v>
      </c>
      <c r="B69" t="s">
        <v>42</v>
      </c>
      <c r="C69" t="s">
        <v>57</v>
      </c>
      <c r="D69" s="2">
        <v>42827</v>
      </c>
      <c r="E69">
        <v>300</v>
      </c>
      <c r="F69">
        <v>1</v>
      </c>
      <c r="G69" t="s">
        <v>182</v>
      </c>
      <c r="H69" t="s">
        <v>222</v>
      </c>
      <c r="J69">
        <v>260</v>
      </c>
    </row>
    <row r="70" spans="1:10" x14ac:dyDescent="0.25">
      <c r="A70">
        <v>5</v>
      </c>
      <c r="B70" t="s">
        <v>42</v>
      </c>
      <c r="C70" t="s">
        <v>57</v>
      </c>
      <c r="D70" s="2">
        <v>42827</v>
      </c>
      <c r="E70">
        <v>300</v>
      </c>
      <c r="F70">
        <v>1</v>
      </c>
      <c r="G70" t="s">
        <v>182</v>
      </c>
      <c r="H70" t="s">
        <v>188</v>
      </c>
      <c r="J70">
        <v>260</v>
      </c>
    </row>
    <row r="71" spans="1:10" x14ac:dyDescent="0.25">
      <c r="A71">
        <v>3</v>
      </c>
      <c r="B71" t="s">
        <v>30</v>
      </c>
      <c r="C71" t="s">
        <v>36</v>
      </c>
      <c r="D71" s="2">
        <v>42808</v>
      </c>
      <c r="E71">
        <v>300</v>
      </c>
      <c r="F71">
        <v>6</v>
      </c>
      <c r="G71" t="s">
        <v>158</v>
      </c>
      <c r="H71" t="s">
        <v>167</v>
      </c>
      <c r="I71"/>
      <c r="J71">
        <v>252</v>
      </c>
    </row>
    <row r="72" spans="1:10" x14ac:dyDescent="0.25">
      <c r="A72">
        <v>3</v>
      </c>
      <c r="B72" t="s">
        <v>39</v>
      </c>
      <c r="C72" t="s">
        <v>36</v>
      </c>
      <c r="D72" s="2">
        <v>42808</v>
      </c>
      <c r="E72">
        <v>300</v>
      </c>
      <c r="F72">
        <v>8</v>
      </c>
      <c r="G72" t="s">
        <v>158</v>
      </c>
      <c r="H72" t="s">
        <v>167</v>
      </c>
      <c r="I72"/>
      <c r="J72">
        <v>252</v>
      </c>
    </row>
    <row r="73" spans="1:10" x14ac:dyDescent="0.25">
      <c r="A73">
        <v>6</v>
      </c>
      <c r="B73" t="s">
        <v>50</v>
      </c>
      <c r="C73" t="s">
        <v>21</v>
      </c>
      <c r="D73" s="2">
        <v>42808</v>
      </c>
      <c r="E73">
        <v>300</v>
      </c>
      <c r="F73">
        <v>1</v>
      </c>
      <c r="G73" t="s">
        <v>82</v>
      </c>
      <c r="H73" t="s">
        <v>83</v>
      </c>
      <c r="I73"/>
      <c r="J73">
        <v>168</v>
      </c>
    </row>
    <row r="74" spans="1:10" x14ac:dyDescent="0.25">
      <c r="A74">
        <v>7</v>
      </c>
      <c r="B74" t="s">
        <v>31</v>
      </c>
      <c r="C74" t="s">
        <v>220</v>
      </c>
      <c r="D74" s="2">
        <v>42827</v>
      </c>
      <c r="E74">
        <v>500</v>
      </c>
      <c r="F74">
        <v>1</v>
      </c>
      <c r="G74" t="s">
        <v>82</v>
      </c>
      <c r="H74" t="s">
        <v>83</v>
      </c>
      <c r="I74"/>
      <c r="J74">
        <v>460</v>
      </c>
    </row>
    <row r="75" spans="1:10" x14ac:dyDescent="0.25">
      <c r="A75">
        <v>6</v>
      </c>
      <c r="B75" t="s">
        <v>66</v>
      </c>
      <c r="C75" t="s">
        <v>73</v>
      </c>
      <c r="D75" s="2">
        <v>42816</v>
      </c>
      <c r="E75">
        <v>500</v>
      </c>
      <c r="F75">
        <v>1</v>
      </c>
      <c r="G75" t="s">
        <v>82</v>
      </c>
      <c r="H75" t="s">
        <v>83</v>
      </c>
      <c r="I75"/>
      <c r="J75">
        <v>312</v>
      </c>
    </row>
    <row r="76" spans="1:10" x14ac:dyDescent="0.25">
      <c r="A76">
        <v>4</v>
      </c>
      <c r="B76" t="s">
        <v>14</v>
      </c>
      <c r="C76" t="s">
        <v>54</v>
      </c>
      <c r="D76" s="2">
        <v>42806</v>
      </c>
      <c r="E76">
        <v>500</v>
      </c>
      <c r="F76">
        <v>11</v>
      </c>
      <c r="G76" t="s">
        <v>158</v>
      </c>
      <c r="H76" t="s">
        <v>178</v>
      </c>
      <c r="I76"/>
      <c r="J76">
        <v>325</v>
      </c>
    </row>
    <row r="77" spans="1:10" x14ac:dyDescent="0.25">
      <c r="A77">
        <v>4</v>
      </c>
      <c r="B77" t="s">
        <v>20</v>
      </c>
      <c r="C77" t="s">
        <v>10</v>
      </c>
      <c r="D77" s="2">
        <v>42807</v>
      </c>
      <c r="E77">
        <v>300</v>
      </c>
      <c r="F77">
        <v>9</v>
      </c>
      <c r="G77" t="s">
        <v>158</v>
      </c>
      <c r="H77" t="s">
        <v>178</v>
      </c>
      <c r="I77"/>
      <c r="J77">
        <v>256</v>
      </c>
    </row>
    <row r="78" spans="1:10" x14ac:dyDescent="0.25">
      <c r="A78">
        <v>3</v>
      </c>
      <c r="B78" t="s">
        <v>26</v>
      </c>
      <c r="C78" t="s">
        <v>36</v>
      </c>
      <c r="D78" s="2">
        <v>42808</v>
      </c>
      <c r="E78">
        <v>300</v>
      </c>
      <c r="F78">
        <v>15</v>
      </c>
      <c r="G78" t="s">
        <v>158</v>
      </c>
      <c r="H78" t="s">
        <v>163</v>
      </c>
      <c r="I78"/>
      <c r="J78">
        <v>252</v>
      </c>
    </row>
    <row r="79" spans="1:10" x14ac:dyDescent="0.25">
      <c r="A79">
        <v>3</v>
      </c>
      <c r="B79" t="s">
        <v>38</v>
      </c>
      <c r="C79" t="s">
        <v>36</v>
      </c>
      <c r="D79" s="2">
        <v>42808</v>
      </c>
      <c r="E79">
        <v>300</v>
      </c>
      <c r="F79">
        <v>2</v>
      </c>
      <c r="G79" t="s">
        <v>158</v>
      </c>
      <c r="H79" t="s">
        <v>163</v>
      </c>
      <c r="I79"/>
      <c r="J79">
        <v>252</v>
      </c>
    </row>
    <row r="80" spans="1:10" x14ac:dyDescent="0.25">
      <c r="A80">
        <v>3</v>
      </c>
      <c r="B80" t="s">
        <v>20</v>
      </c>
      <c r="C80" t="s">
        <v>32</v>
      </c>
      <c r="D80" s="2">
        <v>42807</v>
      </c>
      <c r="E80">
        <v>300</v>
      </c>
      <c r="F80">
        <v>5</v>
      </c>
      <c r="G80" t="s">
        <v>158</v>
      </c>
      <c r="H80" t="s">
        <v>163</v>
      </c>
      <c r="I80"/>
      <c r="J80">
        <v>199</v>
      </c>
    </row>
    <row r="81" spans="1:10" x14ac:dyDescent="0.25">
      <c r="A81">
        <v>3</v>
      </c>
      <c r="B81" t="s">
        <v>51</v>
      </c>
      <c r="C81" t="s">
        <v>21</v>
      </c>
      <c r="D81" s="2">
        <v>42808</v>
      </c>
      <c r="E81">
        <v>300</v>
      </c>
      <c r="F81">
        <v>1</v>
      </c>
      <c r="G81" t="s">
        <v>158</v>
      </c>
      <c r="H81" t="s">
        <v>163</v>
      </c>
      <c r="I81"/>
      <c r="J81">
        <v>168</v>
      </c>
    </row>
    <row r="82" spans="1:10" x14ac:dyDescent="0.25">
      <c r="A82">
        <v>3</v>
      </c>
      <c r="B82" t="s">
        <v>43</v>
      </c>
      <c r="C82" t="s">
        <v>219</v>
      </c>
      <c r="D82" s="2">
        <v>42806</v>
      </c>
      <c r="E82">
        <v>500</v>
      </c>
      <c r="F82">
        <v>2</v>
      </c>
      <c r="G82" t="s">
        <v>158</v>
      </c>
      <c r="H82" t="s">
        <v>163</v>
      </c>
      <c r="I82"/>
      <c r="J82">
        <v>460</v>
      </c>
    </row>
    <row r="83" spans="1:10" x14ac:dyDescent="0.25">
      <c r="A83">
        <v>1</v>
      </c>
      <c r="B83" t="s">
        <v>14</v>
      </c>
      <c r="C83" t="s">
        <v>36</v>
      </c>
      <c r="D83" s="2">
        <v>42808</v>
      </c>
      <c r="E83">
        <v>300</v>
      </c>
      <c r="F83">
        <v>8</v>
      </c>
      <c r="G83" t="s">
        <v>125</v>
      </c>
      <c r="H83" s="3" t="s">
        <v>126</v>
      </c>
      <c r="I83" s="1" t="s">
        <v>13</v>
      </c>
      <c r="J83">
        <v>252</v>
      </c>
    </row>
    <row r="84" spans="1:10" x14ac:dyDescent="0.25">
      <c r="A84">
        <v>1</v>
      </c>
      <c r="B84" t="s">
        <v>33</v>
      </c>
      <c r="C84" t="s">
        <v>36</v>
      </c>
      <c r="D84" s="2">
        <v>42808</v>
      </c>
      <c r="E84">
        <v>300</v>
      </c>
      <c r="F84">
        <v>1</v>
      </c>
      <c r="G84" t="s">
        <v>125</v>
      </c>
      <c r="H84" s="3" t="s">
        <v>126</v>
      </c>
      <c r="I84" s="1" t="s">
        <v>13</v>
      </c>
      <c r="J84">
        <v>252</v>
      </c>
    </row>
    <row r="85" spans="1:10" x14ac:dyDescent="0.25">
      <c r="A85">
        <v>1</v>
      </c>
      <c r="B85" t="s">
        <v>38</v>
      </c>
      <c r="C85" t="s">
        <v>36</v>
      </c>
      <c r="D85" s="2">
        <v>42808</v>
      </c>
      <c r="E85">
        <v>300</v>
      </c>
      <c r="F85">
        <v>1</v>
      </c>
      <c r="G85" t="s">
        <v>125</v>
      </c>
      <c r="H85" s="3" t="s">
        <v>126</v>
      </c>
      <c r="I85" s="1" t="s">
        <v>13</v>
      </c>
      <c r="J85">
        <v>252</v>
      </c>
    </row>
    <row r="86" spans="1:10" x14ac:dyDescent="0.25">
      <c r="A86">
        <v>1</v>
      </c>
      <c r="B86" t="s">
        <v>9</v>
      </c>
      <c r="C86" t="s">
        <v>32</v>
      </c>
      <c r="D86" s="2">
        <v>42807</v>
      </c>
      <c r="E86">
        <v>300</v>
      </c>
      <c r="F86">
        <v>6</v>
      </c>
      <c r="G86" t="s">
        <v>125</v>
      </c>
      <c r="H86" s="3" t="s">
        <v>126</v>
      </c>
      <c r="I86" s="1" t="s">
        <v>13</v>
      </c>
      <c r="J86">
        <v>199</v>
      </c>
    </row>
    <row r="87" spans="1:10" x14ac:dyDescent="0.25">
      <c r="A87">
        <v>1</v>
      </c>
      <c r="B87" t="s">
        <v>47</v>
      </c>
      <c r="C87" t="s">
        <v>32</v>
      </c>
      <c r="D87" s="2">
        <v>42807</v>
      </c>
      <c r="E87">
        <v>300</v>
      </c>
      <c r="F87">
        <v>19</v>
      </c>
      <c r="G87" t="s">
        <v>125</v>
      </c>
      <c r="H87" s="3" t="s">
        <v>126</v>
      </c>
      <c r="I87" s="1" t="s">
        <v>13</v>
      </c>
      <c r="J87">
        <v>199</v>
      </c>
    </row>
    <row r="88" spans="1:10" x14ac:dyDescent="0.25">
      <c r="A88">
        <v>1</v>
      </c>
      <c r="B88" t="s">
        <v>39</v>
      </c>
      <c r="C88" t="s">
        <v>63</v>
      </c>
      <c r="D88" s="2">
        <v>42808</v>
      </c>
      <c r="E88">
        <v>300</v>
      </c>
      <c r="F88">
        <v>7</v>
      </c>
      <c r="G88" t="s">
        <v>125</v>
      </c>
      <c r="H88" s="3" t="s">
        <v>126</v>
      </c>
      <c r="I88" s="1" t="s">
        <v>13</v>
      </c>
      <c r="J88">
        <v>213</v>
      </c>
    </row>
    <row r="89" spans="1:10" x14ac:dyDescent="0.25">
      <c r="A89">
        <v>1</v>
      </c>
      <c r="B89" t="s">
        <v>24</v>
      </c>
      <c r="C89" t="s">
        <v>34</v>
      </c>
      <c r="D89" s="2">
        <v>42827</v>
      </c>
      <c r="E89">
        <v>100</v>
      </c>
      <c r="F89">
        <v>6</v>
      </c>
      <c r="G89" t="s">
        <v>125</v>
      </c>
      <c r="H89" s="3" t="s">
        <v>126</v>
      </c>
      <c r="I89" s="1" t="s">
        <v>13</v>
      </c>
      <c r="J89">
        <v>39</v>
      </c>
    </row>
    <row r="90" spans="1:10" x14ac:dyDescent="0.25">
      <c r="A90">
        <v>1</v>
      </c>
      <c r="B90" t="s">
        <v>22</v>
      </c>
      <c r="C90" t="s">
        <v>10</v>
      </c>
      <c r="D90" s="2">
        <v>42807</v>
      </c>
      <c r="E90">
        <v>300</v>
      </c>
      <c r="F90">
        <v>2</v>
      </c>
      <c r="G90" t="s">
        <v>125</v>
      </c>
      <c r="H90" s="3" t="s">
        <v>126</v>
      </c>
      <c r="I90" s="1" t="s">
        <v>13</v>
      </c>
      <c r="J90">
        <v>256</v>
      </c>
    </row>
    <row r="91" spans="1:10" x14ac:dyDescent="0.25">
      <c r="A91">
        <v>1</v>
      </c>
      <c r="B91" t="s">
        <v>45</v>
      </c>
      <c r="C91" t="s">
        <v>219</v>
      </c>
      <c r="D91" s="2">
        <v>42808</v>
      </c>
      <c r="E91">
        <v>500</v>
      </c>
      <c r="F91">
        <v>10</v>
      </c>
      <c r="G91" t="s">
        <v>125</v>
      </c>
      <c r="H91" s="3" t="s">
        <v>126</v>
      </c>
      <c r="I91" s="1" t="s">
        <v>13</v>
      </c>
      <c r="J91">
        <v>460</v>
      </c>
    </row>
    <row r="92" spans="1:10" x14ac:dyDescent="0.25">
      <c r="A92">
        <v>1</v>
      </c>
      <c r="B92" t="s">
        <v>48</v>
      </c>
      <c r="C92" t="s">
        <v>220</v>
      </c>
      <c r="D92" s="2">
        <v>42827</v>
      </c>
      <c r="E92">
        <v>500</v>
      </c>
      <c r="F92">
        <v>30</v>
      </c>
      <c r="G92" t="s">
        <v>125</v>
      </c>
      <c r="H92" s="3" t="s">
        <v>126</v>
      </c>
      <c r="I92" s="1" t="s">
        <v>13</v>
      </c>
      <c r="J92">
        <v>460</v>
      </c>
    </row>
    <row r="93" spans="1:10" x14ac:dyDescent="0.25">
      <c r="A93">
        <v>1</v>
      </c>
      <c r="B93" t="s">
        <v>51</v>
      </c>
      <c r="C93" t="s">
        <v>40</v>
      </c>
      <c r="D93" s="2">
        <v>42810</v>
      </c>
      <c r="E93">
        <v>300</v>
      </c>
      <c r="F93">
        <v>16</v>
      </c>
      <c r="G93" t="s">
        <v>125</v>
      </c>
      <c r="H93" s="3" t="s">
        <v>126</v>
      </c>
      <c r="I93" s="1" t="s">
        <v>13</v>
      </c>
      <c r="J93">
        <v>130</v>
      </c>
    </row>
    <row r="94" spans="1:10" x14ac:dyDescent="0.25">
      <c r="A94">
        <v>1</v>
      </c>
      <c r="B94" t="s">
        <v>52</v>
      </c>
      <c r="C94" t="s">
        <v>40</v>
      </c>
      <c r="D94" s="2">
        <v>42810</v>
      </c>
      <c r="E94">
        <v>300</v>
      </c>
      <c r="F94">
        <v>18</v>
      </c>
      <c r="G94" t="s">
        <v>125</v>
      </c>
      <c r="H94" s="3" t="s">
        <v>126</v>
      </c>
      <c r="I94" s="1" t="s">
        <v>13</v>
      </c>
      <c r="J94">
        <v>130</v>
      </c>
    </row>
    <row r="95" spans="1:10" x14ac:dyDescent="0.25">
      <c r="A95">
        <v>1</v>
      </c>
      <c r="B95" t="s">
        <v>30</v>
      </c>
      <c r="C95" t="s">
        <v>36</v>
      </c>
      <c r="D95" s="2">
        <v>42808</v>
      </c>
      <c r="E95">
        <v>300</v>
      </c>
      <c r="F95">
        <v>1</v>
      </c>
      <c r="G95" t="s">
        <v>125</v>
      </c>
      <c r="H95" s="3" t="s">
        <v>132</v>
      </c>
      <c r="I95" s="1" t="s">
        <v>13</v>
      </c>
      <c r="J95">
        <v>252</v>
      </c>
    </row>
    <row r="96" spans="1:10" x14ac:dyDescent="0.25">
      <c r="A96">
        <v>5</v>
      </c>
      <c r="B96" t="s">
        <v>26</v>
      </c>
      <c r="C96" t="s">
        <v>10</v>
      </c>
      <c r="D96" s="2">
        <v>42807</v>
      </c>
      <c r="E96">
        <v>300</v>
      </c>
      <c r="F96">
        <v>4</v>
      </c>
      <c r="G96" t="s">
        <v>182</v>
      </c>
      <c r="H96" t="s">
        <v>188</v>
      </c>
      <c r="J96">
        <v>256</v>
      </c>
    </row>
    <row r="97" spans="1:10" x14ac:dyDescent="0.25">
      <c r="A97">
        <v>4</v>
      </c>
      <c r="B97" t="s">
        <v>76</v>
      </c>
      <c r="C97" t="s">
        <v>10</v>
      </c>
      <c r="D97" s="2">
        <v>42807</v>
      </c>
      <c r="E97">
        <v>300</v>
      </c>
      <c r="F97">
        <v>1</v>
      </c>
      <c r="G97" t="s">
        <v>158</v>
      </c>
      <c r="H97" t="s">
        <v>179</v>
      </c>
      <c r="I97"/>
      <c r="J97">
        <v>256</v>
      </c>
    </row>
    <row r="98" spans="1:10" x14ac:dyDescent="0.25">
      <c r="A98">
        <v>7</v>
      </c>
      <c r="B98" t="s">
        <v>60</v>
      </c>
      <c r="C98" t="s">
        <v>36</v>
      </c>
      <c r="D98" s="2">
        <v>42808</v>
      </c>
      <c r="E98">
        <v>300</v>
      </c>
      <c r="F98">
        <v>1</v>
      </c>
      <c r="G98" t="s">
        <v>85</v>
      </c>
      <c r="H98" t="s">
        <v>86</v>
      </c>
      <c r="I98"/>
      <c r="J98">
        <v>252</v>
      </c>
    </row>
    <row r="99" spans="1:10" x14ac:dyDescent="0.25">
      <c r="A99">
        <v>7</v>
      </c>
      <c r="B99" t="s">
        <v>89</v>
      </c>
      <c r="C99" t="s">
        <v>32</v>
      </c>
      <c r="D99" s="2">
        <v>42807</v>
      </c>
      <c r="E99">
        <v>300</v>
      </c>
      <c r="F99">
        <v>12</v>
      </c>
      <c r="G99" t="s">
        <v>85</v>
      </c>
      <c r="H99" t="s">
        <v>86</v>
      </c>
      <c r="I99"/>
      <c r="J99">
        <v>199</v>
      </c>
    </row>
    <row r="100" spans="1:10" x14ac:dyDescent="0.25">
      <c r="A100">
        <v>7</v>
      </c>
      <c r="B100" t="s">
        <v>38</v>
      </c>
      <c r="C100" t="s">
        <v>32</v>
      </c>
      <c r="D100" s="2">
        <v>42807</v>
      </c>
      <c r="E100">
        <v>300</v>
      </c>
      <c r="F100">
        <v>6</v>
      </c>
      <c r="G100" t="s">
        <v>85</v>
      </c>
      <c r="H100" t="s">
        <v>86</v>
      </c>
      <c r="I100"/>
      <c r="J100">
        <v>199</v>
      </c>
    </row>
    <row r="101" spans="1:10" x14ac:dyDescent="0.25">
      <c r="A101">
        <v>7</v>
      </c>
      <c r="B101" t="s">
        <v>46</v>
      </c>
      <c r="C101" t="s">
        <v>32</v>
      </c>
      <c r="D101" s="2">
        <v>42807</v>
      </c>
      <c r="E101">
        <v>300</v>
      </c>
      <c r="F101">
        <v>6</v>
      </c>
      <c r="G101" t="s">
        <v>85</v>
      </c>
      <c r="H101" t="s">
        <v>86</v>
      </c>
      <c r="I101"/>
      <c r="J101">
        <v>199</v>
      </c>
    </row>
    <row r="102" spans="1:10" x14ac:dyDescent="0.25">
      <c r="A102">
        <v>6</v>
      </c>
      <c r="B102" t="s">
        <v>55</v>
      </c>
      <c r="C102" t="s">
        <v>21</v>
      </c>
      <c r="D102" s="2">
        <v>42808</v>
      </c>
      <c r="E102">
        <v>300</v>
      </c>
      <c r="F102">
        <v>18</v>
      </c>
      <c r="G102" t="s">
        <v>85</v>
      </c>
      <c r="H102" t="s">
        <v>86</v>
      </c>
      <c r="I102"/>
      <c r="J102">
        <v>168</v>
      </c>
    </row>
    <row r="103" spans="1:10" x14ac:dyDescent="0.25">
      <c r="A103">
        <v>7</v>
      </c>
      <c r="B103" t="s">
        <v>41</v>
      </c>
      <c r="C103" t="s">
        <v>21</v>
      </c>
      <c r="D103" s="2">
        <v>42808</v>
      </c>
      <c r="E103">
        <v>300</v>
      </c>
      <c r="F103">
        <v>8</v>
      </c>
      <c r="G103" t="s">
        <v>85</v>
      </c>
      <c r="H103" t="s">
        <v>86</v>
      </c>
      <c r="I103"/>
      <c r="J103">
        <v>168</v>
      </c>
    </row>
    <row r="104" spans="1:10" x14ac:dyDescent="0.25">
      <c r="A104">
        <v>6</v>
      </c>
      <c r="B104" t="s">
        <v>87</v>
      </c>
      <c r="C104" t="s">
        <v>23</v>
      </c>
      <c r="D104" s="2">
        <v>42827</v>
      </c>
      <c r="E104">
        <v>100</v>
      </c>
      <c r="F104">
        <v>1</v>
      </c>
      <c r="G104" t="s">
        <v>85</v>
      </c>
      <c r="H104" t="s">
        <v>86</v>
      </c>
      <c r="I104"/>
      <c r="J104">
        <v>91</v>
      </c>
    </row>
    <row r="105" spans="1:10" x14ac:dyDescent="0.25">
      <c r="A105">
        <v>7</v>
      </c>
      <c r="B105" t="s">
        <v>25</v>
      </c>
      <c r="C105" t="s">
        <v>23</v>
      </c>
      <c r="D105" s="2">
        <v>42827</v>
      </c>
      <c r="E105">
        <v>100</v>
      </c>
      <c r="F105">
        <v>2</v>
      </c>
      <c r="G105" t="s">
        <v>85</v>
      </c>
      <c r="H105" t="s">
        <v>86</v>
      </c>
      <c r="I105"/>
      <c r="J105">
        <v>91</v>
      </c>
    </row>
    <row r="106" spans="1:10" x14ac:dyDescent="0.25">
      <c r="A106">
        <v>6</v>
      </c>
      <c r="B106" t="s">
        <v>52</v>
      </c>
      <c r="C106" t="s">
        <v>10</v>
      </c>
      <c r="D106" s="2">
        <v>42807</v>
      </c>
      <c r="E106">
        <v>300</v>
      </c>
      <c r="F106">
        <v>10</v>
      </c>
      <c r="G106" t="s">
        <v>85</v>
      </c>
      <c r="H106" t="s">
        <v>86</v>
      </c>
      <c r="I106"/>
      <c r="J106">
        <v>256</v>
      </c>
    </row>
    <row r="107" spans="1:10" x14ac:dyDescent="0.25">
      <c r="A107">
        <v>6</v>
      </c>
      <c r="B107" t="s">
        <v>59</v>
      </c>
      <c r="C107" t="s">
        <v>10</v>
      </c>
      <c r="D107" s="2">
        <v>42807</v>
      </c>
      <c r="E107">
        <v>300</v>
      </c>
      <c r="F107">
        <v>4</v>
      </c>
      <c r="G107" t="s">
        <v>85</v>
      </c>
      <c r="H107" t="s">
        <v>86</v>
      </c>
      <c r="I107"/>
      <c r="J107">
        <v>256</v>
      </c>
    </row>
    <row r="108" spans="1:10" x14ac:dyDescent="0.25">
      <c r="A108">
        <v>6</v>
      </c>
      <c r="B108" t="s">
        <v>61</v>
      </c>
      <c r="C108" t="s">
        <v>10</v>
      </c>
      <c r="D108" s="2">
        <v>42807</v>
      </c>
      <c r="E108">
        <v>300</v>
      </c>
      <c r="F108">
        <v>10</v>
      </c>
      <c r="G108" t="s">
        <v>85</v>
      </c>
      <c r="H108" t="s">
        <v>86</v>
      </c>
      <c r="I108"/>
      <c r="J108">
        <v>256</v>
      </c>
    </row>
    <row r="109" spans="1:10" x14ac:dyDescent="0.25">
      <c r="A109">
        <v>6</v>
      </c>
      <c r="B109" t="s">
        <v>88</v>
      </c>
      <c r="C109" t="s">
        <v>10</v>
      </c>
      <c r="D109" s="2">
        <v>42807</v>
      </c>
      <c r="E109">
        <v>300</v>
      </c>
      <c r="F109">
        <v>1</v>
      </c>
      <c r="G109" t="s">
        <v>85</v>
      </c>
      <c r="H109" t="s">
        <v>86</v>
      </c>
      <c r="I109"/>
      <c r="J109">
        <v>256</v>
      </c>
    </row>
    <row r="110" spans="1:10" x14ac:dyDescent="0.25">
      <c r="A110">
        <v>6</v>
      </c>
      <c r="B110" t="s">
        <v>42</v>
      </c>
      <c r="C110" t="s">
        <v>219</v>
      </c>
      <c r="D110" s="2">
        <v>42806</v>
      </c>
      <c r="E110">
        <v>500</v>
      </c>
      <c r="F110">
        <v>3</v>
      </c>
      <c r="G110" t="s">
        <v>85</v>
      </c>
      <c r="H110" t="s">
        <v>86</v>
      </c>
      <c r="I110"/>
      <c r="J110">
        <v>460</v>
      </c>
    </row>
    <row r="111" spans="1:10" x14ac:dyDescent="0.25">
      <c r="A111">
        <v>7</v>
      </c>
      <c r="B111" t="s">
        <v>51</v>
      </c>
      <c r="C111" t="s">
        <v>219</v>
      </c>
      <c r="D111" s="2">
        <v>42806</v>
      </c>
      <c r="E111">
        <v>500</v>
      </c>
      <c r="F111">
        <v>2</v>
      </c>
      <c r="G111" t="s">
        <v>85</v>
      </c>
      <c r="H111" t="s">
        <v>86</v>
      </c>
      <c r="I111"/>
      <c r="J111">
        <v>460</v>
      </c>
    </row>
    <row r="112" spans="1:10" x14ac:dyDescent="0.25">
      <c r="A112">
        <v>6</v>
      </c>
      <c r="B112" t="s">
        <v>84</v>
      </c>
      <c r="C112" t="s">
        <v>40</v>
      </c>
      <c r="D112" s="2">
        <v>42810</v>
      </c>
      <c r="E112">
        <v>300</v>
      </c>
      <c r="F112">
        <v>1</v>
      </c>
      <c r="G112" t="s">
        <v>85</v>
      </c>
      <c r="H112" t="s">
        <v>86</v>
      </c>
      <c r="I112"/>
      <c r="J112">
        <v>130</v>
      </c>
    </row>
    <row r="113" spans="1:10" x14ac:dyDescent="0.25">
      <c r="A113">
        <v>5</v>
      </c>
      <c r="B113" t="s">
        <v>71</v>
      </c>
      <c r="C113" t="s">
        <v>23</v>
      </c>
      <c r="D113" s="2">
        <v>42827</v>
      </c>
      <c r="E113">
        <v>100</v>
      </c>
      <c r="F113">
        <v>1</v>
      </c>
      <c r="G113" t="s">
        <v>191</v>
      </c>
      <c r="H113" t="s">
        <v>198</v>
      </c>
      <c r="I113"/>
      <c r="J113">
        <v>91</v>
      </c>
    </row>
    <row r="114" spans="1:10" x14ac:dyDescent="0.25">
      <c r="A114">
        <v>5</v>
      </c>
      <c r="B114" t="s">
        <v>92</v>
      </c>
      <c r="C114" t="s">
        <v>57</v>
      </c>
      <c r="D114" s="2">
        <v>42827</v>
      </c>
      <c r="E114">
        <v>300</v>
      </c>
      <c r="F114">
        <v>4</v>
      </c>
      <c r="G114" t="s">
        <v>191</v>
      </c>
      <c r="H114" t="s">
        <v>198</v>
      </c>
      <c r="I114"/>
      <c r="J114">
        <v>260</v>
      </c>
    </row>
    <row r="115" spans="1:10" x14ac:dyDescent="0.25">
      <c r="A115">
        <v>1</v>
      </c>
      <c r="B115" t="s">
        <v>68</v>
      </c>
      <c r="C115" t="s">
        <v>34</v>
      </c>
      <c r="D115" s="2">
        <v>42827</v>
      </c>
      <c r="E115">
        <v>100</v>
      </c>
      <c r="F115">
        <v>2</v>
      </c>
      <c r="G115" t="s">
        <v>191</v>
      </c>
      <c r="H115" t="s">
        <v>198</v>
      </c>
      <c r="I115"/>
      <c r="J115">
        <v>39</v>
      </c>
    </row>
    <row r="116" spans="1:10" x14ac:dyDescent="0.25">
      <c r="A116">
        <v>5</v>
      </c>
      <c r="B116" t="s">
        <v>61</v>
      </c>
      <c r="C116" t="s">
        <v>220</v>
      </c>
      <c r="D116" s="2">
        <v>42827</v>
      </c>
      <c r="E116">
        <v>500</v>
      </c>
      <c r="F116">
        <v>5</v>
      </c>
      <c r="G116" t="s">
        <v>191</v>
      </c>
      <c r="H116" t="s">
        <v>198</v>
      </c>
      <c r="I116"/>
      <c r="J116">
        <v>460</v>
      </c>
    </row>
    <row r="117" spans="1:10" x14ac:dyDescent="0.25">
      <c r="A117">
        <v>5</v>
      </c>
      <c r="B117" t="s">
        <v>58</v>
      </c>
      <c r="C117" t="s">
        <v>36</v>
      </c>
      <c r="D117" s="2">
        <v>42808</v>
      </c>
      <c r="E117">
        <v>300</v>
      </c>
      <c r="F117">
        <v>2</v>
      </c>
      <c r="G117" t="s">
        <v>191</v>
      </c>
      <c r="H117" t="s">
        <v>202</v>
      </c>
      <c r="I117"/>
      <c r="J117">
        <v>252</v>
      </c>
    </row>
    <row r="118" spans="1:10" x14ac:dyDescent="0.25">
      <c r="A118">
        <v>5</v>
      </c>
      <c r="B118" t="s">
        <v>119</v>
      </c>
      <c r="C118" t="s">
        <v>23</v>
      </c>
      <c r="D118" s="2">
        <v>42827</v>
      </c>
      <c r="E118">
        <v>100</v>
      </c>
      <c r="F118">
        <v>1</v>
      </c>
      <c r="G118" t="s">
        <v>191</v>
      </c>
      <c r="H118" t="s">
        <v>202</v>
      </c>
      <c r="I118"/>
      <c r="J118">
        <v>91</v>
      </c>
    </row>
    <row r="119" spans="1:10" x14ac:dyDescent="0.25">
      <c r="A119">
        <v>5</v>
      </c>
      <c r="B119" t="s">
        <v>66</v>
      </c>
      <c r="C119" t="s">
        <v>57</v>
      </c>
      <c r="D119" s="2">
        <v>42827</v>
      </c>
      <c r="E119">
        <v>300</v>
      </c>
      <c r="F119">
        <v>1</v>
      </c>
      <c r="G119" t="s">
        <v>191</v>
      </c>
      <c r="H119" t="s">
        <v>202</v>
      </c>
      <c r="I119"/>
      <c r="J119">
        <v>260</v>
      </c>
    </row>
    <row r="120" spans="1:10" x14ac:dyDescent="0.25">
      <c r="A120">
        <v>5</v>
      </c>
      <c r="B120" t="s">
        <v>60</v>
      </c>
      <c r="C120" t="s">
        <v>220</v>
      </c>
      <c r="D120" s="2">
        <v>42827</v>
      </c>
      <c r="E120">
        <v>500</v>
      </c>
      <c r="F120">
        <v>1</v>
      </c>
      <c r="G120" t="s">
        <v>191</v>
      </c>
      <c r="H120" t="s">
        <v>202</v>
      </c>
      <c r="I120"/>
      <c r="J120">
        <v>460</v>
      </c>
    </row>
    <row r="121" spans="1:10" x14ac:dyDescent="0.25">
      <c r="A121">
        <v>5</v>
      </c>
      <c r="B121" t="s">
        <v>87</v>
      </c>
      <c r="C121" t="s">
        <v>23</v>
      </c>
      <c r="D121" s="2">
        <v>42827</v>
      </c>
      <c r="E121">
        <v>100</v>
      </c>
      <c r="F121">
        <v>1</v>
      </c>
      <c r="G121" t="s">
        <v>191</v>
      </c>
      <c r="H121" t="s">
        <v>206</v>
      </c>
      <c r="I121"/>
      <c r="J121">
        <v>91</v>
      </c>
    </row>
    <row r="122" spans="1:10" x14ac:dyDescent="0.25">
      <c r="A122">
        <v>5</v>
      </c>
      <c r="B122" t="s">
        <v>35</v>
      </c>
      <c r="C122" t="s">
        <v>36</v>
      </c>
      <c r="D122" s="2">
        <v>42808</v>
      </c>
      <c r="E122">
        <v>300</v>
      </c>
      <c r="F122">
        <v>6</v>
      </c>
      <c r="G122" t="s">
        <v>182</v>
      </c>
      <c r="H122" t="s">
        <v>185</v>
      </c>
      <c r="J122">
        <v>252</v>
      </c>
    </row>
    <row r="123" spans="1:10" x14ac:dyDescent="0.25">
      <c r="A123">
        <v>5</v>
      </c>
      <c r="B123" t="s">
        <v>38</v>
      </c>
      <c r="C123" t="s">
        <v>36</v>
      </c>
      <c r="D123" s="2">
        <v>42808</v>
      </c>
      <c r="E123">
        <v>300</v>
      </c>
      <c r="F123">
        <v>7</v>
      </c>
      <c r="G123" t="s">
        <v>182</v>
      </c>
      <c r="H123" t="s">
        <v>185</v>
      </c>
      <c r="J123">
        <v>252</v>
      </c>
    </row>
    <row r="124" spans="1:10" x14ac:dyDescent="0.25">
      <c r="A124">
        <v>5</v>
      </c>
      <c r="B124" t="s">
        <v>76</v>
      </c>
      <c r="C124" t="s">
        <v>40</v>
      </c>
      <c r="D124" s="2">
        <v>42810</v>
      </c>
      <c r="E124">
        <v>300</v>
      </c>
      <c r="F124">
        <v>1</v>
      </c>
      <c r="G124" t="s">
        <v>182</v>
      </c>
      <c r="H124" t="s">
        <v>185</v>
      </c>
      <c r="J124">
        <v>130</v>
      </c>
    </row>
    <row r="125" spans="1:10" x14ac:dyDescent="0.25">
      <c r="A125">
        <v>5</v>
      </c>
      <c r="B125" t="s">
        <v>22</v>
      </c>
      <c r="C125" t="s">
        <v>40</v>
      </c>
      <c r="D125" s="2">
        <v>42810</v>
      </c>
      <c r="E125">
        <v>300</v>
      </c>
      <c r="F125">
        <v>1</v>
      </c>
      <c r="G125" t="s">
        <v>182</v>
      </c>
      <c r="H125" t="s">
        <v>185</v>
      </c>
      <c r="J125">
        <v>130</v>
      </c>
    </row>
    <row r="126" spans="1:10" x14ac:dyDescent="0.25">
      <c r="A126">
        <v>5</v>
      </c>
      <c r="B126" t="s">
        <v>49</v>
      </c>
      <c r="C126" t="s">
        <v>54</v>
      </c>
      <c r="D126" s="2">
        <v>42806</v>
      </c>
      <c r="E126">
        <v>500</v>
      </c>
      <c r="F126">
        <v>1</v>
      </c>
      <c r="G126" t="s">
        <v>182</v>
      </c>
      <c r="H126" t="s">
        <v>190</v>
      </c>
      <c r="J126">
        <v>325</v>
      </c>
    </row>
    <row r="127" spans="1:10" x14ac:dyDescent="0.25">
      <c r="A127">
        <v>3</v>
      </c>
      <c r="B127" t="s">
        <v>93</v>
      </c>
      <c r="C127" t="s">
        <v>32</v>
      </c>
      <c r="D127" s="2">
        <v>42807</v>
      </c>
      <c r="E127">
        <v>300</v>
      </c>
      <c r="F127">
        <v>4</v>
      </c>
      <c r="G127" t="s">
        <v>158</v>
      </c>
      <c r="H127" t="s">
        <v>173</v>
      </c>
      <c r="I127"/>
      <c r="J127">
        <v>199</v>
      </c>
    </row>
    <row r="128" spans="1:10" x14ac:dyDescent="0.25">
      <c r="A128">
        <v>3</v>
      </c>
      <c r="B128" t="s">
        <v>56</v>
      </c>
      <c r="C128" t="s">
        <v>63</v>
      </c>
      <c r="D128" s="2">
        <v>42808</v>
      </c>
      <c r="E128">
        <v>300</v>
      </c>
      <c r="F128">
        <v>61</v>
      </c>
      <c r="G128" t="s">
        <v>158</v>
      </c>
      <c r="H128" t="s">
        <v>173</v>
      </c>
      <c r="I128"/>
      <c r="J128">
        <v>213</v>
      </c>
    </row>
    <row r="129" spans="1:10" x14ac:dyDescent="0.25">
      <c r="A129">
        <v>3</v>
      </c>
      <c r="B129" t="s">
        <v>60</v>
      </c>
      <c r="C129" t="s">
        <v>23</v>
      </c>
      <c r="D129" s="2">
        <v>42829</v>
      </c>
      <c r="E129">
        <v>100</v>
      </c>
      <c r="F129">
        <v>49</v>
      </c>
      <c r="G129" t="s">
        <v>158</v>
      </c>
      <c r="H129" t="s">
        <v>173</v>
      </c>
      <c r="I129"/>
      <c r="J129">
        <v>91</v>
      </c>
    </row>
    <row r="130" spans="1:10" x14ac:dyDescent="0.25">
      <c r="A130">
        <v>3</v>
      </c>
      <c r="B130" t="s">
        <v>72</v>
      </c>
      <c r="C130" t="s">
        <v>10</v>
      </c>
      <c r="D130" s="2">
        <v>42807</v>
      </c>
      <c r="E130">
        <v>300</v>
      </c>
      <c r="F130">
        <v>32</v>
      </c>
      <c r="G130" t="s">
        <v>158</v>
      </c>
      <c r="H130" t="s">
        <v>173</v>
      </c>
      <c r="I130"/>
      <c r="J130">
        <v>256</v>
      </c>
    </row>
    <row r="131" spans="1:10" x14ac:dyDescent="0.25">
      <c r="A131">
        <v>3</v>
      </c>
      <c r="B131" t="s">
        <v>61</v>
      </c>
      <c r="C131" t="s">
        <v>219</v>
      </c>
      <c r="D131" s="2">
        <v>42806</v>
      </c>
      <c r="E131">
        <v>500</v>
      </c>
      <c r="F131">
        <v>30</v>
      </c>
      <c r="G131" t="s">
        <v>158</v>
      </c>
      <c r="H131" t="s">
        <v>173</v>
      </c>
      <c r="I131"/>
      <c r="J131">
        <v>460</v>
      </c>
    </row>
    <row r="132" spans="1:10" x14ac:dyDescent="0.25">
      <c r="A132">
        <v>3</v>
      </c>
      <c r="B132" t="s">
        <v>66</v>
      </c>
      <c r="C132" t="s">
        <v>219</v>
      </c>
      <c r="D132" s="2">
        <v>42806</v>
      </c>
      <c r="E132">
        <v>500</v>
      </c>
      <c r="F132">
        <v>19</v>
      </c>
      <c r="G132" t="s">
        <v>158</v>
      </c>
      <c r="H132" t="s">
        <v>173</v>
      </c>
      <c r="I132"/>
      <c r="J132">
        <v>460</v>
      </c>
    </row>
    <row r="133" spans="1:10" x14ac:dyDescent="0.25">
      <c r="A133">
        <v>3</v>
      </c>
      <c r="B133" t="s">
        <v>89</v>
      </c>
      <c r="C133" t="s">
        <v>219</v>
      </c>
      <c r="D133" s="2">
        <v>42806</v>
      </c>
      <c r="E133">
        <v>500</v>
      </c>
      <c r="F133" t="s">
        <v>162</v>
      </c>
      <c r="G133" t="s">
        <v>158</v>
      </c>
      <c r="H133" t="s">
        <v>217</v>
      </c>
      <c r="I133"/>
      <c r="J133">
        <v>460</v>
      </c>
    </row>
    <row r="134" spans="1:10" x14ac:dyDescent="0.25">
      <c r="A134">
        <v>3</v>
      </c>
      <c r="B134" t="s">
        <v>33</v>
      </c>
      <c r="C134" t="s">
        <v>36</v>
      </c>
      <c r="D134" s="2">
        <v>42808</v>
      </c>
      <c r="E134">
        <v>300</v>
      </c>
      <c r="F134">
        <v>3</v>
      </c>
      <c r="G134" t="s">
        <v>158</v>
      </c>
      <c r="H134" t="s">
        <v>223</v>
      </c>
      <c r="I134"/>
      <c r="J134">
        <v>252</v>
      </c>
    </row>
    <row r="135" spans="1:10" x14ac:dyDescent="0.25">
      <c r="A135">
        <v>3</v>
      </c>
      <c r="B135" t="s">
        <v>35</v>
      </c>
      <c r="C135" t="s">
        <v>36</v>
      </c>
      <c r="D135" s="2">
        <v>42808</v>
      </c>
      <c r="E135">
        <v>300</v>
      </c>
      <c r="F135">
        <v>21</v>
      </c>
      <c r="G135" t="s">
        <v>158</v>
      </c>
      <c r="H135" t="s">
        <v>170</v>
      </c>
      <c r="I135"/>
      <c r="J135">
        <v>252</v>
      </c>
    </row>
    <row r="136" spans="1:10" x14ac:dyDescent="0.25">
      <c r="A136">
        <v>3</v>
      </c>
      <c r="B136" t="s">
        <v>44</v>
      </c>
      <c r="C136" t="s">
        <v>219</v>
      </c>
      <c r="D136" s="2">
        <v>42806</v>
      </c>
      <c r="E136">
        <v>500</v>
      </c>
      <c r="F136">
        <v>1</v>
      </c>
      <c r="G136" t="s">
        <v>158</v>
      </c>
      <c r="H136" t="s">
        <v>170</v>
      </c>
      <c r="I136"/>
      <c r="J136">
        <v>460</v>
      </c>
    </row>
    <row r="137" spans="1:10" x14ac:dyDescent="0.25">
      <c r="A137">
        <v>7</v>
      </c>
      <c r="B137" t="s">
        <v>56</v>
      </c>
      <c r="C137" t="s">
        <v>36</v>
      </c>
      <c r="D137" s="2">
        <v>42808</v>
      </c>
      <c r="E137">
        <v>300</v>
      </c>
      <c r="F137">
        <v>2</v>
      </c>
      <c r="G137" t="s">
        <v>77</v>
      </c>
      <c r="H137" t="s">
        <v>90</v>
      </c>
      <c r="I137" t="s">
        <v>91</v>
      </c>
      <c r="J137">
        <v>252</v>
      </c>
    </row>
    <row r="138" spans="1:10" x14ac:dyDescent="0.25">
      <c r="A138">
        <v>6</v>
      </c>
      <c r="B138" t="s">
        <v>92</v>
      </c>
      <c r="C138" t="s">
        <v>23</v>
      </c>
      <c r="D138" s="2">
        <v>42827</v>
      </c>
      <c r="E138">
        <v>100</v>
      </c>
      <c r="F138">
        <v>1</v>
      </c>
      <c r="G138" t="s">
        <v>77</v>
      </c>
      <c r="H138" t="s">
        <v>90</v>
      </c>
      <c r="I138" t="s">
        <v>91</v>
      </c>
      <c r="J138">
        <v>91</v>
      </c>
    </row>
    <row r="139" spans="1:10" x14ac:dyDescent="0.25">
      <c r="A139">
        <v>6</v>
      </c>
      <c r="B139" t="s">
        <v>20</v>
      </c>
      <c r="C139" t="s">
        <v>57</v>
      </c>
      <c r="D139" s="2">
        <v>42827</v>
      </c>
      <c r="E139">
        <v>300</v>
      </c>
      <c r="F139">
        <v>5</v>
      </c>
      <c r="G139" t="s">
        <v>77</v>
      </c>
      <c r="H139" t="s">
        <v>90</v>
      </c>
      <c r="I139" t="s">
        <v>91</v>
      </c>
      <c r="J139">
        <v>260</v>
      </c>
    </row>
    <row r="140" spans="1:10" x14ac:dyDescent="0.25">
      <c r="A140">
        <v>6</v>
      </c>
      <c r="B140" t="s">
        <v>49</v>
      </c>
      <c r="C140" t="s">
        <v>10</v>
      </c>
      <c r="D140" s="2">
        <v>42807</v>
      </c>
      <c r="E140">
        <v>300</v>
      </c>
      <c r="F140">
        <v>2</v>
      </c>
      <c r="G140" t="s">
        <v>77</v>
      </c>
      <c r="H140" t="s">
        <v>90</v>
      </c>
      <c r="I140" t="s">
        <v>91</v>
      </c>
      <c r="J140">
        <v>256</v>
      </c>
    </row>
    <row r="141" spans="1:10" x14ac:dyDescent="0.25">
      <c r="A141">
        <v>6</v>
      </c>
      <c r="B141" t="s">
        <v>93</v>
      </c>
      <c r="C141" t="s">
        <v>10</v>
      </c>
      <c r="D141" s="2">
        <v>42807</v>
      </c>
      <c r="E141">
        <v>300</v>
      </c>
      <c r="F141">
        <v>1</v>
      </c>
      <c r="G141" t="s">
        <v>77</v>
      </c>
      <c r="H141" t="s">
        <v>90</v>
      </c>
      <c r="I141" t="s">
        <v>91</v>
      </c>
      <c r="J141">
        <v>256</v>
      </c>
    </row>
    <row r="142" spans="1:10" x14ac:dyDescent="0.25">
      <c r="A142">
        <v>6</v>
      </c>
      <c r="B142" t="s">
        <v>27</v>
      </c>
      <c r="C142" t="s">
        <v>57</v>
      </c>
      <c r="D142" s="2">
        <v>42827</v>
      </c>
      <c r="E142">
        <v>300</v>
      </c>
      <c r="F142">
        <v>13</v>
      </c>
      <c r="G142" t="s">
        <v>94</v>
      </c>
      <c r="H142" t="s">
        <v>95</v>
      </c>
      <c r="I142"/>
      <c r="J142">
        <v>260</v>
      </c>
    </row>
    <row r="143" spans="1:10" x14ac:dyDescent="0.25">
      <c r="A143">
        <v>6</v>
      </c>
      <c r="B143" t="s">
        <v>30</v>
      </c>
      <c r="C143" t="s">
        <v>73</v>
      </c>
      <c r="D143" s="2">
        <v>42816</v>
      </c>
      <c r="E143">
        <v>500</v>
      </c>
      <c r="F143">
        <v>17</v>
      </c>
      <c r="G143" t="s">
        <v>94</v>
      </c>
      <c r="H143" t="s">
        <v>95</v>
      </c>
      <c r="I143"/>
      <c r="J143">
        <v>312</v>
      </c>
    </row>
    <row r="144" spans="1:10" x14ac:dyDescent="0.25">
      <c r="A144">
        <v>8</v>
      </c>
      <c r="B144" t="s">
        <v>35</v>
      </c>
      <c r="C144" t="s">
        <v>36</v>
      </c>
      <c r="D144" s="2">
        <v>42808</v>
      </c>
      <c r="E144">
        <v>300</v>
      </c>
      <c r="F144">
        <v>2</v>
      </c>
      <c r="G144" s="1" t="s">
        <v>11</v>
      </c>
      <c r="H144" s="3" t="s">
        <v>37</v>
      </c>
      <c r="I144" s="1" t="s">
        <v>13</v>
      </c>
      <c r="J144">
        <f>SUM(F144:F188)</f>
        <v>416</v>
      </c>
    </row>
    <row r="145" spans="1:10" x14ac:dyDescent="0.25">
      <c r="A145">
        <v>8</v>
      </c>
      <c r="B145" t="s">
        <v>44</v>
      </c>
      <c r="C145" t="s">
        <v>40</v>
      </c>
      <c r="D145" s="2">
        <v>42810</v>
      </c>
      <c r="E145">
        <v>300</v>
      </c>
      <c r="F145">
        <v>3</v>
      </c>
      <c r="G145" s="1" t="s">
        <v>11</v>
      </c>
      <c r="H145" s="3" t="s">
        <v>37</v>
      </c>
      <c r="I145" s="1" t="s">
        <v>13</v>
      </c>
      <c r="J145">
        <v>130</v>
      </c>
    </row>
    <row r="146" spans="1:10" x14ac:dyDescent="0.25">
      <c r="A146">
        <v>2</v>
      </c>
      <c r="B146" t="s">
        <v>89</v>
      </c>
      <c r="C146" t="s">
        <v>21</v>
      </c>
      <c r="D146" s="2">
        <v>42808</v>
      </c>
      <c r="E146">
        <v>300</v>
      </c>
      <c r="F146">
        <v>1</v>
      </c>
      <c r="G146" t="s">
        <v>141</v>
      </c>
      <c r="H146" t="s">
        <v>145</v>
      </c>
      <c r="J146">
        <v>168</v>
      </c>
    </row>
    <row r="147" spans="1:10" x14ac:dyDescent="0.25">
      <c r="A147">
        <v>6</v>
      </c>
      <c r="B147" t="s">
        <v>51</v>
      </c>
      <c r="C147" t="s">
        <v>21</v>
      </c>
      <c r="D147" s="2">
        <v>42808</v>
      </c>
      <c r="E147">
        <v>300</v>
      </c>
      <c r="F147">
        <v>2</v>
      </c>
      <c r="G147" t="s">
        <v>77</v>
      </c>
      <c r="H147" t="s">
        <v>96</v>
      </c>
      <c r="I147"/>
      <c r="J147">
        <v>168</v>
      </c>
    </row>
    <row r="148" spans="1:10" x14ac:dyDescent="0.25">
      <c r="A148">
        <v>5</v>
      </c>
      <c r="B148" t="s">
        <v>93</v>
      </c>
      <c r="C148" t="s">
        <v>57</v>
      </c>
      <c r="D148" s="2">
        <v>42827</v>
      </c>
      <c r="E148">
        <v>300</v>
      </c>
      <c r="F148">
        <v>2</v>
      </c>
      <c r="G148" t="s">
        <v>191</v>
      </c>
      <c r="H148" t="s">
        <v>207</v>
      </c>
      <c r="I148"/>
      <c r="J148">
        <v>260</v>
      </c>
    </row>
    <row r="149" spans="1:10" x14ac:dyDescent="0.25">
      <c r="A149">
        <v>2</v>
      </c>
      <c r="B149" t="s">
        <v>14</v>
      </c>
      <c r="C149" t="s">
        <v>40</v>
      </c>
      <c r="D149" s="2">
        <v>42810</v>
      </c>
      <c r="E149">
        <v>300</v>
      </c>
      <c r="F149">
        <v>1</v>
      </c>
      <c r="G149" t="s">
        <v>141</v>
      </c>
      <c r="H149" t="s">
        <v>143</v>
      </c>
      <c r="J149">
        <v>130</v>
      </c>
    </row>
    <row r="150" spans="1:10" x14ac:dyDescent="0.25">
      <c r="A150">
        <v>7</v>
      </c>
      <c r="B150" t="s">
        <v>58</v>
      </c>
      <c r="C150" t="s">
        <v>36</v>
      </c>
      <c r="D150" s="2">
        <v>42808</v>
      </c>
      <c r="E150">
        <v>300</v>
      </c>
      <c r="F150">
        <v>1</v>
      </c>
      <c r="G150" t="s">
        <v>97</v>
      </c>
      <c r="H150" t="s">
        <v>98</v>
      </c>
      <c r="I150" t="s">
        <v>99</v>
      </c>
      <c r="J150">
        <v>252</v>
      </c>
    </row>
    <row r="151" spans="1:10" x14ac:dyDescent="0.25">
      <c r="A151">
        <v>6</v>
      </c>
      <c r="B151" t="s">
        <v>43</v>
      </c>
      <c r="C151" t="s">
        <v>219</v>
      </c>
      <c r="D151" s="2">
        <v>42806</v>
      </c>
      <c r="E151">
        <v>500</v>
      </c>
      <c r="F151">
        <v>3</v>
      </c>
      <c r="G151" t="s">
        <v>100</v>
      </c>
      <c r="H151" t="s">
        <v>101</v>
      </c>
      <c r="I151"/>
      <c r="J151">
        <v>460</v>
      </c>
    </row>
    <row r="152" spans="1:10" x14ac:dyDescent="0.25">
      <c r="A152">
        <v>7</v>
      </c>
      <c r="B152" t="s">
        <v>30</v>
      </c>
      <c r="C152" t="s">
        <v>220</v>
      </c>
      <c r="D152" s="2">
        <v>42827</v>
      </c>
      <c r="E152">
        <v>500</v>
      </c>
      <c r="F152">
        <v>2</v>
      </c>
      <c r="G152" t="s">
        <v>100</v>
      </c>
      <c r="H152" t="s">
        <v>101</v>
      </c>
      <c r="I152" t="s">
        <v>102</v>
      </c>
      <c r="J152">
        <v>460</v>
      </c>
    </row>
    <row r="153" spans="1:10" x14ac:dyDescent="0.25">
      <c r="A153">
        <v>7</v>
      </c>
      <c r="B153" t="s">
        <v>52</v>
      </c>
      <c r="C153" t="s">
        <v>219</v>
      </c>
      <c r="D153" s="2">
        <v>42806</v>
      </c>
      <c r="E153">
        <v>500</v>
      </c>
      <c r="F153">
        <v>5</v>
      </c>
      <c r="G153" t="s">
        <v>100</v>
      </c>
      <c r="H153" t="s">
        <v>101</v>
      </c>
      <c r="I153"/>
      <c r="J153">
        <v>460</v>
      </c>
    </row>
    <row r="154" spans="1:10" x14ac:dyDescent="0.25">
      <c r="A154">
        <v>5</v>
      </c>
      <c r="B154" t="s">
        <v>46</v>
      </c>
      <c r="C154" t="s">
        <v>10</v>
      </c>
      <c r="D154" s="2">
        <v>42807</v>
      </c>
      <c r="E154">
        <v>300</v>
      </c>
      <c r="F154">
        <v>1</v>
      </c>
      <c r="G154" t="s">
        <v>182</v>
      </c>
      <c r="H154" t="s">
        <v>189</v>
      </c>
      <c r="J154">
        <v>256</v>
      </c>
    </row>
    <row r="155" spans="1:10" x14ac:dyDescent="0.25">
      <c r="A155">
        <v>5</v>
      </c>
      <c r="B155" t="s">
        <v>67</v>
      </c>
      <c r="C155" t="s">
        <v>57</v>
      </c>
      <c r="D155" s="2">
        <v>42827</v>
      </c>
      <c r="E155">
        <v>300</v>
      </c>
      <c r="F155">
        <v>1</v>
      </c>
      <c r="G155" t="s">
        <v>191</v>
      </c>
      <c r="H155" t="s">
        <v>204</v>
      </c>
      <c r="I155"/>
      <c r="J155">
        <v>260</v>
      </c>
    </row>
    <row r="156" spans="1:10" x14ac:dyDescent="0.25">
      <c r="A156">
        <v>8</v>
      </c>
      <c r="B156" t="s">
        <v>52</v>
      </c>
      <c r="C156" t="s">
        <v>36</v>
      </c>
      <c r="D156" s="2">
        <v>42808</v>
      </c>
      <c r="E156">
        <v>300</v>
      </c>
      <c r="F156">
        <v>4</v>
      </c>
      <c r="G156" s="1" t="s">
        <v>11</v>
      </c>
      <c r="H156" s="3" t="s">
        <v>12</v>
      </c>
      <c r="I156" s="1" t="s">
        <v>13</v>
      </c>
      <c r="J156">
        <v>252</v>
      </c>
    </row>
    <row r="157" spans="1:10" x14ac:dyDescent="0.25">
      <c r="A157">
        <v>8</v>
      </c>
      <c r="B157" t="s">
        <v>31</v>
      </c>
      <c r="C157" t="s">
        <v>32</v>
      </c>
      <c r="D157" s="2">
        <v>42807</v>
      </c>
      <c r="E157">
        <v>300</v>
      </c>
      <c r="F157">
        <v>40</v>
      </c>
      <c r="G157" s="1" t="s">
        <v>11</v>
      </c>
      <c r="H157" s="3" t="s">
        <v>12</v>
      </c>
      <c r="I157" s="1" t="s">
        <v>13</v>
      </c>
      <c r="J157">
        <v>199</v>
      </c>
    </row>
    <row r="158" spans="1:10" x14ac:dyDescent="0.25">
      <c r="A158">
        <v>8</v>
      </c>
      <c r="B158" t="s">
        <v>49</v>
      </c>
      <c r="C158" t="s">
        <v>32</v>
      </c>
      <c r="D158" s="2">
        <v>42807</v>
      </c>
      <c r="E158">
        <v>300</v>
      </c>
      <c r="F158">
        <v>17</v>
      </c>
      <c r="G158" s="1" t="s">
        <v>11</v>
      </c>
      <c r="H158" s="3" t="s">
        <v>12</v>
      </c>
      <c r="I158" s="1" t="s">
        <v>13</v>
      </c>
      <c r="J158">
        <v>199</v>
      </c>
    </row>
    <row r="159" spans="1:10" x14ac:dyDescent="0.25">
      <c r="A159">
        <v>8</v>
      </c>
      <c r="B159" t="s">
        <v>64</v>
      </c>
      <c r="C159" t="s">
        <v>63</v>
      </c>
      <c r="D159" s="2">
        <v>42808</v>
      </c>
      <c r="E159">
        <v>300</v>
      </c>
      <c r="F159">
        <v>4</v>
      </c>
      <c r="G159" s="1" t="s">
        <v>11</v>
      </c>
      <c r="H159" s="3" t="s">
        <v>12</v>
      </c>
      <c r="I159" s="1" t="s">
        <v>13</v>
      </c>
      <c r="J159">
        <v>213</v>
      </c>
    </row>
    <row r="160" spans="1:10" x14ac:dyDescent="0.25">
      <c r="A160">
        <v>8</v>
      </c>
      <c r="B160" t="s">
        <v>69</v>
      </c>
      <c r="C160" t="s">
        <v>63</v>
      </c>
      <c r="D160" s="2">
        <v>42808</v>
      </c>
      <c r="E160">
        <v>300</v>
      </c>
      <c r="F160">
        <v>12</v>
      </c>
      <c r="G160" s="1" t="s">
        <v>11</v>
      </c>
      <c r="H160" s="3" t="s">
        <v>12</v>
      </c>
      <c r="I160" s="1" t="s">
        <v>13</v>
      </c>
      <c r="J160">
        <v>213</v>
      </c>
    </row>
    <row r="161" spans="1:10" x14ac:dyDescent="0.25">
      <c r="A161">
        <v>8</v>
      </c>
      <c r="B161" t="s">
        <v>20</v>
      </c>
      <c r="C161" t="s">
        <v>21</v>
      </c>
      <c r="D161" s="2">
        <v>42808</v>
      </c>
      <c r="E161">
        <v>300</v>
      </c>
      <c r="F161">
        <v>24</v>
      </c>
      <c r="G161" s="1" t="s">
        <v>11</v>
      </c>
      <c r="H161" s="3" t="s">
        <v>12</v>
      </c>
      <c r="I161" s="1" t="s">
        <v>13</v>
      </c>
      <c r="J161">
        <v>168</v>
      </c>
    </row>
    <row r="162" spans="1:10" x14ac:dyDescent="0.25">
      <c r="A162">
        <v>8</v>
      </c>
      <c r="B162" t="s">
        <v>26</v>
      </c>
      <c r="C162" t="s">
        <v>21</v>
      </c>
      <c r="D162" s="2">
        <v>42808</v>
      </c>
      <c r="E162">
        <v>300</v>
      </c>
      <c r="F162">
        <v>30</v>
      </c>
      <c r="G162" s="1" t="s">
        <v>11</v>
      </c>
      <c r="H162" s="3" t="s">
        <v>12</v>
      </c>
      <c r="I162" s="1" t="s">
        <v>13</v>
      </c>
      <c r="J162">
        <v>168</v>
      </c>
    </row>
    <row r="163" spans="1:10" x14ac:dyDescent="0.25">
      <c r="A163">
        <v>8</v>
      </c>
      <c r="B163" t="s">
        <v>72</v>
      </c>
      <c r="C163" t="s">
        <v>21</v>
      </c>
      <c r="D163" s="2">
        <v>42808</v>
      </c>
      <c r="E163">
        <v>300</v>
      </c>
      <c r="F163">
        <v>2</v>
      </c>
      <c r="G163" s="1" t="s">
        <v>11</v>
      </c>
      <c r="H163" s="3" t="s">
        <v>12</v>
      </c>
      <c r="I163" s="1" t="s">
        <v>13</v>
      </c>
      <c r="J163">
        <v>168</v>
      </c>
    </row>
    <row r="164" spans="1:10" x14ac:dyDescent="0.25">
      <c r="A164">
        <v>8</v>
      </c>
      <c r="B164" t="s">
        <v>24</v>
      </c>
      <c r="C164" t="s">
        <v>23</v>
      </c>
      <c r="D164" s="2">
        <v>42827</v>
      </c>
      <c r="E164">
        <v>100</v>
      </c>
      <c r="F164">
        <v>5</v>
      </c>
      <c r="G164" s="1" t="s">
        <v>11</v>
      </c>
      <c r="H164" s="3" t="s">
        <v>12</v>
      </c>
      <c r="I164" s="1" t="s">
        <v>13</v>
      </c>
      <c r="J164">
        <v>91</v>
      </c>
    </row>
    <row r="165" spans="1:10" x14ac:dyDescent="0.25">
      <c r="A165">
        <v>8</v>
      </c>
      <c r="B165" t="s">
        <v>67</v>
      </c>
      <c r="C165" t="s">
        <v>23</v>
      </c>
      <c r="D165" s="2">
        <v>42827</v>
      </c>
      <c r="E165">
        <v>100</v>
      </c>
      <c r="F165">
        <v>3</v>
      </c>
      <c r="G165" s="1" t="s">
        <v>11</v>
      </c>
      <c r="H165" s="3" t="s">
        <v>12</v>
      </c>
      <c r="I165" s="1" t="s">
        <v>13</v>
      </c>
      <c r="J165">
        <v>91</v>
      </c>
    </row>
    <row r="166" spans="1:10" x14ac:dyDescent="0.25">
      <c r="A166">
        <v>8</v>
      </c>
      <c r="B166" t="s">
        <v>55</v>
      </c>
      <c r="C166" t="s">
        <v>54</v>
      </c>
      <c r="D166" s="2">
        <v>42806</v>
      </c>
      <c r="E166">
        <v>500</v>
      </c>
      <c r="F166">
        <v>69</v>
      </c>
      <c r="G166" s="1" t="s">
        <v>11</v>
      </c>
      <c r="H166" s="3" t="s">
        <v>12</v>
      </c>
      <c r="I166" s="1" t="s">
        <v>13</v>
      </c>
      <c r="J166">
        <v>325</v>
      </c>
    </row>
    <row r="167" spans="1:10" x14ac:dyDescent="0.25">
      <c r="A167">
        <v>8</v>
      </c>
      <c r="B167" t="s">
        <v>58</v>
      </c>
      <c r="C167" t="s">
        <v>57</v>
      </c>
      <c r="D167" s="2">
        <v>42827</v>
      </c>
      <c r="E167">
        <v>300</v>
      </c>
      <c r="F167">
        <v>52</v>
      </c>
      <c r="G167" s="1" t="s">
        <v>11</v>
      </c>
      <c r="H167" s="3" t="s">
        <v>12</v>
      </c>
      <c r="I167" s="1" t="s">
        <v>13</v>
      </c>
      <c r="J167">
        <v>260</v>
      </c>
    </row>
    <row r="168" spans="1:10" x14ac:dyDescent="0.25">
      <c r="A168">
        <v>8</v>
      </c>
      <c r="B168" t="s">
        <v>33</v>
      </c>
      <c r="C168" t="s">
        <v>34</v>
      </c>
      <c r="D168" s="2">
        <v>42837</v>
      </c>
      <c r="E168">
        <v>100</v>
      </c>
      <c r="F168">
        <v>14</v>
      </c>
      <c r="G168" s="1" t="s">
        <v>11</v>
      </c>
      <c r="H168" s="3" t="s">
        <v>12</v>
      </c>
      <c r="I168" s="1" t="s">
        <v>13</v>
      </c>
      <c r="J168">
        <v>39</v>
      </c>
    </row>
    <row r="169" spans="1:10" x14ac:dyDescent="0.25">
      <c r="A169">
        <v>8</v>
      </c>
      <c r="B169" t="s">
        <v>9</v>
      </c>
      <c r="C169" t="s">
        <v>10</v>
      </c>
      <c r="D169" s="2">
        <v>42809</v>
      </c>
      <c r="E169">
        <v>300</v>
      </c>
      <c r="F169">
        <v>15</v>
      </c>
      <c r="G169" s="1" t="s">
        <v>11</v>
      </c>
      <c r="H169" s="3" t="s">
        <v>12</v>
      </c>
      <c r="I169" s="1" t="s">
        <v>13</v>
      </c>
      <c r="J169">
        <f>SUM(F169:F204)</f>
        <v>176</v>
      </c>
    </row>
    <row r="170" spans="1:10" x14ac:dyDescent="0.25">
      <c r="A170">
        <v>8</v>
      </c>
      <c r="B170" t="s">
        <v>61</v>
      </c>
      <c r="C170" t="s">
        <v>10</v>
      </c>
      <c r="D170" s="2">
        <v>42807</v>
      </c>
      <c r="E170">
        <v>300</v>
      </c>
      <c r="F170">
        <v>26</v>
      </c>
      <c r="G170" s="1" t="s">
        <v>11</v>
      </c>
      <c r="H170" s="3" t="s">
        <v>12</v>
      </c>
      <c r="I170" s="1" t="s">
        <v>13</v>
      </c>
      <c r="J170">
        <v>256</v>
      </c>
    </row>
    <row r="171" spans="1:10" x14ac:dyDescent="0.25">
      <c r="A171">
        <v>8</v>
      </c>
      <c r="B171" t="s">
        <v>65</v>
      </c>
      <c r="C171" t="s">
        <v>10</v>
      </c>
      <c r="D171" s="2">
        <v>42807</v>
      </c>
      <c r="E171">
        <v>300</v>
      </c>
      <c r="F171">
        <v>8</v>
      </c>
      <c r="G171" s="1" t="s">
        <v>11</v>
      </c>
      <c r="H171" s="3" t="s">
        <v>12</v>
      </c>
      <c r="I171" s="1" t="s">
        <v>13</v>
      </c>
      <c r="J171">
        <v>256</v>
      </c>
    </row>
    <row r="172" spans="1:10" x14ac:dyDescent="0.25">
      <c r="A172">
        <v>8</v>
      </c>
      <c r="B172" t="s">
        <v>47</v>
      </c>
      <c r="C172" t="s">
        <v>219</v>
      </c>
      <c r="D172" s="2">
        <v>42806</v>
      </c>
      <c r="E172">
        <v>500</v>
      </c>
      <c r="F172">
        <v>14</v>
      </c>
      <c r="G172" s="1" t="s">
        <v>11</v>
      </c>
      <c r="H172" s="3" t="s">
        <v>12</v>
      </c>
      <c r="I172" s="1" t="s">
        <v>13</v>
      </c>
      <c r="J172">
        <v>460</v>
      </c>
    </row>
    <row r="173" spans="1:10" x14ac:dyDescent="0.25">
      <c r="A173">
        <v>8</v>
      </c>
      <c r="B173" t="s">
        <v>51</v>
      </c>
      <c r="C173" t="s">
        <v>220</v>
      </c>
      <c r="D173" s="2">
        <v>42827</v>
      </c>
      <c r="E173">
        <v>500</v>
      </c>
      <c r="F173">
        <v>12</v>
      </c>
      <c r="G173" s="1" t="s">
        <v>11</v>
      </c>
      <c r="H173" s="3" t="s">
        <v>12</v>
      </c>
      <c r="I173" s="1" t="s">
        <v>13</v>
      </c>
      <c r="J173">
        <v>460</v>
      </c>
    </row>
    <row r="174" spans="1:10" x14ac:dyDescent="0.25">
      <c r="A174">
        <v>8</v>
      </c>
      <c r="B174" t="s">
        <v>59</v>
      </c>
      <c r="C174" t="s">
        <v>219</v>
      </c>
      <c r="D174" s="2">
        <v>42806</v>
      </c>
      <c r="E174">
        <v>500</v>
      </c>
      <c r="F174">
        <v>13</v>
      </c>
      <c r="G174" s="1" t="s">
        <v>11</v>
      </c>
      <c r="H174" s="3" t="s">
        <v>12</v>
      </c>
      <c r="I174" s="1" t="s">
        <v>13</v>
      </c>
      <c r="J174">
        <v>460</v>
      </c>
    </row>
    <row r="175" spans="1:10" x14ac:dyDescent="0.25">
      <c r="A175">
        <v>8</v>
      </c>
      <c r="B175" t="s">
        <v>39</v>
      </c>
      <c r="C175" t="s">
        <v>40</v>
      </c>
      <c r="D175" s="2">
        <v>42810</v>
      </c>
      <c r="E175">
        <v>300</v>
      </c>
      <c r="F175">
        <v>2</v>
      </c>
      <c r="G175" s="1" t="s">
        <v>11</v>
      </c>
      <c r="H175" s="3" t="s">
        <v>12</v>
      </c>
      <c r="I175" s="1" t="s">
        <v>13</v>
      </c>
      <c r="J175">
        <v>130</v>
      </c>
    </row>
    <row r="176" spans="1:10" x14ac:dyDescent="0.25">
      <c r="A176">
        <v>1</v>
      </c>
      <c r="B176" t="s">
        <v>71</v>
      </c>
      <c r="C176" t="s">
        <v>54</v>
      </c>
      <c r="D176" s="2">
        <v>42806</v>
      </c>
      <c r="E176">
        <v>500</v>
      </c>
      <c r="F176">
        <v>1</v>
      </c>
      <c r="G176" t="s">
        <v>191</v>
      </c>
      <c r="H176" t="s">
        <v>200</v>
      </c>
      <c r="I176"/>
      <c r="J176">
        <v>325</v>
      </c>
    </row>
    <row r="177" spans="1:10" x14ac:dyDescent="0.25">
      <c r="A177">
        <v>1</v>
      </c>
      <c r="B177" t="s">
        <v>88</v>
      </c>
      <c r="C177" t="s">
        <v>219</v>
      </c>
      <c r="D177" s="2">
        <v>42806</v>
      </c>
      <c r="E177">
        <v>500</v>
      </c>
      <c r="F177">
        <v>1</v>
      </c>
      <c r="G177" t="s">
        <v>191</v>
      </c>
      <c r="H177" t="s">
        <v>200</v>
      </c>
      <c r="I177"/>
      <c r="J177">
        <v>460</v>
      </c>
    </row>
    <row r="178" spans="1:10" x14ac:dyDescent="0.25">
      <c r="A178">
        <v>5</v>
      </c>
      <c r="B178" t="s">
        <v>72</v>
      </c>
      <c r="C178" t="s">
        <v>21</v>
      </c>
      <c r="D178" s="2">
        <v>42808</v>
      </c>
      <c r="E178">
        <v>300</v>
      </c>
      <c r="F178">
        <v>1</v>
      </c>
      <c r="G178" t="s">
        <v>191</v>
      </c>
      <c r="H178" t="s">
        <v>193</v>
      </c>
      <c r="I178"/>
      <c r="J178">
        <v>168</v>
      </c>
    </row>
    <row r="179" spans="1:10" x14ac:dyDescent="0.25">
      <c r="A179">
        <v>1</v>
      </c>
      <c r="B179" t="s">
        <v>60</v>
      </c>
      <c r="C179" t="s">
        <v>54</v>
      </c>
      <c r="D179" s="2">
        <v>42806</v>
      </c>
      <c r="E179">
        <v>500</v>
      </c>
      <c r="F179">
        <v>1</v>
      </c>
      <c r="G179" t="s">
        <v>191</v>
      </c>
      <c r="H179" t="s">
        <v>193</v>
      </c>
      <c r="I179"/>
      <c r="J179">
        <v>325</v>
      </c>
    </row>
    <row r="180" spans="1:10" x14ac:dyDescent="0.25">
      <c r="A180">
        <v>1</v>
      </c>
      <c r="B180" t="s">
        <v>119</v>
      </c>
      <c r="C180" t="s">
        <v>54</v>
      </c>
      <c r="D180" s="2">
        <v>42806</v>
      </c>
      <c r="E180">
        <v>500</v>
      </c>
      <c r="F180">
        <v>1</v>
      </c>
      <c r="G180" t="s">
        <v>191</v>
      </c>
      <c r="H180" t="s">
        <v>199</v>
      </c>
      <c r="I180"/>
      <c r="J180">
        <v>325</v>
      </c>
    </row>
    <row r="181" spans="1:10" x14ac:dyDescent="0.25">
      <c r="A181">
        <v>1</v>
      </c>
      <c r="B181" t="s">
        <v>31</v>
      </c>
      <c r="C181" t="s">
        <v>36</v>
      </c>
      <c r="D181" s="2">
        <v>42808</v>
      </c>
      <c r="E181">
        <v>300</v>
      </c>
      <c r="F181">
        <v>1</v>
      </c>
      <c r="G181" t="s">
        <v>125</v>
      </c>
      <c r="H181" s="3" t="s">
        <v>133</v>
      </c>
      <c r="I181" s="1" t="s">
        <v>13</v>
      </c>
      <c r="J181">
        <v>252</v>
      </c>
    </row>
    <row r="182" spans="1:10" x14ac:dyDescent="0.25">
      <c r="A182">
        <v>1</v>
      </c>
      <c r="B182" t="s">
        <v>41</v>
      </c>
      <c r="C182" t="s">
        <v>54</v>
      </c>
      <c r="D182" s="2">
        <v>42806</v>
      </c>
      <c r="E182">
        <v>500</v>
      </c>
      <c r="F182">
        <v>1</v>
      </c>
      <c r="G182" t="s">
        <v>125</v>
      </c>
      <c r="H182" s="3" t="s">
        <v>134</v>
      </c>
      <c r="I182" s="1" t="s">
        <v>13</v>
      </c>
      <c r="J182">
        <v>325</v>
      </c>
    </row>
    <row r="183" spans="1:10" x14ac:dyDescent="0.25">
      <c r="A183">
        <v>3</v>
      </c>
      <c r="B183" t="s">
        <v>25</v>
      </c>
      <c r="C183" t="s">
        <v>36</v>
      </c>
      <c r="D183" s="2">
        <v>42808</v>
      </c>
      <c r="E183">
        <v>300</v>
      </c>
      <c r="F183">
        <v>3</v>
      </c>
      <c r="G183" t="s">
        <v>158</v>
      </c>
      <c r="H183" t="s">
        <v>166</v>
      </c>
      <c r="I183"/>
      <c r="J183">
        <v>252</v>
      </c>
    </row>
    <row r="184" spans="1:10" x14ac:dyDescent="0.25">
      <c r="A184">
        <v>1</v>
      </c>
      <c r="B184" t="s">
        <v>49</v>
      </c>
      <c r="C184" t="s">
        <v>57</v>
      </c>
      <c r="D184" s="2">
        <v>42827</v>
      </c>
      <c r="E184">
        <v>300</v>
      </c>
      <c r="F184">
        <v>1</v>
      </c>
      <c r="G184" t="s">
        <v>125</v>
      </c>
      <c r="H184" s="3" t="s">
        <v>138</v>
      </c>
      <c r="I184" s="1" t="s">
        <v>13</v>
      </c>
      <c r="J184">
        <v>260</v>
      </c>
    </row>
    <row r="185" spans="1:10" x14ac:dyDescent="0.25">
      <c r="A185">
        <v>3</v>
      </c>
      <c r="B185" t="s">
        <v>92</v>
      </c>
      <c r="C185" t="s">
        <v>63</v>
      </c>
      <c r="D185" s="2">
        <v>42808</v>
      </c>
      <c r="E185">
        <v>300</v>
      </c>
      <c r="F185">
        <v>1</v>
      </c>
      <c r="G185" t="s">
        <v>158</v>
      </c>
      <c r="H185" t="s">
        <v>176</v>
      </c>
      <c r="I185"/>
      <c r="J185">
        <v>213</v>
      </c>
    </row>
    <row r="186" spans="1:10" x14ac:dyDescent="0.25">
      <c r="A186">
        <v>4</v>
      </c>
      <c r="B186" t="s">
        <v>35</v>
      </c>
      <c r="C186" t="s">
        <v>57</v>
      </c>
      <c r="D186" s="2">
        <v>42827</v>
      </c>
      <c r="E186">
        <v>300</v>
      </c>
      <c r="F186">
        <v>11</v>
      </c>
      <c r="G186" t="s">
        <v>158</v>
      </c>
      <c r="H186" t="s">
        <v>176</v>
      </c>
      <c r="I186"/>
      <c r="J186">
        <v>260</v>
      </c>
    </row>
    <row r="187" spans="1:10" x14ac:dyDescent="0.25">
      <c r="A187">
        <v>3</v>
      </c>
      <c r="B187" t="s">
        <v>64</v>
      </c>
      <c r="C187" t="s">
        <v>219</v>
      </c>
      <c r="D187" s="2">
        <v>42806</v>
      </c>
      <c r="E187">
        <v>500</v>
      </c>
      <c r="F187">
        <v>2</v>
      </c>
      <c r="G187" t="s">
        <v>158</v>
      </c>
      <c r="H187" t="s">
        <v>176</v>
      </c>
      <c r="I187"/>
      <c r="J187">
        <v>460</v>
      </c>
    </row>
    <row r="188" spans="1:10" x14ac:dyDescent="0.25">
      <c r="A188">
        <v>1</v>
      </c>
      <c r="B188" t="s">
        <v>56</v>
      </c>
      <c r="C188" t="s">
        <v>40</v>
      </c>
      <c r="D188" s="2">
        <v>42810</v>
      </c>
      <c r="E188">
        <v>300</v>
      </c>
      <c r="F188">
        <v>1</v>
      </c>
      <c r="G188" t="s">
        <v>125</v>
      </c>
      <c r="H188" s="3" t="s">
        <v>139</v>
      </c>
      <c r="I188" s="1" t="s">
        <v>13</v>
      </c>
      <c r="J188">
        <v>130</v>
      </c>
    </row>
    <row r="189" spans="1:10" x14ac:dyDescent="0.25">
      <c r="A189">
        <v>2</v>
      </c>
      <c r="B189" t="s">
        <v>24</v>
      </c>
      <c r="C189" t="s">
        <v>57</v>
      </c>
      <c r="D189" s="2">
        <v>42827</v>
      </c>
      <c r="E189">
        <v>300</v>
      </c>
      <c r="F189">
        <v>1</v>
      </c>
      <c r="G189" t="s">
        <v>141</v>
      </c>
      <c r="H189" t="s">
        <v>147</v>
      </c>
      <c r="J189">
        <v>260</v>
      </c>
    </row>
    <row r="190" spans="1:10" x14ac:dyDescent="0.25">
      <c r="A190">
        <v>2</v>
      </c>
      <c r="B190" t="s">
        <v>42</v>
      </c>
      <c r="C190" t="s">
        <v>219</v>
      </c>
      <c r="D190" s="2">
        <v>42806</v>
      </c>
      <c r="E190">
        <v>500</v>
      </c>
      <c r="F190">
        <v>1</v>
      </c>
      <c r="G190" t="s">
        <v>141</v>
      </c>
      <c r="H190" t="s">
        <v>154</v>
      </c>
      <c r="J190">
        <v>460</v>
      </c>
    </row>
    <row r="191" spans="1:10" x14ac:dyDescent="0.25">
      <c r="A191">
        <v>2</v>
      </c>
      <c r="B191" t="s">
        <v>50</v>
      </c>
      <c r="C191" t="s">
        <v>219</v>
      </c>
      <c r="D191" s="2">
        <v>42806</v>
      </c>
      <c r="E191">
        <v>500</v>
      </c>
      <c r="F191">
        <v>1</v>
      </c>
      <c r="G191" t="s">
        <v>141</v>
      </c>
      <c r="H191" t="s">
        <v>154</v>
      </c>
      <c r="J191">
        <v>460</v>
      </c>
    </row>
    <row r="192" spans="1:10" x14ac:dyDescent="0.25">
      <c r="A192">
        <v>2</v>
      </c>
      <c r="B192" t="s">
        <v>52</v>
      </c>
      <c r="C192" t="s">
        <v>219</v>
      </c>
      <c r="D192" s="2">
        <v>42806</v>
      </c>
      <c r="E192">
        <v>500</v>
      </c>
      <c r="F192">
        <v>1</v>
      </c>
      <c r="G192" t="s">
        <v>141</v>
      </c>
      <c r="H192" t="s">
        <v>154</v>
      </c>
      <c r="J192">
        <v>460</v>
      </c>
    </row>
    <row r="193" spans="1:10" x14ac:dyDescent="0.25">
      <c r="A193">
        <v>6</v>
      </c>
      <c r="B193" t="s">
        <v>24</v>
      </c>
      <c r="C193" t="s">
        <v>57</v>
      </c>
      <c r="D193" s="2">
        <v>42827</v>
      </c>
      <c r="E193">
        <v>300</v>
      </c>
      <c r="F193">
        <v>1</v>
      </c>
      <c r="G193" t="s">
        <v>103</v>
      </c>
      <c r="H193" t="s">
        <v>104</v>
      </c>
      <c r="I193" t="s">
        <v>105</v>
      </c>
      <c r="J193">
        <v>260</v>
      </c>
    </row>
    <row r="194" spans="1:10" x14ac:dyDescent="0.25">
      <c r="A194">
        <v>2</v>
      </c>
      <c r="B194" t="s">
        <v>30</v>
      </c>
      <c r="C194" t="s">
        <v>36</v>
      </c>
      <c r="D194" s="2">
        <v>42808</v>
      </c>
      <c r="E194">
        <v>300</v>
      </c>
      <c r="F194">
        <v>1</v>
      </c>
      <c r="G194" t="s">
        <v>141</v>
      </c>
      <c r="H194" t="s">
        <v>150</v>
      </c>
      <c r="J194">
        <v>252</v>
      </c>
    </row>
    <row r="195" spans="1:10" x14ac:dyDescent="0.25">
      <c r="A195">
        <v>1</v>
      </c>
      <c r="B195" t="s">
        <v>72</v>
      </c>
      <c r="C195" t="s">
        <v>36</v>
      </c>
      <c r="D195" s="2">
        <v>42808</v>
      </c>
      <c r="E195">
        <v>300</v>
      </c>
      <c r="F195">
        <v>2</v>
      </c>
      <c r="G195" t="s">
        <v>191</v>
      </c>
      <c r="H195" t="s">
        <v>214</v>
      </c>
      <c r="I195"/>
      <c r="J195">
        <v>252</v>
      </c>
    </row>
    <row r="196" spans="1:10" x14ac:dyDescent="0.25">
      <c r="A196">
        <v>1</v>
      </c>
      <c r="B196" t="s">
        <v>62</v>
      </c>
      <c r="C196" t="s">
        <v>23</v>
      </c>
      <c r="D196" s="2">
        <v>42827</v>
      </c>
      <c r="E196">
        <v>100</v>
      </c>
      <c r="F196">
        <v>1</v>
      </c>
      <c r="G196" t="s">
        <v>191</v>
      </c>
      <c r="H196" t="s">
        <v>195</v>
      </c>
      <c r="I196"/>
      <c r="J196">
        <v>91</v>
      </c>
    </row>
    <row r="197" spans="1:10" x14ac:dyDescent="0.25">
      <c r="A197">
        <v>1</v>
      </c>
      <c r="B197" t="s">
        <v>65</v>
      </c>
      <c r="C197" t="s">
        <v>34</v>
      </c>
      <c r="D197" s="2">
        <v>42827</v>
      </c>
      <c r="E197">
        <v>100</v>
      </c>
      <c r="F197">
        <v>1</v>
      </c>
      <c r="G197" t="s">
        <v>191</v>
      </c>
      <c r="H197" t="s">
        <v>195</v>
      </c>
      <c r="I197"/>
      <c r="J197">
        <v>39</v>
      </c>
    </row>
    <row r="198" spans="1:10" x14ac:dyDescent="0.25">
      <c r="A198">
        <v>7</v>
      </c>
      <c r="B198" t="s">
        <v>55</v>
      </c>
      <c r="C198" t="s">
        <v>36</v>
      </c>
      <c r="D198" s="2">
        <v>42808</v>
      </c>
      <c r="E198">
        <v>300</v>
      </c>
      <c r="F198">
        <v>11</v>
      </c>
      <c r="G198" t="s">
        <v>106</v>
      </c>
      <c r="H198" t="s">
        <v>107</v>
      </c>
      <c r="I198" t="s">
        <v>108</v>
      </c>
      <c r="J198">
        <v>252</v>
      </c>
    </row>
    <row r="199" spans="1:10" x14ac:dyDescent="0.25">
      <c r="A199">
        <v>7</v>
      </c>
      <c r="B199" t="s">
        <v>59</v>
      </c>
      <c r="C199" t="s">
        <v>36</v>
      </c>
      <c r="D199" s="2">
        <v>42808</v>
      </c>
      <c r="E199">
        <v>300</v>
      </c>
      <c r="F199">
        <v>9</v>
      </c>
      <c r="G199" t="s">
        <v>106</v>
      </c>
      <c r="H199" t="s">
        <v>107</v>
      </c>
      <c r="I199" t="s">
        <v>108</v>
      </c>
      <c r="J199">
        <v>252</v>
      </c>
    </row>
    <row r="200" spans="1:10" x14ac:dyDescent="0.25">
      <c r="A200">
        <v>6</v>
      </c>
      <c r="B200" t="s">
        <v>71</v>
      </c>
      <c r="C200" t="s">
        <v>23</v>
      </c>
      <c r="D200" s="2">
        <v>42827</v>
      </c>
      <c r="E200">
        <v>100</v>
      </c>
      <c r="F200">
        <v>1</v>
      </c>
      <c r="G200" t="s">
        <v>106</v>
      </c>
      <c r="H200" t="s">
        <v>107</v>
      </c>
      <c r="I200" t="s">
        <v>108</v>
      </c>
      <c r="J200">
        <v>91</v>
      </c>
    </row>
    <row r="201" spans="1:10" x14ac:dyDescent="0.25">
      <c r="A201">
        <v>7</v>
      </c>
      <c r="B201" t="s">
        <v>22</v>
      </c>
      <c r="C201" t="s">
        <v>23</v>
      </c>
      <c r="D201" s="2">
        <v>42827</v>
      </c>
      <c r="E201">
        <v>100</v>
      </c>
      <c r="F201">
        <v>1</v>
      </c>
      <c r="G201" t="s">
        <v>106</v>
      </c>
      <c r="H201" t="s">
        <v>107</v>
      </c>
      <c r="I201" t="s">
        <v>108</v>
      </c>
      <c r="J201">
        <v>91</v>
      </c>
    </row>
    <row r="202" spans="1:10" x14ac:dyDescent="0.25">
      <c r="A202">
        <v>6</v>
      </c>
      <c r="B202" t="s">
        <v>48</v>
      </c>
      <c r="C202" t="s">
        <v>54</v>
      </c>
      <c r="D202" s="2">
        <v>42806</v>
      </c>
      <c r="E202">
        <v>500</v>
      </c>
      <c r="F202">
        <v>1</v>
      </c>
      <c r="G202" t="s">
        <v>106</v>
      </c>
      <c r="H202" t="s">
        <v>107</v>
      </c>
      <c r="I202" t="s">
        <v>108</v>
      </c>
      <c r="J202">
        <v>325</v>
      </c>
    </row>
    <row r="203" spans="1:10" x14ac:dyDescent="0.25">
      <c r="A203">
        <v>6</v>
      </c>
      <c r="B203" t="s">
        <v>26</v>
      </c>
      <c r="C203" t="s">
        <v>57</v>
      </c>
      <c r="D203" s="2">
        <v>42827</v>
      </c>
      <c r="E203">
        <v>300</v>
      </c>
      <c r="F203">
        <v>3</v>
      </c>
      <c r="G203" t="s">
        <v>106</v>
      </c>
      <c r="H203" t="s">
        <v>107</v>
      </c>
      <c r="I203" t="s">
        <v>108</v>
      </c>
      <c r="J203">
        <v>260</v>
      </c>
    </row>
    <row r="204" spans="1:10" x14ac:dyDescent="0.25">
      <c r="A204">
        <v>6</v>
      </c>
      <c r="B204" t="s">
        <v>41</v>
      </c>
      <c r="C204" t="s">
        <v>219</v>
      </c>
      <c r="D204" s="2">
        <v>42806</v>
      </c>
      <c r="E204">
        <v>500</v>
      </c>
      <c r="F204">
        <v>24</v>
      </c>
      <c r="G204" t="s">
        <v>106</v>
      </c>
      <c r="H204" t="s">
        <v>107</v>
      </c>
      <c r="I204" t="s">
        <v>108</v>
      </c>
      <c r="J204">
        <v>460</v>
      </c>
    </row>
    <row r="205" spans="1:10" x14ac:dyDescent="0.25">
      <c r="A205">
        <v>7</v>
      </c>
      <c r="B205" t="s">
        <v>48</v>
      </c>
      <c r="C205" t="s">
        <v>219</v>
      </c>
      <c r="D205" s="2">
        <v>42806</v>
      </c>
      <c r="E205">
        <v>500</v>
      </c>
      <c r="F205">
        <v>37</v>
      </c>
      <c r="G205" t="s">
        <v>106</v>
      </c>
      <c r="H205" t="s">
        <v>107</v>
      </c>
      <c r="I205" t="s">
        <v>108</v>
      </c>
      <c r="J205">
        <v>460</v>
      </c>
    </row>
    <row r="206" spans="1:10" x14ac:dyDescent="0.25">
      <c r="A206">
        <v>6</v>
      </c>
      <c r="B206" t="s">
        <v>89</v>
      </c>
      <c r="C206" t="s">
        <v>40</v>
      </c>
      <c r="D206" s="2">
        <v>42810</v>
      </c>
      <c r="E206">
        <v>300</v>
      </c>
      <c r="F206">
        <v>14</v>
      </c>
      <c r="G206" t="s">
        <v>106</v>
      </c>
      <c r="H206" t="s">
        <v>107</v>
      </c>
      <c r="I206" t="s">
        <v>108</v>
      </c>
      <c r="J206">
        <v>130</v>
      </c>
    </row>
    <row r="207" spans="1:10" x14ac:dyDescent="0.25">
      <c r="A207">
        <v>7</v>
      </c>
      <c r="B207" t="s">
        <v>9</v>
      </c>
      <c r="C207" t="s">
        <v>40</v>
      </c>
      <c r="D207" s="2">
        <v>42807</v>
      </c>
      <c r="E207">
        <v>300</v>
      </c>
      <c r="F207">
        <v>16</v>
      </c>
      <c r="G207" t="s">
        <v>106</v>
      </c>
      <c r="H207" t="s">
        <v>107</v>
      </c>
      <c r="I207" t="s">
        <v>108</v>
      </c>
      <c r="J207">
        <v>130</v>
      </c>
    </row>
    <row r="208" spans="1:10" x14ac:dyDescent="0.25">
      <c r="A208">
        <v>6</v>
      </c>
      <c r="B208" t="s">
        <v>31</v>
      </c>
      <c r="C208" t="s">
        <v>73</v>
      </c>
      <c r="D208" s="2">
        <v>42816</v>
      </c>
      <c r="E208">
        <v>500</v>
      </c>
      <c r="F208">
        <v>85</v>
      </c>
      <c r="G208" t="s">
        <v>106</v>
      </c>
      <c r="H208" t="s">
        <v>107</v>
      </c>
      <c r="I208" t="s">
        <v>108</v>
      </c>
      <c r="J208">
        <v>312</v>
      </c>
    </row>
    <row r="209" spans="1:10" x14ac:dyDescent="0.25">
      <c r="A209">
        <v>6</v>
      </c>
      <c r="B209" t="s">
        <v>33</v>
      </c>
      <c r="C209" t="s">
        <v>73</v>
      </c>
      <c r="D209" s="2">
        <v>42816</v>
      </c>
      <c r="E209">
        <v>500</v>
      </c>
      <c r="F209">
        <v>44</v>
      </c>
      <c r="G209" t="s">
        <v>106</v>
      </c>
      <c r="H209" t="s">
        <v>107</v>
      </c>
      <c r="I209" t="s">
        <v>108</v>
      </c>
      <c r="J209">
        <v>312</v>
      </c>
    </row>
    <row r="210" spans="1:10" x14ac:dyDescent="0.25">
      <c r="A210">
        <v>6</v>
      </c>
      <c r="B210" t="s">
        <v>65</v>
      </c>
      <c r="C210" t="s">
        <v>73</v>
      </c>
      <c r="D210" s="2">
        <v>42816</v>
      </c>
      <c r="E210">
        <v>500</v>
      </c>
      <c r="F210">
        <v>127</v>
      </c>
      <c r="G210" t="s">
        <v>106</v>
      </c>
      <c r="H210" t="s">
        <v>107</v>
      </c>
      <c r="I210" t="s">
        <v>108</v>
      </c>
      <c r="J210">
        <v>312</v>
      </c>
    </row>
    <row r="211" spans="1:10" x14ac:dyDescent="0.25">
      <c r="A211">
        <v>7</v>
      </c>
      <c r="B211" t="s">
        <v>44</v>
      </c>
      <c r="C211" t="s">
        <v>21</v>
      </c>
      <c r="D211" s="2">
        <v>42808</v>
      </c>
      <c r="E211">
        <v>300</v>
      </c>
      <c r="F211">
        <v>3</v>
      </c>
      <c r="G211" t="s">
        <v>77</v>
      </c>
      <c r="H211" t="s">
        <v>109</v>
      </c>
      <c r="I211" t="s">
        <v>110</v>
      </c>
      <c r="J211">
        <v>168</v>
      </c>
    </row>
    <row r="212" spans="1:10" x14ac:dyDescent="0.25">
      <c r="A212">
        <v>2</v>
      </c>
      <c r="B212" t="s">
        <v>47</v>
      </c>
      <c r="C212" t="s">
        <v>54</v>
      </c>
      <c r="D212" s="2">
        <v>42806</v>
      </c>
      <c r="E212">
        <v>500</v>
      </c>
      <c r="F212">
        <v>1</v>
      </c>
      <c r="G212" t="s">
        <v>141</v>
      </c>
      <c r="H212" t="s">
        <v>155</v>
      </c>
      <c r="J212">
        <v>325</v>
      </c>
    </row>
    <row r="213" spans="1:10" x14ac:dyDescent="0.25">
      <c r="A213">
        <v>1</v>
      </c>
      <c r="B213" t="s">
        <v>43</v>
      </c>
      <c r="C213" t="s">
        <v>219</v>
      </c>
      <c r="D213" s="2">
        <v>42806</v>
      </c>
      <c r="E213">
        <v>500</v>
      </c>
      <c r="F213">
        <v>4</v>
      </c>
      <c r="G213" t="s">
        <v>125</v>
      </c>
      <c r="H213" s="3" t="s">
        <v>135</v>
      </c>
      <c r="I213" s="1" t="s">
        <v>13</v>
      </c>
      <c r="J213">
        <v>460</v>
      </c>
    </row>
    <row r="214" spans="1:10" x14ac:dyDescent="0.25">
      <c r="A214">
        <v>1</v>
      </c>
      <c r="B214" t="s">
        <v>76</v>
      </c>
      <c r="C214" t="s">
        <v>36</v>
      </c>
      <c r="D214" s="2">
        <v>42808</v>
      </c>
      <c r="E214">
        <v>300</v>
      </c>
      <c r="F214">
        <v>1</v>
      </c>
      <c r="G214" t="s">
        <v>125</v>
      </c>
      <c r="H214" s="3" t="s">
        <v>127</v>
      </c>
      <c r="I214" s="1" t="s">
        <v>13</v>
      </c>
      <c r="J214">
        <v>252</v>
      </c>
    </row>
    <row r="215" spans="1:10" x14ac:dyDescent="0.25">
      <c r="A215">
        <v>1</v>
      </c>
      <c r="B215" t="s">
        <v>42</v>
      </c>
      <c r="C215" t="s">
        <v>219</v>
      </c>
      <c r="D215" s="2">
        <v>42806</v>
      </c>
      <c r="E215">
        <v>500</v>
      </c>
      <c r="F215">
        <v>4</v>
      </c>
      <c r="G215" t="s">
        <v>125</v>
      </c>
      <c r="H215" s="3" t="s">
        <v>127</v>
      </c>
      <c r="I215" s="1" t="s">
        <v>13</v>
      </c>
      <c r="J215">
        <v>460</v>
      </c>
    </row>
    <row r="216" spans="1:10" x14ac:dyDescent="0.25">
      <c r="A216">
        <v>2</v>
      </c>
      <c r="B216" t="s">
        <v>53</v>
      </c>
      <c r="C216" t="s">
        <v>219</v>
      </c>
      <c r="D216" s="2">
        <v>42806</v>
      </c>
      <c r="E216">
        <v>500</v>
      </c>
      <c r="F216">
        <v>1</v>
      </c>
      <c r="G216" t="s">
        <v>141</v>
      </c>
      <c r="H216" t="s">
        <v>157</v>
      </c>
      <c r="J216">
        <v>460</v>
      </c>
    </row>
    <row r="217" spans="1:10" x14ac:dyDescent="0.25">
      <c r="A217">
        <v>2</v>
      </c>
      <c r="B217" t="s">
        <v>41</v>
      </c>
      <c r="C217" t="s">
        <v>21</v>
      </c>
      <c r="D217" s="2">
        <v>42808</v>
      </c>
      <c r="E217">
        <v>300</v>
      </c>
      <c r="F217">
        <v>1</v>
      </c>
      <c r="G217" t="s">
        <v>141</v>
      </c>
      <c r="H217" t="s">
        <v>153</v>
      </c>
      <c r="J217">
        <v>168</v>
      </c>
    </row>
    <row r="218" spans="1:10" x14ac:dyDescent="0.25">
      <c r="A218">
        <v>3</v>
      </c>
      <c r="B218" t="s">
        <v>47</v>
      </c>
      <c r="C218" t="s">
        <v>36</v>
      </c>
      <c r="D218" s="2">
        <v>42808</v>
      </c>
      <c r="E218">
        <v>300</v>
      </c>
      <c r="F218">
        <v>1</v>
      </c>
      <c r="G218" t="s">
        <v>158</v>
      </c>
      <c r="H218" t="s">
        <v>208</v>
      </c>
      <c r="I218"/>
      <c r="J218">
        <v>252</v>
      </c>
    </row>
    <row r="219" spans="1:10" x14ac:dyDescent="0.25">
      <c r="A219">
        <v>1</v>
      </c>
      <c r="B219" t="s">
        <v>53</v>
      </c>
      <c r="C219" t="s">
        <v>57</v>
      </c>
      <c r="D219" s="2">
        <v>42827</v>
      </c>
      <c r="E219">
        <v>300</v>
      </c>
      <c r="F219">
        <v>1</v>
      </c>
      <c r="G219" t="s">
        <v>125</v>
      </c>
      <c r="H219" s="1" t="s">
        <v>208</v>
      </c>
      <c r="I219" s="1" t="s">
        <v>13</v>
      </c>
      <c r="J219">
        <v>260</v>
      </c>
    </row>
    <row r="220" spans="1:10" x14ac:dyDescent="0.25">
      <c r="A220">
        <v>1</v>
      </c>
      <c r="B220" t="s">
        <v>44</v>
      </c>
      <c r="C220" t="s">
        <v>219</v>
      </c>
      <c r="D220" s="2">
        <v>42806</v>
      </c>
      <c r="E220">
        <v>500</v>
      </c>
      <c r="F220">
        <v>1</v>
      </c>
      <c r="G220" t="s">
        <v>125</v>
      </c>
      <c r="H220" s="1" t="s">
        <v>208</v>
      </c>
      <c r="I220" s="1" t="s">
        <v>13</v>
      </c>
      <c r="J220">
        <v>460</v>
      </c>
    </row>
    <row r="221" spans="1:10" x14ac:dyDescent="0.25">
      <c r="A221">
        <v>1</v>
      </c>
      <c r="B221" t="s">
        <v>89</v>
      </c>
      <c r="C221" t="s">
        <v>36</v>
      </c>
      <c r="D221" s="2">
        <v>42808</v>
      </c>
      <c r="E221">
        <v>300</v>
      </c>
      <c r="F221">
        <v>4</v>
      </c>
      <c r="G221" t="s">
        <v>125</v>
      </c>
      <c r="H221" s="3" t="s">
        <v>128</v>
      </c>
      <c r="I221" s="1" t="s">
        <v>13</v>
      </c>
      <c r="J221">
        <v>252</v>
      </c>
    </row>
    <row r="222" spans="1:10" x14ac:dyDescent="0.25">
      <c r="A222">
        <v>1</v>
      </c>
      <c r="B222" t="s">
        <v>35</v>
      </c>
      <c r="C222" t="s">
        <v>36</v>
      </c>
      <c r="D222" s="2">
        <v>42808</v>
      </c>
      <c r="E222">
        <v>300</v>
      </c>
      <c r="F222">
        <v>1</v>
      </c>
      <c r="G222" t="s">
        <v>125</v>
      </c>
      <c r="H222" s="3" t="s">
        <v>128</v>
      </c>
      <c r="I222" s="1" t="s">
        <v>13</v>
      </c>
      <c r="J222">
        <v>252</v>
      </c>
    </row>
    <row r="223" spans="1:10" x14ac:dyDescent="0.25">
      <c r="A223">
        <v>1</v>
      </c>
      <c r="B223" t="s">
        <v>55</v>
      </c>
      <c r="C223" t="s">
        <v>57</v>
      </c>
      <c r="D223" s="2">
        <v>42827</v>
      </c>
      <c r="E223">
        <v>300</v>
      </c>
      <c r="F223">
        <v>1</v>
      </c>
      <c r="G223" t="s">
        <v>125</v>
      </c>
      <c r="H223" s="3" t="s">
        <v>128</v>
      </c>
      <c r="I223" s="1" t="s">
        <v>13</v>
      </c>
      <c r="J223">
        <v>260</v>
      </c>
    </row>
    <row r="224" spans="1:10" x14ac:dyDescent="0.25">
      <c r="A224">
        <v>1</v>
      </c>
      <c r="B224" t="s">
        <v>67</v>
      </c>
      <c r="C224" t="s">
        <v>34</v>
      </c>
      <c r="D224" s="2">
        <v>42827</v>
      </c>
      <c r="E224">
        <v>100</v>
      </c>
      <c r="F224">
        <v>2</v>
      </c>
      <c r="G224" t="s">
        <v>191</v>
      </c>
      <c r="H224" t="s">
        <v>197</v>
      </c>
      <c r="I224"/>
      <c r="J224">
        <v>39</v>
      </c>
    </row>
    <row r="225" spans="1:10" x14ac:dyDescent="0.25">
      <c r="A225">
        <v>5</v>
      </c>
      <c r="B225" t="s">
        <v>48</v>
      </c>
      <c r="C225" t="s">
        <v>10</v>
      </c>
      <c r="D225" s="2">
        <v>42807</v>
      </c>
      <c r="E225">
        <v>300</v>
      </c>
      <c r="F225">
        <v>2</v>
      </c>
      <c r="G225" t="s">
        <v>182</v>
      </c>
      <c r="H225" t="s">
        <v>184</v>
      </c>
      <c r="J225">
        <v>256</v>
      </c>
    </row>
    <row r="226" spans="1:10" x14ac:dyDescent="0.25">
      <c r="A226">
        <v>5</v>
      </c>
      <c r="B226" t="s">
        <v>14</v>
      </c>
      <c r="C226" t="s">
        <v>40</v>
      </c>
      <c r="D226" s="2">
        <v>42810</v>
      </c>
      <c r="E226">
        <v>300</v>
      </c>
      <c r="F226">
        <v>1</v>
      </c>
      <c r="G226" t="s">
        <v>182</v>
      </c>
      <c r="H226" t="s">
        <v>184</v>
      </c>
      <c r="J226">
        <v>130</v>
      </c>
    </row>
    <row r="227" spans="1:10" x14ac:dyDescent="0.25">
      <c r="A227">
        <v>2</v>
      </c>
      <c r="B227" t="s">
        <v>27</v>
      </c>
      <c r="C227" t="s">
        <v>36</v>
      </c>
      <c r="D227" s="2">
        <v>42808</v>
      </c>
      <c r="E227">
        <v>300</v>
      </c>
      <c r="F227">
        <v>1</v>
      </c>
      <c r="G227" t="s">
        <v>141</v>
      </c>
      <c r="H227" t="s">
        <v>149</v>
      </c>
      <c r="J227">
        <v>252</v>
      </c>
    </row>
    <row r="228" spans="1:10" x14ac:dyDescent="0.25">
      <c r="A228">
        <v>2</v>
      </c>
      <c r="B228" t="s">
        <v>44</v>
      </c>
      <c r="C228" t="s">
        <v>219</v>
      </c>
      <c r="D228" s="2">
        <v>42806</v>
      </c>
      <c r="E228">
        <v>500</v>
      </c>
      <c r="F228">
        <v>1</v>
      </c>
      <c r="G228" t="s">
        <v>141</v>
      </c>
      <c r="H228" t="s">
        <v>149</v>
      </c>
      <c r="J228">
        <v>460</v>
      </c>
    </row>
    <row r="229" spans="1:10" x14ac:dyDescent="0.25">
      <c r="A229">
        <v>8</v>
      </c>
      <c r="B229" t="s">
        <v>25</v>
      </c>
      <c r="C229" t="s">
        <v>21</v>
      </c>
      <c r="D229" s="2">
        <v>42808</v>
      </c>
      <c r="E229">
        <v>300</v>
      </c>
      <c r="F229">
        <v>9</v>
      </c>
      <c r="G229" s="1" t="s">
        <v>15</v>
      </c>
      <c r="H229" s="3" t="s">
        <v>19</v>
      </c>
      <c r="I229" s="1" t="s">
        <v>13</v>
      </c>
      <c r="J229">
        <v>168</v>
      </c>
    </row>
    <row r="230" spans="1:10" x14ac:dyDescent="0.25">
      <c r="A230">
        <v>8</v>
      </c>
      <c r="B230" t="s">
        <v>70</v>
      </c>
      <c r="C230" t="s">
        <v>21</v>
      </c>
      <c r="D230" s="2">
        <v>42808</v>
      </c>
      <c r="E230">
        <v>300</v>
      </c>
      <c r="F230">
        <v>9</v>
      </c>
      <c r="G230" s="1" t="s">
        <v>15</v>
      </c>
      <c r="H230" s="3" t="s">
        <v>19</v>
      </c>
      <c r="I230" s="1" t="s">
        <v>13</v>
      </c>
      <c r="J230">
        <v>168</v>
      </c>
    </row>
    <row r="231" spans="1:10" x14ac:dyDescent="0.25">
      <c r="A231">
        <v>8</v>
      </c>
      <c r="B231" t="s">
        <v>18</v>
      </c>
      <c r="C231" t="s">
        <v>10</v>
      </c>
      <c r="D231" s="2">
        <v>42809</v>
      </c>
      <c r="E231">
        <v>300</v>
      </c>
      <c r="F231">
        <v>1</v>
      </c>
      <c r="G231" s="1" t="s">
        <v>15</v>
      </c>
      <c r="H231" s="3" t="s">
        <v>19</v>
      </c>
      <c r="I231" s="1" t="s">
        <v>13</v>
      </c>
      <c r="J231">
        <v>256</v>
      </c>
    </row>
    <row r="232" spans="1:10" x14ac:dyDescent="0.25">
      <c r="A232">
        <v>8</v>
      </c>
      <c r="B232" t="s">
        <v>42</v>
      </c>
      <c r="C232" t="s">
        <v>40</v>
      </c>
      <c r="D232" s="2">
        <v>42810</v>
      </c>
      <c r="E232">
        <v>300</v>
      </c>
      <c r="F232">
        <v>1</v>
      </c>
      <c r="G232" s="1" t="s">
        <v>15</v>
      </c>
      <c r="H232" s="3" t="s">
        <v>19</v>
      </c>
      <c r="I232" s="1" t="s">
        <v>13</v>
      </c>
      <c r="J232">
        <v>130</v>
      </c>
    </row>
    <row r="233" spans="1:10" x14ac:dyDescent="0.25">
      <c r="A233">
        <v>8</v>
      </c>
      <c r="B233" t="s">
        <v>38</v>
      </c>
      <c r="C233" t="s">
        <v>36</v>
      </c>
      <c r="D233" s="2">
        <v>42808</v>
      </c>
      <c r="E233">
        <v>300</v>
      </c>
      <c r="F233">
        <v>1</v>
      </c>
      <c r="G233" s="1" t="s">
        <v>15</v>
      </c>
      <c r="H233" s="3" t="s">
        <v>16</v>
      </c>
      <c r="I233" s="3" t="s">
        <v>17</v>
      </c>
      <c r="J233">
        <v>252</v>
      </c>
    </row>
    <row r="234" spans="1:10" x14ac:dyDescent="0.25">
      <c r="A234">
        <v>8</v>
      </c>
      <c r="B234" t="s">
        <v>48</v>
      </c>
      <c r="C234" t="s">
        <v>32</v>
      </c>
      <c r="D234" s="2">
        <v>42807</v>
      </c>
      <c r="E234">
        <v>300</v>
      </c>
      <c r="F234">
        <v>1</v>
      </c>
      <c r="G234" s="1" t="s">
        <v>15</v>
      </c>
      <c r="H234" s="3" t="s">
        <v>16</v>
      </c>
      <c r="I234" s="3" t="s">
        <v>17</v>
      </c>
      <c r="J234">
        <v>199</v>
      </c>
    </row>
    <row r="235" spans="1:10" x14ac:dyDescent="0.25">
      <c r="A235">
        <v>8</v>
      </c>
      <c r="B235" t="s">
        <v>62</v>
      </c>
      <c r="C235" t="s">
        <v>63</v>
      </c>
      <c r="D235" s="2">
        <v>42808</v>
      </c>
      <c r="E235">
        <v>300</v>
      </c>
      <c r="F235">
        <v>2</v>
      </c>
      <c r="G235" s="1" t="s">
        <v>15</v>
      </c>
      <c r="H235" s="3" t="s">
        <v>16</v>
      </c>
      <c r="I235" s="3" t="s">
        <v>17</v>
      </c>
      <c r="J235">
        <v>213</v>
      </c>
    </row>
    <row r="236" spans="1:10" x14ac:dyDescent="0.25">
      <c r="A236">
        <v>8</v>
      </c>
      <c r="B236" t="s">
        <v>68</v>
      </c>
      <c r="C236" t="s">
        <v>63</v>
      </c>
      <c r="D236" s="2">
        <v>42808</v>
      </c>
      <c r="E236">
        <v>300</v>
      </c>
      <c r="F236">
        <v>1</v>
      </c>
      <c r="G236" s="1" t="s">
        <v>15</v>
      </c>
      <c r="H236" s="3" t="s">
        <v>16</v>
      </c>
      <c r="I236" s="3" t="s">
        <v>17</v>
      </c>
      <c r="J236">
        <v>213</v>
      </c>
    </row>
    <row r="237" spans="1:10" x14ac:dyDescent="0.25">
      <c r="A237">
        <v>8</v>
      </c>
      <c r="B237" t="s">
        <v>30</v>
      </c>
      <c r="C237" t="s">
        <v>21</v>
      </c>
      <c r="D237" s="2">
        <v>42808</v>
      </c>
      <c r="E237">
        <v>300</v>
      </c>
      <c r="F237">
        <v>2</v>
      </c>
      <c r="G237" s="1" t="s">
        <v>15</v>
      </c>
      <c r="H237" s="3" t="s">
        <v>16</v>
      </c>
      <c r="I237" s="3" t="s">
        <v>17</v>
      </c>
      <c r="J237">
        <v>168</v>
      </c>
    </row>
    <row r="238" spans="1:10" x14ac:dyDescent="0.25">
      <c r="A238">
        <v>8</v>
      </c>
      <c r="B238" t="s">
        <v>71</v>
      </c>
      <c r="C238" t="s">
        <v>21</v>
      </c>
      <c r="D238" s="2">
        <v>42808</v>
      </c>
      <c r="E238">
        <v>300</v>
      </c>
      <c r="F238">
        <v>2</v>
      </c>
      <c r="G238" s="1" t="s">
        <v>15</v>
      </c>
      <c r="H238" s="3" t="s">
        <v>16</v>
      </c>
      <c r="I238" s="3" t="s">
        <v>17</v>
      </c>
      <c r="J238">
        <v>168</v>
      </c>
    </row>
    <row r="239" spans="1:10" x14ac:dyDescent="0.25">
      <c r="A239">
        <v>8</v>
      </c>
      <c r="B239" t="s">
        <v>22</v>
      </c>
      <c r="C239" t="s">
        <v>23</v>
      </c>
      <c r="D239" s="2">
        <v>42827</v>
      </c>
      <c r="E239">
        <v>100</v>
      </c>
      <c r="F239">
        <v>5</v>
      </c>
      <c r="G239" s="1" t="s">
        <v>15</v>
      </c>
      <c r="H239" s="3" t="s">
        <v>16</v>
      </c>
      <c r="I239" s="3" t="s">
        <v>17</v>
      </c>
      <c r="J239">
        <v>91</v>
      </c>
    </row>
    <row r="240" spans="1:10" x14ac:dyDescent="0.25">
      <c r="A240">
        <v>8</v>
      </c>
      <c r="B240" t="s">
        <v>66</v>
      </c>
      <c r="C240" t="s">
        <v>23</v>
      </c>
      <c r="D240" s="2">
        <v>42827</v>
      </c>
      <c r="E240">
        <v>100</v>
      </c>
      <c r="F240">
        <v>2</v>
      </c>
      <c r="G240" s="1" t="s">
        <v>15</v>
      </c>
      <c r="H240" s="3" t="s">
        <v>16</v>
      </c>
      <c r="I240" s="3" t="s">
        <v>17</v>
      </c>
      <c r="J240">
        <v>91</v>
      </c>
    </row>
    <row r="241" spans="1:10" x14ac:dyDescent="0.25">
      <c r="A241">
        <v>8</v>
      </c>
      <c r="B241" t="s">
        <v>53</v>
      </c>
      <c r="C241" t="s">
        <v>54</v>
      </c>
      <c r="D241" s="2">
        <v>42806</v>
      </c>
      <c r="E241">
        <v>500</v>
      </c>
      <c r="F241">
        <v>8</v>
      </c>
      <c r="G241" s="1" t="s">
        <v>15</v>
      </c>
      <c r="H241" s="3" t="s">
        <v>16</v>
      </c>
      <c r="I241" s="3" t="s">
        <v>17</v>
      </c>
      <c r="J241">
        <v>325</v>
      </c>
    </row>
    <row r="242" spans="1:10" x14ac:dyDescent="0.25">
      <c r="A242">
        <v>8</v>
      </c>
      <c r="B242" t="s">
        <v>56</v>
      </c>
      <c r="C242" t="s">
        <v>57</v>
      </c>
      <c r="D242" s="2">
        <v>42827</v>
      </c>
      <c r="E242">
        <v>300</v>
      </c>
      <c r="F242">
        <v>119</v>
      </c>
      <c r="G242" s="1" t="s">
        <v>15</v>
      </c>
      <c r="H242" s="3" t="s">
        <v>16</v>
      </c>
      <c r="I242" s="3" t="s">
        <v>17</v>
      </c>
      <c r="J242">
        <v>260</v>
      </c>
    </row>
    <row r="243" spans="1:10" x14ac:dyDescent="0.25">
      <c r="A243">
        <v>8</v>
      </c>
      <c r="B243" t="s">
        <v>14</v>
      </c>
      <c r="C243" t="s">
        <v>10</v>
      </c>
      <c r="D243" s="2">
        <v>42809</v>
      </c>
      <c r="E243">
        <v>300</v>
      </c>
      <c r="F243">
        <v>1</v>
      </c>
      <c r="G243" s="1" t="s">
        <v>15</v>
      </c>
      <c r="H243" s="3" t="s">
        <v>16</v>
      </c>
      <c r="I243" s="3" t="s">
        <v>17</v>
      </c>
      <c r="J243">
        <v>256</v>
      </c>
    </row>
    <row r="244" spans="1:10" x14ac:dyDescent="0.25">
      <c r="A244">
        <v>8</v>
      </c>
      <c r="B244" t="s">
        <v>60</v>
      </c>
      <c r="C244" t="s">
        <v>10</v>
      </c>
      <c r="D244" s="2">
        <v>42807</v>
      </c>
      <c r="E244">
        <v>300</v>
      </c>
      <c r="F244">
        <v>1</v>
      </c>
      <c r="G244" s="1" t="s">
        <v>15</v>
      </c>
      <c r="H244" s="3" t="s">
        <v>16</v>
      </c>
      <c r="I244" s="3" t="s">
        <v>17</v>
      </c>
      <c r="J244">
        <v>256</v>
      </c>
    </row>
    <row r="245" spans="1:10" x14ac:dyDescent="0.25">
      <c r="A245">
        <v>8</v>
      </c>
      <c r="B245" t="s">
        <v>46</v>
      </c>
      <c r="C245" t="s">
        <v>219</v>
      </c>
      <c r="D245" s="2">
        <v>42806</v>
      </c>
      <c r="E245">
        <v>500</v>
      </c>
      <c r="F245">
        <v>3</v>
      </c>
      <c r="G245" s="1" t="s">
        <v>15</v>
      </c>
      <c r="H245" s="3" t="s">
        <v>16</v>
      </c>
      <c r="I245" s="3" t="s">
        <v>17</v>
      </c>
      <c r="J245">
        <v>460</v>
      </c>
    </row>
    <row r="246" spans="1:10" x14ac:dyDescent="0.25">
      <c r="A246">
        <v>8</v>
      </c>
      <c r="B246" t="s">
        <v>50</v>
      </c>
      <c r="C246" t="s">
        <v>220</v>
      </c>
      <c r="D246" s="2">
        <v>42827</v>
      </c>
      <c r="E246">
        <v>500</v>
      </c>
      <c r="F246">
        <v>1</v>
      </c>
      <c r="G246" s="1" t="s">
        <v>15</v>
      </c>
      <c r="H246" s="3" t="s">
        <v>16</v>
      </c>
      <c r="I246" s="3" t="s">
        <v>17</v>
      </c>
      <c r="J246">
        <v>460</v>
      </c>
    </row>
    <row r="247" spans="1:10" x14ac:dyDescent="0.25">
      <c r="A247">
        <v>8</v>
      </c>
      <c r="B247" t="s">
        <v>43</v>
      </c>
      <c r="C247" t="s">
        <v>40</v>
      </c>
      <c r="D247" s="2">
        <v>42810</v>
      </c>
      <c r="E247">
        <v>300</v>
      </c>
      <c r="F247">
        <v>2</v>
      </c>
      <c r="G247" s="1" t="s">
        <v>15</v>
      </c>
      <c r="H247" s="3" t="s">
        <v>16</v>
      </c>
      <c r="I247" s="3" t="s">
        <v>17</v>
      </c>
      <c r="J247">
        <v>130</v>
      </c>
    </row>
    <row r="248" spans="1:10" x14ac:dyDescent="0.25">
      <c r="A248">
        <v>2</v>
      </c>
      <c r="B248" t="s">
        <v>22</v>
      </c>
      <c r="C248" t="s">
        <v>57</v>
      </c>
      <c r="D248" s="2">
        <v>42827</v>
      </c>
      <c r="E248">
        <v>300</v>
      </c>
      <c r="F248">
        <v>1</v>
      </c>
      <c r="G248" t="s">
        <v>141</v>
      </c>
      <c r="H248" t="s">
        <v>146</v>
      </c>
      <c r="J248">
        <v>260</v>
      </c>
    </row>
    <row r="249" spans="1:10" x14ac:dyDescent="0.25">
      <c r="A249">
        <v>5</v>
      </c>
      <c r="B249" t="s">
        <v>53</v>
      </c>
      <c r="C249" t="s">
        <v>32</v>
      </c>
      <c r="D249" s="2">
        <v>42807</v>
      </c>
      <c r="E249">
        <v>300</v>
      </c>
      <c r="F249">
        <v>1</v>
      </c>
      <c r="G249" t="s">
        <v>191</v>
      </c>
      <c r="H249" t="s">
        <v>192</v>
      </c>
      <c r="I249"/>
      <c r="J249">
        <v>199</v>
      </c>
    </row>
    <row r="250" spans="1:10" x14ac:dyDescent="0.25">
      <c r="A250">
        <v>1</v>
      </c>
      <c r="B250" t="s">
        <v>69</v>
      </c>
      <c r="C250" t="s">
        <v>54</v>
      </c>
      <c r="D250" s="2">
        <v>42806</v>
      </c>
      <c r="E250">
        <v>500</v>
      </c>
      <c r="F250">
        <v>1</v>
      </c>
      <c r="G250" t="s">
        <v>191</v>
      </c>
      <c r="H250" t="s">
        <v>192</v>
      </c>
      <c r="I250"/>
      <c r="J250">
        <v>325</v>
      </c>
    </row>
    <row r="251" spans="1:10" x14ac:dyDescent="0.25">
      <c r="A251">
        <v>1</v>
      </c>
      <c r="B251" t="s">
        <v>92</v>
      </c>
      <c r="C251" t="s">
        <v>54</v>
      </c>
      <c r="D251" s="2">
        <v>42806</v>
      </c>
      <c r="E251">
        <v>500</v>
      </c>
      <c r="F251">
        <v>2</v>
      </c>
      <c r="G251" t="s">
        <v>191</v>
      </c>
      <c r="H251" t="s">
        <v>192</v>
      </c>
      <c r="I251"/>
      <c r="J251">
        <v>325</v>
      </c>
    </row>
    <row r="252" spans="1:10" x14ac:dyDescent="0.25">
      <c r="A252">
        <v>5</v>
      </c>
      <c r="B252" t="s">
        <v>64</v>
      </c>
      <c r="C252" t="s">
        <v>57</v>
      </c>
      <c r="D252" s="2">
        <v>42827</v>
      </c>
      <c r="E252">
        <v>300</v>
      </c>
      <c r="F252">
        <v>2</v>
      </c>
      <c r="G252" t="s">
        <v>191</v>
      </c>
      <c r="H252" t="s">
        <v>192</v>
      </c>
      <c r="I252"/>
      <c r="J252">
        <v>260</v>
      </c>
    </row>
    <row r="253" spans="1:10" x14ac:dyDescent="0.25">
      <c r="A253">
        <v>1</v>
      </c>
      <c r="B253" t="s">
        <v>20</v>
      </c>
      <c r="C253" t="s">
        <v>36</v>
      </c>
      <c r="D253" s="2">
        <v>42808</v>
      </c>
      <c r="E253">
        <v>300</v>
      </c>
      <c r="F253">
        <v>1</v>
      </c>
      <c r="G253" t="s">
        <v>125</v>
      </c>
      <c r="H253" s="3" t="s">
        <v>129</v>
      </c>
      <c r="I253" s="1" t="s">
        <v>13</v>
      </c>
      <c r="J253">
        <v>252</v>
      </c>
    </row>
    <row r="254" spans="1:10" x14ac:dyDescent="0.25">
      <c r="A254">
        <v>6</v>
      </c>
      <c r="B254" t="s">
        <v>53</v>
      </c>
      <c r="C254" t="s">
        <v>21</v>
      </c>
      <c r="D254" s="2">
        <v>42808</v>
      </c>
      <c r="E254">
        <v>300</v>
      </c>
      <c r="F254">
        <v>9</v>
      </c>
      <c r="G254" t="s">
        <v>77</v>
      </c>
      <c r="H254" t="s">
        <v>111</v>
      </c>
      <c r="I254"/>
      <c r="J254">
        <v>168</v>
      </c>
    </row>
    <row r="255" spans="1:10" x14ac:dyDescent="0.25">
      <c r="A255">
        <v>6</v>
      </c>
      <c r="B255" t="s">
        <v>45</v>
      </c>
      <c r="C255" t="s">
        <v>54</v>
      </c>
      <c r="D255" s="2">
        <v>42806</v>
      </c>
      <c r="E255">
        <v>500</v>
      </c>
      <c r="F255">
        <v>62</v>
      </c>
      <c r="G255" t="s">
        <v>77</v>
      </c>
      <c r="H255" t="s">
        <v>111</v>
      </c>
      <c r="I255"/>
      <c r="J255">
        <v>325</v>
      </c>
    </row>
    <row r="256" spans="1:10" x14ac:dyDescent="0.25">
      <c r="A256">
        <v>6</v>
      </c>
      <c r="B256" t="s">
        <v>25</v>
      </c>
      <c r="C256" t="s">
        <v>57</v>
      </c>
      <c r="D256" s="2">
        <v>42827</v>
      </c>
      <c r="E256">
        <v>300</v>
      </c>
      <c r="F256">
        <v>3</v>
      </c>
      <c r="G256" t="s">
        <v>77</v>
      </c>
      <c r="H256" t="s">
        <v>111</v>
      </c>
      <c r="I256" t="s">
        <v>112</v>
      </c>
      <c r="J256">
        <v>260</v>
      </c>
    </row>
    <row r="257" spans="1:10" x14ac:dyDescent="0.25">
      <c r="A257">
        <v>7</v>
      </c>
      <c r="B257" t="s">
        <v>45</v>
      </c>
      <c r="C257" t="s">
        <v>34</v>
      </c>
      <c r="D257" s="2">
        <v>42827</v>
      </c>
      <c r="E257">
        <v>100</v>
      </c>
      <c r="F257">
        <v>5</v>
      </c>
      <c r="G257" t="s">
        <v>77</v>
      </c>
      <c r="H257" t="s">
        <v>111</v>
      </c>
      <c r="I257"/>
      <c r="J257">
        <v>39</v>
      </c>
    </row>
    <row r="258" spans="1:10" x14ac:dyDescent="0.25">
      <c r="A258">
        <v>6</v>
      </c>
      <c r="B258" t="s">
        <v>56</v>
      </c>
      <c r="C258" t="s">
        <v>10</v>
      </c>
      <c r="D258" s="2">
        <v>42807</v>
      </c>
      <c r="E258">
        <v>300</v>
      </c>
      <c r="F258">
        <v>2</v>
      </c>
      <c r="G258" t="s">
        <v>77</v>
      </c>
      <c r="H258" t="s">
        <v>111</v>
      </c>
      <c r="I258"/>
      <c r="J258">
        <v>256</v>
      </c>
    </row>
    <row r="259" spans="1:10" x14ac:dyDescent="0.25">
      <c r="A259">
        <v>6</v>
      </c>
      <c r="B259" t="s">
        <v>39</v>
      </c>
      <c r="C259" t="s">
        <v>219</v>
      </c>
      <c r="D259" s="2">
        <v>42806</v>
      </c>
      <c r="E259">
        <v>500</v>
      </c>
      <c r="F259">
        <v>4</v>
      </c>
      <c r="G259" t="s">
        <v>77</v>
      </c>
      <c r="H259" t="s">
        <v>111</v>
      </c>
      <c r="I259"/>
      <c r="J259">
        <v>460</v>
      </c>
    </row>
    <row r="260" spans="1:10" x14ac:dyDescent="0.25">
      <c r="A260">
        <v>7</v>
      </c>
      <c r="B260" t="s">
        <v>49</v>
      </c>
      <c r="C260" t="s">
        <v>219</v>
      </c>
      <c r="D260" s="2">
        <v>42806</v>
      </c>
      <c r="E260">
        <v>500</v>
      </c>
      <c r="F260">
        <v>1</v>
      </c>
      <c r="G260" t="s">
        <v>77</v>
      </c>
      <c r="H260" t="s">
        <v>111</v>
      </c>
      <c r="I260"/>
      <c r="J260">
        <v>460</v>
      </c>
    </row>
    <row r="261" spans="1:10" x14ac:dyDescent="0.25">
      <c r="A261">
        <v>7</v>
      </c>
      <c r="B261" t="s">
        <v>62</v>
      </c>
      <c r="C261" t="s">
        <v>36</v>
      </c>
      <c r="D261" s="2">
        <v>42808</v>
      </c>
      <c r="E261">
        <v>300</v>
      </c>
      <c r="F261">
        <v>1</v>
      </c>
      <c r="G261" t="s">
        <v>77</v>
      </c>
      <c r="H261" t="s">
        <v>113</v>
      </c>
      <c r="I261"/>
      <c r="J261">
        <v>252</v>
      </c>
    </row>
    <row r="262" spans="1:10" x14ac:dyDescent="0.25">
      <c r="A262">
        <v>6</v>
      </c>
      <c r="B262" t="s">
        <v>62</v>
      </c>
      <c r="C262" t="s">
        <v>63</v>
      </c>
      <c r="D262" s="2">
        <v>42808</v>
      </c>
      <c r="E262">
        <v>300</v>
      </c>
      <c r="F262">
        <v>2</v>
      </c>
      <c r="G262" t="s">
        <v>77</v>
      </c>
      <c r="H262" t="s">
        <v>113</v>
      </c>
      <c r="I262" t="s">
        <v>114</v>
      </c>
      <c r="J262">
        <v>213</v>
      </c>
    </row>
    <row r="263" spans="1:10" x14ac:dyDescent="0.25">
      <c r="A263">
        <v>7</v>
      </c>
      <c r="B263" t="s">
        <v>42</v>
      </c>
      <c r="C263" t="s">
        <v>21</v>
      </c>
      <c r="D263" s="2">
        <v>42808</v>
      </c>
      <c r="E263">
        <v>300</v>
      </c>
      <c r="F263">
        <v>4</v>
      </c>
      <c r="G263" t="s">
        <v>77</v>
      </c>
      <c r="H263" t="s">
        <v>113</v>
      </c>
      <c r="I263" t="s">
        <v>114</v>
      </c>
      <c r="J263">
        <v>168</v>
      </c>
    </row>
    <row r="264" spans="1:10" x14ac:dyDescent="0.25">
      <c r="A264">
        <v>7</v>
      </c>
      <c r="B264" t="s">
        <v>50</v>
      </c>
      <c r="C264" t="s">
        <v>219</v>
      </c>
      <c r="D264" s="2">
        <v>42806</v>
      </c>
      <c r="E264">
        <v>500</v>
      </c>
      <c r="F264">
        <v>14</v>
      </c>
      <c r="G264" t="s">
        <v>77</v>
      </c>
      <c r="H264" t="s">
        <v>113</v>
      </c>
      <c r="I264" t="s">
        <v>114</v>
      </c>
      <c r="J264">
        <v>460</v>
      </c>
    </row>
    <row r="265" spans="1:10" x14ac:dyDescent="0.25">
      <c r="A265">
        <v>7</v>
      </c>
      <c r="B265" t="s">
        <v>24</v>
      </c>
      <c r="C265" t="s">
        <v>23</v>
      </c>
      <c r="D265" s="2">
        <v>42827</v>
      </c>
      <c r="E265">
        <v>100</v>
      </c>
      <c r="F265">
        <v>1</v>
      </c>
      <c r="G265" t="s">
        <v>85</v>
      </c>
      <c r="H265" t="s">
        <v>115</v>
      </c>
      <c r="I265"/>
      <c r="J265">
        <v>91</v>
      </c>
    </row>
    <row r="266" spans="1:10" x14ac:dyDescent="0.25">
      <c r="A266">
        <v>6</v>
      </c>
      <c r="B266" t="s">
        <v>22</v>
      </c>
      <c r="C266" t="s">
        <v>57</v>
      </c>
      <c r="D266" s="2">
        <v>42827</v>
      </c>
      <c r="E266">
        <v>300</v>
      </c>
      <c r="F266">
        <v>8</v>
      </c>
      <c r="G266" t="s">
        <v>85</v>
      </c>
      <c r="H266" t="s">
        <v>115</v>
      </c>
      <c r="I266"/>
      <c r="J266">
        <v>260</v>
      </c>
    </row>
    <row r="267" spans="1:10" x14ac:dyDescent="0.25">
      <c r="A267">
        <v>6</v>
      </c>
      <c r="B267" t="s">
        <v>58</v>
      </c>
      <c r="C267" t="s">
        <v>10</v>
      </c>
      <c r="D267" s="2">
        <v>42807</v>
      </c>
      <c r="E267">
        <v>300</v>
      </c>
      <c r="F267">
        <v>1</v>
      </c>
      <c r="G267" t="s">
        <v>85</v>
      </c>
      <c r="H267" t="s">
        <v>115</v>
      </c>
      <c r="I267"/>
      <c r="J267">
        <v>256</v>
      </c>
    </row>
    <row r="268" spans="1:10" x14ac:dyDescent="0.25">
      <c r="A268">
        <v>7</v>
      </c>
      <c r="B268" t="s">
        <v>27</v>
      </c>
      <c r="C268" t="s">
        <v>220</v>
      </c>
      <c r="D268" s="2">
        <v>42827</v>
      </c>
      <c r="E268">
        <v>500</v>
      </c>
      <c r="F268">
        <v>54</v>
      </c>
      <c r="G268" t="s">
        <v>85</v>
      </c>
      <c r="H268" t="s">
        <v>115</v>
      </c>
      <c r="I268"/>
      <c r="J268">
        <v>460</v>
      </c>
    </row>
    <row r="269" spans="1:10" x14ac:dyDescent="0.25">
      <c r="A269">
        <v>6</v>
      </c>
      <c r="B269" t="s">
        <v>9</v>
      </c>
      <c r="C269" t="s">
        <v>40</v>
      </c>
      <c r="D269" s="2">
        <v>42810</v>
      </c>
      <c r="E269">
        <v>300</v>
      </c>
      <c r="F269">
        <v>14</v>
      </c>
      <c r="G269" t="s">
        <v>85</v>
      </c>
      <c r="H269" t="s">
        <v>115</v>
      </c>
      <c r="I269"/>
      <c r="J269">
        <v>130</v>
      </c>
    </row>
    <row r="270" spans="1:10" x14ac:dyDescent="0.25">
      <c r="A270">
        <v>7</v>
      </c>
      <c r="B270" t="s">
        <v>14</v>
      </c>
      <c r="C270" t="s">
        <v>40</v>
      </c>
      <c r="D270" s="2">
        <v>42807</v>
      </c>
      <c r="E270">
        <v>300</v>
      </c>
      <c r="F270">
        <v>7</v>
      </c>
      <c r="G270" t="s">
        <v>85</v>
      </c>
      <c r="H270" t="s">
        <v>115</v>
      </c>
      <c r="I270"/>
      <c r="J270">
        <v>130</v>
      </c>
    </row>
    <row r="271" spans="1:10" x14ac:dyDescent="0.25">
      <c r="A271">
        <v>7</v>
      </c>
      <c r="B271" t="s">
        <v>47</v>
      </c>
      <c r="C271" t="s">
        <v>34</v>
      </c>
      <c r="D271" s="2">
        <v>42827</v>
      </c>
      <c r="E271">
        <v>100</v>
      </c>
      <c r="F271">
        <v>2</v>
      </c>
      <c r="G271" t="s">
        <v>77</v>
      </c>
      <c r="H271" t="s">
        <v>116</v>
      </c>
      <c r="I271"/>
      <c r="J271">
        <v>39</v>
      </c>
    </row>
    <row r="272" spans="1:10" x14ac:dyDescent="0.25">
      <c r="A272">
        <v>3</v>
      </c>
      <c r="B272" t="s">
        <v>87</v>
      </c>
      <c r="C272" t="s">
        <v>32</v>
      </c>
      <c r="D272" s="2">
        <v>42807</v>
      </c>
      <c r="E272">
        <v>300</v>
      </c>
      <c r="F272">
        <v>35</v>
      </c>
      <c r="G272" t="s">
        <v>158</v>
      </c>
      <c r="H272" t="s">
        <v>177</v>
      </c>
      <c r="I272"/>
      <c r="J272">
        <v>199</v>
      </c>
    </row>
    <row r="273" spans="1:10" x14ac:dyDescent="0.25">
      <c r="A273">
        <v>3</v>
      </c>
      <c r="B273" t="s">
        <v>68</v>
      </c>
      <c r="C273" t="s">
        <v>63</v>
      </c>
      <c r="D273" s="2">
        <v>42808</v>
      </c>
      <c r="E273">
        <v>300</v>
      </c>
      <c r="F273">
        <v>109</v>
      </c>
      <c r="G273" t="s">
        <v>158</v>
      </c>
      <c r="H273" t="s">
        <v>177</v>
      </c>
      <c r="I273"/>
      <c r="J273">
        <v>213</v>
      </c>
    </row>
    <row r="274" spans="1:10" x14ac:dyDescent="0.25">
      <c r="A274">
        <v>4</v>
      </c>
      <c r="B274" t="s">
        <v>30</v>
      </c>
      <c r="C274" t="s">
        <v>57</v>
      </c>
      <c r="D274" s="2">
        <v>42827</v>
      </c>
      <c r="E274">
        <v>300</v>
      </c>
      <c r="F274">
        <v>10</v>
      </c>
      <c r="G274" t="s">
        <v>158</v>
      </c>
      <c r="H274" t="s">
        <v>177</v>
      </c>
      <c r="I274"/>
      <c r="J274">
        <v>260</v>
      </c>
    </row>
    <row r="275" spans="1:10" x14ac:dyDescent="0.25">
      <c r="A275">
        <v>3</v>
      </c>
      <c r="B275" t="s">
        <v>67</v>
      </c>
      <c r="C275" t="s">
        <v>219</v>
      </c>
      <c r="D275" s="2">
        <v>42806</v>
      </c>
      <c r="E275">
        <v>500</v>
      </c>
      <c r="F275">
        <v>8</v>
      </c>
      <c r="G275" t="s">
        <v>158</v>
      </c>
      <c r="H275" t="s">
        <v>177</v>
      </c>
      <c r="I275"/>
      <c r="J275">
        <v>460</v>
      </c>
    </row>
    <row r="276" spans="1:10" x14ac:dyDescent="0.25">
      <c r="A276">
        <v>6</v>
      </c>
      <c r="B276" t="s">
        <v>38</v>
      </c>
      <c r="C276" t="s">
        <v>73</v>
      </c>
      <c r="D276" s="2">
        <v>42816</v>
      </c>
      <c r="E276">
        <v>500</v>
      </c>
      <c r="F276">
        <v>2</v>
      </c>
      <c r="G276" t="s">
        <v>74</v>
      </c>
      <c r="H276" t="s">
        <v>117</v>
      </c>
      <c r="I276"/>
      <c r="J276">
        <v>312</v>
      </c>
    </row>
    <row r="277" spans="1:10" x14ac:dyDescent="0.25">
      <c r="A277">
        <v>1</v>
      </c>
      <c r="B277" t="s">
        <v>25</v>
      </c>
      <c r="C277" t="s">
        <v>34</v>
      </c>
      <c r="D277" s="2">
        <v>42827</v>
      </c>
      <c r="E277">
        <v>100</v>
      </c>
      <c r="F277">
        <v>1</v>
      </c>
      <c r="G277" t="s">
        <v>125</v>
      </c>
      <c r="H277" s="3" t="s">
        <v>130</v>
      </c>
      <c r="I277" s="1" t="s">
        <v>13</v>
      </c>
      <c r="J277">
        <v>39</v>
      </c>
    </row>
    <row r="278" spans="1:10" x14ac:dyDescent="0.25">
      <c r="A278">
        <v>4</v>
      </c>
      <c r="B278" t="s">
        <v>27</v>
      </c>
      <c r="C278" t="s">
        <v>57</v>
      </c>
      <c r="D278" s="2">
        <v>42827</v>
      </c>
      <c r="E278">
        <v>300</v>
      </c>
      <c r="F278">
        <v>2</v>
      </c>
      <c r="G278" t="s">
        <v>158</v>
      </c>
      <c r="H278" t="s">
        <v>180</v>
      </c>
      <c r="I278"/>
      <c r="J278">
        <v>260</v>
      </c>
    </row>
    <row r="279" spans="1:10" x14ac:dyDescent="0.25">
      <c r="A279">
        <v>4</v>
      </c>
      <c r="B279" t="s">
        <v>89</v>
      </c>
      <c r="C279" t="s">
        <v>10</v>
      </c>
      <c r="D279" s="2">
        <v>42807</v>
      </c>
      <c r="E279">
        <v>300</v>
      </c>
      <c r="F279">
        <v>10</v>
      </c>
      <c r="G279" t="s">
        <v>158</v>
      </c>
      <c r="H279" t="s">
        <v>180</v>
      </c>
      <c r="I279"/>
      <c r="J279">
        <v>256</v>
      </c>
    </row>
    <row r="280" spans="1:10" x14ac:dyDescent="0.25">
      <c r="A280">
        <v>4</v>
      </c>
      <c r="B280" t="s">
        <v>24</v>
      </c>
      <c r="C280" t="s">
        <v>10</v>
      </c>
      <c r="D280" s="2">
        <v>42807</v>
      </c>
      <c r="E280">
        <v>300</v>
      </c>
      <c r="F280">
        <v>1</v>
      </c>
      <c r="G280" t="s">
        <v>158</v>
      </c>
      <c r="H280" t="s">
        <v>180</v>
      </c>
      <c r="I280"/>
      <c r="J280">
        <v>256</v>
      </c>
    </row>
    <row r="281" spans="1:10" x14ac:dyDescent="0.25">
      <c r="A281">
        <v>4</v>
      </c>
      <c r="B281" t="s">
        <v>25</v>
      </c>
      <c r="C281" t="s">
        <v>10</v>
      </c>
      <c r="D281" s="2">
        <v>42807</v>
      </c>
      <c r="E281">
        <v>300</v>
      </c>
      <c r="F281">
        <v>30</v>
      </c>
      <c r="G281" t="s">
        <v>158</v>
      </c>
      <c r="H281" t="s">
        <v>175</v>
      </c>
      <c r="I281"/>
      <c r="J281">
        <v>256</v>
      </c>
    </row>
    <row r="282" spans="1:10" x14ac:dyDescent="0.25">
      <c r="A282">
        <v>3</v>
      </c>
      <c r="B282" t="s">
        <v>62</v>
      </c>
      <c r="C282" t="s">
        <v>219</v>
      </c>
      <c r="D282" s="2">
        <v>42806</v>
      </c>
      <c r="E282">
        <v>500</v>
      </c>
      <c r="F282">
        <v>60</v>
      </c>
      <c r="G282" t="s">
        <v>158</v>
      </c>
      <c r="H282" t="s">
        <v>175</v>
      </c>
      <c r="I282"/>
      <c r="J282">
        <v>460</v>
      </c>
    </row>
    <row r="283" spans="1:10" x14ac:dyDescent="0.25">
      <c r="A283">
        <v>7</v>
      </c>
      <c r="B283" t="s">
        <v>39</v>
      </c>
      <c r="C283" t="s">
        <v>32</v>
      </c>
      <c r="D283" s="2">
        <v>42807</v>
      </c>
      <c r="E283">
        <v>300</v>
      </c>
      <c r="F283">
        <v>1</v>
      </c>
      <c r="G283" t="s">
        <v>94</v>
      </c>
      <c r="H283" t="s">
        <v>118</v>
      </c>
      <c r="I283"/>
      <c r="J283">
        <v>199</v>
      </c>
    </row>
    <row r="284" spans="1:10" x14ac:dyDescent="0.25">
      <c r="A284">
        <v>6</v>
      </c>
      <c r="B284" t="s">
        <v>119</v>
      </c>
      <c r="C284" t="s">
        <v>23</v>
      </c>
      <c r="D284" s="2">
        <v>42827</v>
      </c>
      <c r="E284">
        <v>100</v>
      </c>
      <c r="F284">
        <v>1</v>
      </c>
      <c r="G284" t="s">
        <v>94</v>
      </c>
      <c r="H284" t="s">
        <v>118</v>
      </c>
      <c r="I284"/>
      <c r="J284">
        <v>91</v>
      </c>
    </row>
    <row r="285" spans="1:10" x14ac:dyDescent="0.25">
      <c r="A285">
        <v>6</v>
      </c>
      <c r="B285" t="s">
        <v>68</v>
      </c>
      <c r="C285" t="s">
        <v>73</v>
      </c>
      <c r="D285" s="2">
        <v>42816</v>
      </c>
      <c r="E285">
        <v>500</v>
      </c>
      <c r="F285">
        <v>1</v>
      </c>
      <c r="G285" t="s">
        <v>94</v>
      </c>
      <c r="H285" t="s">
        <v>118</v>
      </c>
      <c r="I285"/>
      <c r="J285">
        <v>312</v>
      </c>
    </row>
    <row r="286" spans="1:10" x14ac:dyDescent="0.25">
      <c r="A286">
        <v>2</v>
      </c>
      <c r="B286" t="s">
        <v>48</v>
      </c>
      <c r="C286" t="s">
        <v>54</v>
      </c>
      <c r="D286" s="2">
        <v>42806</v>
      </c>
      <c r="E286">
        <v>500</v>
      </c>
      <c r="F286">
        <v>1</v>
      </c>
      <c r="G286" t="s">
        <v>141</v>
      </c>
      <c r="H286" t="s">
        <v>156</v>
      </c>
      <c r="J286">
        <v>325</v>
      </c>
    </row>
    <row r="287" spans="1:10" x14ac:dyDescent="0.25">
      <c r="A287">
        <v>2</v>
      </c>
      <c r="B287" t="s">
        <v>26</v>
      </c>
      <c r="C287" t="s">
        <v>36</v>
      </c>
      <c r="D287" s="2">
        <v>42808</v>
      </c>
      <c r="E287">
        <v>300</v>
      </c>
      <c r="F287">
        <v>2</v>
      </c>
      <c r="G287" t="s">
        <v>141</v>
      </c>
      <c r="H287" t="s">
        <v>142</v>
      </c>
      <c r="J287">
        <v>252</v>
      </c>
    </row>
    <row r="288" spans="1:10" x14ac:dyDescent="0.25">
      <c r="A288">
        <v>2</v>
      </c>
      <c r="B288" t="s">
        <v>31</v>
      </c>
      <c r="C288" t="s">
        <v>36</v>
      </c>
      <c r="D288" s="2">
        <v>42808</v>
      </c>
      <c r="E288">
        <v>300</v>
      </c>
      <c r="F288">
        <v>4</v>
      </c>
      <c r="G288" t="s">
        <v>141</v>
      </c>
      <c r="H288" t="s">
        <v>142</v>
      </c>
      <c r="J288">
        <v>252</v>
      </c>
    </row>
    <row r="289" spans="1:10" x14ac:dyDescent="0.25">
      <c r="A289">
        <v>2</v>
      </c>
      <c r="B289" t="s">
        <v>20</v>
      </c>
      <c r="C289" t="s">
        <v>10</v>
      </c>
      <c r="D289" s="2">
        <v>42807</v>
      </c>
      <c r="E289">
        <v>300</v>
      </c>
      <c r="F289">
        <v>8</v>
      </c>
      <c r="G289" t="s">
        <v>141</v>
      </c>
      <c r="H289" t="s">
        <v>142</v>
      </c>
      <c r="J289">
        <v>256</v>
      </c>
    </row>
    <row r="290" spans="1:10" x14ac:dyDescent="0.25">
      <c r="A290">
        <v>2</v>
      </c>
      <c r="B290" t="s">
        <v>45</v>
      </c>
      <c r="C290" t="s">
        <v>10</v>
      </c>
      <c r="D290" s="2">
        <v>42807</v>
      </c>
      <c r="E290">
        <v>300</v>
      </c>
      <c r="F290">
        <v>16</v>
      </c>
      <c r="G290" t="s">
        <v>141</v>
      </c>
      <c r="H290" t="s">
        <v>142</v>
      </c>
      <c r="J290">
        <v>256</v>
      </c>
    </row>
    <row r="291" spans="1:10" x14ac:dyDescent="0.25">
      <c r="A291">
        <v>2</v>
      </c>
      <c r="B291" t="s">
        <v>46</v>
      </c>
      <c r="C291" t="s">
        <v>10</v>
      </c>
      <c r="D291" s="2">
        <v>42807</v>
      </c>
      <c r="E291">
        <v>300</v>
      </c>
      <c r="F291">
        <v>21</v>
      </c>
      <c r="G291" t="s">
        <v>141</v>
      </c>
      <c r="H291" t="s">
        <v>142</v>
      </c>
      <c r="J291">
        <v>256</v>
      </c>
    </row>
    <row r="292" spans="1:10" x14ac:dyDescent="0.25">
      <c r="A292">
        <v>2</v>
      </c>
      <c r="B292" t="s">
        <v>9</v>
      </c>
      <c r="C292" t="s">
        <v>40</v>
      </c>
      <c r="D292" s="2">
        <v>42810</v>
      </c>
      <c r="E292">
        <v>300</v>
      </c>
      <c r="F292">
        <v>9</v>
      </c>
      <c r="G292" t="s">
        <v>141</v>
      </c>
      <c r="H292" t="s">
        <v>142</v>
      </c>
      <c r="J292">
        <v>130</v>
      </c>
    </row>
    <row r="293" spans="1:10" x14ac:dyDescent="0.25">
      <c r="A293">
        <v>2</v>
      </c>
      <c r="B293" t="s">
        <v>49</v>
      </c>
      <c r="C293" t="s">
        <v>40</v>
      </c>
      <c r="D293" s="2">
        <v>42810</v>
      </c>
      <c r="E293">
        <v>300</v>
      </c>
      <c r="F293">
        <v>2</v>
      </c>
      <c r="G293" t="s">
        <v>141</v>
      </c>
      <c r="H293" t="s">
        <v>142</v>
      </c>
      <c r="J293">
        <v>130</v>
      </c>
    </row>
    <row r="294" spans="1:10" x14ac:dyDescent="0.25">
      <c r="A294">
        <v>2</v>
      </c>
      <c r="B294" t="s">
        <v>33</v>
      </c>
      <c r="C294" t="s">
        <v>36</v>
      </c>
      <c r="D294" s="2">
        <v>42808</v>
      </c>
      <c r="E294">
        <v>300</v>
      </c>
      <c r="F294">
        <v>2</v>
      </c>
      <c r="G294" t="s">
        <v>141</v>
      </c>
      <c r="H294" t="s">
        <v>151</v>
      </c>
      <c r="J294">
        <v>252</v>
      </c>
    </row>
    <row r="295" spans="1:10" x14ac:dyDescent="0.25">
      <c r="A295">
        <v>5</v>
      </c>
      <c r="B295" t="s">
        <v>69</v>
      </c>
      <c r="C295" t="s">
        <v>57</v>
      </c>
      <c r="D295" s="2">
        <v>42827</v>
      </c>
      <c r="E295">
        <v>300</v>
      </c>
      <c r="F295">
        <v>1</v>
      </c>
      <c r="G295" t="s">
        <v>191</v>
      </c>
      <c r="H295" t="s">
        <v>205</v>
      </c>
      <c r="I295"/>
      <c r="J295">
        <v>260</v>
      </c>
    </row>
    <row r="296" spans="1:10" x14ac:dyDescent="0.25">
      <c r="A296">
        <v>3</v>
      </c>
      <c r="B296" t="s">
        <v>50</v>
      </c>
      <c r="C296" t="s">
        <v>40</v>
      </c>
      <c r="D296" s="2">
        <v>42810</v>
      </c>
      <c r="E296">
        <v>300</v>
      </c>
      <c r="F296">
        <v>1</v>
      </c>
      <c r="G296" t="s">
        <v>158</v>
      </c>
      <c r="H296" t="s">
        <v>171</v>
      </c>
      <c r="I296"/>
      <c r="J296">
        <v>130</v>
      </c>
    </row>
    <row r="297" spans="1:10" x14ac:dyDescent="0.25">
      <c r="A297">
        <v>1</v>
      </c>
      <c r="B297" t="s">
        <v>27</v>
      </c>
      <c r="C297" t="s">
        <v>21</v>
      </c>
      <c r="D297" s="2">
        <v>42808</v>
      </c>
      <c r="E297">
        <v>300</v>
      </c>
      <c r="F297">
        <v>1</v>
      </c>
      <c r="G297" t="s">
        <v>125</v>
      </c>
      <c r="H297" s="3" t="s">
        <v>131</v>
      </c>
      <c r="I297" s="1" t="s">
        <v>13</v>
      </c>
      <c r="J297">
        <v>168</v>
      </c>
    </row>
    <row r="298" spans="1:10" x14ac:dyDescent="0.25">
      <c r="A298">
        <v>1</v>
      </c>
      <c r="B298" t="s">
        <v>26</v>
      </c>
      <c r="C298" t="s">
        <v>10</v>
      </c>
      <c r="D298" s="2">
        <v>42807</v>
      </c>
      <c r="E298">
        <v>300</v>
      </c>
      <c r="F298">
        <v>1</v>
      </c>
      <c r="G298" t="s">
        <v>125</v>
      </c>
      <c r="H298" s="3" t="s">
        <v>131</v>
      </c>
      <c r="I298" s="1" t="s">
        <v>13</v>
      </c>
      <c r="J298">
        <v>256</v>
      </c>
    </row>
    <row r="299" spans="1:10" x14ac:dyDescent="0.25">
      <c r="A299">
        <v>1</v>
      </c>
      <c r="B299" t="s">
        <v>58</v>
      </c>
      <c r="C299" t="s">
        <v>220</v>
      </c>
      <c r="D299" s="2">
        <v>42827</v>
      </c>
      <c r="E299">
        <v>500</v>
      </c>
      <c r="F299">
        <v>1</v>
      </c>
      <c r="G299" t="s">
        <v>125</v>
      </c>
      <c r="H299" s="3" t="s">
        <v>140</v>
      </c>
      <c r="I299" s="1" t="s">
        <v>13</v>
      </c>
      <c r="J299">
        <v>460</v>
      </c>
    </row>
    <row r="300" spans="1:10" x14ac:dyDescent="0.25">
      <c r="A300">
        <v>1</v>
      </c>
      <c r="B300" t="s">
        <v>87</v>
      </c>
      <c r="C300" t="s">
        <v>36</v>
      </c>
      <c r="D300" s="2">
        <v>42808</v>
      </c>
      <c r="E300">
        <v>300</v>
      </c>
      <c r="F300">
        <v>5</v>
      </c>
      <c r="G300" t="s">
        <v>191</v>
      </c>
      <c r="H300" t="s">
        <v>194</v>
      </c>
      <c r="I300"/>
      <c r="J300">
        <v>252</v>
      </c>
    </row>
    <row r="301" spans="1:10" x14ac:dyDescent="0.25">
      <c r="A301">
        <v>5</v>
      </c>
      <c r="B301" t="s">
        <v>59</v>
      </c>
      <c r="C301" t="s">
        <v>36</v>
      </c>
      <c r="D301" s="2">
        <v>42808</v>
      </c>
      <c r="E301">
        <v>300</v>
      </c>
      <c r="F301">
        <v>14</v>
      </c>
      <c r="G301" t="s">
        <v>191</v>
      </c>
      <c r="H301" t="s">
        <v>194</v>
      </c>
      <c r="I301"/>
      <c r="J301">
        <v>252</v>
      </c>
    </row>
    <row r="302" spans="1:10" x14ac:dyDescent="0.25">
      <c r="A302">
        <v>5</v>
      </c>
      <c r="B302" t="s">
        <v>55</v>
      </c>
      <c r="C302" t="s">
        <v>63</v>
      </c>
      <c r="D302" s="2">
        <v>42808</v>
      </c>
      <c r="E302">
        <v>300</v>
      </c>
      <c r="F302">
        <v>2</v>
      </c>
      <c r="G302" t="s">
        <v>191</v>
      </c>
      <c r="H302" t="s">
        <v>194</v>
      </c>
      <c r="I302"/>
      <c r="J302">
        <v>213</v>
      </c>
    </row>
    <row r="303" spans="1:10" x14ac:dyDescent="0.25">
      <c r="A303">
        <v>5</v>
      </c>
      <c r="B303" t="s">
        <v>56</v>
      </c>
      <c r="C303" t="s">
        <v>63</v>
      </c>
      <c r="D303" s="2">
        <v>42808</v>
      </c>
      <c r="E303">
        <v>300</v>
      </c>
      <c r="F303">
        <v>2</v>
      </c>
      <c r="G303" t="s">
        <v>191</v>
      </c>
      <c r="H303" t="s">
        <v>194</v>
      </c>
      <c r="I303"/>
      <c r="J303">
        <v>213</v>
      </c>
    </row>
    <row r="304" spans="1:10" x14ac:dyDescent="0.25">
      <c r="A304">
        <v>5</v>
      </c>
      <c r="B304" t="s">
        <v>68</v>
      </c>
      <c r="C304" t="s">
        <v>57</v>
      </c>
      <c r="D304" s="2">
        <v>42827</v>
      </c>
      <c r="E304">
        <v>300</v>
      </c>
      <c r="F304">
        <v>2</v>
      </c>
      <c r="G304" t="s">
        <v>191</v>
      </c>
      <c r="H304" t="s">
        <v>194</v>
      </c>
      <c r="I304"/>
      <c r="J304">
        <v>260</v>
      </c>
    </row>
    <row r="305" spans="1:10" x14ac:dyDescent="0.25">
      <c r="A305">
        <v>1</v>
      </c>
      <c r="B305" t="s">
        <v>64</v>
      </c>
      <c r="C305" t="s">
        <v>10</v>
      </c>
      <c r="D305" s="2">
        <v>42807</v>
      </c>
      <c r="E305">
        <v>300</v>
      </c>
      <c r="F305">
        <v>1</v>
      </c>
      <c r="G305" t="s">
        <v>191</v>
      </c>
      <c r="H305" t="s">
        <v>194</v>
      </c>
      <c r="I305"/>
      <c r="J305">
        <v>256</v>
      </c>
    </row>
    <row r="306" spans="1:10" x14ac:dyDescent="0.25">
      <c r="A306">
        <v>5</v>
      </c>
      <c r="B306" t="s">
        <v>62</v>
      </c>
      <c r="C306" t="s">
        <v>220</v>
      </c>
      <c r="D306" s="2">
        <v>42827</v>
      </c>
      <c r="E306">
        <v>500</v>
      </c>
      <c r="F306">
        <v>35</v>
      </c>
      <c r="G306" t="s">
        <v>191</v>
      </c>
      <c r="H306" t="s">
        <v>194</v>
      </c>
      <c r="I306"/>
      <c r="J306">
        <v>460</v>
      </c>
    </row>
    <row r="307" spans="1:10" x14ac:dyDescent="0.25">
      <c r="A307">
        <v>1</v>
      </c>
      <c r="B307" t="s">
        <v>61</v>
      </c>
      <c r="C307" t="s">
        <v>40</v>
      </c>
      <c r="D307" s="2">
        <v>42810</v>
      </c>
      <c r="E307">
        <v>300</v>
      </c>
      <c r="F307">
        <v>3</v>
      </c>
      <c r="G307" t="s">
        <v>191</v>
      </c>
      <c r="H307" t="s">
        <v>194</v>
      </c>
      <c r="I307"/>
      <c r="J307">
        <v>130</v>
      </c>
    </row>
    <row r="308" spans="1:10" x14ac:dyDescent="0.25">
      <c r="A308">
        <v>1</v>
      </c>
      <c r="B308" t="s">
        <v>93</v>
      </c>
      <c r="C308" t="s">
        <v>40</v>
      </c>
      <c r="D308" s="2">
        <v>42810</v>
      </c>
      <c r="E308">
        <v>300</v>
      </c>
      <c r="F308">
        <v>2</v>
      </c>
      <c r="G308" t="s">
        <v>191</v>
      </c>
      <c r="H308" t="s">
        <v>194</v>
      </c>
      <c r="I308"/>
      <c r="J308">
        <v>130</v>
      </c>
    </row>
    <row r="309" spans="1:10" x14ac:dyDescent="0.25">
      <c r="A309">
        <v>3</v>
      </c>
      <c r="B309" t="s">
        <v>9</v>
      </c>
      <c r="C309" t="s">
        <v>23</v>
      </c>
      <c r="D309" s="2">
        <v>42827</v>
      </c>
      <c r="E309">
        <v>100</v>
      </c>
      <c r="F309">
        <v>4</v>
      </c>
      <c r="G309" t="s">
        <v>158</v>
      </c>
      <c r="H309" t="s">
        <v>159</v>
      </c>
      <c r="I309" t="s">
        <v>160</v>
      </c>
      <c r="J309">
        <v>91</v>
      </c>
    </row>
    <row r="310" spans="1:10" x14ac:dyDescent="0.25">
      <c r="A310">
        <v>3</v>
      </c>
      <c r="B310" t="s">
        <v>59</v>
      </c>
      <c r="C310" t="s">
        <v>23</v>
      </c>
      <c r="D310" s="2">
        <v>42828</v>
      </c>
      <c r="E310">
        <v>100</v>
      </c>
      <c r="F310">
        <v>3</v>
      </c>
      <c r="G310" t="s">
        <v>158</v>
      </c>
      <c r="H310" t="s">
        <v>159</v>
      </c>
      <c r="I310" t="s">
        <v>160</v>
      </c>
      <c r="J310">
        <v>91</v>
      </c>
    </row>
    <row r="311" spans="1:10" x14ac:dyDescent="0.25">
      <c r="A311">
        <v>7</v>
      </c>
      <c r="B311" t="s">
        <v>53</v>
      </c>
      <c r="C311" t="s">
        <v>219</v>
      </c>
      <c r="D311" s="2">
        <v>42806</v>
      </c>
      <c r="E311">
        <v>500</v>
      </c>
      <c r="F311">
        <v>1</v>
      </c>
      <c r="G311" t="s">
        <v>120</v>
      </c>
      <c r="H311" t="s">
        <v>121</v>
      </c>
      <c r="I311" t="s">
        <v>122</v>
      </c>
      <c r="J311">
        <v>460</v>
      </c>
    </row>
    <row r="312" spans="1:10" x14ac:dyDescent="0.25">
      <c r="A312">
        <v>1</v>
      </c>
      <c r="B312" t="s">
        <v>66</v>
      </c>
      <c r="C312" t="s">
        <v>34</v>
      </c>
      <c r="D312" s="2">
        <v>42827</v>
      </c>
      <c r="E312">
        <v>100</v>
      </c>
      <c r="F312">
        <v>1</v>
      </c>
      <c r="G312" t="s">
        <v>191</v>
      </c>
      <c r="H312" t="s">
        <v>196</v>
      </c>
      <c r="I312"/>
      <c r="J312">
        <v>39</v>
      </c>
    </row>
    <row r="313" spans="1:10" x14ac:dyDescent="0.25">
      <c r="A313">
        <v>2</v>
      </c>
      <c r="B313" t="s">
        <v>76</v>
      </c>
      <c r="C313" t="s">
        <v>21</v>
      </c>
      <c r="D313" s="2">
        <v>42808</v>
      </c>
      <c r="E313">
        <v>300</v>
      </c>
      <c r="F313">
        <v>2</v>
      </c>
      <c r="G313" t="s">
        <v>141</v>
      </c>
      <c r="H313" t="s">
        <v>144</v>
      </c>
      <c r="J313">
        <v>168</v>
      </c>
    </row>
    <row r="314" spans="1:10" x14ac:dyDescent="0.25">
      <c r="A314">
        <v>2</v>
      </c>
      <c r="B314" t="s">
        <v>39</v>
      </c>
      <c r="C314" t="s">
        <v>21</v>
      </c>
      <c r="D314" s="2">
        <v>42808</v>
      </c>
      <c r="E314">
        <v>300</v>
      </c>
      <c r="F314">
        <v>2</v>
      </c>
      <c r="G314" t="s">
        <v>141</v>
      </c>
      <c r="H314" t="s">
        <v>144</v>
      </c>
      <c r="J314">
        <v>168</v>
      </c>
    </row>
    <row r="315" spans="1:10" x14ac:dyDescent="0.25">
      <c r="A315">
        <v>4</v>
      </c>
      <c r="B315" t="s">
        <v>31</v>
      </c>
      <c r="C315" t="s">
        <v>57</v>
      </c>
      <c r="D315" s="2">
        <v>42827</v>
      </c>
      <c r="E315">
        <v>300</v>
      </c>
      <c r="F315">
        <v>1</v>
      </c>
      <c r="G315" t="s">
        <v>158</v>
      </c>
      <c r="H315" t="s">
        <v>181</v>
      </c>
      <c r="I315"/>
      <c r="J315">
        <v>260</v>
      </c>
    </row>
    <row r="316" spans="1:10" x14ac:dyDescent="0.25">
      <c r="A316">
        <v>2</v>
      </c>
      <c r="B316" t="s">
        <v>25</v>
      </c>
      <c r="C316" t="s">
        <v>57</v>
      </c>
      <c r="D316" s="2">
        <v>42827</v>
      </c>
      <c r="E316">
        <v>300</v>
      </c>
      <c r="F316">
        <v>1</v>
      </c>
      <c r="G316" t="s">
        <v>141</v>
      </c>
      <c r="H316" t="s">
        <v>148</v>
      </c>
      <c r="J316">
        <v>260</v>
      </c>
    </row>
    <row r="317" spans="1:10" x14ac:dyDescent="0.25">
      <c r="A317">
        <v>2</v>
      </c>
      <c r="B317" t="s">
        <v>43</v>
      </c>
      <c r="C317" t="s">
        <v>219</v>
      </c>
      <c r="D317" s="2">
        <v>42806</v>
      </c>
      <c r="E317">
        <v>500</v>
      </c>
      <c r="F317">
        <v>2</v>
      </c>
      <c r="G317" t="s">
        <v>141</v>
      </c>
      <c r="H317" t="s">
        <v>148</v>
      </c>
      <c r="J317">
        <v>460</v>
      </c>
    </row>
    <row r="318" spans="1:10" x14ac:dyDescent="0.25">
      <c r="A318">
        <v>2</v>
      </c>
      <c r="B318" t="s">
        <v>51</v>
      </c>
      <c r="C318" t="s">
        <v>219</v>
      </c>
      <c r="D318" s="2">
        <v>42806</v>
      </c>
      <c r="E318">
        <v>500</v>
      </c>
      <c r="F318">
        <v>2</v>
      </c>
      <c r="G318" t="s">
        <v>141</v>
      </c>
      <c r="H318" t="s">
        <v>148</v>
      </c>
      <c r="J318">
        <v>460</v>
      </c>
    </row>
    <row r="319" spans="1:10" x14ac:dyDescent="0.25">
      <c r="A319">
        <v>6</v>
      </c>
      <c r="B319" t="s">
        <v>60</v>
      </c>
      <c r="C319" t="s">
        <v>21</v>
      </c>
      <c r="D319" s="2">
        <v>42808</v>
      </c>
      <c r="E319">
        <v>300</v>
      </c>
      <c r="F319">
        <v>1</v>
      </c>
      <c r="G319" t="s">
        <v>123</v>
      </c>
      <c r="H319" t="s">
        <v>124</v>
      </c>
      <c r="I319"/>
      <c r="J319">
        <v>168</v>
      </c>
    </row>
    <row r="320" spans="1:10" x14ac:dyDescent="0.25">
      <c r="A320">
        <v>6</v>
      </c>
      <c r="B320" t="s">
        <v>47</v>
      </c>
      <c r="C320" t="s">
        <v>54</v>
      </c>
      <c r="D320" s="2">
        <v>42806</v>
      </c>
      <c r="E320">
        <v>500</v>
      </c>
      <c r="F320">
        <v>3</v>
      </c>
      <c r="G320" t="s">
        <v>123</v>
      </c>
      <c r="H320" t="s">
        <v>124</v>
      </c>
      <c r="I320"/>
      <c r="J320">
        <v>325</v>
      </c>
    </row>
    <row r="321" spans="7:9" x14ac:dyDescent="0.25">
      <c r="G321"/>
      <c r="H321"/>
      <c r="I321"/>
    </row>
  </sheetData>
  <sortState ref="A2:J321">
    <sortCondition ref="H2:H3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4427-D7B6-46F5-AF72-2F52E2EBEE11}">
  <dimension ref="A3:A110"/>
  <sheetViews>
    <sheetView workbookViewId="0">
      <selection activeCell="A19" sqref="A19"/>
      <pivotSelection pane="bottomRight" showHeader="1" extendable="1" axis="axisRow" start="15" max="107" activeRow="18" previousRow="18" click="1" r:id="rId1">
        <pivotArea dataOnly="0" fieldPosition="0">
          <references count="1">
            <reference field="1" count="1">
              <x v="15"/>
            </reference>
          </references>
        </pivotArea>
      </pivotSelection>
    </sheetView>
  </sheetViews>
  <sheetFormatPr defaultRowHeight="15" x14ac:dyDescent="0.25"/>
  <cols>
    <col min="1" max="1" width="19.28515625" bestFit="1" customWidth="1"/>
  </cols>
  <sheetData>
    <row r="3" spans="1:1" x14ac:dyDescent="0.25">
      <c r="A3" s="4" t="s">
        <v>210</v>
      </c>
    </row>
    <row r="4" spans="1:1" x14ac:dyDescent="0.25">
      <c r="A4" s="5" t="s">
        <v>215</v>
      </c>
    </row>
    <row r="5" spans="1:1" x14ac:dyDescent="0.25">
      <c r="A5" s="5" t="s">
        <v>136</v>
      </c>
    </row>
    <row r="6" spans="1:1" x14ac:dyDescent="0.25">
      <c r="A6" s="5" t="s">
        <v>164</v>
      </c>
    </row>
    <row r="7" spans="1:1" x14ac:dyDescent="0.25">
      <c r="A7" s="5" t="s">
        <v>172</v>
      </c>
    </row>
    <row r="8" spans="1:1" x14ac:dyDescent="0.25">
      <c r="A8" s="5" t="s">
        <v>75</v>
      </c>
    </row>
    <row r="9" spans="1:1" x14ac:dyDescent="0.25">
      <c r="A9" s="5" t="s">
        <v>187</v>
      </c>
    </row>
    <row r="10" spans="1:1" x14ac:dyDescent="0.25">
      <c r="A10" s="5" t="s">
        <v>203</v>
      </c>
    </row>
    <row r="11" spans="1:1" x14ac:dyDescent="0.25">
      <c r="A11" s="5" t="s">
        <v>186</v>
      </c>
    </row>
    <row r="12" spans="1:1" x14ac:dyDescent="0.25">
      <c r="A12" s="5" t="s">
        <v>217</v>
      </c>
    </row>
    <row r="13" spans="1:1" x14ac:dyDescent="0.25">
      <c r="A13" s="5" t="s">
        <v>168</v>
      </c>
    </row>
    <row r="14" spans="1:1" x14ac:dyDescent="0.25">
      <c r="A14" s="5" t="s">
        <v>165</v>
      </c>
    </row>
    <row r="15" spans="1:1" x14ac:dyDescent="0.25">
      <c r="A15" s="5" t="s">
        <v>152</v>
      </c>
    </row>
    <row r="16" spans="1:1" x14ac:dyDescent="0.25">
      <c r="A16" s="5" t="s">
        <v>201</v>
      </c>
    </row>
    <row r="17" spans="1:1" x14ac:dyDescent="0.25">
      <c r="A17" s="5" t="s">
        <v>78</v>
      </c>
    </row>
    <row r="18" spans="1:1" x14ac:dyDescent="0.25">
      <c r="A18" s="5" t="s">
        <v>80</v>
      </c>
    </row>
    <row r="19" spans="1:1" x14ac:dyDescent="0.25">
      <c r="A19" s="5" t="s">
        <v>161</v>
      </c>
    </row>
    <row r="20" spans="1:1" x14ac:dyDescent="0.25">
      <c r="A20" s="5" t="s">
        <v>183</v>
      </c>
    </row>
    <row r="21" spans="1:1" x14ac:dyDescent="0.25">
      <c r="A21" s="5" t="s">
        <v>29</v>
      </c>
    </row>
    <row r="22" spans="1:1" x14ac:dyDescent="0.25">
      <c r="A22" s="5" t="s">
        <v>174</v>
      </c>
    </row>
    <row r="23" spans="1:1" x14ac:dyDescent="0.25">
      <c r="A23" s="5" t="s">
        <v>167</v>
      </c>
    </row>
    <row r="24" spans="1:1" x14ac:dyDescent="0.25">
      <c r="A24" s="5" t="s">
        <v>83</v>
      </c>
    </row>
    <row r="25" spans="1:1" x14ac:dyDescent="0.25">
      <c r="A25" s="5" t="s">
        <v>178</v>
      </c>
    </row>
    <row r="26" spans="1:1" x14ac:dyDescent="0.25">
      <c r="A26" s="5" t="s">
        <v>163</v>
      </c>
    </row>
    <row r="27" spans="1:1" x14ac:dyDescent="0.25">
      <c r="A27" s="5" t="s">
        <v>126</v>
      </c>
    </row>
    <row r="28" spans="1:1" x14ac:dyDescent="0.25">
      <c r="A28" s="5" t="s">
        <v>132</v>
      </c>
    </row>
    <row r="29" spans="1:1" x14ac:dyDescent="0.25">
      <c r="A29" s="5" t="s">
        <v>188</v>
      </c>
    </row>
    <row r="30" spans="1:1" x14ac:dyDescent="0.25">
      <c r="A30" s="5" t="s">
        <v>179</v>
      </c>
    </row>
    <row r="31" spans="1:1" x14ac:dyDescent="0.25">
      <c r="A31" s="5" t="s">
        <v>86</v>
      </c>
    </row>
    <row r="32" spans="1:1" x14ac:dyDescent="0.25">
      <c r="A32" s="5" t="s">
        <v>198</v>
      </c>
    </row>
    <row r="33" spans="1:1" x14ac:dyDescent="0.25">
      <c r="A33" s="5" t="s">
        <v>202</v>
      </c>
    </row>
    <row r="34" spans="1:1" x14ac:dyDescent="0.25">
      <c r="A34" s="5" t="s">
        <v>206</v>
      </c>
    </row>
    <row r="35" spans="1:1" x14ac:dyDescent="0.25">
      <c r="A35" s="5" t="s">
        <v>185</v>
      </c>
    </row>
    <row r="36" spans="1:1" x14ac:dyDescent="0.25">
      <c r="A36" s="5" t="s">
        <v>190</v>
      </c>
    </row>
    <row r="37" spans="1:1" x14ac:dyDescent="0.25">
      <c r="A37" s="5" t="s">
        <v>173</v>
      </c>
    </row>
    <row r="38" spans="1:1" x14ac:dyDescent="0.25">
      <c r="A38" s="5" t="s">
        <v>169</v>
      </c>
    </row>
    <row r="39" spans="1:1" x14ac:dyDescent="0.25">
      <c r="A39" s="5" t="s">
        <v>170</v>
      </c>
    </row>
    <row r="40" spans="1:1" x14ac:dyDescent="0.25">
      <c r="A40" s="5" t="s">
        <v>90</v>
      </c>
    </row>
    <row r="41" spans="1:1" x14ac:dyDescent="0.25">
      <c r="A41" s="5" t="s">
        <v>95</v>
      </c>
    </row>
    <row r="42" spans="1:1" x14ac:dyDescent="0.25">
      <c r="A42" s="5" t="s">
        <v>37</v>
      </c>
    </row>
    <row r="43" spans="1:1" x14ac:dyDescent="0.25">
      <c r="A43" s="5" t="s">
        <v>145</v>
      </c>
    </row>
    <row r="44" spans="1:1" x14ac:dyDescent="0.25">
      <c r="A44" s="5" t="s">
        <v>96</v>
      </c>
    </row>
    <row r="45" spans="1:1" x14ac:dyDescent="0.25">
      <c r="A45" s="5" t="s">
        <v>207</v>
      </c>
    </row>
    <row r="46" spans="1:1" x14ac:dyDescent="0.25">
      <c r="A46" s="5" t="s">
        <v>143</v>
      </c>
    </row>
    <row r="47" spans="1:1" x14ac:dyDescent="0.25">
      <c r="A47" s="5" t="s">
        <v>98</v>
      </c>
    </row>
    <row r="48" spans="1:1" x14ac:dyDescent="0.25">
      <c r="A48" s="5" t="s">
        <v>101</v>
      </c>
    </row>
    <row r="49" spans="1:1" x14ac:dyDescent="0.25">
      <c r="A49" s="5" t="s">
        <v>189</v>
      </c>
    </row>
    <row r="50" spans="1:1" x14ac:dyDescent="0.25">
      <c r="A50" s="5" t="s">
        <v>204</v>
      </c>
    </row>
    <row r="51" spans="1:1" x14ac:dyDescent="0.25">
      <c r="A51" s="5" t="s">
        <v>12</v>
      </c>
    </row>
    <row r="52" spans="1:1" x14ac:dyDescent="0.25">
      <c r="A52" s="5" t="s">
        <v>200</v>
      </c>
    </row>
    <row r="53" spans="1:1" x14ac:dyDescent="0.25">
      <c r="A53" s="5" t="s">
        <v>193</v>
      </c>
    </row>
    <row r="54" spans="1:1" x14ac:dyDescent="0.25">
      <c r="A54" s="5" t="s">
        <v>199</v>
      </c>
    </row>
    <row r="55" spans="1:1" x14ac:dyDescent="0.25">
      <c r="A55" s="5" t="s">
        <v>133</v>
      </c>
    </row>
    <row r="56" spans="1:1" x14ac:dyDescent="0.25">
      <c r="A56" s="5" t="s">
        <v>134</v>
      </c>
    </row>
    <row r="57" spans="1:1" x14ac:dyDescent="0.25">
      <c r="A57" s="5" t="s">
        <v>166</v>
      </c>
    </row>
    <row r="58" spans="1:1" x14ac:dyDescent="0.25">
      <c r="A58" s="5" t="s">
        <v>138</v>
      </c>
    </row>
    <row r="59" spans="1:1" x14ac:dyDescent="0.25">
      <c r="A59" s="5" t="s">
        <v>176</v>
      </c>
    </row>
    <row r="60" spans="1:1" x14ac:dyDescent="0.25">
      <c r="A60" s="5" t="s">
        <v>139</v>
      </c>
    </row>
    <row r="61" spans="1:1" x14ac:dyDescent="0.25">
      <c r="A61" s="5" t="s">
        <v>147</v>
      </c>
    </row>
    <row r="62" spans="1:1" x14ac:dyDescent="0.25">
      <c r="A62" s="5" t="s">
        <v>154</v>
      </c>
    </row>
    <row r="63" spans="1:1" x14ac:dyDescent="0.25">
      <c r="A63" s="5" t="s">
        <v>104</v>
      </c>
    </row>
    <row r="64" spans="1:1" x14ac:dyDescent="0.25">
      <c r="A64" s="5" t="s">
        <v>150</v>
      </c>
    </row>
    <row r="65" spans="1:1" x14ac:dyDescent="0.25">
      <c r="A65" s="5" t="s">
        <v>214</v>
      </c>
    </row>
    <row r="66" spans="1:1" x14ac:dyDescent="0.25">
      <c r="A66" s="5" t="s">
        <v>195</v>
      </c>
    </row>
    <row r="67" spans="1:1" x14ac:dyDescent="0.25">
      <c r="A67" s="5" t="s">
        <v>107</v>
      </c>
    </row>
    <row r="68" spans="1:1" x14ac:dyDescent="0.25">
      <c r="A68" s="5" t="s">
        <v>109</v>
      </c>
    </row>
    <row r="69" spans="1:1" x14ac:dyDescent="0.25">
      <c r="A69" s="5" t="s">
        <v>155</v>
      </c>
    </row>
    <row r="70" spans="1:1" x14ac:dyDescent="0.25">
      <c r="A70" s="5" t="s">
        <v>135</v>
      </c>
    </row>
    <row r="71" spans="1:1" x14ac:dyDescent="0.25">
      <c r="A71" s="5" t="s">
        <v>127</v>
      </c>
    </row>
    <row r="72" spans="1:1" x14ac:dyDescent="0.25">
      <c r="A72" s="5" t="s">
        <v>157</v>
      </c>
    </row>
    <row r="73" spans="1:1" x14ac:dyDescent="0.25">
      <c r="A73" s="5" t="s">
        <v>153</v>
      </c>
    </row>
    <row r="74" spans="1:1" x14ac:dyDescent="0.25">
      <c r="A74" s="5" t="s">
        <v>208</v>
      </c>
    </row>
    <row r="75" spans="1:1" x14ac:dyDescent="0.25">
      <c r="A75" s="5" t="s">
        <v>128</v>
      </c>
    </row>
    <row r="76" spans="1:1" x14ac:dyDescent="0.25">
      <c r="A76" s="5" t="s">
        <v>197</v>
      </c>
    </row>
    <row r="77" spans="1:1" x14ac:dyDescent="0.25">
      <c r="A77" s="5" t="s">
        <v>184</v>
      </c>
    </row>
    <row r="78" spans="1:1" x14ac:dyDescent="0.25">
      <c r="A78" s="5" t="s">
        <v>149</v>
      </c>
    </row>
    <row r="79" spans="1:1" x14ac:dyDescent="0.25">
      <c r="A79" s="5" t="s">
        <v>19</v>
      </c>
    </row>
    <row r="80" spans="1:1" x14ac:dyDescent="0.25">
      <c r="A80" s="5" t="s">
        <v>16</v>
      </c>
    </row>
    <row r="81" spans="1:1" x14ac:dyDescent="0.25">
      <c r="A81" s="5" t="s">
        <v>146</v>
      </c>
    </row>
    <row r="82" spans="1:1" x14ac:dyDescent="0.25">
      <c r="A82" s="5" t="s">
        <v>192</v>
      </c>
    </row>
    <row r="83" spans="1:1" x14ac:dyDescent="0.25">
      <c r="A83" s="5" t="s">
        <v>129</v>
      </c>
    </row>
    <row r="84" spans="1:1" x14ac:dyDescent="0.25">
      <c r="A84" s="5" t="s">
        <v>111</v>
      </c>
    </row>
    <row r="85" spans="1:1" x14ac:dyDescent="0.25">
      <c r="A85" s="5" t="s">
        <v>113</v>
      </c>
    </row>
    <row r="86" spans="1:1" x14ac:dyDescent="0.25">
      <c r="A86" s="5" t="s">
        <v>115</v>
      </c>
    </row>
    <row r="87" spans="1:1" x14ac:dyDescent="0.25">
      <c r="A87" s="5" t="s">
        <v>116</v>
      </c>
    </row>
    <row r="88" spans="1:1" x14ac:dyDescent="0.25">
      <c r="A88" s="5" t="s">
        <v>177</v>
      </c>
    </row>
    <row r="89" spans="1:1" x14ac:dyDescent="0.25">
      <c r="A89" s="5" t="s">
        <v>117</v>
      </c>
    </row>
    <row r="90" spans="1:1" x14ac:dyDescent="0.25">
      <c r="A90" s="5" t="s">
        <v>130</v>
      </c>
    </row>
    <row r="91" spans="1:1" x14ac:dyDescent="0.25">
      <c r="A91" s="5" t="s">
        <v>180</v>
      </c>
    </row>
    <row r="92" spans="1:1" x14ac:dyDescent="0.25">
      <c r="A92" s="5" t="s">
        <v>175</v>
      </c>
    </row>
    <row r="93" spans="1:1" x14ac:dyDescent="0.25">
      <c r="A93" s="5" t="s">
        <v>118</v>
      </c>
    </row>
    <row r="94" spans="1:1" x14ac:dyDescent="0.25">
      <c r="A94" s="5" t="s">
        <v>156</v>
      </c>
    </row>
    <row r="95" spans="1:1" x14ac:dyDescent="0.25">
      <c r="A95" s="5" t="s">
        <v>142</v>
      </c>
    </row>
    <row r="96" spans="1:1" x14ac:dyDescent="0.25">
      <c r="A96" s="5" t="s">
        <v>151</v>
      </c>
    </row>
    <row r="97" spans="1:1" x14ac:dyDescent="0.25">
      <c r="A97" s="5" t="s">
        <v>205</v>
      </c>
    </row>
    <row r="98" spans="1:1" x14ac:dyDescent="0.25">
      <c r="A98" s="5" t="s">
        <v>171</v>
      </c>
    </row>
    <row r="99" spans="1:1" x14ac:dyDescent="0.25">
      <c r="A99" s="5" t="s">
        <v>131</v>
      </c>
    </row>
    <row r="100" spans="1:1" x14ac:dyDescent="0.25">
      <c r="A100" s="5" t="s">
        <v>216</v>
      </c>
    </row>
    <row r="101" spans="1:1" x14ac:dyDescent="0.25">
      <c r="A101" s="5" t="s">
        <v>140</v>
      </c>
    </row>
    <row r="102" spans="1:1" x14ac:dyDescent="0.25">
      <c r="A102" s="5" t="s">
        <v>194</v>
      </c>
    </row>
    <row r="103" spans="1:1" x14ac:dyDescent="0.25">
      <c r="A103" s="5" t="s">
        <v>159</v>
      </c>
    </row>
    <row r="104" spans="1:1" x14ac:dyDescent="0.25">
      <c r="A104" s="5" t="s">
        <v>121</v>
      </c>
    </row>
    <row r="105" spans="1:1" x14ac:dyDescent="0.25">
      <c r="A105" s="5" t="s">
        <v>144</v>
      </c>
    </row>
    <row r="106" spans="1:1" x14ac:dyDescent="0.25">
      <c r="A106" s="5" t="s">
        <v>181</v>
      </c>
    </row>
    <row r="107" spans="1:1" x14ac:dyDescent="0.25">
      <c r="A107" s="5" t="s">
        <v>148</v>
      </c>
    </row>
    <row r="108" spans="1:1" x14ac:dyDescent="0.25">
      <c r="A108" s="5" t="s">
        <v>124</v>
      </c>
    </row>
    <row r="109" spans="1:1" x14ac:dyDescent="0.25">
      <c r="A109" s="5" t="s">
        <v>211</v>
      </c>
    </row>
    <row r="110" spans="1:1" x14ac:dyDescent="0.25">
      <c r="A110" s="5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976B-C629-4788-809A-F9F6031BA4E2}">
  <dimension ref="A1:DU34"/>
  <sheetViews>
    <sheetView tabSelected="1" workbookViewId="0">
      <selection sqref="A1:XFD1048576"/>
    </sheetView>
  </sheetViews>
  <sheetFormatPr defaultRowHeight="15" x14ac:dyDescent="0.25"/>
  <cols>
    <col min="2" max="2" width="9.140625" style="12"/>
    <col min="19" max="19" width="9.140625" style="12"/>
  </cols>
  <sheetData>
    <row r="1" spans="1:125" s="7" customFormat="1" ht="15.75" thickBot="1" x14ac:dyDescent="0.3">
      <c r="A1" s="7" t="s">
        <v>218</v>
      </c>
      <c r="B1" s="13" t="s">
        <v>224</v>
      </c>
      <c r="C1" s="8" t="s">
        <v>225</v>
      </c>
      <c r="D1" s="8" t="s">
        <v>226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231</v>
      </c>
      <c r="J1" s="9" t="s">
        <v>232</v>
      </c>
      <c r="K1" s="9" t="s">
        <v>233</v>
      </c>
      <c r="L1" s="9" t="s">
        <v>234</v>
      </c>
      <c r="M1" s="8" t="s">
        <v>235</v>
      </c>
      <c r="N1" s="8" t="s">
        <v>236</v>
      </c>
      <c r="O1" s="8" t="s">
        <v>237</v>
      </c>
      <c r="P1" s="8" t="s">
        <v>238</v>
      </c>
      <c r="Q1" s="8" t="s">
        <v>239</v>
      </c>
      <c r="R1" s="8" t="s">
        <v>240</v>
      </c>
      <c r="S1" s="10" t="s">
        <v>136</v>
      </c>
      <c r="T1" s="7" t="s">
        <v>164</v>
      </c>
      <c r="U1" s="7" t="s">
        <v>172</v>
      </c>
      <c r="V1" s="7" t="s">
        <v>75</v>
      </c>
      <c r="W1" s="7" t="s">
        <v>187</v>
      </c>
      <c r="X1" s="7" t="s">
        <v>203</v>
      </c>
      <c r="Y1" s="7" t="s">
        <v>186</v>
      </c>
      <c r="Z1" s="7" t="s">
        <v>168</v>
      </c>
      <c r="AA1" s="7" t="s">
        <v>165</v>
      </c>
      <c r="AB1" s="7" t="s">
        <v>152</v>
      </c>
      <c r="AC1" s="7" t="s">
        <v>201</v>
      </c>
      <c r="AD1" s="7" t="s">
        <v>78</v>
      </c>
      <c r="AE1" s="7" t="s">
        <v>80</v>
      </c>
      <c r="AF1" s="7" t="s">
        <v>161</v>
      </c>
      <c r="AG1" s="7" t="s">
        <v>183</v>
      </c>
      <c r="AH1" s="7" t="s">
        <v>29</v>
      </c>
      <c r="AI1" s="7" t="s">
        <v>174</v>
      </c>
      <c r="AJ1" s="7" t="s">
        <v>167</v>
      </c>
      <c r="AK1" s="7" t="s">
        <v>83</v>
      </c>
      <c r="AL1" s="7" t="s">
        <v>178</v>
      </c>
      <c r="AM1" s="7" t="s">
        <v>163</v>
      </c>
      <c r="AN1" s="7" t="s">
        <v>126</v>
      </c>
      <c r="AO1" s="7" t="s">
        <v>132</v>
      </c>
      <c r="AP1" s="7" t="s">
        <v>188</v>
      </c>
      <c r="AQ1" s="7" t="s">
        <v>179</v>
      </c>
      <c r="AR1" s="7" t="s">
        <v>86</v>
      </c>
      <c r="AS1" s="7" t="s">
        <v>198</v>
      </c>
      <c r="AT1" s="7" t="s">
        <v>202</v>
      </c>
      <c r="AU1" s="7" t="s">
        <v>206</v>
      </c>
      <c r="AV1" s="7" t="s">
        <v>185</v>
      </c>
      <c r="AW1" s="7" t="s">
        <v>190</v>
      </c>
      <c r="AX1" s="7" t="s">
        <v>173</v>
      </c>
      <c r="AY1" s="7" t="s">
        <v>170</v>
      </c>
      <c r="AZ1" s="7" t="s">
        <v>90</v>
      </c>
      <c r="BA1" s="7" t="s">
        <v>95</v>
      </c>
      <c r="BB1" s="7" t="s">
        <v>37</v>
      </c>
      <c r="BC1" s="7" t="s">
        <v>145</v>
      </c>
      <c r="BD1" s="7" t="s">
        <v>96</v>
      </c>
      <c r="BE1" s="7" t="s">
        <v>207</v>
      </c>
      <c r="BF1" s="7" t="s">
        <v>143</v>
      </c>
      <c r="BG1" s="7" t="s">
        <v>98</v>
      </c>
      <c r="BH1" s="7" t="s">
        <v>101</v>
      </c>
      <c r="BI1" s="7" t="s">
        <v>189</v>
      </c>
      <c r="BJ1" s="7" t="s">
        <v>204</v>
      </c>
      <c r="BK1" s="7" t="s">
        <v>12</v>
      </c>
      <c r="BL1" s="7" t="s">
        <v>200</v>
      </c>
      <c r="BM1" s="7" t="s">
        <v>193</v>
      </c>
      <c r="BN1" s="7" t="s">
        <v>199</v>
      </c>
      <c r="BO1" s="7" t="s">
        <v>133</v>
      </c>
      <c r="BP1" s="7" t="s">
        <v>134</v>
      </c>
      <c r="BQ1" s="7" t="s">
        <v>166</v>
      </c>
      <c r="BR1" s="7" t="s">
        <v>138</v>
      </c>
      <c r="BS1" s="7" t="s">
        <v>176</v>
      </c>
      <c r="BT1" s="7" t="s">
        <v>139</v>
      </c>
      <c r="BU1" s="7" t="s">
        <v>147</v>
      </c>
      <c r="BV1" s="7" t="s">
        <v>154</v>
      </c>
      <c r="BW1" s="7" t="s">
        <v>104</v>
      </c>
      <c r="BX1" s="7" t="s">
        <v>150</v>
      </c>
      <c r="BY1" s="7" t="s">
        <v>195</v>
      </c>
      <c r="BZ1" s="7" t="s">
        <v>107</v>
      </c>
      <c r="CA1" s="7" t="s">
        <v>109</v>
      </c>
      <c r="CB1" s="7" t="s">
        <v>155</v>
      </c>
      <c r="CC1" s="7" t="s">
        <v>135</v>
      </c>
      <c r="CD1" s="7" t="s">
        <v>127</v>
      </c>
      <c r="CE1" s="7" t="s">
        <v>157</v>
      </c>
      <c r="CF1" s="7" t="s">
        <v>153</v>
      </c>
      <c r="CG1" s="7" t="s">
        <v>208</v>
      </c>
      <c r="CH1" s="7" t="s">
        <v>128</v>
      </c>
      <c r="CI1" s="7" t="s">
        <v>197</v>
      </c>
      <c r="CJ1" s="7" t="s">
        <v>184</v>
      </c>
      <c r="CK1" s="7" t="s">
        <v>149</v>
      </c>
      <c r="CL1" s="7" t="s">
        <v>19</v>
      </c>
      <c r="CM1" s="7" t="s">
        <v>16</v>
      </c>
      <c r="CN1" s="7" t="s">
        <v>146</v>
      </c>
      <c r="CO1" s="7" t="s">
        <v>192</v>
      </c>
      <c r="CP1" s="7" t="s">
        <v>129</v>
      </c>
      <c r="CQ1" s="7" t="s">
        <v>111</v>
      </c>
      <c r="CR1" s="7" t="s">
        <v>113</v>
      </c>
      <c r="CS1" s="7" t="s">
        <v>115</v>
      </c>
      <c r="CT1" s="7" t="s">
        <v>116</v>
      </c>
      <c r="CU1" s="7" t="s">
        <v>177</v>
      </c>
      <c r="CV1" s="7" t="s">
        <v>117</v>
      </c>
      <c r="CW1" s="7" t="s">
        <v>130</v>
      </c>
      <c r="CX1" s="7" t="s">
        <v>180</v>
      </c>
      <c r="CY1" s="7" t="s">
        <v>175</v>
      </c>
      <c r="CZ1" s="7" t="s">
        <v>118</v>
      </c>
      <c r="DA1" s="7" t="s">
        <v>156</v>
      </c>
      <c r="DB1" s="7" t="s">
        <v>142</v>
      </c>
      <c r="DC1" s="7" t="s">
        <v>151</v>
      </c>
      <c r="DD1" s="7" t="s">
        <v>205</v>
      </c>
      <c r="DE1" s="7" t="s">
        <v>171</v>
      </c>
      <c r="DF1" s="7" t="s">
        <v>131</v>
      </c>
      <c r="DG1" s="7" t="s">
        <v>140</v>
      </c>
      <c r="DH1" s="7" t="s">
        <v>194</v>
      </c>
      <c r="DI1" s="7" t="s">
        <v>159</v>
      </c>
      <c r="DJ1" s="7" t="s">
        <v>121</v>
      </c>
      <c r="DK1" s="7" t="s">
        <v>196</v>
      </c>
      <c r="DL1" s="7" t="s">
        <v>144</v>
      </c>
      <c r="DM1" s="7" t="s">
        <v>181</v>
      </c>
      <c r="DN1" s="7" t="s">
        <v>148</v>
      </c>
      <c r="DO1" s="7" t="s">
        <v>124</v>
      </c>
      <c r="DP1" s="7" t="s">
        <v>211</v>
      </c>
      <c r="DQ1" s="7" t="s">
        <v>222</v>
      </c>
      <c r="DR1" s="7" t="s">
        <v>217</v>
      </c>
      <c r="DS1" s="7" t="s">
        <v>223</v>
      </c>
      <c r="DT1" s="7" t="s">
        <v>214</v>
      </c>
      <c r="DU1" s="7" t="s">
        <v>212</v>
      </c>
    </row>
    <row r="2" spans="1:125" x14ac:dyDescent="0.25">
      <c r="A2" s="5" t="s">
        <v>36</v>
      </c>
      <c r="B2" s="21">
        <v>0.10500000000000001</v>
      </c>
      <c r="C2">
        <v>0.63750000000000007</v>
      </c>
      <c r="D2">
        <v>4.1275000000000004</v>
      </c>
      <c r="E2" s="18">
        <v>13.590081701309625</v>
      </c>
      <c r="F2" s="18">
        <v>929.5</v>
      </c>
      <c r="G2" s="18">
        <v>82.8</v>
      </c>
      <c r="H2" s="18">
        <v>66.350766905558984</v>
      </c>
      <c r="I2" s="18">
        <v>19.05</v>
      </c>
      <c r="J2" s="18">
        <v>7.0775000000000006</v>
      </c>
      <c r="K2" s="18">
        <v>21.25</v>
      </c>
      <c r="L2" s="18">
        <v>24.166666666666668</v>
      </c>
      <c r="M2">
        <v>4.8</v>
      </c>
      <c r="N2">
        <v>34.545224959999999</v>
      </c>
      <c r="O2">
        <v>76.8</v>
      </c>
      <c r="P2">
        <v>21.547333333333324</v>
      </c>
      <c r="Q2">
        <v>68.532608695652144</v>
      </c>
      <c r="R2">
        <v>3.58</v>
      </c>
      <c r="S2" s="11"/>
      <c r="T2" s="6">
        <v>19</v>
      </c>
      <c r="U2" s="6"/>
      <c r="V2" s="6"/>
      <c r="W2" s="6"/>
      <c r="X2" s="6"/>
      <c r="Y2" s="6">
        <v>8</v>
      </c>
      <c r="Z2" s="6">
        <v>63</v>
      </c>
      <c r="AA2" s="6"/>
      <c r="AB2" s="6"/>
      <c r="AC2" s="6"/>
      <c r="AD2" s="6"/>
      <c r="AE2" s="6">
        <v>1</v>
      </c>
      <c r="AF2" s="6"/>
      <c r="AG2" s="6">
        <v>5</v>
      </c>
      <c r="AH2" s="6"/>
      <c r="AI2" s="6"/>
      <c r="AJ2" s="6">
        <v>14</v>
      </c>
      <c r="AK2" s="6"/>
      <c r="AL2" s="6"/>
      <c r="AM2" s="6">
        <v>17</v>
      </c>
      <c r="AN2" s="6">
        <v>10</v>
      </c>
      <c r="AO2" s="6">
        <v>1</v>
      </c>
      <c r="AP2" s="6"/>
      <c r="AQ2" s="6"/>
      <c r="AR2" s="6">
        <v>1</v>
      </c>
      <c r="AS2" s="6"/>
      <c r="AT2" s="6">
        <v>2</v>
      </c>
      <c r="AU2" s="6"/>
      <c r="AV2" s="6">
        <v>13</v>
      </c>
      <c r="AW2" s="6"/>
      <c r="AX2" s="6"/>
      <c r="AY2" s="6">
        <v>21</v>
      </c>
      <c r="AZ2" s="6">
        <v>2</v>
      </c>
      <c r="BA2" s="6"/>
      <c r="BB2" s="6">
        <v>2</v>
      </c>
      <c r="BC2" s="6"/>
      <c r="BD2" s="6"/>
      <c r="BE2" s="6"/>
      <c r="BF2" s="6"/>
      <c r="BG2" s="6">
        <v>1</v>
      </c>
      <c r="BH2" s="6"/>
      <c r="BI2" s="6"/>
      <c r="BJ2" s="6"/>
      <c r="BK2" s="6">
        <v>4</v>
      </c>
      <c r="BL2" s="6"/>
      <c r="BM2" s="6"/>
      <c r="BN2" s="6"/>
      <c r="BO2" s="6">
        <v>1</v>
      </c>
      <c r="BP2" s="6"/>
      <c r="BQ2" s="6">
        <v>3</v>
      </c>
      <c r="BR2" s="6"/>
      <c r="BS2" s="6"/>
      <c r="BT2" s="6"/>
      <c r="BU2" s="6"/>
      <c r="BV2" s="6"/>
      <c r="BW2" s="6"/>
      <c r="BX2" s="6">
        <v>1</v>
      </c>
      <c r="BY2" s="6"/>
      <c r="BZ2" s="6">
        <v>20</v>
      </c>
      <c r="CA2" s="6"/>
      <c r="CB2" s="6"/>
      <c r="CC2" s="6"/>
      <c r="CD2" s="6">
        <v>1</v>
      </c>
      <c r="CE2" s="6"/>
      <c r="CF2" s="6"/>
      <c r="CG2" s="6">
        <v>1</v>
      </c>
      <c r="CH2" s="6">
        <v>5</v>
      </c>
      <c r="CI2" s="6"/>
      <c r="CJ2" s="6"/>
      <c r="CK2" s="6">
        <v>1</v>
      </c>
      <c r="CL2" s="6"/>
      <c r="CM2" s="6">
        <v>1</v>
      </c>
      <c r="CN2" s="6"/>
      <c r="CO2" s="6"/>
      <c r="CP2" s="6">
        <v>1</v>
      </c>
      <c r="CQ2" s="6"/>
      <c r="CR2" s="6">
        <v>1</v>
      </c>
      <c r="CS2" s="6"/>
      <c r="CT2" s="6"/>
      <c r="CU2" s="6"/>
      <c r="CV2" s="6"/>
      <c r="CW2" s="6"/>
      <c r="CX2" s="6"/>
      <c r="CY2" s="6"/>
      <c r="CZ2" s="6"/>
      <c r="DA2" s="6"/>
      <c r="DB2" s="6">
        <v>6</v>
      </c>
      <c r="DC2" s="6">
        <v>2</v>
      </c>
      <c r="DD2" s="6"/>
      <c r="DE2" s="6"/>
      <c r="DF2" s="6"/>
      <c r="DG2" s="6"/>
      <c r="DH2" s="6">
        <v>19</v>
      </c>
      <c r="DI2" s="6"/>
      <c r="DJ2" s="6"/>
      <c r="DK2" s="6"/>
      <c r="DL2" s="6"/>
      <c r="DM2" s="6"/>
      <c r="DN2" s="6"/>
      <c r="DO2" s="6"/>
      <c r="DP2" s="6"/>
      <c r="DQ2" s="6"/>
      <c r="DR2" s="6"/>
      <c r="DS2" s="6">
        <v>3</v>
      </c>
      <c r="DT2" s="6">
        <v>2</v>
      </c>
      <c r="DU2" s="6">
        <v>252</v>
      </c>
    </row>
    <row r="3" spans="1:125" x14ac:dyDescent="0.25">
      <c r="A3" s="5" t="s">
        <v>32</v>
      </c>
      <c r="B3" s="12">
        <v>0.13250000000000001</v>
      </c>
      <c r="C3">
        <v>0.02</v>
      </c>
      <c r="D3">
        <v>0.16750000000000001</v>
      </c>
      <c r="E3" s="18">
        <v>12.010732323232324</v>
      </c>
      <c r="F3" s="18">
        <v>227.125</v>
      </c>
      <c r="G3" s="18">
        <v>84.625</v>
      </c>
      <c r="H3" s="18">
        <v>67.455292734343885</v>
      </c>
      <c r="I3" s="18">
        <v>17</v>
      </c>
      <c r="J3" s="18">
        <v>6.7625000000000002</v>
      </c>
      <c r="K3" s="18">
        <v>97.5</v>
      </c>
      <c r="L3" s="18">
        <v>18.416666666666668</v>
      </c>
      <c r="M3" s="18" t="s">
        <v>208</v>
      </c>
      <c r="N3" s="18" t="s">
        <v>208</v>
      </c>
      <c r="O3" s="18" t="s">
        <v>208</v>
      </c>
      <c r="P3" s="18" t="s">
        <v>208</v>
      </c>
      <c r="Q3" s="18" t="s">
        <v>208</v>
      </c>
      <c r="R3" s="18" t="s">
        <v>208</v>
      </c>
      <c r="S3" s="11">
        <v>1</v>
      </c>
      <c r="T3" s="6">
        <v>13</v>
      </c>
      <c r="U3" s="6"/>
      <c r="V3" s="6"/>
      <c r="W3" s="6"/>
      <c r="X3" s="6"/>
      <c r="Y3" s="6"/>
      <c r="Z3" s="6"/>
      <c r="AA3" s="6">
        <v>21</v>
      </c>
      <c r="AB3" s="6"/>
      <c r="AC3" s="6"/>
      <c r="AD3" s="6"/>
      <c r="AE3" s="6">
        <v>1</v>
      </c>
      <c r="AF3" s="6"/>
      <c r="AG3" s="6"/>
      <c r="AH3" s="6"/>
      <c r="AI3" s="6">
        <v>10</v>
      </c>
      <c r="AJ3" s="6"/>
      <c r="AK3" s="6"/>
      <c r="AL3" s="6"/>
      <c r="AM3" s="6">
        <v>5</v>
      </c>
      <c r="AN3" s="6">
        <v>25</v>
      </c>
      <c r="AO3" s="6"/>
      <c r="AP3" s="6"/>
      <c r="AQ3" s="6"/>
      <c r="AR3" s="6">
        <v>24</v>
      </c>
      <c r="AS3" s="6"/>
      <c r="AT3" s="6"/>
      <c r="AU3" s="6"/>
      <c r="AV3" s="6"/>
      <c r="AW3" s="6"/>
      <c r="AX3" s="6">
        <v>4</v>
      </c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>
        <v>57</v>
      </c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>
        <v>1</v>
      </c>
      <c r="CN3" s="6"/>
      <c r="CO3" s="6">
        <v>1</v>
      </c>
      <c r="CP3" s="6"/>
      <c r="CQ3" s="6"/>
      <c r="CR3" s="6"/>
      <c r="CS3" s="6"/>
      <c r="CT3" s="6"/>
      <c r="CU3" s="6">
        <v>35</v>
      </c>
      <c r="CV3" s="6"/>
      <c r="CW3" s="6"/>
      <c r="CX3" s="6"/>
      <c r="CY3" s="6"/>
      <c r="CZ3" s="6">
        <v>1</v>
      </c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>
        <v>199</v>
      </c>
    </row>
    <row r="4" spans="1:125" x14ac:dyDescent="0.25">
      <c r="A4" s="5" t="s">
        <v>63</v>
      </c>
      <c r="B4" s="12">
        <v>0.11750000000000001</v>
      </c>
      <c r="C4">
        <v>2.9000000000000004</v>
      </c>
      <c r="D4">
        <v>1.6675</v>
      </c>
      <c r="E4" s="18">
        <v>23.149870997708796</v>
      </c>
      <c r="F4" s="18">
        <v>219.24999999999997</v>
      </c>
      <c r="G4" s="18">
        <v>79.7</v>
      </c>
      <c r="H4" s="18">
        <v>99.083669921019464</v>
      </c>
      <c r="I4" s="18">
        <v>15.875</v>
      </c>
      <c r="J4" s="18">
        <v>6.9625000000000004</v>
      </c>
      <c r="K4" s="18">
        <v>51.25</v>
      </c>
      <c r="L4" s="18">
        <v>0</v>
      </c>
      <c r="M4">
        <v>2.4</v>
      </c>
      <c r="N4">
        <v>38.96549959</v>
      </c>
      <c r="O4">
        <v>80.2</v>
      </c>
      <c r="P4">
        <v>20.668166666666657</v>
      </c>
      <c r="Q4">
        <v>99.492608695652208</v>
      </c>
      <c r="R4">
        <v>2.57</v>
      </c>
      <c r="S4" s="11"/>
      <c r="T4" s="6"/>
      <c r="U4" s="6"/>
      <c r="V4" s="6"/>
      <c r="W4" s="6"/>
      <c r="X4" s="6"/>
      <c r="Y4" s="6"/>
      <c r="Z4" s="6"/>
      <c r="AA4" s="6"/>
      <c r="AB4" s="6">
        <v>1</v>
      </c>
      <c r="AC4" s="6"/>
      <c r="AD4" s="6"/>
      <c r="AE4" s="6">
        <v>1</v>
      </c>
      <c r="AF4" s="6">
        <v>3</v>
      </c>
      <c r="AG4" s="6"/>
      <c r="AH4" s="6"/>
      <c r="AI4" s="6">
        <v>5</v>
      </c>
      <c r="AJ4" s="6"/>
      <c r="AK4" s="6"/>
      <c r="AL4" s="6"/>
      <c r="AM4" s="6"/>
      <c r="AN4" s="6">
        <v>7</v>
      </c>
      <c r="AO4" s="6"/>
      <c r="AP4" s="6"/>
      <c r="AQ4" s="6"/>
      <c r="AR4" s="6"/>
      <c r="AS4" s="6"/>
      <c r="AT4" s="6"/>
      <c r="AU4" s="6"/>
      <c r="AV4" s="6"/>
      <c r="AW4" s="6"/>
      <c r="AX4" s="6">
        <v>61</v>
      </c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>
        <v>16</v>
      </c>
      <c r="BL4" s="6"/>
      <c r="BM4" s="6"/>
      <c r="BN4" s="6"/>
      <c r="BO4" s="6"/>
      <c r="BP4" s="6"/>
      <c r="BQ4" s="6"/>
      <c r="BR4" s="6"/>
      <c r="BS4" s="6">
        <v>1</v>
      </c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>
        <v>3</v>
      </c>
      <c r="CN4" s="6"/>
      <c r="CO4" s="6"/>
      <c r="CP4" s="6"/>
      <c r="CQ4" s="6"/>
      <c r="CR4" s="6">
        <v>2</v>
      </c>
      <c r="CS4" s="6"/>
      <c r="CT4" s="6"/>
      <c r="CU4" s="6">
        <v>109</v>
      </c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>
        <v>4</v>
      </c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>
        <v>213</v>
      </c>
    </row>
    <row r="5" spans="1:125" x14ac:dyDescent="0.25">
      <c r="A5" s="5" t="s">
        <v>21</v>
      </c>
      <c r="B5" s="12">
        <v>0.1825</v>
      </c>
      <c r="C5">
        <v>5.4249999999999998</v>
      </c>
      <c r="D5">
        <v>0.67333333333333334</v>
      </c>
      <c r="E5" s="18" t="s">
        <v>208</v>
      </c>
      <c r="F5" s="18" t="s">
        <v>208</v>
      </c>
      <c r="G5" s="18" t="s">
        <v>208</v>
      </c>
      <c r="H5" s="18" t="s">
        <v>208</v>
      </c>
      <c r="I5" s="18" t="s">
        <v>208</v>
      </c>
      <c r="J5" s="18" t="s">
        <v>208</v>
      </c>
      <c r="K5" s="18" t="s">
        <v>208</v>
      </c>
      <c r="L5" s="18" t="s">
        <v>208</v>
      </c>
      <c r="M5" s="18" t="s">
        <v>208</v>
      </c>
      <c r="N5" s="18" t="s">
        <v>208</v>
      </c>
      <c r="O5" s="18" t="s">
        <v>208</v>
      </c>
      <c r="P5" s="18" t="s">
        <v>208</v>
      </c>
      <c r="Q5" s="18" t="s">
        <v>208</v>
      </c>
      <c r="R5" s="18" t="s">
        <v>208</v>
      </c>
      <c r="S5" s="11"/>
      <c r="T5" s="6">
        <v>1</v>
      </c>
      <c r="U5" s="6">
        <v>1</v>
      </c>
      <c r="V5" s="6">
        <v>1</v>
      </c>
      <c r="W5" s="6"/>
      <c r="X5" s="6"/>
      <c r="Y5" s="6"/>
      <c r="Z5" s="6">
        <v>19</v>
      </c>
      <c r="AA5" s="6">
        <v>8</v>
      </c>
      <c r="AB5" s="6">
        <v>1</v>
      </c>
      <c r="AC5" s="6">
        <v>1</v>
      </c>
      <c r="AD5" s="6"/>
      <c r="AE5" s="6"/>
      <c r="AF5" s="6">
        <v>1</v>
      </c>
      <c r="AG5" s="6"/>
      <c r="AH5" s="6">
        <v>2</v>
      </c>
      <c r="AI5" s="6"/>
      <c r="AJ5" s="6"/>
      <c r="AK5" s="6">
        <v>1</v>
      </c>
      <c r="AL5" s="6"/>
      <c r="AM5" s="6">
        <v>1</v>
      </c>
      <c r="AN5" s="6"/>
      <c r="AO5" s="6"/>
      <c r="AP5" s="6"/>
      <c r="AQ5" s="6"/>
      <c r="AR5" s="6">
        <v>26</v>
      </c>
      <c r="AS5" s="6"/>
      <c r="AT5" s="6"/>
      <c r="AU5" s="6"/>
      <c r="AV5" s="6"/>
      <c r="AW5" s="6"/>
      <c r="AX5" s="6"/>
      <c r="AY5" s="6"/>
      <c r="AZ5" s="6"/>
      <c r="BA5" s="6"/>
      <c r="BB5" s="6"/>
      <c r="BC5" s="6">
        <v>1</v>
      </c>
      <c r="BD5" s="6">
        <v>2</v>
      </c>
      <c r="BE5" s="6"/>
      <c r="BF5" s="6"/>
      <c r="BG5" s="6"/>
      <c r="BH5" s="6"/>
      <c r="BI5" s="6"/>
      <c r="BJ5" s="6"/>
      <c r="BK5" s="6">
        <v>56</v>
      </c>
      <c r="BL5" s="6"/>
      <c r="BM5" s="6">
        <v>1</v>
      </c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>
        <v>3</v>
      </c>
      <c r="CB5" s="6"/>
      <c r="CC5" s="6"/>
      <c r="CD5" s="6"/>
      <c r="CE5" s="6"/>
      <c r="CF5" s="6">
        <v>1</v>
      </c>
      <c r="CG5" s="6"/>
      <c r="CH5" s="6"/>
      <c r="CI5" s="6"/>
      <c r="CJ5" s="6"/>
      <c r="CK5" s="6"/>
      <c r="CL5" s="6">
        <v>18</v>
      </c>
      <c r="CM5" s="6">
        <v>4</v>
      </c>
      <c r="CN5" s="6"/>
      <c r="CO5" s="6"/>
      <c r="CP5" s="6"/>
      <c r="CQ5" s="6">
        <v>9</v>
      </c>
      <c r="CR5" s="6">
        <v>4</v>
      </c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>
        <v>1</v>
      </c>
      <c r="DG5" s="6"/>
      <c r="DH5" s="6"/>
      <c r="DI5" s="6"/>
      <c r="DJ5" s="6"/>
      <c r="DK5" s="6"/>
      <c r="DL5" s="6">
        <v>4</v>
      </c>
      <c r="DM5" s="6"/>
      <c r="DN5" s="6"/>
      <c r="DO5" s="6">
        <v>1</v>
      </c>
      <c r="DP5" s="6"/>
      <c r="DQ5" s="6"/>
      <c r="DR5" s="6"/>
      <c r="DS5" s="6"/>
      <c r="DT5" s="6"/>
      <c r="DU5" s="6">
        <v>168</v>
      </c>
    </row>
    <row r="6" spans="1:125" x14ac:dyDescent="0.25">
      <c r="A6" s="5" t="s">
        <v>23</v>
      </c>
      <c r="B6" s="12">
        <v>9.7500000000000003E-2</v>
      </c>
      <c r="C6">
        <v>4.7500000000000001E-2</v>
      </c>
      <c r="D6">
        <v>0.40749999999999997</v>
      </c>
      <c r="E6" s="18">
        <v>18.160670731707317</v>
      </c>
      <c r="F6" s="18">
        <v>517.75</v>
      </c>
      <c r="G6" s="18">
        <v>64.699999999999989</v>
      </c>
      <c r="H6" s="18">
        <v>66.908673163097106</v>
      </c>
      <c r="I6" s="18">
        <v>22.575000000000003</v>
      </c>
      <c r="J6" s="18">
        <v>7.1349999999999998</v>
      </c>
      <c r="K6" s="18">
        <v>78.75</v>
      </c>
      <c r="L6" s="18">
        <v>32.25</v>
      </c>
      <c r="M6">
        <v>2.8</v>
      </c>
      <c r="N6">
        <v>53.840376419999998</v>
      </c>
      <c r="O6">
        <v>970.4</v>
      </c>
      <c r="P6">
        <v>21.208999999999996</v>
      </c>
      <c r="Q6">
        <v>84.251014492753612</v>
      </c>
      <c r="R6">
        <v>17.53</v>
      </c>
      <c r="S6" s="11"/>
      <c r="T6" s="6"/>
      <c r="U6" s="6"/>
      <c r="V6" s="6">
        <v>3</v>
      </c>
      <c r="W6" s="6"/>
      <c r="X6" s="6">
        <v>3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v>2</v>
      </c>
      <c r="AO6" s="6"/>
      <c r="AP6" s="6"/>
      <c r="AQ6" s="6"/>
      <c r="AR6" s="6">
        <v>3</v>
      </c>
      <c r="AS6" s="6">
        <v>1</v>
      </c>
      <c r="AT6" s="6">
        <v>1</v>
      </c>
      <c r="AU6" s="6">
        <v>1</v>
      </c>
      <c r="AV6" s="6"/>
      <c r="AW6" s="6"/>
      <c r="AX6" s="6">
        <v>49</v>
      </c>
      <c r="AY6" s="6"/>
      <c r="AZ6" s="6">
        <v>1</v>
      </c>
      <c r="BA6" s="6"/>
      <c r="BB6" s="6"/>
      <c r="BC6" s="6"/>
      <c r="BD6" s="6"/>
      <c r="BE6" s="6"/>
      <c r="BF6" s="6"/>
      <c r="BG6" s="6"/>
      <c r="BH6" s="6"/>
      <c r="BI6" s="6"/>
      <c r="BJ6" s="6"/>
      <c r="BK6" s="6">
        <v>8</v>
      </c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>
        <v>1</v>
      </c>
      <c r="BZ6" s="6">
        <v>2</v>
      </c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>
        <v>7</v>
      </c>
      <c r="CN6" s="6"/>
      <c r="CO6" s="6"/>
      <c r="CP6" s="6"/>
      <c r="CQ6" s="6"/>
      <c r="CR6" s="6"/>
      <c r="CS6" s="6">
        <v>1</v>
      </c>
      <c r="CT6" s="6"/>
      <c r="CU6" s="6"/>
      <c r="CV6" s="6"/>
      <c r="CW6" s="6"/>
      <c r="CX6" s="6"/>
      <c r="CY6" s="6"/>
      <c r="CZ6" s="6">
        <v>1</v>
      </c>
      <c r="DA6" s="6"/>
      <c r="DB6" s="6"/>
      <c r="DC6" s="6"/>
      <c r="DD6" s="6"/>
      <c r="DE6" s="6"/>
      <c r="DF6" s="6"/>
      <c r="DG6" s="6"/>
      <c r="DH6" s="6"/>
      <c r="DI6" s="6">
        <v>7</v>
      </c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>
        <v>91</v>
      </c>
    </row>
    <row r="7" spans="1:125" x14ac:dyDescent="0.25">
      <c r="A7" s="5" t="s">
        <v>54</v>
      </c>
      <c r="B7" s="12">
        <v>0.1125</v>
      </c>
      <c r="C7">
        <v>7.4999999999999997E-3</v>
      </c>
      <c r="D7">
        <v>0.40500000000000003</v>
      </c>
      <c r="E7" s="18">
        <v>21.02736928104575</v>
      </c>
      <c r="F7" s="18">
        <v>852.25</v>
      </c>
      <c r="G7" s="18">
        <v>45.7</v>
      </c>
      <c r="H7" s="18">
        <v>68.797967003627093</v>
      </c>
      <c r="I7" s="18">
        <v>19.024999999999999</v>
      </c>
      <c r="J7" s="18">
        <v>6.8950000000000005</v>
      </c>
      <c r="K7" s="18">
        <v>81.25</v>
      </c>
      <c r="L7" s="18">
        <v>5.75</v>
      </c>
      <c r="M7">
        <v>0.16</v>
      </c>
      <c r="N7">
        <v>3.6829215849999999</v>
      </c>
      <c r="O7">
        <v>14.1</v>
      </c>
      <c r="P7">
        <v>21.395333333333337</v>
      </c>
      <c r="Q7">
        <v>66.870144927536231</v>
      </c>
      <c r="R7">
        <v>1.44</v>
      </c>
      <c r="S7" s="11"/>
      <c r="T7" s="6"/>
      <c r="U7" s="6"/>
      <c r="V7" s="6"/>
      <c r="W7" s="6">
        <v>3</v>
      </c>
      <c r="X7" s="6"/>
      <c r="Y7" s="6">
        <v>2</v>
      </c>
      <c r="Z7" s="6"/>
      <c r="AA7" s="6"/>
      <c r="AB7" s="6"/>
      <c r="AC7" s="6"/>
      <c r="AD7" s="6">
        <v>132</v>
      </c>
      <c r="AE7" s="6">
        <v>23</v>
      </c>
      <c r="AF7" s="6"/>
      <c r="AG7" s="6"/>
      <c r="AH7" s="6"/>
      <c r="AI7" s="6">
        <v>1</v>
      </c>
      <c r="AJ7" s="6"/>
      <c r="AK7" s="6"/>
      <c r="AL7" s="6">
        <v>11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>
        <v>69</v>
      </c>
      <c r="BL7" s="6">
        <v>1</v>
      </c>
      <c r="BM7" s="6">
        <v>1</v>
      </c>
      <c r="BN7" s="6">
        <v>1</v>
      </c>
      <c r="BO7" s="6"/>
      <c r="BP7" s="6">
        <v>1</v>
      </c>
      <c r="BQ7" s="6"/>
      <c r="BR7" s="6"/>
      <c r="BS7" s="6"/>
      <c r="BT7" s="6"/>
      <c r="BU7" s="6"/>
      <c r="BV7" s="6"/>
      <c r="BW7" s="6"/>
      <c r="BX7" s="6"/>
      <c r="BY7" s="6"/>
      <c r="BZ7" s="6">
        <v>1</v>
      </c>
      <c r="CA7" s="6"/>
      <c r="CB7" s="6">
        <v>1</v>
      </c>
      <c r="CC7" s="6"/>
      <c r="CD7" s="6"/>
      <c r="CE7" s="6"/>
      <c r="CF7" s="6"/>
      <c r="CG7" s="6"/>
      <c r="CH7" s="6"/>
      <c r="CI7" s="6"/>
      <c r="CJ7" s="6"/>
      <c r="CK7" s="6"/>
      <c r="CL7" s="6"/>
      <c r="CM7" s="6">
        <v>8</v>
      </c>
      <c r="CN7" s="6"/>
      <c r="CO7" s="6">
        <v>3</v>
      </c>
      <c r="CP7" s="6"/>
      <c r="CQ7" s="6">
        <v>62</v>
      </c>
      <c r="CR7" s="6"/>
      <c r="CS7" s="6"/>
      <c r="CT7" s="6"/>
      <c r="CU7" s="6"/>
      <c r="CV7" s="6"/>
      <c r="CW7" s="6"/>
      <c r="CX7" s="6"/>
      <c r="CY7" s="6"/>
      <c r="CZ7" s="6"/>
      <c r="DA7" s="6">
        <v>1</v>
      </c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>
        <v>3</v>
      </c>
      <c r="DP7" s="6"/>
      <c r="DQ7" s="6"/>
      <c r="DR7" s="6"/>
      <c r="DS7" s="6"/>
      <c r="DT7" s="6"/>
      <c r="DU7" s="6">
        <v>325</v>
      </c>
    </row>
    <row r="8" spans="1:125" x14ac:dyDescent="0.25">
      <c r="A8" s="5" t="s">
        <v>57</v>
      </c>
      <c r="B8" s="12">
        <v>0.17</v>
      </c>
      <c r="C8">
        <v>0.04</v>
      </c>
      <c r="D8">
        <v>0.315</v>
      </c>
      <c r="E8" s="18">
        <v>14.7008547008547</v>
      </c>
      <c r="F8" s="18">
        <v>1291</v>
      </c>
      <c r="G8" s="18">
        <v>62.45</v>
      </c>
      <c r="H8" s="18">
        <v>68.613258814187759</v>
      </c>
      <c r="I8" s="18">
        <v>23.6</v>
      </c>
      <c r="J8" s="18">
        <v>7.2149999999999999</v>
      </c>
      <c r="K8" s="18">
        <v>72.5</v>
      </c>
      <c r="L8" s="18">
        <v>26.833333333333332</v>
      </c>
      <c r="M8">
        <v>16</v>
      </c>
      <c r="N8">
        <v>143.90529100000001</v>
      </c>
      <c r="O8">
        <v>51.8</v>
      </c>
      <c r="P8">
        <v>21.516166666666678</v>
      </c>
      <c r="Q8">
        <v>72.850289855072447</v>
      </c>
      <c r="R8">
        <v>8.43</v>
      </c>
      <c r="S8" s="11"/>
      <c r="T8" s="6"/>
      <c r="U8" s="6"/>
      <c r="V8" s="6"/>
      <c r="W8" s="6"/>
      <c r="X8" s="6">
        <v>1</v>
      </c>
      <c r="Y8" s="6">
        <v>1</v>
      </c>
      <c r="Z8" s="6"/>
      <c r="AA8" s="6"/>
      <c r="AB8" s="6"/>
      <c r="AC8" s="6"/>
      <c r="AD8" s="6"/>
      <c r="AE8" s="6"/>
      <c r="AF8" s="6"/>
      <c r="AG8" s="6"/>
      <c r="AH8" s="6"/>
      <c r="AI8" s="6">
        <v>11</v>
      </c>
      <c r="AJ8" s="6"/>
      <c r="AK8" s="6"/>
      <c r="AL8" s="6"/>
      <c r="AM8" s="6"/>
      <c r="AN8" s="6"/>
      <c r="AO8" s="6"/>
      <c r="AP8" s="6">
        <v>1</v>
      </c>
      <c r="AQ8" s="6"/>
      <c r="AR8" s="6"/>
      <c r="AS8" s="6">
        <v>4</v>
      </c>
      <c r="AT8" s="6">
        <v>1</v>
      </c>
      <c r="AU8" s="6"/>
      <c r="AV8" s="6"/>
      <c r="AW8" s="6"/>
      <c r="AX8" s="6"/>
      <c r="AY8" s="6"/>
      <c r="AZ8" s="6">
        <v>5</v>
      </c>
      <c r="BA8" s="6">
        <v>13</v>
      </c>
      <c r="BB8" s="6"/>
      <c r="BC8" s="6"/>
      <c r="BD8" s="6"/>
      <c r="BE8" s="6">
        <v>2</v>
      </c>
      <c r="BF8" s="6"/>
      <c r="BG8" s="6"/>
      <c r="BH8" s="6"/>
      <c r="BI8" s="6"/>
      <c r="BJ8" s="6">
        <v>1</v>
      </c>
      <c r="BK8" s="6">
        <v>52</v>
      </c>
      <c r="BL8" s="6"/>
      <c r="BM8" s="6"/>
      <c r="BN8" s="6"/>
      <c r="BO8" s="6"/>
      <c r="BP8" s="6"/>
      <c r="BQ8" s="6"/>
      <c r="BR8" s="6">
        <v>1</v>
      </c>
      <c r="BS8" s="6">
        <v>11</v>
      </c>
      <c r="BT8" s="6"/>
      <c r="BU8" s="6">
        <v>1</v>
      </c>
      <c r="BV8" s="6"/>
      <c r="BW8" s="6">
        <v>1</v>
      </c>
      <c r="BX8" s="6"/>
      <c r="BY8" s="6"/>
      <c r="BZ8" s="6">
        <v>3</v>
      </c>
      <c r="CA8" s="6"/>
      <c r="CB8" s="6"/>
      <c r="CC8" s="6"/>
      <c r="CD8" s="6"/>
      <c r="CE8" s="6"/>
      <c r="CF8" s="6"/>
      <c r="CG8" s="6">
        <v>1</v>
      </c>
      <c r="CH8" s="6">
        <v>1</v>
      </c>
      <c r="CI8" s="6"/>
      <c r="CJ8" s="6"/>
      <c r="CK8" s="6"/>
      <c r="CL8" s="6"/>
      <c r="CM8" s="6">
        <v>119</v>
      </c>
      <c r="CN8" s="6">
        <v>1</v>
      </c>
      <c r="CO8" s="6">
        <v>2</v>
      </c>
      <c r="CP8" s="6"/>
      <c r="CQ8" s="6">
        <v>3</v>
      </c>
      <c r="CR8" s="6"/>
      <c r="CS8" s="6">
        <v>8</v>
      </c>
      <c r="CT8" s="6"/>
      <c r="CU8" s="6">
        <v>10</v>
      </c>
      <c r="CV8" s="6"/>
      <c r="CW8" s="6"/>
      <c r="CX8" s="6">
        <v>2</v>
      </c>
      <c r="CY8" s="6"/>
      <c r="CZ8" s="6"/>
      <c r="DA8" s="6"/>
      <c r="DB8" s="6"/>
      <c r="DC8" s="6"/>
      <c r="DD8" s="6">
        <v>1</v>
      </c>
      <c r="DE8" s="6"/>
      <c r="DF8" s="6"/>
      <c r="DG8" s="6"/>
      <c r="DH8" s="6">
        <v>2</v>
      </c>
      <c r="DI8" s="6"/>
      <c r="DJ8" s="6"/>
      <c r="DK8" s="6"/>
      <c r="DL8" s="6"/>
      <c r="DM8" s="6">
        <v>1</v>
      </c>
      <c r="DN8" s="6">
        <v>1</v>
      </c>
      <c r="DO8" s="6"/>
      <c r="DP8" s="6"/>
      <c r="DQ8" s="6">
        <v>1</v>
      </c>
      <c r="DR8" s="6"/>
      <c r="DS8" s="6"/>
      <c r="DT8" s="6"/>
      <c r="DU8" s="6">
        <v>262</v>
      </c>
    </row>
    <row r="9" spans="1:125" x14ac:dyDescent="0.25">
      <c r="A9" s="5" t="s">
        <v>34</v>
      </c>
      <c r="B9" s="12">
        <v>0.19249999999999998</v>
      </c>
      <c r="C9">
        <v>0.61250000000000004</v>
      </c>
      <c r="D9">
        <v>3.1775000000000002</v>
      </c>
      <c r="E9" s="18">
        <v>16.701203852327449</v>
      </c>
      <c r="F9" s="18">
        <v>6986.5</v>
      </c>
      <c r="G9" s="18">
        <v>79.400000000000006</v>
      </c>
      <c r="H9" s="18">
        <v>85.244744237323857</v>
      </c>
      <c r="I9" s="18">
        <v>26.125</v>
      </c>
      <c r="J9" s="18">
        <v>7.1675000000000004</v>
      </c>
      <c r="K9" s="18">
        <v>86.25</v>
      </c>
      <c r="L9" s="18">
        <v>15.749999999999998</v>
      </c>
      <c r="M9">
        <v>2.2000000000000002</v>
      </c>
      <c r="N9">
        <v>30.665515750000001</v>
      </c>
      <c r="O9">
        <v>11.3</v>
      </c>
      <c r="P9">
        <v>22.187999999999992</v>
      </c>
      <c r="Q9">
        <v>68.922463768115946</v>
      </c>
      <c r="R9">
        <v>0.2</v>
      </c>
      <c r="S9" s="11"/>
      <c r="T9" s="6"/>
      <c r="U9" s="6"/>
      <c r="V9" s="6"/>
      <c r="W9" s="6"/>
      <c r="X9" s="6"/>
      <c r="Y9" s="6">
        <v>2</v>
      </c>
      <c r="Z9" s="6"/>
      <c r="AA9" s="6"/>
      <c r="AB9" s="6"/>
      <c r="AC9" s="6"/>
      <c r="AD9" s="6"/>
      <c r="AE9" s="6"/>
      <c r="AF9" s="6">
        <v>3</v>
      </c>
      <c r="AG9" s="6"/>
      <c r="AH9" s="6"/>
      <c r="AI9" s="6"/>
      <c r="AJ9" s="6"/>
      <c r="AK9" s="6"/>
      <c r="AL9" s="6"/>
      <c r="AM9" s="6"/>
      <c r="AN9" s="6">
        <v>6</v>
      </c>
      <c r="AO9" s="6"/>
      <c r="AP9" s="6"/>
      <c r="AQ9" s="6"/>
      <c r="AR9" s="6"/>
      <c r="AS9" s="6">
        <v>2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>
        <v>14</v>
      </c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>
        <v>1</v>
      </c>
      <c r="BZ9" s="6"/>
      <c r="CA9" s="6"/>
      <c r="CB9" s="6"/>
      <c r="CC9" s="6"/>
      <c r="CD9" s="6"/>
      <c r="CE9" s="6"/>
      <c r="CF9" s="6"/>
      <c r="CG9" s="6"/>
      <c r="CH9" s="6"/>
      <c r="CI9" s="6">
        <v>2</v>
      </c>
      <c r="CJ9" s="6"/>
      <c r="CK9" s="6"/>
      <c r="CL9" s="6"/>
      <c r="CM9" s="6"/>
      <c r="CN9" s="6"/>
      <c r="CO9" s="6"/>
      <c r="CP9" s="6"/>
      <c r="CQ9" s="6">
        <v>5</v>
      </c>
      <c r="CR9" s="6"/>
      <c r="CS9" s="6"/>
      <c r="CT9" s="6">
        <v>2</v>
      </c>
      <c r="CU9" s="6"/>
      <c r="CV9" s="6"/>
      <c r="CW9" s="6">
        <v>1</v>
      </c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>
        <v>1</v>
      </c>
      <c r="DL9" s="6"/>
      <c r="DM9" s="6"/>
      <c r="DN9" s="6"/>
      <c r="DO9" s="6"/>
      <c r="DP9" s="6"/>
      <c r="DQ9" s="6"/>
      <c r="DR9" s="6"/>
      <c r="DS9" s="6"/>
      <c r="DT9" s="6"/>
      <c r="DU9" s="6">
        <v>39</v>
      </c>
    </row>
    <row r="10" spans="1:125" x14ac:dyDescent="0.25">
      <c r="A10" s="5" t="s">
        <v>10</v>
      </c>
      <c r="B10" s="12">
        <v>0.16</v>
      </c>
      <c r="C10">
        <v>0.98249999999999993</v>
      </c>
      <c r="D10">
        <v>2.2125000000000004</v>
      </c>
      <c r="E10" s="18" t="s">
        <v>208</v>
      </c>
      <c r="F10" s="18" t="s">
        <v>208</v>
      </c>
      <c r="G10" s="18" t="s">
        <v>208</v>
      </c>
      <c r="H10" s="18" t="s">
        <v>208</v>
      </c>
      <c r="I10" s="18" t="s">
        <v>208</v>
      </c>
      <c r="J10" s="18" t="s">
        <v>208</v>
      </c>
      <c r="K10" s="18" t="s">
        <v>208</v>
      </c>
      <c r="L10" s="18" t="s">
        <v>208</v>
      </c>
      <c r="M10" s="18" t="s">
        <v>208</v>
      </c>
      <c r="N10" s="18" t="s">
        <v>208</v>
      </c>
      <c r="O10" s="18" t="s">
        <v>208</v>
      </c>
      <c r="P10" s="18" t="s">
        <v>208</v>
      </c>
      <c r="Q10" s="18" t="s">
        <v>208</v>
      </c>
      <c r="R10" s="18" t="s">
        <v>208</v>
      </c>
      <c r="S10" s="11"/>
      <c r="T10" s="6"/>
      <c r="U10" s="6"/>
      <c r="V10" s="6"/>
      <c r="W10" s="6">
        <v>11</v>
      </c>
      <c r="X10" s="6"/>
      <c r="Y10" s="6">
        <v>5</v>
      </c>
      <c r="Z10" s="6"/>
      <c r="AA10" s="6"/>
      <c r="AB10" s="6"/>
      <c r="AC10" s="6"/>
      <c r="AD10" s="6"/>
      <c r="AE10" s="6"/>
      <c r="AF10" s="6">
        <v>9</v>
      </c>
      <c r="AG10" s="6"/>
      <c r="AH10" s="6"/>
      <c r="AI10" s="6">
        <v>9</v>
      </c>
      <c r="AJ10" s="6"/>
      <c r="AK10" s="6"/>
      <c r="AL10" s="6">
        <v>9</v>
      </c>
      <c r="AM10" s="6"/>
      <c r="AN10" s="6">
        <v>2</v>
      </c>
      <c r="AO10" s="6"/>
      <c r="AP10" s="6">
        <v>4</v>
      </c>
      <c r="AQ10" s="6">
        <v>1</v>
      </c>
      <c r="AR10" s="6">
        <v>25</v>
      </c>
      <c r="AS10" s="6"/>
      <c r="AT10" s="6"/>
      <c r="AU10" s="6"/>
      <c r="AV10" s="6"/>
      <c r="AW10" s="6"/>
      <c r="AX10" s="6">
        <v>32</v>
      </c>
      <c r="AY10" s="6"/>
      <c r="AZ10" s="6">
        <v>3</v>
      </c>
      <c r="BA10" s="6"/>
      <c r="BB10" s="6"/>
      <c r="BC10" s="6"/>
      <c r="BD10" s="6"/>
      <c r="BE10" s="6"/>
      <c r="BF10" s="6"/>
      <c r="BG10" s="6"/>
      <c r="BH10" s="6"/>
      <c r="BI10" s="6">
        <v>1</v>
      </c>
      <c r="BJ10" s="6"/>
      <c r="BK10" s="6">
        <v>49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>
        <v>2</v>
      </c>
      <c r="CK10" s="6"/>
      <c r="CL10" s="6">
        <v>1</v>
      </c>
      <c r="CM10" s="6">
        <v>2</v>
      </c>
      <c r="CN10" s="6"/>
      <c r="CO10" s="6"/>
      <c r="CP10" s="6"/>
      <c r="CQ10" s="6">
        <v>2</v>
      </c>
      <c r="CR10" s="6"/>
      <c r="CS10" s="6">
        <v>1</v>
      </c>
      <c r="CT10" s="6"/>
      <c r="CU10" s="6"/>
      <c r="CV10" s="6"/>
      <c r="CW10" s="6"/>
      <c r="CX10" s="6">
        <v>11</v>
      </c>
      <c r="CY10" s="6">
        <v>30</v>
      </c>
      <c r="CZ10" s="6"/>
      <c r="DA10" s="6"/>
      <c r="DB10" s="6">
        <v>45</v>
      </c>
      <c r="DC10" s="6"/>
      <c r="DD10" s="6"/>
      <c r="DE10" s="6"/>
      <c r="DF10" s="6">
        <v>1</v>
      </c>
      <c r="DG10" s="6"/>
      <c r="DH10" s="6">
        <v>1</v>
      </c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>
        <v>256</v>
      </c>
    </row>
    <row r="11" spans="1:125" x14ac:dyDescent="0.25">
      <c r="A11" s="5" t="s">
        <v>40</v>
      </c>
      <c r="B11" s="12">
        <v>0.29750000000000004</v>
      </c>
      <c r="C11">
        <v>1.7999999999999998</v>
      </c>
      <c r="D11">
        <v>4.2749999999999995</v>
      </c>
      <c r="E11" s="18">
        <v>18.328861927546139</v>
      </c>
      <c r="F11" s="18">
        <v>979</v>
      </c>
      <c r="G11" s="18">
        <v>68.5</v>
      </c>
      <c r="H11" s="18">
        <v>67.172499489187388</v>
      </c>
      <c r="I11" s="18">
        <v>23.274999999999999</v>
      </c>
      <c r="J11" s="18">
        <v>6.4275000000000002</v>
      </c>
      <c r="K11" s="18">
        <v>66.25</v>
      </c>
      <c r="L11" s="18" t="s">
        <v>208</v>
      </c>
      <c r="M11">
        <v>1.7</v>
      </c>
      <c r="N11">
        <v>14.472089520000001</v>
      </c>
      <c r="O11">
        <v>192.7</v>
      </c>
      <c r="P11">
        <v>22.214500000000005</v>
      </c>
      <c r="Q11">
        <v>56.672318840579706</v>
      </c>
      <c r="R11">
        <v>1.48</v>
      </c>
      <c r="S11" s="11">
        <v>1</v>
      </c>
      <c r="T11" s="6"/>
      <c r="U11" s="6"/>
      <c r="V11" s="6">
        <v>2</v>
      </c>
      <c r="W11" s="6"/>
      <c r="X11" s="6"/>
      <c r="Y11" s="6">
        <v>5</v>
      </c>
      <c r="Z11" s="6"/>
      <c r="AA11" s="6"/>
      <c r="AB11" s="6"/>
      <c r="AC11" s="6"/>
      <c r="AD11" s="6"/>
      <c r="AE11" s="6"/>
      <c r="AF11" s="6"/>
      <c r="AG11" s="6">
        <v>1</v>
      </c>
      <c r="AH11" s="6">
        <v>5</v>
      </c>
      <c r="AI11" s="6"/>
      <c r="AJ11" s="6"/>
      <c r="AK11" s="6"/>
      <c r="AL11" s="6"/>
      <c r="AM11" s="6"/>
      <c r="AN11" s="6">
        <v>34</v>
      </c>
      <c r="AO11" s="6"/>
      <c r="AP11" s="6"/>
      <c r="AQ11" s="6"/>
      <c r="AR11" s="6">
        <v>1</v>
      </c>
      <c r="AS11" s="6"/>
      <c r="AT11" s="6"/>
      <c r="AU11" s="6"/>
      <c r="AV11" s="6">
        <v>2</v>
      </c>
      <c r="AW11" s="6"/>
      <c r="AX11" s="6"/>
      <c r="AY11" s="6"/>
      <c r="AZ11" s="6"/>
      <c r="BA11" s="6"/>
      <c r="BB11" s="6">
        <v>3</v>
      </c>
      <c r="BC11" s="6"/>
      <c r="BD11" s="6"/>
      <c r="BE11" s="6"/>
      <c r="BF11" s="6">
        <v>1</v>
      </c>
      <c r="BG11" s="6"/>
      <c r="BH11" s="6"/>
      <c r="BI11" s="6"/>
      <c r="BJ11" s="6"/>
      <c r="BK11" s="6">
        <v>2</v>
      </c>
      <c r="BL11" s="6"/>
      <c r="BM11" s="6"/>
      <c r="BN11" s="6"/>
      <c r="BO11" s="6"/>
      <c r="BP11" s="6"/>
      <c r="BQ11" s="6"/>
      <c r="BR11" s="6"/>
      <c r="BS11" s="6"/>
      <c r="BT11" s="6">
        <v>1</v>
      </c>
      <c r="BU11" s="6"/>
      <c r="BV11" s="6"/>
      <c r="BW11" s="6"/>
      <c r="BX11" s="6"/>
      <c r="BY11" s="6"/>
      <c r="BZ11" s="6">
        <v>30</v>
      </c>
      <c r="CA11" s="6"/>
      <c r="CB11" s="6"/>
      <c r="CC11" s="6"/>
      <c r="CD11" s="6"/>
      <c r="CE11" s="6"/>
      <c r="CF11" s="6"/>
      <c r="CG11" s="6"/>
      <c r="CH11" s="6"/>
      <c r="CI11" s="6"/>
      <c r="CJ11" s="6">
        <v>1</v>
      </c>
      <c r="CK11" s="6"/>
      <c r="CL11" s="6">
        <v>1</v>
      </c>
      <c r="CM11" s="6">
        <v>2</v>
      </c>
      <c r="CN11" s="6"/>
      <c r="CO11" s="6"/>
      <c r="CP11" s="6"/>
      <c r="CQ11" s="6"/>
      <c r="CR11" s="6"/>
      <c r="CS11" s="6">
        <v>21</v>
      </c>
      <c r="CT11" s="6"/>
      <c r="CU11" s="6"/>
      <c r="CV11" s="6"/>
      <c r="CW11" s="6"/>
      <c r="CX11" s="6"/>
      <c r="CY11" s="6"/>
      <c r="CZ11" s="6"/>
      <c r="DA11" s="6"/>
      <c r="DB11" s="6">
        <v>11</v>
      </c>
      <c r="DC11" s="6"/>
      <c r="DD11" s="6"/>
      <c r="DE11" s="6">
        <v>1</v>
      </c>
      <c r="DF11" s="6"/>
      <c r="DG11" s="6"/>
      <c r="DH11" s="6">
        <v>5</v>
      </c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>
        <v>130</v>
      </c>
    </row>
    <row r="12" spans="1:125" x14ac:dyDescent="0.25">
      <c r="A12" s="5" t="s">
        <v>73</v>
      </c>
      <c r="B12" s="12">
        <v>0.1525</v>
      </c>
      <c r="C12">
        <v>6.9999999999999993E-2</v>
      </c>
      <c r="D12">
        <v>0.125</v>
      </c>
      <c r="E12" s="18">
        <v>24.113095238095241</v>
      </c>
      <c r="F12" s="18" t="s">
        <v>208</v>
      </c>
      <c r="G12" s="18">
        <v>120.22499999999999</v>
      </c>
      <c r="H12" s="18">
        <v>66.131691398433702</v>
      </c>
      <c r="I12" s="18">
        <v>22.524999999999999</v>
      </c>
      <c r="J12" s="18">
        <v>7.9875000000000007</v>
      </c>
      <c r="K12" s="18">
        <v>57.5</v>
      </c>
      <c r="L12" s="18">
        <v>21.583333333333336</v>
      </c>
      <c r="M12" s="18" t="s">
        <v>208</v>
      </c>
      <c r="N12" s="18" t="s">
        <v>208</v>
      </c>
      <c r="O12" s="18" t="s">
        <v>208</v>
      </c>
      <c r="P12" s="18" t="s">
        <v>208</v>
      </c>
      <c r="Q12" s="18" t="s">
        <v>208</v>
      </c>
      <c r="R12" s="18" t="s">
        <v>208</v>
      </c>
      <c r="S12" s="11"/>
      <c r="T12" s="6"/>
      <c r="U12" s="6"/>
      <c r="V12" s="6">
        <v>1</v>
      </c>
      <c r="W12" s="6"/>
      <c r="X12" s="6"/>
      <c r="Y12" s="6"/>
      <c r="Z12" s="6"/>
      <c r="AA12" s="6"/>
      <c r="AB12" s="6"/>
      <c r="AC12" s="6"/>
      <c r="AD12" s="6">
        <v>1</v>
      </c>
      <c r="AE12" s="6">
        <v>33</v>
      </c>
      <c r="AF12" s="6"/>
      <c r="AG12" s="6"/>
      <c r="AH12" s="6"/>
      <c r="AI12" s="6"/>
      <c r="AJ12" s="6"/>
      <c r="AK12" s="6">
        <v>1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>
        <v>17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>
        <v>256</v>
      </c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>
        <v>2</v>
      </c>
      <c r="CW12" s="6"/>
      <c r="CX12" s="6"/>
      <c r="CY12" s="6"/>
      <c r="CZ12" s="6">
        <v>1</v>
      </c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>
        <v>312</v>
      </c>
    </row>
    <row r="13" spans="1:125" x14ac:dyDescent="0.25">
      <c r="A13" s="5" t="s">
        <v>219</v>
      </c>
      <c r="B13" s="12">
        <v>7.4999999999999997E-2</v>
      </c>
      <c r="C13">
        <v>2.2499999999999999E-2</v>
      </c>
      <c r="D13">
        <v>0.29750000000000004</v>
      </c>
      <c r="E13" s="18">
        <v>15.151669496321448</v>
      </c>
      <c r="F13" s="18">
        <v>736.75</v>
      </c>
      <c r="G13" s="18">
        <v>77.650000000000006</v>
      </c>
      <c r="H13" s="18">
        <v>66.198505752626915</v>
      </c>
      <c r="I13" s="18">
        <v>18.875</v>
      </c>
      <c r="J13" s="18">
        <v>7.1825000000000001</v>
      </c>
      <c r="K13" s="18">
        <v>57.5</v>
      </c>
      <c r="L13" s="18">
        <v>0.33333333333333331</v>
      </c>
      <c r="M13">
        <v>0.23</v>
      </c>
      <c r="N13">
        <v>4.0319844439999999</v>
      </c>
      <c r="O13">
        <v>337.3</v>
      </c>
      <c r="P13">
        <v>21.5275</v>
      </c>
      <c r="Q13">
        <v>78.728985507246364</v>
      </c>
      <c r="R13">
        <v>34.85</v>
      </c>
      <c r="S13" s="11"/>
      <c r="T13" s="6">
        <v>2</v>
      </c>
      <c r="U13" s="6"/>
      <c r="V13" s="6"/>
      <c r="W13" s="6">
        <v>7</v>
      </c>
      <c r="X13" s="6"/>
      <c r="Y13" s="6">
        <v>5</v>
      </c>
      <c r="Z13" s="6">
        <v>3</v>
      </c>
      <c r="AA13" s="6"/>
      <c r="AB13" s="6"/>
      <c r="AC13" s="6"/>
      <c r="AD13" s="6"/>
      <c r="AE13" s="6"/>
      <c r="AF13" s="6">
        <v>21</v>
      </c>
      <c r="AG13" s="6"/>
      <c r="AH13" s="6"/>
      <c r="AI13" s="6"/>
      <c r="AJ13" s="6"/>
      <c r="AK13" s="6"/>
      <c r="AL13" s="6"/>
      <c r="AM13" s="6">
        <v>2</v>
      </c>
      <c r="AN13" s="6">
        <v>10</v>
      </c>
      <c r="AO13" s="6"/>
      <c r="AP13" s="6"/>
      <c r="AQ13" s="6"/>
      <c r="AR13" s="6">
        <v>5</v>
      </c>
      <c r="AS13" s="6"/>
      <c r="AT13" s="6"/>
      <c r="AU13" s="6"/>
      <c r="AV13" s="6"/>
      <c r="AW13" s="6"/>
      <c r="AX13" s="6">
        <v>49</v>
      </c>
      <c r="AY13" s="6">
        <v>1</v>
      </c>
      <c r="AZ13" s="6"/>
      <c r="BA13" s="6"/>
      <c r="BB13" s="6"/>
      <c r="BC13" s="6"/>
      <c r="BD13" s="6"/>
      <c r="BE13" s="6"/>
      <c r="BF13" s="6"/>
      <c r="BG13" s="6"/>
      <c r="BH13" s="6">
        <v>8</v>
      </c>
      <c r="BI13" s="6"/>
      <c r="BJ13" s="6"/>
      <c r="BK13" s="6">
        <v>27</v>
      </c>
      <c r="BL13" s="6">
        <v>1</v>
      </c>
      <c r="BM13" s="6"/>
      <c r="BN13" s="6"/>
      <c r="BO13" s="6"/>
      <c r="BP13" s="6"/>
      <c r="BQ13" s="6"/>
      <c r="BR13" s="6"/>
      <c r="BS13" s="6">
        <v>2</v>
      </c>
      <c r="BT13" s="6"/>
      <c r="BU13" s="6"/>
      <c r="BV13" s="6">
        <v>3</v>
      </c>
      <c r="BW13" s="6"/>
      <c r="BX13" s="6"/>
      <c r="BY13" s="6"/>
      <c r="BZ13" s="6">
        <v>61</v>
      </c>
      <c r="CA13" s="6"/>
      <c r="CB13" s="6"/>
      <c r="CC13" s="6">
        <v>4</v>
      </c>
      <c r="CD13" s="6">
        <v>4</v>
      </c>
      <c r="CE13" s="6">
        <v>1</v>
      </c>
      <c r="CF13" s="6"/>
      <c r="CG13" s="6">
        <v>1</v>
      </c>
      <c r="CH13" s="6"/>
      <c r="CI13" s="6"/>
      <c r="CJ13" s="6"/>
      <c r="CK13" s="6">
        <v>1</v>
      </c>
      <c r="CL13" s="6"/>
      <c r="CM13" s="6">
        <v>3</v>
      </c>
      <c r="CN13" s="6"/>
      <c r="CO13" s="6"/>
      <c r="CP13" s="6"/>
      <c r="CQ13" s="6">
        <v>5</v>
      </c>
      <c r="CR13" s="6">
        <v>14</v>
      </c>
      <c r="CS13" s="6"/>
      <c r="CT13" s="6"/>
      <c r="CU13" s="6">
        <v>8</v>
      </c>
      <c r="CV13" s="6"/>
      <c r="CW13" s="6"/>
      <c r="CX13" s="6"/>
      <c r="CY13" s="6">
        <v>60</v>
      </c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>
        <v>1</v>
      </c>
      <c r="DK13" s="6"/>
      <c r="DL13" s="6"/>
      <c r="DM13" s="6"/>
      <c r="DN13" s="6">
        <v>4</v>
      </c>
      <c r="DO13" s="6"/>
      <c r="DP13" s="6"/>
      <c r="DQ13" s="6"/>
      <c r="DR13" s="6">
        <v>0</v>
      </c>
      <c r="DS13" s="6"/>
      <c r="DT13" s="6"/>
      <c r="DU13" s="6">
        <v>313</v>
      </c>
    </row>
    <row r="14" spans="1:125" s="17" customFormat="1" x14ac:dyDescent="0.25">
      <c r="A14" s="14" t="s">
        <v>220</v>
      </c>
      <c r="B14" s="22">
        <v>8.7499999999999994E-2</v>
      </c>
      <c r="C14" s="17">
        <v>0.44</v>
      </c>
      <c r="D14" s="17">
        <v>0.29749999999999999</v>
      </c>
      <c r="E14" s="20">
        <v>13.37957596831836</v>
      </c>
      <c r="F14" s="20">
        <v>1135.5</v>
      </c>
      <c r="G14" s="20">
        <v>103.65</v>
      </c>
      <c r="H14" s="20">
        <v>70.659773907155071</v>
      </c>
      <c r="I14" s="20">
        <v>24.625</v>
      </c>
      <c r="J14" s="20">
        <v>7.3125000000000009</v>
      </c>
      <c r="K14" s="20">
        <v>72.5</v>
      </c>
      <c r="L14" s="20">
        <v>11.666666666666666</v>
      </c>
      <c r="M14" s="20" t="s">
        <v>208</v>
      </c>
      <c r="N14" s="20" t="s">
        <v>208</v>
      </c>
      <c r="O14" s="20" t="s">
        <v>208</v>
      </c>
      <c r="P14" s="20" t="s">
        <v>208</v>
      </c>
      <c r="Q14" s="20" t="s">
        <v>208</v>
      </c>
      <c r="R14" s="20" t="s">
        <v>208</v>
      </c>
      <c r="S14" s="15"/>
      <c r="T14" s="16"/>
      <c r="U14" s="16"/>
      <c r="V14" s="16">
        <v>3</v>
      </c>
      <c r="W14" s="16"/>
      <c r="X14" s="16"/>
      <c r="Y14" s="16"/>
      <c r="Z14" s="16"/>
      <c r="AA14" s="16"/>
      <c r="AB14" s="16"/>
      <c r="AC14" s="16"/>
      <c r="AD14" s="16"/>
      <c r="AE14" s="16">
        <v>2</v>
      </c>
      <c r="AF14" s="16"/>
      <c r="AG14" s="16"/>
      <c r="AH14" s="16"/>
      <c r="AI14" s="16"/>
      <c r="AJ14" s="16"/>
      <c r="AK14" s="16">
        <v>1</v>
      </c>
      <c r="AL14" s="16"/>
      <c r="AM14" s="16"/>
      <c r="AN14" s="16">
        <v>30</v>
      </c>
      <c r="AO14" s="16"/>
      <c r="AP14" s="16"/>
      <c r="AQ14" s="16"/>
      <c r="AR14" s="16"/>
      <c r="AS14" s="16">
        <v>5</v>
      </c>
      <c r="AT14" s="16">
        <v>1</v>
      </c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>
        <v>2</v>
      </c>
      <c r="BI14" s="16"/>
      <c r="BJ14" s="16"/>
      <c r="BK14" s="16">
        <v>12</v>
      </c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>
        <v>1</v>
      </c>
      <c r="CN14" s="16"/>
      <c r="CO14" s="16"/>
      <c r="CP14" s="16"/>
      <c r="CQ14" s="16"/>
      <c r="CR14" s="16"/>
      <c r="CS14" s="16">
        <v>54</v>
      </c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>
        <v>1</v>
      </c>
      <c r="DH14" s="16">
        <v>35</v>
      </c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>
        <v>147</v>
      </c>
    </row>
    <row r="15" spans="1:125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125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Pvt1</vt:lpstr>
      <vt:lpstr>Data</vt:lpstr>
      <vt:lpstr>Sheet4</vt:lpstr>
      <vt:lpstr>Sheet1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2017-10-02T14:26:51Z</dcterms:created>
  <dcterms:modified xsi:type="dcterms:W3CDTF">2017-12-13T22:55:11Z</dcterms:modified>
</cp:coreProperties>
</file>