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fsu-my.sharepoint.com/personal/sk18da_fsu_edu/Documents/1. MyFSU_OneDrive/Industrial Engineering PhD at FSU/Job/Github Projects/"/>
    </mc:Choice>
  </mc:AlternateContent>
  <xr:revisionPtr revIDLastSave="35" documentId="8_{5160655B-D026-4A7A-851E-F81061EA2CA7}" xr6:coauthVersionLast="47" xr6:coauthVersionMax="47" xr10:uidLastSave="{616E1CAA-2128-458A-95F6-279686F2A7AA}"/>
  <bookViews>
    <workbookView xWindow="28680" yWindow="-120" windowWidth="29040" windowHeight="15720" xr2:uid="{3999DB02-AF9A-442F-9A1D-A4E745035265}"/>
  </bookViews>
  <sheets>
    <sheet name="Transportation Problem" sheetId="1" r:id="rId1"/>
    <sheet name="Problem Statement" sheetId="2" r:id="rId2"/>
  </sheets>
  <definedNames>
    <definedName name="solver_adj" localSheetId="0" hidden="1">'Transportation Problem'!$D$11:$G$14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'Transportation Problem'!$D$15</definedName>
    <definedName name="solver_lhs2" localSheetId="0" hidden="1">'Transportation Problem'!$E$15</definedName>
    <definedName name="solver_lhs3" localSheetId="0" hidden="1">'Transportation Problem'!$F$15</definedName>
    <definedName name="solver_lhs4" localSheetId="0" hidden="1">'Transportation Problem'!$G$15</definedName>
    <definedName name="solver_lhs5" localSheetId="0" hidden="1">'Transportation Problem'!$H$11</definedName>
    <definedName name="solver_lhs6" localSheetId="0" hidden="1">'Transportation Problem'!$H$12</definedName>
    <definedName name="solver_lhs7" localSheetId="0" hidden="1">'Transportation Problem'!$H$13</definedName>
    <definedName name="solver_lhs8" localSheetId="0" hidden="1">'Transportation Problem'!$H$14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8</definedName>
    <definedName name="solver_nwt" localSheetId="0" hidden="1">1</definedName>
    <definedName name="solver_opt" localSheetId="0" hidden="1">'Transportation Problem'!$J$17</definedName>
    <definedName name="solver_pre" localSheetId="0" hidden="1">0.000001</definedName>
    <definedName name="solver_rbv" localSheetId="0" hidden="1">1</definedName>
    <definedName name="solver_rel1" localSheetId="0" hidden="1">2</definedName>
    <definedName name="solver_rel2" localSheetId="0" hidden="1">2</definedName>
    <definedName name="solver_rel3" localSheetId="0" hidden="1">2</definedName>
    <definedName name="solver_rel4" localSheetId="0" hidden="1">2</definedName>
    <definedName name="solver_rel5" localSheetId="0" hidden="1">2</definedName>
    <definedName name="solver_rel6" localSheetId="0" hidden="1">2</definedName>
    <definedName name="solver_rel7" localSheetId="0" hidden="1">2</definedName>
    <definedName name="solver_rel8" localSheetId="0" hidden="1">2</definedName>
    <definedName name="solver_rhs1" localSheetId="0" hidden="1">'Transportation Problem'!$D$17</definedName>
    <definedName name="solver_rhs2" localSheetId="0" hidden="1">'Transportation Problem'!$E$17</definedName>
    <definedName name="solver_rhs3" localSheetId="0" hidden="1">'Transportation Problem'!$F$17</definedName>
    <definedName name="solver_rhs4" localSheetId="0" hidden="1">'Transportation Problem'!$G$17</definedName>
    <definedName name="solver_rhs5" localSheetId="0" hidden="1">'Transportation Problem'!$J$11</definedName>
    <definedName name="solver_rhs6" localSheetId="0" hidden="1">'Transportation Problem'!$J$12</definedName>
    <definedName name="solver_rhs7" localSheetId="0" hidden="1">'Transportation Problem'!$J$13</definedName>
    <definedName name="solver_rhs8" localSheetId="0" hidden="1">'Transportation Problem'!$J$14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7" i="1" l="1"/>
  <c r="E15" i="1"/>
  <c r="F15" i="1"/>
  <c r="G15" i="1"/>
  <c r="D15" i="1"/>
  <c r="H12" i="1"/>
  <c r="H13" i="1"/>
  <c r="H14" i="1"/>
  <c r="H11" i="1"/>
</calcChain>
</file>

<file path=xl/sharedStrings.xml><?xml version="1.0" encoding="utf-8"?>
<sst xmlns="http://schemas.openxmlformats.org/spreadsheetml/2006/main" count="56" uniqueCount="39">
  <si>
    <t>Berdoo</t>
  </si>
  <si>
    <t>Los Devils</t>
  </si>
  <si>
    <t>San Go</t>
  </si>
  <si>
    <t>Hollyglass</t>
  </si>
  <si>
    <t>Colombo River</t>
  </si>
  <si>
    <t>Sacron River</t>
  </si>
  <si>
    <t>Calorie River</t>
  </si>
  <si>
    <t>Unit Cost</t>
  </si>
  <si>
    <t>Source</t>
  </si>
  <si>
    <t>Destinations</t>
  </si>
  <si>
    <t>Supply</t>
  </si>
  <si>
    <t>Demand</t>
  </si>
  <si>
    <t>Dummy</t>
  </si>
  <si>
    <t>Total Received</t>
  </si>
  <si>
    <t>Total Shipped</t>
  </si>
  <si>
    <t>=</t>
  </si>
  <si>
    <t>Total Cost</t>
  </si>
  <si>
    <t>Shipment Quantity (Decisions)</t>
  </si>
  <si>
    <t>Cell Formulas</t>
  </si>
  <si>
    <t>H13</t>
  </si>
  <si>
    <t>H14</t>
  </si>
  <si>
    <t>H15</t>
  </si>
  <si>
    <t>H16</t>
  </si>
  <si>
    <t>D17</t>
  </si>
  <si>
    <t>E17</t>
  </si>
  <si>
    <t>F17</t>
  </si>
  <si>
    <t>G17</t>
  </si>
  <si>
    <t>J19</t>
  </si>
  <si>
    <t/>
  </si>
  <si>
    <t>=SUM(D13:G13)</t>
  </si>
  <si>
    <t>=SUM(D14:G14)</t>
  </si>
  <si>
    <t>=SUM(D15:G15)</t>
  </si>
  <si>
    <t>=SUM(D16:G16)</t>
  </si>
  <si>
    <t>=SUM(D13:D16)</t>
  </si>
  <si>
    <t>=SUM(E13:E16)</t>
  </si>
  <si>
    <t>=SUM(F13:F16)</t>
  </si>
  <si>
    <t>=SUM(G13:G16)</t>
  </si>
  <si>
    <t>=SUMPRODUCT(D6:G9,D13:G16)</t>
  </si>
  <si>
    <t>Solver Parameters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</si>
</sst>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/>
    </xf>
    <xf numFmtId="0" fontId="0" fillId="4" borderId="0" xfId="0" applyFill="1" applyAlignment="1">
      <alignment horizontal="center" vertical="center"/>
    </xf>
    <xf numFmtId="0" fontId="1" fillId="4" borderId="0" xfId="0" applyFont="1" applyFill="1"/>
    <xf numFmtId="0" fontId="0" fillId="4" borderId="0" xfId="0" applyFill="1"/>
    <xf numFmtId="0" fontId="0" fillId="4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0" borderId="0" xfId="0" quotePrefix="1"/>
    <xf numFmtId="0" fontId="0" fillId="6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49" fontId="0" fillId="6" borderId="0" xfId="0" applyNumberFormat="1" applyFill="1" applyAlignment="1">
      <alignment horizontal="left"/>
    </xf>
    <xf numFmtId="49" fontId="0" fillId="5" borderId="0" xfId="0" applyNumberFormat="1" applyFill="1" applyAlignment="1">
      <alignment horizontal="left"/>
    </xf>
    <xf numFmtId="0" fontId="0" fillId="7" borderId="0" xfId="0" applyFill="1" applyAlignment="1">
      <alignment horizontal="center" vertical="center"/>
    </xf>
    <xf numFmtId="49" fontId="0" fillId="7" borderId="0" xfId="0" applyNumberFormat="1" applyFill="1" applyAlignment="1">
      <alignment horizontal="left"/>
    </xf>
    <xf numFmtId="0" fontId="0" fillId="7" borderId="0" xfId="0" applyFill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8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600075</xdr:colOff>
      <xdr:row>19</xdr:row>
      <xdr:rowOff>9525</xdr:rowOff>
    </xdr:from>
    <xdr:to>
      <xdr:col>10</xdr:col>
      <xdr:colOff>504825</xdr:colOff>
      <xdr:row>35</xdr:row>
      <xdr:rowOff>140317</xdr:rowOff>
    </xdr:to>
    <xdr:pic>
      <xdr:nvPicPr>
        <xdr:cNvPr id="2" name="Picture 1" descr="A screenshot of a computer&#10;&#10;Description automatically generated">
          <a:extLst>
            <a:ext uri="{FF2B5EF4-FFF2-40B4-BE49-F238E27FC236}">
              <a16:creationId xmlns:a16="http://schemas.microsoft.com/office/drawing/2014/main" id="{980BDF48-59B2-5544-F57B-F7F08C53CB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33900" y="4200525"/>
          <a:ext cx="3028950" cy="317879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314325</xdr:colOff>
      <xdr:row>0</xdr:row>
      <xdr:rowOff>104775</xdr:rowOff>
    </xdr:from>
    <xdr:to>
      <xdr:col>12</xdr:col>
      <xdr:colOff>324787</xdr:colOff>
      <xdr:row>15</xdr:row>
      <xdr:rowOff>114700</xdr:rowOff>
    </xdr:to>
    <xdr:pic>
      <xdr:nvPicPr>
        <xdr:cNvPr id="2" name="Picture 1" descr="A text on a page&#10;&#10;Description automatically generated">
          <a:extLst>
            <a:ext uri="{FF2B5EF4-FFF2-40B4-BE49-F238E27FC236}">
              <a16:creationId xmlns:a16="http://schemas.microsoft.com/office/drawing/2014/main" id="{23F37258-45CD-70FD-F44C-3CF70E3AB5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23925" y="104775"/>
          <a:ext cx="6716062" cy="2867425"/>
        </a:xfrm>
        <a:prstGeom prst="rect">
          <a:avLst/>
        </a:prstGeom>
      </xdr:spPr>
    </xdr:pic>
    <xdr:clientData/>
  </xdr:twoCellAnchor>
  <xdr:twoCellAnchor editAs="oneCell">
    <xdr:from>
      <xdr:col>1</xdr:col>
      <xdr:colOff>276225</xdr:colOff>
      <xdr:row>15</xdr:row>
      <xdr:rowOff>133350</xdr:rowOff>
    </xdr:from>
    <xdr:to>
      <xdr:col>12</xdr:col>
      <xdr:colOff>229529</xdr:colOff>
      <xdr:row>17</xdr:row>
      <xdr:rowOff>152456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BB0956E-308C-9C99-EBB4-36710E2515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5825" y="2990850"/>
          <a:ext cx="6658904" cy="400106"/>
        </a:xfrm>
        <a:prstGeom prst="rect">
          <a:avLst/>
        </a:prstGeom>
      </xdr:spPr>
    </xdr:pic>
    <xdr:clientData/>
  </xdr:twoCellAnchor>
  <xdr:twoCellAnchor editAs="oneCell">
    <xdr:from>
      <xdr:col>1</xdr:col>
      <xdr:colOff>276225</xdr:colOff>
      <xdr:row>18</xdr:row>
      <xdr:rowOff>28575</xdr:rowOff>
    </xdr:from>
    <xdr:to>
      <xdr:col>12</xdr:col>
      <xdr:colOff>391477</xdr:colOff>
      <xdr:row>29</xdr:row>
      <xdr:rowOff>181289</xdr:rowOff>
    </xdr:to>
    <xdr:pic>
      <xdr:nvPicPr>
        <xdr:cNvPr id="4" name="Picture 3" descr="A table with numbers and letters&#10;&#10;Description automatically generated">
          <a:extLst>
            <a:ext uri="{FF2B5EF4-FFF2-40B4-BE49-F238E27FC236}">
              <a16:creationId xmlns:a16="http://schemas.microsoft.com/office/drawing/2014/main" id="{37B1E839-432B-F485-7821-5773C62599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85825" y="3457575"/>
          <a:ext cx="6820852" cy="2248214"/>
        </a:xfrm>
        <a:prstGeom prst="rect">
          <a:avLst/>
        </a:prstGeom>
      </xdr:spPr>
    </xdr:pic>
    <xdr:clientData/>
  </xdr:twoCellAnchor>
  <xdr:twoCellAnchor editAs="oneCell">
    <xdr:from>
      <xdr:col>1</xdr:col>
      <xdr:colOff>276225</xdr:colOff>
      <xdr:row>30</xdr:row>
      <xdr:rowOff>9525</xdr:rowOff>
    </xdr:from>
    <xdr:to>
      <xdr:col>12</xdr:col>
      <xdr:colOff>372424</xdr:colOff>
      <xdr:row>40</xdr:row>
      <xdr:rowOff>124107</xdr:rowOff>
    </xdr:to>
    <xdr:pic>
      <xdr:nvPicPr>
        <xdr:cNvPr id="5" name="Picture 4" descr="A close up of a text&#10;&#10;Description automatically generated">
          <a:extLst>
            <a:ext uri="{FF2B5EF4-FFF2-40B4-BE49-F238E27FC236}">
              <a16:creationId xmlns:a16="http://schemas.microsoft.com/office/drawing/2014/main" id="{E06A2345-7B42-9051-A44B-74BCCB8DF3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85825" y="5724525"/>
          <a:ext cx="6801799" cy="201958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33A40-F762-44C8-89D1-236074AD81C1}">
  <dimension ref="B2:J29"/>
  <sheetViews>
    <sheetView tabSelected="1" zoomScaleNormal="100" workbookViewId="0">
      <selection activeCell="N12" sqref="N12"/>
    </sheetView>
  </sheetViews>
  <sheetFormatPr defaultRowHeight="15" x14ac:dyDescent="0.25"/>
  <cols>
    <col min="2" max="2" width="16.42578125" customWidth="1"/>
    <col min="3" max="3" width="13.85546875" customWidth="1"/>
    <col min="5" max="5" width="10.42578125" customWidth="1"/>
    <col min="7" max="7" width="10" customWidth="1"/>
    <col min="8" max="8" width="13.140625" customWidth="1"/>
    <col min="9" max="9" width="4" customWidth="1"/>
    <col min="10" max="10" width="10.5703125" customWidth="1"/>
  </cols>
  <sheetData>
    <row r="2" spans="2:10" x14ac:dyDescent="0.25">
      <c r="B2" s="7" t="s">
        <v>7</v>
      </c>
      <c r="C2" s="8"/>
      <c r="D2" s="5" t="s">
        <v>9</v>
      </c>
      <c r="E2" s="5"/>
      <c r="F2" s="5"/>
      <c r="G2" s="5"/>
    </row>
    <row r="3" spans="2:10" x14ac:dyDescent="0.25">
      <c r="B3" s="8"/>
      <c r="C3" s="9"/>
      <c r="D3" s="4" t="s">
        <v>0</v>
      </c>
      <c r="E3" s="4" t="s">
        <v>1</v>
      </c>
      <c r="F3" s="4" t="s">
        <v>2</v>
      </c>
      <c r="G3" s="4" t="s">
        <v>3</v>
      </c>
    </row>
    <row r="4" spans="2:10" x14ac:dyDescent="0.25">
      <c r="B4" s="6" t="s">
        <v>8</v>
      </c>
      <c r="C4" s="4" t="s">
        <v>4</v>
      </c>
      <c r="D4" s="3">
        <v>16</v>
      </c>
      <c r="E4" s="3">
        <v>13</v>
      </c>
      <c r="F4" s="3">
        <v>22</v>
      </c>
      <c r="G4" s="3">
        <v>17</v>
      </c>
    </row>
    <row r="5" spans="2:10" x14ac:dyDescent="0.25">
      <c r="B5" s="6"/>
      <c r="C5" s="4" t="s">
        <v>5</v>
      </c>
      <c r="D5" s="3">
        <v>14</v>
      </c>
      <c r="E5" s="3">
        <v>13</v>
      </c>
      <c r="F5" s="3">
        <v>19</v>
      </c>
      <c r="G5" s="3">
        <v>15</v>
      </c>
    </row>
    <row r="6" spans="2:10" x14ac:dyDescent="0.25">
      <c r="B6" s="6"/>
      <c r="C6" s="4" t="s">
        <v>6</v>
      </c>
      <c r="D6" s="3">
        <v>19</v>
      </c>
      <c r="E6" s="3">
        <v>20</v>
      </c>
      <c r="F6" s="3">
        <v>23</v>
      </c>
      <c r="G6" s="3">
        <v>10000</v>
      </c>
    </row>
    <row r="7" spans="2:10" x14ac:dyDescent="0.25">
      <c r="B7" s="6"/>
      <c r="C7" s="4" t="s">
        <v>12</v>
      </c>
      <c r="D7" s="3">
        <v>0</v>
      </c>
      <c r="E7" s="3">
        <v>0</v>
      </c>
      <c r="F7" s="3">
        <v>0</v>
      </c>
      <c r="G7" s="3">
        <v>0</v>
      </c>
    </row>
    <row r="9" spans="2:10" x14ac:dyDescent="0.25">
      <c r="B9" s="7" t="s">
        <v>17</v>
      </c>
      <c r="C9" s="8"/>
      <c r="D9" s="5" t="s">
        <v>9</v>
      </c>
      <c r="E9" s="5"/>
      <c r="F9" s="5"/>
      <c r="G9" s="5"/>
    </row>
    <row r="10" spans="2:10" x14ac:dyDescent="0.25">
      <c r="B10" s="8"/>
      <c r="C10" s="9"/>
      <c r="D10" s="4" t="s">
        <v>0</v>
      </c>
      <c r="E10" s="4" t="s">
        <v>1</v>
      </c>
      <c r="F10" s="4" t="s">
        <v>2</v>
      </c>
      <c r="G10" s="4" t="s">
        <v>3</v>
      </c>
      <c r="H10" s="10" t="s">
        <v>14</v>
      </c>
      <c r="I10" s="1"/>
      <c r="J10" s="1" t="s">
        <v>10</v>
      </c>
    </row>
    <row r="11" spans="2:10" x14ac:dyDescent="0.25">
      <c r="B11" s="6" t="s">
        <v>8</v>
      </c>
      <c r="C11" s="4" t="s">
        <v>4</v>
      </c>
      <c r="D11" s="3">
        <v>0</v>
      </c>
      <c r="E11" s="3">
        <v>50</v>
      </c>
      <c r="F11" s="3">
        <v>0</v>
      </c>
      <c r="G11" s="3">
        <v>0</v>
      </c>
      <c r="H11" s="12">
        <f>SUM(D11:G11)</f>
        <v>50</v>
      </c>
      <c r="I11" s="1" t="s">
        <v>15</v>
      </c>
      <c r="J11" s="1">
        <v>50</v>
      </c>
    </row>
    <row r="12" spans="2:10" x14ac:dyDescent="0.25">
      <c r="B12" s="6"/>
      <c r="C12" s="4" t="s">
        <v>5</v>
      </c>
      <c r="D12" s="3">
        <v>0</v>
      </c>
      <c r="E12" s="3">
        <v>20</v>
      </c>
      <c r="F12" s="3">
        <v>0</v>
      </c>
      <c r="G12" s="3">
        <v>40</v>
      </c>
      <c r="H12" s="12">
        <f t="shared" ref="H12:H14" si="0">SUM(D12:G12)</f>
        <v>60</v>
      </c>
      <c r="I12" s="1" t="s">
        <v>15</v>
      </c>
      <c r="J12" s="1">
        <v>60</v>
      </c>
    </row>
    <row r="13" spans="2:10" x14ac:dyDescent="0.25">
      <c r="B13" s="6"/>
      <c r="C13" s="4" t="s">
        <v>6</v>
      </c>
      <c r="D13" s="3">
        <v>50</v>
      </c>
      <c r="E13" s="3">
        <v>0</v>
      </c>
      <c r="F13" s="3">
        <v>0</v>
      </c>
      <c r="G13" s="3">
        <v>0</v>
      </c>
      <c r="H13" s="12">
        <f t="shared" si="0"/>
        <v>50</v>
      </c>
      <c r="I13" s="1" t="s">
        <v>15</v>
      </c>
      <c r="J13" s="1">
        <v>50</v>
      </c>
    </row>
    <row r="14" spans="2:10" x14ac:dyDescent="0.25">
      <c r="B14" s="6"/>
      <c r="C14" s="4" t="s">
        <v>12</v>
      </c>
      <c r="D14" s="3">
        <v>0</v>
      </c>
      <c r="E14" s="3">
        <v>0</v>
      </c>
      <c r="F14" s="3">
        <v>30</v>
      </c>
      <c r="G14" s="3">
        <v>20</v>
      </c>
      <c r="H14" s="12">
        <f t="shared" si="0"/>
        <v>50</v>
      </c>
      <c r="I14" s="1" t="s">
        <v>15</v>
      </c>
      <c r="J14" s="1">
        <v>50</v>
      </c>
    </row>
    <row r="15" spans="2:10" x14ac:dyDescent="0.25">
      <c r="C15" s="10" t="s">
        <v>13</v>
      </c>
      <c r="D15" s="11">
        <f>SUM(D11:D14)</f>
        <v>50</v>
      </c>
      <c r="E15" s="11">
        <f t="shared" ref="E15:G15" si="1">SUM(E11:E14)</f>
        <v>70</v>
      </c>
      <c r="F15" s="11">
        <f t="shared" si="1"/>
        <v>30</v>
      </c>
      <c r="G15" s="11">
        <f t="shared" si="1"/>
        <v>60</v>
      </c>
    </row>
    <row r="16" spans="2:10" x14ac:dyDescent="0.25">
      <c r="C16" s="1"/>
      <c r="D16" s="1" t="s">
        <v>15</v>
      </c>
      <c r="E16" s="1" t="s">
        <v>15</v>
      </c>
      <c r="F16" s="1" t="s">
        <v>15</v>
      </c>
      <c r="G16" s="1" t="s">
        <v>15</v>
      </c>
      <c r="J16" s="20" t="s">
        <v>16</v>
      </c>
    </row>
    <row r="17" spans="2:10" x14ac:dyDescent="0.25">
      <c r="C17" s="1" t="s">
        <v>11</v>
      </c>
      <c r="D17" s="1">
        <v>50</v>
      </c>
      <c r="E17" s="1">
        <v>70</v>
      </c>
      <c r="F17" s="1">
        <v>30</v>
      </c>
      <c r="G17" s="1">
        <v>60</v>
      </c>
      <c r="J17" s="20">
        <f>SUMPRODUCT(D4:G7,D11:G14)</f>
        <v>2460</v>
      </c>
    </row>
    <row r="19" spans="2:10" x14ac:dyDescent="0.25">
      <c r="B19" s="21" t="s">
        <v>18</v>
      </c>
      <c r="G19" s="2" t="s">
        <v>38</v>
      </c>
    </row>
    <row r="20" spans="2:10" x14ac:dyDescent="0.25">
      <c r="B20" s="14" t="s">
        <v>19</v>
      </c>
      <c r="C20" s="16" t="s">
        <v>29</v>
      </c>
      <c r="D20" s="16"/>
      <c r="E20" s="16"/>
    </row>
    <row r="21" spans="2:10" x14ac:dyDescent="0.25">
      <c r="B21" s="14" t="s">
        <v>20</v>
      </c>
      <c r="C21" s="16" t="s">
        <v>30</v>
      </c>
      <c r="D21" s="16"/>
      <c r="E21" s="16"/>
    </row>
    <row r="22" spans="2:10" x14ac:dyDescent="0.25">
      <c r="B22" s="14" t="s">
        <v>21</v>
      </c>
      <c r="C22" s="16" t="s">
        <v>31</v>
      </c>
      <c r="D22" s="16"/>
      <c r="E22" s="16"/>
    </row>
    <row r="23" spans="2:10" x14ac:dyDescent="0.25">
      <c r="B23" s="14" t="s">
        <v>22</v>
      </c>
      <c r="C23" s="16" t="s">
        <v>32</v>
      </c>
      <c r="D23" s="16"/>
      <c r="E23" s="16"/>
    </row>
    <row r="24" spans="2:10" x14ac:dyDescent="0.25">
      <c r="B24" s="15" t="s">
        <v>23</v>
      </c>
      <c r="C24" s="17" t="s">
        <v>33</v>
      </c>
      <c r="D24" s="17"/>
      <c r="E24" s="17"/>
    </row>
    <row r="25" spans="2:10" x14ac:dyDescent="0.25">
      <c r="B25" s="15" t="s">
        <v>24</v>
      </c>
      <c r="C25" s="17" t="s">
        <v>34</v>
      </c>
      <c r="D25" s="17"/>
      <c r="E25" s="17"/>
    </row>
    <row r="26" spans="2:10" x14ac:dyDescent="0.25">
      <c r="B26" s="15" t="s">
        <v>25</v>
      </c>
      <c r="C26" s="17" t="s">
        <v>35</v>
      </c>
      <c r="D26" s="17"/>
      <c r="E26" s="17"/>
    </row>
    <row r="27" spans="2:10" x14ac:dyDescent="0.25">
      <c r="B27" s="15" t="s">
        <v>26</v>
      </c>
      <c r="C27" s="17" t="s">
        <v>36</v>
      </c>
      <c r="D27" s="17"/>
      <c r="E27" s="17"/>
    </row>
    <row r="28" spans="2:10" x14ac:dyDescent="0.25">
      <c r="B28" s="18" t="s">
        <v>27</v>
      </c>
      <c r="C28" s="19" t="s">
        <v>37</v>
      </c>
      <c r="D28" s="19"/>
      <c r="E28" s="19"/>
    </row>
    <row r="29" spans="2:10" x14ac:dyDescent="0.25">
      <c r="B29" s="13" t="s">
        <v>28</v>
      </c>
    </row>
  </sheetData>
  <mergeCells count="13">
    <mergeCell ref="C26:E26"/>
    <mergeCell ref="C27:E27"/>
    <mergeCell ref="C28:E28"/>
    <mergeCell ref="C20:E20"/>
    <mergeCell ref="C21:E21"/>
    <mergeCell ref="C22:E22"/>
    <mergeCell ref="C23:E23"/>
    <mergeCell ref="C24:E24"/>
    <mergeCell ref="C25:E25"/>
    <mergeCell ref="D2:G2"/>
    <mergeCell ref="D9:G9"/>
    <mergeCell ref="B11:B14"/>
    <mergeCell ref="B4:B7"/>
  </mergeCells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2BED2-4836-4973-B428-B65537EBD6A9}">
  <dimension ref="A1"/>
  <sheetViews>
    <sheetView workbookViewId="0">
      <selection activeCell="P16" sqref="P16"/>
    </sheetView>
  </sheetViews>
  <sheetFormatPr defaultRowHeight="15" x14ac:dyDescent="0.25"/>
  <cols>
    <col min="1" max="16384" width="9.140625" style="22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Transportation Problem</vt:lpstr>
      <vt:lpstr>Problem Statement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Sajeeb Kumar Kirtonia</dc:creator>
  <cp:lastModifiedBy>Sajeeb Kumar Kirtonia</cp:lastModifiedBy>
  <dcterms:created xsi:type="dcterms:W3CDTF">2024-03-03T23:12:44Z</dcterms:created>
  <dcterms:modified xsi:type="dcterms:W3CDTF">2024-03-03T23:52:15Z</dcterms:modified>
</cp:coreProperties>
</file>