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activeTab="2"/>
  </bookViews>
  <sheets>
    <sheet name="1月" sheetId="1" r:id="rId1"/>
    <sheet name="2月" sheetId="2" r:id="rId2"/>
    <sheet name="3月" sheetId="3" r:id="rId3"/>
  </sheets>
  <definedNames>
    <definedName name="_xlnm._FilterDatabase" localSheetId="0" hidden="1">'1月'!$A$6:$E$18</definedName>
    <definedName name="_xlnm._FilterDatabase" localSheetId="1" hidden="1">'2月'!$A$6:$E$18</definedName>
    <definedName name="_xlnm._FilterDatabase" localSheetId="2" hidden="1">'3月'!$A$6:$E$18</definedName>
  </definedNames>
  <calcPr calcId="152511"/>
</workbook>
</file>

<file path=xl/calcChain.xml><?xml version="1.0" encoding="utf-8"?>
<calcChain xmlns="http://schemas.openxmlformats.org/spreadsheetml/2006/main">
  <c r="E4" i="3" l="1"/>
  <c r="B4" i="3"/>
  <c r="C4" i="3" s="1"/>
  <c r="E4" i="2"/>
  <c r="B4" i="2"/>
  <c r="C4" i="2" s="1"/>
  <c r="B4" i="1"/>
  <c r="E4" i="1"/>
  <c r="D8" i="1"/>
  <c r="C4" i="1" l="1"/>
  <c r="D9" i="1"/>
  <c r="D10" i="1"/>
  <c r="D11" i="1"/>
  <c r="D12" i="1"/>
  <c r="D13" i="1"/>
  <c r="D14" i="1"/>
  <c r="D15" i="1"/>
  <c r="D16" i="1"/>
  <c r="D17" i="1"/>
  <c r="D17" i="2"/>
  <c r="D15" i="2"/>
  <c r="D16" i="2"/>
  <c r="D11" i="2"/>
  <c r="D12" i="2"/>
  <c r="D13" i="2"/>
  <c r="D14" i="2"/>
  <c r="D14" i="3"/>
  <c r="D15" i="3"/>
  <c r="D16" i="3"/>
  <c r="D17" i="3"/>
  <c r="D7" i="2"/>
  <c r="D8" i="2"/>
  <c r="D9" i="2"/>
  <c r="D10" i="2"/>
  <c r="D7" i="3"/>
  <c r="D8" i="3"/>
  <c r="D9" i="3"/>
  <c r="D10" i="3"/>
  <c r="D11" i="3"/>
  <c r="D12" i="3"/>
  <c r="D13" i="3"/>
</calcChain>
</file>

<file path=xl/sharedStrings.xml><?xml version="1.0" encoding="utf-8"?>
<sst xmlns="http://schemas.openxmlformats.org/spreadsheetml/2006/main" count="51" uniqueCount="22">
  <si>
    <t>今月予算</t>
    <rPh sb="0" eb="4">
      <t>コンゲツヨサン</t>
    </rPh>
    <phoneticPr fontId="2"/>
  </si>
  <si>
    <t>支出合計</t>
    <rPh sb="0" eb="4">
      <t>シシュツゴウケイ</t>
    </rPh>
    <phoneticPr fontId="2"/>
  </si>
  <si>
    <t>残金</t>
    <rPh sb="0" eb="2">
      <t>ザンキン</t>
    </rPh>
    <phoneticPr fontId="2"/>
  </si>
  <si>
    <t>日付</t>
    <rPh sb="0" eb="2">
      <t>ヒヅケ</t>
    </rPh>
    <phoneticPr fontId="2"/>
  </si>
  <si>
    <t>費目</t>
    <rPh sb="0" eb="2">
      <t>ヒモク</t>
    </rPh>
    <phoneticPr fontId="2"/>
  </si>
  <si>
    <t>支出</t>
    <rPh sb="0" eb="2">
      <t>シシュツ</t>
    </rPh>
    <phoneticPr fontId="2"/>
  </si>
  <si>
    <t>累計</t>
    <rPh sb="0" eb="2">
      <t>ルイケイ</t>
    </rPh>
    <phoneticPr fontId="2"/>
  </si>
  <si>
    <t>メモ</t>
    <phoneticPr fontId="2"/>
  </si>
  <si>
    <t>交際費</t>
    <rPh sb="0" eb="3">
      <t>コウサイヒ</t>
    </rPh>
    <phoneticPr fontId="2"/>
  </si>
  <si>
    <t>衣服・美容</t>
    <rPh sb="0" eb="2">
      <t>イフク</t>
    </rPh>
    <rPh sb="3" eb="5">
      <t>ビヨウ</t>
    </rPh>
    <phoneticPr fontId="2"/>
  </si>
  <si>
    <t>食費</t>
    <rPh sb="0" eb="2">
      <t>ショクヒ</t>
    </rPh>
    <phoneticPr fontId="2"/>
  </si>
  <si>
    <t>お年玉</t>
    <rPh sb="1" eb="3">
      <t>トシダマ</t>
    </rPh>
    <phoneticPr fontId="2"/>
  </si>
  <si>
    <t>☆かんたん家計簿☆</t>
    <rPh sb="5" eb="8">
      <t>カケイボ</t>
    </rPh>
    <phoneticPr fontId="2"/>
  </si>
  <si>
    <t>交通費</t>
    <rPh sb="0" eb="3">
      <t>コウツウヒ</t>
    </rPh>
    <phoneticPr fontId="2"/>
  </si>
  <si>
    <t>スノボ</t>
    <phoneticPr fontId="2"/>
  </si>
  <si>
    <t>遊びすぎ</t>
    <rPh sb="0" eb="1">
      <t>アソ</t>
    </rPh>
    <phoneticPr fontId="2"/>
  </si>
  <si>
    <t>目標金額</t>
    <rPh sb="0" eb="4">
      <t>モクヒョウキンガク</t>
    </rPh>
    <phoneticPr fontId="2"/>
  </si>
  <si>
    <t>新年会</t>
    <rPh sb="0" eb="3">
      <t>シンネンカイ</t>
    </rPh>
    <phoneticPr fontId="2"/>
  </si>
  <si>
    <t>食べ過ぎ</t>
    <rPh sb="0" eb="1">
      <t>タ</t>
    </rPh>
    <rPh sb="2" eb="3">
      <t>ス</t>
    </rPh>
    <phoneticPr fontId="2"/>
  </si>
  <si>
    <t>脳筋で消したら、</t>
    <rPh sb="0" eb="2">
      <t>ノウキン</t>
    </rPh>
    <rPh sb="3" eb="4">
      <t>ケ</t>
    </rPh>
    <phoneticPr fontId="2"/>
  </si>
  <si>
    <t>せっかく仕込んだ数式も消える</t>
    <rPh sb="4" eb="6">
      <t>シコ</t>
    </rPh>
    <rPh sb="8" eb="10">
      <t>スウシキ</t>
    </rPh>
    <rPh sb="11" eb="12">
      <t>キ</t>
    </rPh>
    <phoneticPr fontId="2"/>
  </si>
  <si>
    <t>ワークシート分析、数式表示</t>
    <rPh sb="6" eb="8">
      <t>ブンセキ</t>
    </rPh>
    <rPh sb="9" eb="13">
      <t>スウシキヒョウジ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</si>
</sst>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6"/>
      <color theme="0"/>
      <name val="ＭＳ Ｐゴシック"/>
      <family val="2"/>
      <scheme val="minor"/>
    </font>
    <font>
      <sz val="16"/>
      <color theme="0"/>
      <name val="HGP創英角ﾎﾟｯﾌﾟ体"/>
      <family val="3"/>
      <charset val="128"/>
    </font>
    <font>
      <sz val="11"/>
      <color theme="0"/>
      <name val="ＭＳ Ｐゴシック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38" fontId="1" fillId="0" borderId="0" applyFont="0" applyFill="0" applyBorder="0" applyAlignment="0" applyProtection="0">
      <alignment vertical="center"/>
    </xf>
  </cellStyleXfs>
  <cellXfs count="12">
    <xf numFmtId="0" fontId="0" fillId="0" borderId="0" xfId="0"/>
    <xf numFmtId="38" fontId="0" fillId="0" borderId="1" xfId="1" applyFont="1" applyBorder="1" applyAlignment="1">
      <alignment horizontal="center"/>
    </xf>
    <xf numFmtId="38" fontId="0" fillId="0" borderId="0" xfId="1" applyFont="1" applyAlignment="1"/>
    <xf numFmtId="38" fontId="0" fillId="2" borderId="1" xfId="1" applyFont="1" applyFill="1" applyBorder="1" applyAlignment="1">
      <alignment horizontal="center"/>
    </xf>
    <xf numFmtId="38" fontId="0" fillId="0" borderId="0" xfId="1" applyFont="1" applyAlignment="1">
      <alignment horizontal="center"/>
    </xf>
    <xf numFmtId="38" fontId="0" fillId="4" borderId="2" xfId="1" applyFont="1" applyFill="1" applyBorder="1" applyAlignment="1">
      <alignment horizontal="center"/>
    </xf>
    <xf numFmtId="38" fontId="0" fillId="0" borderId="3" xfId="1" applyFont="1" applyBorder="1" applyAlignment="1">
      <alignment horizontal="center"/>
    </xf>
    <xf numFmtId="38" fontId="4" fillId="3" borderId="0" xfId="1" applyFont="1" applyFill="1" applyAlignment="1">
      <alignment horizontal="center" vertical="center"/>
    </xf>
    <xf numFmtId="38" fontId="3" fillId="3" borderId="0" xfId="1" applyFont="1" applyFill="1" applyAlignment="1">
      <alignment horizontal="center" vertical="center"/>
    </xf>
    <xf numFmtId="38" fontId="5" fillId="6" borderId="1" xfId="1" applyFont="1" applyFill="1" applyBorder="1" applyAlignment="1">
      <alignment horizontal="center"/>
    </xf>
    <xf numFmtId="56" fontId="0" fillId="5" borderId="3" xfId="0" applyNumberFormat="1" applyFill="1" applyBorder="1" applyAlignment="1">
      <alignment horizontal="center"/>
    </xf>
    <xf numFmtId="56" fontId="0" fillId="5" borderId="1" xfId="0" applyNumberFormat="1" applyFill="1" applyBorder="1" applyAlignment="1">
      <alignment horizontal="center"/>
    </xf>
  </cellXfs>
  <cellStyles count="2">
    <cellStyle name="桁区切り" xfId="1" builtinId="6"/>
    <cellStyle name="標準" xfId="0" builtinId="0"/>
  </cellStyles>
  <dxfs count="6"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zoomScale="150" zoomScaleNormal="150" workbookViewId="0">
      <selection sqref="A1:E1"/>
    </sheetView>
  </sheetViews>
  <sheetFormatPr defaultRowHeight="13.2" x14ac:dyDescent="0.2"/>
  <cols>
    <col min="1" max="5" width="11.77734375" style="2" customWidth="1"/>
    <col min="6" max="16384" width="8.88671875" style="2"/>
  </cols>
  <sheetData>
    <row r="1" spans="1:10" ht="24" customHeight="1" x14ac:dyDescent="0.2">
      <c r="A1" s="7" t="s">
        <v>12</v>
      </c>
      <c r="B1" s="8"/>
      <c r="C1" s="8"/>
      <c r="D1" s="8"/>
      <c r="E1" s="8"/>
    </row>
    <row r="3" spans="1:10" x14ac:dyDescent="0.2">
      <c r="A3" s="3" t="s">
        <v>0</v>
      </c>
      <c r="B3" s="3" t="s">
        <v>1</v>
      </c>
      <c r="C3" s="3" t="s">
        <v>2</v>
      </c>
      <c r="D3" s="4"/>
      <c r="E3" s="9" t="s">
        <v>16</v>
      </c>
    </row>
    <row r="4" spans="1:10" x14ac:dyDescent="0.2">
      <c r="A4" s="1">
        <v>200000</v>
      </c>
      <c r="B4" s="1">
        <f>SUM(C7:C17)</f>
        <v>166014</v>
      </c>
      <c r="C4" s="1">
        <f>A4-B4</f>
        <v>33986</v>
      </c>
      <c r="D4" s="4"/>
      <c r="E4" s="1">
        <f>A4*80%</f>
        <v>160000</v>
      </c>
    </row>
    <row r="5" spans="1:10" x14ac:dyDescent="0.2">
      <c r="A5" s="4"/>
      <c r="B5" s="4"/>
      <c r="C5" s="4"/>
      <c r="D5" s="4"/>
      <c r="E5" s="4"/>
    </row>
    <row r="6" spans="1:10" ht="13.8" thickBot="1" x14ac:dyDescent="0.25">
      <c r="A6" s="5" t="s">
        <v>3</v>
      </c>
      <c r="B6" s="5" t="s">
        <v>4</v>
      </c>
      <c r="C6" s="5" t="s">
        <v>5</v>
      </c>
      <c r="D6" s="5" t="s">
        <v>6</v>
      </c>
      <c r="E6" s="5" t="s">
        <v>7</v>
      </c>
      <c r="J6"/>
    </row>
    <row r="7" spans="1:10" ht="13.8" thickTop="1" x14ac:dyDescent="0.2">
      <c r="A7" s="10">
        <v>44927</v>
      </c>
      <c r="B7" s="6" t="s">
        <v>8</v>
      </c>
      <c r="C7" s="6">
        <v>35000</v>
      </c>
      <c r="D7" s="6">
        <v>35000</v>
      </c>
      <c r="E7" s="6" t="s">
        <v>11</v>
      </c>
    </row>
    <row r="8" spans="1:10" x14ac:dyDescent="0.2">
      <c r="A8" s="11">
        <v>44928</v>
      </c>
      <c r="B8" s="1" t="s">
        <v>9</v>
      </c>
      <c r="C8" s="1">
        <v>20000</v>
      </c>
      <c r="D8" s="1">
        <f>D7+C8</f>
        <v>55000</v>
      </c>
      <c r="E8" s="1"/>
    </row>
    <row r="9" spans="1:10" x14ac:dyDescent="0.2">
      <c r="A9" s="11">
        <v>44928</v>
      </c>
      <c r="B9" s="1" t="s">
        <v>10</v>
      </c>
      <c r="C9" s="1">
        <v>3650</v>
      </c>
      <c r="D9" s="1">
        <f>D8+C9</f>
        <v>58650</v>
      </c>
      <c r="E9" s="1"/>
    </row>
    <row r="10" spans="1:10" x14ac:dyDescent="0.2">
      <c r="A10" s="11">
        <v>44930</v>
      </c>
      <c r="B10" s="1" t="s">
        <v>14</v>
      </c>
      <c r="C10" s="1">
        <v>25000</v>
      </c>
      <c r="D10" s="1">
        <f>D9+C10</f>
        <v>83650</v>
      </c>
      <c r="E10" s="1" t="s">
        <v>15</v>
      </c>
    </row>
    <row r="11" spans="1:10" x14ac:dyDescent="0.2">
      <c r="A11" s="11">
        <v>44931</v>
      </c>
      <c r="B11" s="1" t="s">
        <v>14</v>
      </c>
      <c r="C11" s="1">
        <v>25000</v>
      </c>
      <c r="D11" s="1">
        <f>D10+C11</f>
        <v>108650</v>
      </c>
      <c r="E11" s="1"/>
    </row>
    <row r="12" spans="1:10" x14ac:dyDescent="0.2">
      <c r="A12" s="11">
        <v>44933</v>
      </c>
      <c r="B12" s="1" t="s">
        <v>13</v>
      </c>
      <c r="C12" s="1">
        <v>800</v>
      </c>
      <c r="D12" s="1">
        <f>D11+C12</f>
        <v>109450</v>
      </c>
      <c r="E12" s="1"/>
    </row>
    <row r="13" spans="1:10" x14ac:dyDescent="0.2">
      <c r="A13" s="11">
        <v>44933</v>
      </c>
      <c r="B13" s="1" t="s">
        <v>10</v>
      </c>
      <c r="C13" s="1">
        <v>2500</v>
      </c>
      <c r="D13" s="1">
        <f>D12+C13</f>
        <v>111950</v>
      </c>
      <c r="E13" s="1" t="s">
        <v>18</v>
      </c>
    </row>
    <row r="14" spans="1:10" x14ac:dyDescent="0.2">
      <c r="A14" s="11">
        <v>44934</v>
      </c>
      <c r="B14" s="1" t="s">
        <v>10</v>
      </c>
      <c r="C14" s="1">
        <v>1550</v>
      </c>
      <c r="D14" s="1">
        <f>D13+C14</f>
        <v>113500</v>
      </c>
      <c r="E14" s="1"/>
    </row>
    <row r="15" spans="1:10" x14ac:dyDescent="0.2">
      <c r="A15" s="11">
        <v>44935</v>
      </c>
      <c r="B15" s="1" t="s">
        <v>13</v>
      </c>
      <c r="C15" s="1">
        <v>1014</v>
      </c>
      <c r="D15" s="1">
        <f>D14+C15</f>
        <v>114514</v>
      </c>
      <c r="E15" s="1"/>
    </row>
    <row r="16" spans="1:10" x14ac:dyDescent="0.2">
      <c r="A16" s="11">
        <v>44936</v>
      </c>
      <c r="B16" s="1" t="s">
        <v>8</v>
      </c>
      <c r="C16" s="1">
        <v>50000</v>
      </c>
      <c r="D16" s="1">
        <f>D15+C16</f>
        <v>164514</v>
      </c>
      <c r="E16" s="1" t="s">
        <v>17</v>
      </c>
    </row>
    <row r="17" spans="1:5" x14ac:dyDescent="0.2">
      <c r="A17" s="11">
        <v>44936</v>
      </c>
      <c r="B17" s="1" t="s">
        <v>10</v>
      </c>
      <c r="C17" s="1">
        <v>1500</v>
      </c>
      <c r="D17" s="1">
        <f>D16+C17</f>
        <v>166014</v>
      </c>
      <c r="E17" s="1"/>
    </row>
    <row r="18" spans="1:5" x14ac:dyDescent="0.2">
      <c r="A18" s="11">
        <v>44937</v>
      </c>
      <c r="B18" s="1"/>
      <c r="C18" s="1"/>
      <c r="D18" s="1"/>
      <c r="E18" s="1"/>
    </row>
  </sheetData>
  <autoFilter ref="A6:E18">
    <sortState ref="A7:E18">
      <sortCondition ref="B6:B18"/>
    </sortState>
  </autoFilter>
  <mergeCells count="1">
    <mergeCell ref="A1:E1"/>
  </mergeCells>
  <phoneticPr fontId="2"/>
  <conditionalFormatting sqref="B4">
    <cfRule type="cellIs" dxfId="5" priority="2" operator="greaterThan">
      <formula>160000</formula>
    </cfRule>
  </conditionalFormatting>
  <conditionalFormatting sqref="D16:D17">
    <cfRule type="cellIs" dxfId="4" priority="1" operator="greaterThan">
      <formula>160000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zoomScale="150" zoomScaleNormal="150" workbookViewId="0">
      <selection activeCell="D18" sqref="D18"/>
    </sheetView>
  </sheetViews>
  <sheetFormatPr defaultRowHeight="13.2" x14ac:dyDescent="0.2"/>
  <cols>
    <col min="1" max="5" width="11.77734375" style="2" customWidth="1"/>
    <col min="6" max="16384" width="8.88671875" style="2"/>
  </cols>
  <sheetData>
    <row r="1" spans="1:10" ht="24" customHeight="1" x14ac:dyDescent="0.2">
      <c r="A1" s="7" t="s">
        <v>12</v>
      </c>
      <c r="B1" s="8"/>
      <c r="C1" s="8"/>
      <c r="D1" s="8"/>
      <c r="E1" s="8"/>
    </row>
    <row r="3" spans="1:10" x14ac:dyDescent="0.2">
      <c r="A3" s="3" t="s">
        <v>0</v>
      </c>
      <c r="B3" s="3" t="s">
        <v>1</v>
      </c>
      <c r="C3" s="3" t="s">
        <v>2</v>
      </c>
      <c r="D3" s="4"/>
      <c r="E3" s="9" t="s">
        <v>16</v>
      </c>
      <c r="G3" s="2" t="s">
        <v>19</v>
      </c>
    </row>
    <row r="4" spans="1:10" x14ac:dyDescent="0.2">
      <c r="A4" s="1"/>
      <c r="B4" s="1">
        <f>SUM(C7:C17)</f>
        <v>0</v>
      </c>
      <c r="C4" s="1">
        <f>A4-B4</f>
        <v>0</v>
      </c>
      <c r="D4" s="4"/>
      <c r="E4" s="1">
        <f>A4*80%</f>
        <v>0</v>
      </c>
      <c r="G4" s="2" t="s">
        <v>20</v>
      </c>
    </row>
    <row r="5" spans="1:10" x14ac:dyDescent="0.2">
      <c r="A5" s="4"/>
      <c r="B5" s="4"/>
      <c r="C5" s="4"/>
      <c r="D5" s="4"/>
      <c r="E5" s="4"/>
    </row>
    <row r="6" spans="1:10" ht="13.8" thickBot="1" x14ac:dyDescent="0.25">
      <c r="A6" s="5" t="s">
        <v>3</v>
      </c>
      <c r="B6" s="5" t="s">
        <v>4</v>
      </c>
      <c r="C6" s="5" t="s">
        <v>5</v>
      </c>
      <c r="D6" s="5" t="s">
        <v>6</v>
      </c>
      <c r="E6" s="5" t="s">
        <v>7</v>
      </c>
      <c r="G6" s="2" t="s">
        <v>21</v>
      </c>
      <c r="J6"/>
    </row>
    <row r="7" spans="1:10" ht="13.8" thickTop="1" x14ac:dyDescent="0.2">
      <c r="A7" s="10"/>
      <c r="B7" s="6"/>
      <c r="C7" s="6"/>
      <c r="D7" s="6">
        <f ca="1">D7</f>
        <v>0</v>
      </c>
      <c r="E7" s="6"/>
    </row>
    <row r="8" spans="1:10" x14ac:dyDescent="0.2">
      <c r="A8" s="10"/>
      <c r="B8" s="1"/>
      <c r="C8" s="1"/>
      <c r="D8" s="1">
        <f ca="1">D7+C8</f>
        <v>0</v>
      </c>
      <c r="E8" s="1"/>
    </row>
    <row r="9" spans="1:10" x14ac:dyDescent="0.2">
      <c r="A9" s="10"/>
      <c r="B9" s="1"/>
      <c r="C9" s="1"/>
      <c r="D9" s="1">
        <f ca="1">D8+C9</f>
        <v>0</v>
      </c>
      <c r="E9" s="1"/>
    </row>
    <row r="10" spans="1:10" x14ac:dyDescent="0.2">
      <c r="A10" s="10"/>
      <c r="B10" s="1"/>
      <c r="C10" s="1"/>
      <c r="D10" s="1">
        <f ca="1">D9+C10</f>
        <v>0</v>
      </c>
      <c r="E10" s="1"/>
    </row>
    <row r="11" spans="1:10" x14ac:dyDescent="0.2">
      <c r="A11" s="10"/>
      <c r="B11" s="1"/>
      <c r="C11" s="1"/>
      <c r="D11" s="1">
        <f ca="1">D10+C11</f>
        <v>0</v>
      </c>
      <c r="E11" s="1"/>
    </row>
    <row r="12" spans="1:10" x14ac:dyDescent="0.2">
      <c r="A12" s="10"/>
      <c r="B12" s="1"/>
      <c r="C12" s="1"/>
      <c r="D12" s="1">
        <f ca="1">D11+C12</f>
        <v>0</v>
      </c>
      <c r="E12" s="1"/>
    </row>
    <row r="13" spans="1:10" x14ac:dyDescent="0.2">
      <c r="A13" s="10"/>
      <c r="B13" s="1"/>
      <c r="C13" s="1"/>
      <c r="D13" s="1">
        <f ca="1">D12+C13</f>
        <v>0</v>
      </c>
      <c r="E13" s="1"/>
    </row>
    <row r="14" spans="1:10" x14ac:dyDescent="0.2">
      <c r="A14" s="10"/>
      <c r="B14" s="1"/>
      <c r="C14" s="1"/>
      <c r="D14" s="1">
        <f ca="1">D13+C14</f>
        <v>0</v>
      </c>
      <c r="E14" s="1"/>
    </row>
    <row r="15" spans="1:10" x14ac:dyDescent="0.2">
      <c r="A15" s="10"/>
      <c r="B15" s="1"/>
      <c r="C15" s="1"/>
      <c r="D15" s="1">
        <f ca="1">D14+C15</f>
        <v>0</v>
      </c>
      <c r="E15" s="1"/>
    </row>
    <row r="16" spans="1:10" x14ac:dyDescent="0.2">
      <c r="A16" s="10"/>
      <c r="B16" s="1"/>
      <c r="C16" s="1"/>
      <c r="D16" s="1">
        <f ca="1">D15+C16</f>
        <v>0</v>
      </c>
      <c r="E16" s="1"/>
    </row>
    <row r="17" spans="1:5" x14ac:dyDescent="0.2">
      <c r="A17" s="10"/>
      <c r="B17" s="1"/>
      <c r="C17" s="1"/>
      <c r="D17" s="1">
        <f ca="1">D16+C17</f>
        <v>0</v>
      </c>
      <c r="E17" s="1"/>
    </row>
    <row r="18" spans="1:5" x14ac:dyDescent="0.2">
      <c r="A18" s="10"/>
      <c r="B18" s="1"/>
      <c r="C18" s="1"/>
      <c r="D18" s="1"/>
      <c r="E18" s="1"/>
    </row>
  </sheetData>
  <autoFilter ref="A6:E18">
    <sortState ref="A7:E18">
      <sortCondition ref="B6:B18"/>
    </sortState>
  </autoFilter>
  <mergeCells count="1">
    <mergeCell ref="A1:E1"/>
  </mergeCells>
  <phoneticPr fontId="2"/>
  <conditionalFormatting sqref="B4">
    <cfRule type="cellIs" dxfId="3" priority="2" operator="greaterThan">
      <formula>160000</formula>
    </cfRule>
  </conditionalFormatting>
  <conditionalFormatting sqref="D16:D17">
    <cfRule type="cellIs" dxfId="2" priority="1" operator="greaterThan">
      <formula>160000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tabSelected="1" zoomScale="150" zoomScaleNormal="150" workbookViewId="0">
      <selection activeCell="D18" sqref="D18"/>
    </sheetView>
  </sheetViews>
  <sheetFormatPr defaultRowHeight="13.2" x14ac:dyDescent="0.2"/>
  <cols>
    <col min="1" max="5" width="11.77734375" style="2" customWidth="1"/>
    <col min="6" max="16384" width="8.88671875" style="2"/>
  </cols>
  <sheetData>
    <row r="1" spans="1:10" ht="24" customHeight="1" x14ac:dyDescent="0.2">
      <c r="A1" s="7" t="s">
        <v>12</v>
      </c>
      <c r="B1" s="8"/>
      <c r="C1" s="8"/>
      <c r="D1" s="8"/>
      <c r="E1" s="8"/>
    </row>
    <row r="3" spans="1:10" x14ac:dyDescent="0.2">
      <c r="A3" s="3" t="s">
        <v>0</v>
      </c>
      <c r="B3" s="3" t="s">
        <v>1</v>
      </c>
      <c r="C3" s="3" t="s">
        <v>2</v>
      </c>
      <c r="D3" s="4"/>
      <c r="E3" s="9" t="s">
        <v>16</v>
      </c>
      <c r="G3" s="2" t="s">
        <v>19</v>
      </c>
    </row>
    <row r="4" spans="1:10" x14ac:dyDescent="0.2">
      <c r="A4" s="1"/>
      <c r="B4" s="1">
        <f>SUM(C7:C17)</f>
        <v>0</v>
      </c>
      <c r="C4" s="1">
        <f>A4-B4</f>
        <v>0</v>
      </c>
      <c r="D4" s="4"/>
      <c r="E4" s="1">
        <f>A4*80%</f>
        <v>0</v>
      </c>
      <c r="G4" s="2" t="s">
        <v>20</v>
      </c>
    </row>
    <row r="5" spans="1:10" x14ac:dyDescent="0.2">
      <c r="A5" s="4"/>
      <c r="B5" s="4"/>
      <c r="C5" s="4"/>
      <c r="D5" s="4"/>
      <c r="E5" s="4"/>
    </row>
    <row r="6" spans="1:10" ht="13.8" thickBot="1" x14ac:dyDescent="0.25">
      <c r="A6" s="5" t="s">
        <v>3</v>
      </c>
      <c r="B6" s="5" t="s">
        <v>4</v>
      </c>
      <c r="C6" s="5" t="s">
        <v>5</v>
      </c>
      <c r="D6" s="5" t="s">
        <v>6</v>
      </c>
      <c r="E6" s="5" t="s">
        <v>7</v>
      </c>
      <c r="G6" s="2" t="s">
        <v>21</v>
      </c>
      <c r="J6"/>
    </row>
    <row r="7" spans="1:10" ht="13.8" thickTop="1" x14ac:dyDescent="0.2">
      <c r="A7" s="10"/>
      <c r="B7" s="6"/>
      <c r="C7" s="6"/>
      <c r="D7" s="6">
        <f ca="1">D7</f>
        <v>0</v>
      </c>
      <c r="E7" s="6"/>
    </row>
    <row r="8" spans="1:10" x14ac:dyDescent="0.2">
      <c r="A8" s="10"/>
      <c r="B8" s="1"/>
      <c r="C8" s="1"/>
      <c r="D8" s="1">
        <f ca="1">D7+C8</f>
        <v>0</v>
      </c>
      <c r="E8" s="1"/>
    </row>
    <row r="9" spans="1:10" x14ac:dyDescent="0.2">
      <c r="A9" s="10"/>
      <c r="B9" s="1"/>
      <c r="C9" s="1"/>
      <c r="D9" s="1">
        <f ca="1">D8+C9</f>
        <v>0</v>
      </c>
      <c r="E9" s="1"/>
    </row>
    <row r="10" spans="1:10" x14ac:dyDescent="0.2">
      <c r="A10" s="10"/>
      <c r="B10" s="1"/>
      <c r="C10" s="1"/>
      <c r="D10" s="1">
        <f ca="1">D9+C10</f>
        <v>0</v>
      </c>
      <c r="E10" s="1"/>
    </row>
    <row r="11" spans="1:10" x14ac:dyDescent="0.2">
      <c r="A11" s="10"/>
      <c r="B11" s="1"/>
      <c r="C11" s="1"/>
      <c r="D11" s="1">
        <f ca="1">D10+C11</f>
        <v>0</v>
      </c>
      <c r="E11" s="1"/>
    </row>
    <row r="12" spans="1:10" x14ac:dyDescent="0.2">
      <c r="A12" s="10"/>
      <c r="B12" s="1"/>
      <c r="C12" s="1"/>
      <c r="D12" s="1">
        <f ca="1">D11+C12</f>
        <v>0</v>
      </c>
      <c r="E12" s="1"/>
    </row>
    <row r="13" spans="1:10" x14ac:dyDescent="0.2">
      <c r="A13" s="10"/>
      <c r="B13" s="1"/>
      <c r="C13" s="1"/>
      <c r="D13" s="1">
        <f ca="1">D12+C13</f>
        <v>0</v>
      </c>
      <c r="E13" s="1"/>
    </row>
    <row r="14" spans="1:10" x14ac:dyDescent="0.2">
      <c r="A14" s="10"/>
      <c r="B14" s="1"/>
      <c r="C14" s="1"/>
      <c r="D14" s="1">
        <f ca="1">D13+C14</f>
        <v>0</v>
      </c>
      <c r="E14" s="1"/>
    </row>
    <row r="15" spans="1:10" x14ac:dyDescent="0.2">
      <c r="A15" s="10"/>
      <c r="B15" s="1"/>
      <c r="C15" s="1"/>
      <c r="D15" s="1">
        <f ca="1">D14+C15</f>
        <v>0</v>
      </c>
      <c r="E15" s="1"/>
    </row>
    <row r="16" spans="1:10" x14ac:dyDescent="0.2">
      <c r="A16" s="10"/>
      <c r="B16" s="1"/>
      <c r="C16" s="1"/>
      <c r="D16" s="1">
        <f ca="1">D15+C16</f>
        <v>0</v>
      </c>
      <c r="E16" s="1"/>
    </row>
    <row r="17" spans="1:5" x14ac:dyDescent="0.2">
      <c r="A17" s="10"/>
      <c r="B17" s="1"/>
      <c r="C17" s="1"/>
      <c r="D17" s="1">
        <f ca="1">D16+C17</f>
        <v>0</v>
      </c>
      <c r="E17" s="1"/>
    </row>
    <row r="18" spans="1:5" x14ac:dyDescent="0.2">
      <c r="A18" s="10"/>
      <c r="B18" s="1"/>
      <c r="C18" s="1"/>
      <c r="D18" s="1"/>
      <c r="E18" s="1"/>
    </row>
  </sheetData>
  <autoFilter ref="A6:E18">
    <sortState ref="A7:E18">
      <sortCondition ref="B6:B18"/>
    </sortState>
  </autoFilter>
  <mergeCells count="1">
    <mergeCell ref="A1:E1"/>
  </mergeCells>
  <phoneticPr fontId="2"/>
  <conditionalFormatting sqref="B4">
    <cfRule type="cellIs" dxfId="1" priority="2" operator="greaterThan">
      <formula>160000</formula>
    </cfRule>
  </conditionalFormatting>
  <conditionalFormatting sqref="D16:D17">
    <cfRule type="cellIs" dxfId="0" priority="1" operator="greaterThan">
      <formula>160000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1月</vt:lpstr>
      <vt:lpstr>2月</vt:lpstr>
      <vt:lpstr>3月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2023-02-03T01:34:18Z</dcterms:modified>
</cp:coreProperties>
</file>