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8015" windowHeight="10170"/>
  </bookViews>
  <sheets>
    <sheet name="Ventilation CFM Calculation" sheetId="1" r:id="rId1"/>
  </sheets>
  <calcPr calcId="124519"/>
</workbook>
</file>

<file path=xl/calcChain.xml><?xml version="1.0" encoding="utf-8"?>
<calcChain xmlns="http://schemas.openxmlformats.org/spreadsheetml/2006/main">
  <c r="G3" i="1"/>
  <c r="H3" s="1"/>
  <c r="K3" s="1"/>
  <c r="G20"/>
  <c r="H20" s="1"/>
  <c r="K20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"/>
  <c r="H2" s="1"/>
  <c r="J20" l="1"/>
  <c r="J3"/>
  <c r="K17"/>
  <c r="J17"/>
  <c r="K18"/>
  <c r="J18"/>
  <c r="K10"/>
  <c r="J10"/>
  <c r="K19"/>
  <c r="J19"/>
  <c r="K15"/>
  <c r="J15"/>
  <c r="K11"/>
  <c r="J11"/>
  <c r="K16"/>
  <c r="J16"/>
  <c r="K12"/>
  <c r="J12"/>
  <c r="K8"/>
  <c r="J8"/>
  <c r="K4"/>
  <c r="J4"/>
  <c r="K9"/>
  <c r="J9"/>
  <c r="K5"/>
  <c r="J5"/>
  <c r="K13"/>
  <c r="J13"/>
  <c r="K6"/>
  <c r="J6"/>
  <c r="K14"/>
  <c r="J14"/>
  <c r="K7"/>
  <c r="J7"/>
  <c r="J2"/>
  <c r="K2"/>
</calcChain>
</file>

<file path=xl/sharedStrings.xml><?xml version="1.0" encoding="utf-8"?>
<sst xmlns="http://schemas.openxmlformats.org/spreadsheetml/2006/main" count="9" uniqueCount="9">
  <si>
    <t>Square Footage</t>
  </si>
  <si>
    <t xml:space="preserve"> # of Bedrooms</t>
  </si>
  <si>
    <t>Continuous Ventilation Rate (CFM)</t>
  </si>
  <si>
    <t>Fractional On Time (%)</t>
  </si>
  <si>
    <t>Ventilation Effectiveness</t>
  </si>
  <si>
    <t>Ventilation Air Requirement</t>
  </si>
  <si>
    <t>Intermittant Fan CFM Requirement</t>
  </si>
  <si>
    <t>Proposed Total Vent Fan CFM</t>
  </si>
  <si>
    <t>Plan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</si>
</sst>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0" fontId="0" fillId="0" borderId="0" xfId="0" applyNumberForma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10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>
      <alignment horizontal="center" vertical="center"/>
    </xf>
    <xf numFmtId="10" fontId="0" fillId="0" borderId="7" xfId="0" applyNumberForma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4"/>
  <sheetViews>
    <sheetView tabSelected="1" workbookViewId="0">
      <selection activeCell="A2" sqref="A2"/>
    </sheetView>
  </sheetViews>
  <sheetFormatPr defaultRowHeight="15"/>
  <cols>
    <col min="2" max="2" width="8.140625" bestFit="1" customWidth="1"/>
    <col min="3" max="3" width="10" bestFit="1" customWidth="1"/>
    <col min="4" max="4" width="14.42578125" bestFit="1" customWidth="1"/>
    <col min="5" max="5" width="3.7109375" customWidth="1"/>
    <col min="6" max="6" width="11.85546875" bestFit="1" customWidth="1"/>
    <col min="7" max="7" width="12.85546875" bestFit="1" customWidth="1"/>
    <col min="8" max="8" width="14.140625" bestFit="1" customWidth="1"/>
    <col min="9" max="9" width="3.7109375" customWidth="1"/>
    <col min="10" max="10" width="17.28515625" bestFit="1" customWidth="1"/>
    <col min="11" max="11" width="22" bestFit="1" customWidth="1"/>
  </cols>
  <sheetData>
    <row r="1" spans="1:11" s="2" customFormat="1" ht="32.25" customHeight="1">
      <c r="A1" s="17" t="s">
        <v>8</v>
      </c>
      <c r="B1" s="18" t="s">
        <v>0</v>
      </c>
      <c r="C1" s="18" t="s">
        <v>1</v>
      </c>
      <c r="D1" s="18" t="s">
        <v>7</v>
      </c>
      <c r="E1" s="18"/>
      <c r="F1" s="18" t="s">
        <v>3</v>
      </c>
      <c r="G1" s="18" t="s">
        <v>4</v>
      </c>
      <c r="H1" s="18" t="s">
        <v>5</v>
      </c>
      <c r="I1" s="18"/>
      <c r="J1" s="18" t="s">
        <v>6</v>
      </c>
      <c r="K1" s="19" t="s">
        <v>2</v>
      </c>
    </row>
    <row r="2" spans="1:11" s="1" customFormat="1">
      <c r="A2" s="20">
        <v>1</v>
      </c>
      <c r="B2" s="21">
        <v>1374</v>
      </c>
      <c r="C2" s="21">
        <v>4</v>
      </c>
      <c r="D2" s="21">
        <v>100</v>
      </c>
      <c r="E2" s="5"/>
      <c r="F2" s="22">
        <v>0.45</v>
      </c>
      <c r="G2" s="6">
        <f>IF(F2&lt;&gt;"",IF(F2&lt;=0.35,0.33,IF(AND(F2&gt;0.35,F2&lt;=0.6),0.5,IF(AND(F2&gt;0.6,F2&lt;=0.8),0.75,IF(F2&gt;0.8,1,"ERROR")))),"")</f>
        <v>0.5</v>
      </c>
      <c r="H2" s="6">
        <f>IF(G2&lt;&gt;"",(0.01*B2+(7.5*(C2+1))),"")</f>
        <v>51.24</v>
      </c>
      <c r="I2" s="6"/>
      <c r="J2" s="7">
        <f>IF(F2&lt;&gt;"",ROUND(H2/(F2*G2),0),"")</f>
        <v>228</v>
      </c>
      <c r="K2" s="8">
        <f>IF(F2&lt;&gt;"",ROUND(H2,0),"")</f>
        <v>51</v>
      </c>
    </row>
    <row r="3" spans="1:11">
      <c r="A3" s="14"/>
      <c r="B3" s="15"/>
      <c r="C3" s="15"/>
      <c r="D3" s="15"/>
      <c r="E3" s="13"/>
      <c r="F3" s="16"/>
      <c r="G3" s="9" t="str">
        <f>IF(F3&lt;&gt;"",IF(F3&lt;=0.35,0.33,IF(AND(F3&gt;0.35,F3&lt;=0.6),0.5,IF(AND(F3&gt;0.6,F3&lt;=0.8),0.75,IF(F3&gt;0.8,1,"ERROR")))),"")</f>
        <v/>
      </c>
      <c r="H3" s="9" t="str">
        <f>IF(G3&lt;&gt;"",(0.01*B3+(7.5*(C3+1))),"")</f>
        <v/>
      </c>
      <c r="I3" s="9"/>
      <c r="J3" s="10" t="str">
        <f>IF(F3&lt;&gt;"",ROUND(H3/(F3*G3),0),"")</f>
        <v/>
      </c>
      <c r="K3" s="11" t="str">
        <f>IF(F3&lt;&gt;"",ROUND(H3,0),"")</f>
        <v/>
      </c>
    </row>
    <row r="4" spans="1:11">
      <c r="A4" s="14"/>
      <c r="B4" s="15"/>
      <c r="C4" s="15"/>
      <c r="D4" s="15"/>
      <c r="E4" s="13"/>
      <c r="F4" s="16"/>
      <c r="G4" s="9" t="str">
        <f t="shared" ref="G3:G20" si="0">IF(F4&lt;&gt;"",IF(F4&lt;=0.35,0.33,IF(AND(F4&gt;0.35,F4&lt;=0.6),0.5,IF(AND(F4&gt;0.6,F4&lt;=0.8),0.75,IF(F4&gt;0.8,1,"ERROR")))),"")</f>
        <v/>
      </c>
      <c r="H4" s="9" t="str">
        <f t="shared" ref="H3:H19" si="1">IF(G4&lt;&gt;"",(0.01*B4+(7.5*(C4+1))),"")</f>
        <v/>
      </c>
      <c r="I4" s="9"/>
      <c r="J4" s="10" t="str">
        <f t="shared" ref="J3:J19" si="2">IF(F4&lt;&gt;"",ROUND(H4/(F4*G4),0),"")</f>
        <v/>
      </c>
      <c r="K4" s="11" t="str">
        <f t="shared" ref="K3:K19" si="3">IF(F4&lt;&gt;"",ROUND(H4,0),"")</f>
        <v/>
      </c>
    </row>
    <row r="5" spans="1:11">
      <c r="A5" s="14"/>
      <c r="B5" s="15"/>
      <c r="C5" s="15"/>
      <c r="D5" s="15"/>
      <c r="E5" s="13"/>
      <c r="F5" s="16"/>
      <c r="G5" s="9" t="str">
        <f t="shared" si="0"/>
        <v/>
      </c>
      <c r="H5" s="9" t="str">
        <f t="shared" si="1"/>
        <v/>
      </c>
      <c r="I5" s="9"/>
      <c r="J5" s="10" t="str">
        <f t="shared" si="2"/>
        <v/>
      </c>
      <c r="K5" s="11" t="str">
        <f t="shared" si="3"/>
        <v/>
      </c>
    </row>
    <row r="6" spans="1:11">
      <c r="A6" s="14"/>
      <c r="B6" s="15"/>
      <c r="C6" s="15"/>
      <c r="D6" s="15"/>
      <c r="E6" s="13"/>
      <c r="F6" s="16"/>
      <c r="G6" s="9" t="str">
        <f t="shared" si="0"/>
        <v/>
      </c>
      <c r="H6" s="9" t="str">
        <f t="shared" si="1"/>
        <v/>
      </c>
      <c r="I6" s="9"/>
      <c r="J6" s="10" t="str">
        <f t="shared" si="2"/>
        <v/>
      </c>
      <c r="K6" s="11" t="str">
        <f t="shared" si="3"/>
        <v/>
      </c>
    </row>
    <row r="7" spans="1:11">
      <c r="A7" s="14"/>
      <c r="B7" s="15"/>
      <c r="C7" s="15"/>
      <c r="D7" s="15"/>
      <c r="E7" s="13"/>
      <c r="F7" s="16"/>
      <c r="G7" s="9" t="str">
        <f t="shared" si="0"/>
        <v/>
      </c>
      <c r="H7" s="9" t="str">
        <f t="shared" si="1"/>
        <v/>
      </c>
      <c r="I7" s="9"/>
      <c r="J7" s="10" t="str">
        <f t="shared" si="2"/>
        <v/>
      </c>
      <c r="K7" s="11" t="str">
        <f t="shared" si="3"/>
        <v/>
      </c>
    </row>
    <row r="8" spans="1:11">
      <c r="A8" s="14"/>
      <c r="B8" s="15"/>
      <c r="C8" s="15"/>
      <c r="D8" s="15"/>
      <c r="E8" s="13"/>
      <c r="F8" s="16"/>
      <c r="G8" s="9" t="str">
        <f t="shared" si="0"/>
        <v/>
      </c>
      <c r="H8" s="9" t="str">
        <f t="shared" si="1"/>
        <v/>
      </c>
      <c r="I8" s="9"/>
      <c r="J8" s="10" t="str">
        <f t="shared" si="2"/>
        <v/>
      </c>
      <c r="K8" s="11" t="str">
        <f t="shared" si="3"/>
        <v/>
      </c>
    </row>
    <row r="9" spans="1:11">
      <c r="A9" s="14"/>
      <c r="B9" s="15"/>
      <c r="C9" s="15"/>
      <c r="D9" s="15"/>
      <c r="E9" s="13"/>
      <c r="F9" s="16"/>
      <c r="G9" s="9" t="str">
        <f t="shared" si="0"/>
        <v/>
      </c>
      <c r="H9" s="9" t="str">
        <f t="shared" si="1"/>
        <v/>
      </c>
      <c r="I9" s="9"/>
      <c r="J9" s="10" t="str">
        <f t="shared" si="2"/>
        <v/>
      </c>
      <c r="K9" s="11" t="str">
        <f t="shared" si="3"/>
        <v/>
      </c>
    </row>
    <row r="10" spans="1:11">
      <c r="A10" s="14"/>
      <c r="B10" s="15"/>
      <c r="C10" s="15"/>
      <c r="D10" s="15"/>
      <c r="E10" s="13"/>
      <c r="F10" s="16"/>
      <c r="G10" s="9" t="str">
        <f t="shared" si="0"/>
        <v/>
      </c>
      <c r="H10" s="9" t="str">
        <f t="shared" si="1"/>
        <v/>
      </c>
      <c r="I10" s="9"/>
      <c r="J10" s="10" t="str">
        <f t="shared" si="2"/>
        <v/>
      </c>
      <c r="K10" s="11" t="str">
        <f t="shared" si="3"/>
        <v/>
      </c>
    </row>
    <row r="11" spans="1:11">
      <c r="A11" s="14"/>
      <c r="B11" s="15"/>
      <c r="C11" s="15"/>
      <c r="D11" s="15"/>
      <c r="E11" s="13"/>
      <c r="F11" s="16"/>
      <c r="G11" s="9" t="str">
        <f t="shared" si="0"/>
        <v/>
      </c>
      <c r="H11" s="9" t="str">
        <f t="shared" si="1"/>
        <v/>
      </c>
      <c r="I11" s="9"/>
      <c r="J11" s="10" t="str">
        <f t="shared" si="2"/>
        <v/>
      </c>
      <c r="K11" s="11" t="str">
        <f t="shared" si="3"/>
        <v/>
      </c>
    </row>
    <row r="12" spans="1:11">
      <c r="A12" s="14"/>
      <c r="B12" s="15"/>
      <c r="C12" s="15"/>
      <c r="D12" s="15"/>
      <c r="E12" s="13"/>
      <c r="F12" s="16"/>
      <c r="G12" s="9" t="str">
        <f t="shared" si="0"/>
        <v/>
      </c>
      <c r="H12" s="9" t="str">
        <f t="shared" si="1"/>
        <v/>
      </c>
      <c r="I12" s="9"/>
      <c r="J12" s="10" t="str">
        <f t="shared" si="2"/>
        <v/>
      </c>
      <c r="K12" s="11" t="str">
        <f t="shared" si="3"/>
        <v/>
      </c>
    </row>
    <row r="13" spans="1:11">
      <c r="A13" s="14"/>
      <c r="B13" s="15"/>
      <c r="C13" s="15"/>
      <c r="D13" s="15"/>
      <c r="E13" s="13"/>
      <c r="F13" s="16"/>
      <c r="G13" s="9" t="str">
        <f t="shared" si="0"/>
        <v/>
      </c>
      <c r="H13" s="9" t="str">
        <f t="shared" si="1"/>
        <v/>
      </c>
      <c r="I13" s="9"/>
      <c r="J13" s="10" t="str">
        <f t="shared" si="2"/>
        <v/>
      </c>
      <c r="K13" s="11" t="str">
        <f t="shared" si="3"/>
        <v/>
      </c>
    </row>
    <row r="14" spans="1:11">
      <c r="A14" s="14"/>
      <c r="B14" s="15"/>
      <c r="C14" s="15"/>
      <c r="D14" s="15"/>
      <c r="E14" s="13"/>
      <c r="F14" s="16"/>
      <c r="G14" s="9" t="str">
        <f t="shared" si="0"/>
        <v/>
      </c>
      <c r="H14" s="9" t="str">
        <f t="shared" si="1"/>
        <v/>
      </c>
      <c r="I14" s="9"/>
      <c r="J14" s="10" t="str">
        <f t="shared" si="2"/>
        <v/>
      </c>
      <c r="K14" s="11" t="str">
        <f t="shared" si="3"/>
        <v/>
      </c>
    </row>
    <row r="15" spans="1:11">
      <c r="A15" s="14"/>
      <c r="B15" s="15"/>
      <c r="C15" s="15"/>
      <c r="D15" s="15"/>
      <c r="E15" s="13"/>
      <c r="F15" s="16"/>
      <c r="G15" s="9" t="str">
        <f t="shared" si="0"/>
        <v/>
      </c>
      <c r="H15" s="9" t="str">
        <f t="shared" si="1"/>
        <v/>
      </c>
      <c r="I15" s="9"/>
      <c r="J15" s="10" t="str">
        <f t="shared" si="2"/>
        <v/>
      </c>
      <c r="K15" s="11" t="str">
        <f t="shared" si="3"/>
        <v/>
      </c>
    </row>
    <row r="16" spans="1:11">
      <c r="A16" s="14"/>
      <c r="B16" s="15"/>
      <c r="C16" s="15"/>
      <c r="D16" s="15"/>
      <c r="E16" s="13"/>
      <c r="F16" s="16"/>
      <c r="G16" s="9" t="str">
        <f t="shared" si="0"/>
        <v/>
      </c>
      <c r="H16" s="9" t="str">
        <f t="shared" si="1"/>
        <v/>
      </c>
      <c r="I16" s="9"/>
      <c r="J16" s="10" t="str">
        <f t="shared" si="2"/>
        <v/>
      </c>
      <c r="K16" s="11" t="str">
        <f t="shared" si="3"/>
        <v/>
      </c>
    </row>
    <row r="17" spans="1:11">
      <c r="A17" s="14"/>
      <c r="B17" s="15"/>
      <c r="C17" s="15"/>
      <c r="D17" s="15"/>
      <c r="E17" s="13"/>
      <c r="F17" s="16"/>
      <c r="G17" s="9" t="str">
        <f t="shared" si="0"/>
        <v/>
      </c>
      <c r="H17" s="9" t="str">
        <f t="shared" si="1"/>
        <v/>
      </c>
      <c r="I17" s="9"/>
      <c r="J17" s="10" t="str">
        <f t="shared" si="2"/>
        <v/>
      </c>
      <c r="K17" s="11" t="str">
        <f t="shared" si="3"/>
        <v/>
      </c>
    </row>
    <row r="18" spans="1:11">
      <c r="A18" s="14"/>
      <c r="B18" s="15"/>
      <c r="C18" s="15"/>
      <c r="D18" s="15"/>
      <c r="E18" s="13"/>
      <c r="F18" s="16"/>
      <c r="G18" s="9" t="str">
        <f t="shared" si="0"/>
        <v/>
      </c>
      <c r="H18" s="9" t="str">
        <f t="shared" si="1"/>
        <v/>
      </c>
      <c r="I18" s="9"/>
      <c r="J18" s="10" t="str">
        <f t="shared" si="2"/>
        <v/>
      </c>
      <c r="K18" s="11" t="str">
        <f t="shared" si="3"/>
        <v/>
      </c>
    </row>
    <row r="19" spans="1:11">
      <c r="A19" s="14"/>
      <c r="B19" s="15"/>
      <c r="C19" s="15"/>
      <c r="D19" s="15"/>
      <c r="E19" s="13"/>
      <c r="F19" s="16"/>
      <c r="G19" s="9" t="str">
        <f t="shared" si="0"/>
        <v/>
      </c>
      <c r="H19" s="9" t="str">
        <f t="shared" si="1"/>
        <v/>
      </c>
      <c r="I19" s="9"/>
      <c r="J19" s="10" t="str">
        <f t="shared" si="2"/>
        <v/>
      </c>
      <c r="K19" s="11" t="str">
        <f t="shared" si="3"/>
        <v/>
      </c>
    </row>
    <row r="20" spans="1:11">
      <c r="A20" s="23"/>
      <c r="B20" s="24"/>
      <c r="C20" s="24"/>
      <c r="D20" s="24"/>
      <c r="E20" s="25"/>
      <c r="F20" s="26"/>
      <c r="G20" s="27" t="str">
        <f t="shared" si="0"/>
        <v/>
      </c>
      <c r="H20" s="27" t="str">
        <f t="shared" ref="H20" si="4">IF(G20&lt;&gt;"",(0.01*B20+(7.5*(C20+1))),"")</f>
        <v/>
      </c>
      <c r="I20" s="12"/>
      <c r="J20" s="28" t="str">
        <f t="shared" ref="J20" si="5">IF(F20&lt;&gt;"",ROUND(H20/(F20*G20),0),"")</f>
        <v/>
      </c>
      <c r="K20" s="29" t="str">
        <f t="shared" ref="K20" si="6">IF(F20&lt;&gt;"",ROUND(H20,0),"")</f>
        <v/>
      </c>
    </row>
    <row r="22" spans="1:11">
      <c r="B22" s="4"/>
      <c r="C22" s="3"/>
    </row>
    <row r="23" spans="1:11">
      <c r="B23" s="4"/>
      <c r="C23" s="4"/>
      <c r="D23" s="4"/>
      <c r="E23" s="4"/>
      <c r="F23" s="4"/>
      <c r="G23" s="4"/>
    </row>
    <row r="24" spans="1:11">
      <c r="B24" s="4"/>
      <c r="C24" s="4"/>
      <c r="D24" s="4"/>
      <c r="E24" s="4"/>
      <c r="F24" s="4"/>
      <c r="G24" s="4"/>
    </row>
  </sheetData>
  <sheetProtection password="8FA1" sheet="1" objects="1" scenarios="1" selectLockedCells="1"/>
  <conditionalFormatting sqref="A2:K20">
    <cfRule type="expression" dxfId="20" priority="41">
      <formula>MOD(ROW( ),2)</formula>
    </cfRule>
  </conditionalFormatting>
  <conditionalFormatting sqref="J3:K3">
    <cfRule type="cellIs" dxfId="19" priority="9" operator="greaterThan">
      <formula>$D$3</formula>
    </cfRule>
  </conditionalFormatting>
  <conditionalFormatting sqref="J4:K4">
    <cfRule type="cellIs" dxfId="18" priority="10" operator="greaterThan">
      <formula>$D$4</formula>
    </cfRule>
  </conditionalFormatting>
  <conditionalFormatting sqref="J5:K5">
    <cfRule type="cellIs" dxfId="17" priority="11" operator="greaterThan">
      <formula>$D$5</formula>
    </cfRule>
  </conditionalFormatting>
  <conditionalFormatting sqref="J7:K7">
    <cfRule type="cellIs" dxfId="16" priority="30" operator="greaterThan">
      <formula>$D$7</formula>
    </cfRule>
  </conditionalFormatting>
  <conditionalFormatting sqref="J8:K8">
    <cfRule type="cellIs" dxfId="15" priority="29" operator="greaterThan">
      <formula>$D$8</formula>
    </cfRule>
  </conditionalFormatting>
  <conditionalFormatting sqref="J9:K9">
    <cfRule type="cellIs" dxfId="14" priority="28" operator="greaterThan">
      <formula>$D$9</formula>
    </cfRule>
  </conditionalFormatting>
  <conditionalFormatting sqref="J10:K10">
    <cfRule type="cellIs" dxfId="13" priority="26" operator="greaterThan">
      <formula>$D$10</formula>
    </cfRule>
  </conditionalFormatting>
  <conditionalFormatting sqref="J12:K12">
    <cfRule type="cellIs" dxfId="12" priority="25" operator="greaterThan">
      <formula>$D$11</formula>
    </cfRule>
    <cfRule type="cellIs" dxfId="11" priority="24" operator="greaterThan">
      <formula>$D$12</formula>
    </cfRule>
  </conditionalFormatting>
  <conditionalFormatting sqref="J13:K13">
    <cfRule type="cellIs" dxfId="10" priority="23" operator="greaterThan">
      <formula>$D$13</formula>
    </cfRule>
  </conditionalFormatting>
  <conditionalFormatting sqref="J14:K14">
    <cfRule type="cellIs" dxfId="9" priority="22" operator="greaterThan">
      <formula>$D$14</formula>
    </cfRule>
  </conditionalFormatting>
  <conditionalFormatting sqref="J15:K15">
    <cfRule type="cellIs" dxfId="8" priority="21" operator="greaterThan">
      <formula>$D$15</formula>
    </cfRule>
  </conditionalFormatting>
  <conditionalFormatting sqref="J17:K17">
    <cfRule type="cellIs" dxfId="7" priority="18" operator="greaterThan">
      <formula>$D$17</formula>
    </cfRule>
  </conditionalFormatting>
  <conditionalFormatting sqref="J20:K20">
    <cfRule type="cellIs" dxfId="6" priority="15" operator="greaterThan">
      <formula>$D$20</formula>
    </cfRule>
  </conditionalFormatting>
  <conditionalFormatting sqref="J19:K19">
    <cfRule type="cellIs" dxfId="5" priority="14" operator="greaterThan">
      <formula>$D$19</formula>
    </cfRule>
  </conditionalFormatting>
  <conditionalFormatting sqref="J18:K18">
    <cfRule type="cellIs" dxfId="4" priority="17" operator="greaterThan">
      <formula>$D$18</formula>
    </cfRule>
  </conditionalFormatting>
  <conditionalFormatting sqref="J16:K16">
    <cfRule type="cellIs" dxfId="3" priority="20" operator="greaterThan">
      <formula>$D$16</formula>
    </cfRule>
  </conditionalFormatting>
  <conditionalFormatting sqref="J6:K6">
    <cfRule type="cellIs" dxfId="2" priority="13" operator="greaterThan">
      <formula>$D$6</formula>
    </cfRule>
  </conditionalFormatting>
  <conditionalFormatting sqref="J11:K11">
    <cfRule type="cellIs" dxfId="1" priority="2" operator="greaterThan">
      <formula>$D$11</formula>
    </cfRule>
  </conditionalFormatting>
  <conditionalFormatting sqref="J2:K2">
    <cfRule type="cellIs" dxfId="0" priority="1" operator="greaterThan">
      <formula>$D$2</formula>
    </cfRule>
  </conditionalFormatting>
  <printOptions horizontalCentered="1"/>
  <pageMargins left="0.25" right="0.25" top="0.25" bottom="0.2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Ventilation CFM Calculation</vt:lpstr>
    </vt:vector>
  </TitlesOfParts>
  <Company>your company 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Ellis</dc:creator>
  <cp:lastModifiedBy>Jeremiah Ellis</cp:lastModifiedBy>
  <cp:lastPrinted>2010-03-15T23:25:33Z</cp:lastPrinted>
  <dcterms:created xsi:type="dcterms:W3CDTF">2010-03-15T20:25:33Z</dcterms:created>
  <dcterms:modified xsi:type="dcterms:W3CDTF">2010-03-15T23:25:38Z</dcterms:modified>
</cp:coreProperties>
</file>