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60" windowWidth="9375" windowHeight="4455"/>
  </bookViews>
  <sheets>
    <sheet name="_mAct13yrOld_MainContact" sheetId="1" r:id="rId1"/>
    <sheet name="_6mAct13yrOld_ContactList" sheetId="2" state="hidden" r:id="rId2"/>
    <sheet name="_6mAct13yrOld" sheetId="4" state="hidden" r:id="rId3"/>
    <sheet name="Sheet1" sheetId="3" state="hidden" r:id="rId4"/>
    <sheet name="Sheet4" sheetId="5" state="hidden" r:id="rId5"/>
  </sheets>
  <definedNames>
    <definedName name="_6mAct13yrOld">_6mAct13yrOld!$A$1:$D$408</definedName>
    <definedName name="_6mAct13yrOld_ContactList">_6mAct13yrOld_ContactList!$A$1:$F$642</definedName>
    <definedName name="_mAct13yrOld_MainContact">_mAct13yrOld_MainContact!$A$1:$F$107</definedName>
    <definedName name="_xlnm.Print_Titles" localSheetId="0">_mAct13yrOld_MainContact!$1:$1</definedName>
  </definedNames>
  <calcPr calcId="145621"/>
  <pivotCaches>
    <pivotCache cacheId="0" r:id="rId6"/>
    <pivotCache cacheId="1" r:id="rId7"/>
  </pivotCaches>
</workbook>
</file>

<file path=xl/calcChain.xml><?xml version="1.0" encoding="utf-8"?>
<calcChain xmlns="http://schemas.openxmlformats.org/spreadsheetml/2006/main">
  <c r="B108" i="1" l="1"/>
  <c r="H3" i="1"/>
  <c r="H11" i="1"/>
  <c r="H19" i="1"/>
  <c r="H27" i="1"/>
  <c r="H35" i="1"/>
  <c r="H43" i="1"/>
  <c r="H50" i="1"/>
  <c r="H58" i="1"/>
  <c r="H66" i="1"/>
  <c r="H74" i="1"/>
  <c r="H82" i="1"/>
  <c r="H90" i="1"/>
  <c r="H98" i="1"/>
  <c r="H106" i="1"/>
  <c r="H4" i="1"/>
  <c r="H12" i="1"/>
  <c r="H20" i="1"/>
  <c r="H28" i="1"/>
  <c r="H36" i="1"/>
  <c r="H44" i="1"/>
  <c r="H51" i="1"/>
  <c r="H59" i="1"/>
  <c r="H67" i="1"/>
  <c r="H75" i="1"/>
  <c r="H83" i="1"/>
  <c r="H91" i="1"/>
  <c r="H99" i="1"/>
  <c r="H107" i="1"/>
  <c r="H5" i="1"/>
  <c r="H13" i="1"/>
  <c r="H21" i="1"/>
  <c r="H29" i="1"/>
  <c r="H37" i="1"/>
  <c r="H45" i="1"/>
  <c r="H52" i="1"/>
  <c r="H60" i="1"/>
  <c r="H68" i="1"/>
  <c r="H76" i="1"/>
  <c r="H84" i="1"/>
  <c r="H92" i="1"/>
  <c r="H100" i="1"/>
  <c r="H6" i="1"/>
  <c r="H14" i="1"/>
  <c r="H22" i="1"/>
  <c r="H30" i="1"/>
  <c r="H38" i="1"/>
  <c r="H46" i="1"/>
  <c r="H53" i="1"/>
  <c r="H61" i="1"/>
  <c r="H69" i="1"/>
  <c r="H77" i="1"/>
  <c r="H85" i="1"/>
  <c r="H93" i="1"/>
  <c r="H101" i="1"/>
  <c r="H7" i="1"/>
  <c r="H15" i="1"/>
  <c r="H23" i="1"/>
  <c r="H31" i="1"/>
  <c r="H39" i="1"/>
  <c r="H47" i="1"/>
  <c r="H54" i="1"/>
  <c r="H62" i="1"/>
  <c r="H70" i="1"/>
  <c r="H78" i="1"/>
  <c r="H86" i="1"/>
  <c r="H94" i="1"/>
  <c r="H102" i="1"/>
  <c r="H8" i="1"/>
  <c r="H16" i="1"/>
  <c r="H24" i="1"/>
  <c r="H32" i="1"/>
  <c r="H40" i="1"/>
  <c r="H55" i="1"/>
  <c r="H63" i="1"/>
  <c r="H71" i="1"/>
  <c r="H79" i="1"/>
  <c r="H87" i="1"/>
  <c r="H95" i="1"/>
  <c r="H103" i="1"/>
  <c r="H9" i="1"/>
  <c r="H17" i="1"/>
  <c r="H25" i="1"/>
  <c r="H33" i="1"/>
  <c r="H41" i="1"/>
  <c r="H48" i="1"/>
  <c r="H56" i="1"/>
  <c r="H64" i="1"/>
  <c r="H72" i="1"/>
  <c r="H80" i="1"/>
  <c r="H88" i="1"/>
  <c r="H96" i="1"/>
  <c r="H104" i="1"/>
  <c r="H10" i="1"/>
  <c r="H18" i="1"/>
  <c r="H26" i="1"/>
  <c r="H34" i="1"/>
  <c r="H42" i="1"/>
  <c r="H49" i="1"/>
  <c r="H57" i="1"/>
  <c r="H65" i="1"/>
  <c r="H73" i="1"/>
  <c r="H81" i="1"/>
  <c r="H89" i="1"/>
  <c r="H97" i="1"/>
  <c r="H105" i="1"/>
  <c r="H2" i="1"/>
  <c r="G16" i="1"/>
  <c r="G24" i="1"/>
  <c r="G32" i="1"/>
  <c r="G40" i="1"/>
  <c r="G55" i="1"/>
  <c r="G63" i="1"/>
  <c r="G71" i="1"/>
  <c r="G79" i="1"/>
  <c r="G87" i="1"/>
  <c r="G95" i="1"/>
  <c r="G103" i="1"/>
  <c r="G17" i="1"/>
  <c r="G25" i="1"/>
  <c r="G33" i="1"/>
  <c r="G41" i="1"/>
  <c r="G48" i="1"/>
  <c r="G56" i="1"/>
  <c r="G64" i="1"/>
  <c r="G72" i="1"/>
  <c r="G80" i="1"/>
  <c r="G88" i="1"/>
  <c r="G96" i="1"/>
  <c r="G104" i="1"/>
  <c r="G18" i="1"/>
  <c r="G26" i="1"/>
  <c r="G34" i="1"/>
  <c r="G42" i="1"/>
  <c r="G49" i="1"/>
  <c r="G57" i="1"/>
  <c r="G65" i="1"/>
  <c r="G73" i="1"/>
  <c r="G81" i="1"/>
  <c r="G89" i="1"/>
  <c r="G97" i="1"/>
  <c r="G105" i="1"/>
  <c r="G19" i="1"/>
  <c r="G27" i="1"/>
  <c r="G35" i="1"/>
  <c r="G43" i="1"/>
  <c r="G50" i="1"/>
  <c r="G58" i="1"/>
  <c r="G66" i="1"/>
  <c r="G74" i="1"/>
  <c r="G82" i="1"/>
  <c r="G90" i="1"/>
  <c r="G98" i="1"/>
  <c r="G106" i="1"/>
  <c r="G20" i="1"/>
  <c r="G36" i="1"/>
  <c r="G44" i="1"/>
  <c r="G51" i="1"/>
  <c r="G59" i="1"/>
  <c r="G67" i="1"/>
  <c r="G75" i="1"/>
  <c r="G83" i="1"/>
  <c r="G91" i="1"/>
  <c r="G99" i="1"/>
  <c r="G107" i="1"/>
  <c r="G21" i="1"/>
  <c r="G29" i="1"/>
  <c r="G45" i="1"/>
  <c r="G52" i="1"/>
  <c r="G68" i="1"/>
  <c r="G76" i="1"/>
  <c r="G92" i="1"/>
  <c r="G22" i="1"/>
  <c r="G38" i="1"/>
  <c r="G53" i="1"/>
  <c r="G69" i="1"/>
  <c r="G85" i="1"/>
  <c r="G101" i="1"/>
  <c r="G31" i="1"/>
  <c r="G47" i="1"/>
  <c r="G62" i="1"/>
  <c r="G78" i="1"/>
  <c r="G94" i="1"/>
  <c r="G102" i="1"/>
  <c r="G28" i="1"/>
  <c r="G37" i="1"/>
  <c r="G60" i="1"/>
  <c r="G84" i="1"/>
  <c r="G100" i="1"/>
  <c r="G30" i="1"/>
  <c r="G46" i="1"/>
  <c r="G61" i="1"/>
  <c r="G77" i="1"/>
  <c r="G93" i="1"/>
  <c r="G23" i="1"/>
  <c r="G39" i="1"/>
  <c r="G54" i="1"/>
  <c r="G70" i="1"/>
  <c r="G86" i="1"/>
  <c r="G3" i="1"/>
  <c r="G11" i="1"/>
  <c r="G4" i="1"/>
  <c r="G12" i="1"/>
  <c r="G5" i="1"/>
  <c r="G13" i="1"/>
  <c r="G6" i="1"/>
  <c r="G14" i="1"/>
  <c r="G7" i="1"/>
  <c r="G15" i="1"/>
  <c r="G8" i="1"/>
  <c r="G9" i="1"/>
  <c r="G10" i="1"/>
  <c r="G2" i="1"/>
  <c r="G108" i="1" l="1"/>
</calcChain>
</file>

<file path=xl/sharedStrings.xml><?xml version="1.0" encoding="utf-8"?>
<sst xmlns="http://schemas.openxmlformats.org/spreadsheetml/2006/main" count="2210" uniqueCount="846">
  <si>
    <t>HouseholdID</t>
  </si>
  <si>
    <t>LastName</t>
  </si>
  <si>
    <t>FirstName</t>
  </si>
  <si>
    <t>HomePhone</t>
  </si>
  <si>
    <t>MobilePhone</t>
  </si>
  <si>
    <t>HeadHousehold</t>
  </si>
  <si>
    <t>Church</t>
  </si>
  <si>
    <t>Clifford</t>
  </si>
  <si>
    <t>(209) 923-3395</t>
  </si>
  <si>
    <t>rodriguez</t>
  </si>
  <si>
    <t>jonathan</t>
  </si>
  <si>
    <t>(209) 922-3665</t>
  </si>
  <si>
    <t>Maldonado</t>
  </si>
  <si>
    <t>Maria</t>
  </si>
  <si>
    <t>(209) 688-2117</t>
  </si>
  <si>
    <t>Perez</t>
  </si>
  <si>
    <t>Salvador</t>
  </si>
  <si>
    <t>(209) 599-7392</t>
  </si>
  <si>
    <t>Ramos</t>
  </si>
  <si>
    <t>Melissa</t>
  </si>
  <si>
    <t>(209) 271-2483</t>
  </si>
  <si>
    <t>Rosales</t>
  </si>
  <si>
    <t>Eva</t>
  </si>
  <si>
    <t>(209) 271-2490</t>
  </si>
  <si>
    <t>Tiscareno</t>
  </si>
  <si>
    <t>Ruben</t>
  </si>
  <si>
    <t>(209) 925-2608</t>
  </si>
  <si>
    <t>Maravilla</t>
  </si>
  <si>
    <t>Anthony</t>
  </si>
  <si>
    <t>(510) 656-0256</t>
  </si>
  <si>
    <t>Zambrano</t>
  </si>
  <si>
    <t>Josefina</t>
  </si>
  <si>
    <t>(209) 824-5327</t>
  </si>
  <si>
    <t>Rivera</t>
  </si>
  <si>
    <t>Teresa</t>
  </si>
  <si>
    <t>(209) 825-1017</t>
  </si>
  <si>
    <t>Kennedy</t>
  </si>
  <si>
    <t>Elizabeth</t>
  </si>
  <si>
    <t>(209) 922-2509</t>
  </si>
  <si>
    <t>Schober</t>
  </si>
  <si>
    <t>Diana</t>
  </si>
  <si>
    <t>(209) 570-8550</t>
  </si>
  <si>
    <t>Chavez</t>
  </si>
  <si>
    <t>Bernadita</t>
  </si>
  <si>
    <t>(209) 450-2215</t>
  </si>
  <si>
    <t>Williams</t>
  </si>
  <si>
    <t>Andrew</t>
  </si>
  <si>
    <t>(510) 677-9601</t>
  </si>
  <si>
    <t>Angela</t>
  </si>
  <si>
    <t>(209) 922-5629</t>
  </si>
  <si>
    <t>Vigil</t>
  </si>
  <si>
    <t>Terry</t>
  </si>
  <si>
    <t>(209) 824-7868</t>
  </si>
  <si>
    <t>Jurasin</t>
  </si>
  <si>
    <t>Donna</t>
  </si>
  <si>
    <t>(209) 346-8963</t>
  </si>
  <si>
    <t>Faria</t>
  </si>
  <si>
    <t>Jacquelyn</t>
  </si>
  <si>
    <t>(209) 275-9066</t>
  </si>
  <si>
    <t>Martinez</t>
  </si>
  <si>
    <t>Jaime</t>
  </si>
  <si>
    <t>(209) 629-6280</t>
  </si>
  <si>
    <t>Gutierrez</t>
  </si>
  <si>
    <t>Miguel</t>
  </si>
  <si>
    <t>(209) 818-5106</t>
  </si>
  <si>
    <t>Huamani</t>
  </si>
  <si>
    <t>Georgina</t>
  </si>
  <si>
    <t>(209) 824-8819</t>
  </si>
  <si>
    <t>Antonich</t>
  </si>
  <si>
    <t>Debbie</t>
  </si>
  <si>
    <t>(209) 352-4480</t>
  </si>
  <si>
    <t>tuuga</t>
  </si>
  <si>
    <t>palma</t>
  </si>
  <si>
    <t>(209) 923-2227</t>
  </si>
  <si>
    <t>Garcia</t>
  </si>
  <si>
    <t>Dora</t>
  </si>
  <si>
    <t>(209) 597-6576</t>
  </si>
  <si>
    <t>Rodriguez</t>
  </si>
  <si>
    <t>Consuelo</t>
  </si>
  <si>
    <t>(209) 824-6093</t>
  </si>
  <si>
    <t>Bell</t>
  </si>
  <si>
    <t>Kenny</t>
  </si>
  <si>
    <t>(209) 817-7368</t>
  </si>
  <si>
    <t>William</t>
  </si>
  <si>
    <t>Eliaz</t>
  </si>
  <si>
    <t>(209) 239-8241</t>
  </si>
  <si>
    <t>Quintero</t>
  </si>
  <si>
    <t>Carmen</t>
  </si>
  <si>
    <t>(209) 239-0260</t>
  </si>
  <si>
    <t>Harris</t>
  </si>
  <si>
    <t>Heather</t>
  </si>
  <si>
    <t>(209) 470-9386</t>
  </si>
  <si>
    <t>Michael</t>
  </si>
  <si>
    <t>(209) 688-2331</t>
  </si>
  <si>
    <t>(209) 948-3066</t>
  </si>
  <si>
    <t>Solorzano</t>
  </si>
  <si>
    <t>Estela</t>
  </si>
  <si>
    <t>(208) 858-4054</t>
  </si>
  <si>
    <t>Jauregui</t>
  </si>
  <si>
    <t>Carlos</t>
  </si>
  <si>
    <t>(209) 390-8689</t>
  </si>
  <si>
    <t>Cave</t>
  </si>
  <si>
    <t>Dale Jr.</t>
  </si>
  <si>
    <t>(510) 415-9266</t>
  </si>
  <si>
    <t>bondi</t>
  </si>
  <si>
    <t>(209) 688-4458</t>
  </si>
  <si>
    <t>Barnes</t>
  </si>
  <si>
    <t>Christine</t>
  </si>
  <si>
    <t>(209) 430-2564</t>
  </si>
  <si>
    <t>(209) 855-6072</t>
  </si>
  <si>
    <t>Crow</t>
  </si>
  <si>
    <t>(209) 483-5450</t>
  </si>
  <si>
    <t>Tafoya</t>
  </si>
  <si>
    <t>Stephanie Silva</t>
  </si>
  <si>
    <t>(209) 507-9913</t>
  </si>
  <si>
    <t>Mahan</t>
  </si>
  <si>
    <t>Sandra</t>
  </si>
  <si>
    <t>(209) 430-0024</t>
  </si>
  <si>
    <t>Lopez</t>
  </si>
  <si>
    <t>Margarita</t>
  </si>
  <si>
    <t>(209) 405-8245</t>
  </si>
  <si>
    <t>Sanchez</t>
  </si>
  <si>
    <t>(209) 910-1908</t>
  </si>
  <si>
    <t>Gandara</t>
  </si>
  <si>
    <t>Luella</t>
  </si>
  <si>
    <t>(209) 271-9874</t>
  </si>
  <si>
    <t>Italiano</t>
  </si>
  <si>
    <t>Gina</t>
  </si>
  <si>
    <t>(408) 648-6741</t>
  </si>
  <si>
    <t>Beisen</t>
  </si>
  <si>
    <t>Aldena</t>
  </si>
  <si>
    <t>(510) 274-0962</t>
  </si>
  <si>
    <t>Esparza</t>
  </si>
  <si>
    <t>Amanda</t>
  </si>
  <si>
    <t>(209) 513-0588</t>
  </si>
  <si>
    <t>Ellis</t>
  </si>
  <si>
    <t>Jeremiah</t>
  </si>
  <si>
    <t>Gaddis</t>
  </si>
  <si>
    <t>Derik Neuton</t>
  </si>
  <si>
    <t>(209) 815-1353</t>
  </si>
  <si>
    <t>Monk</t>
  </si>
  <si>
    <t>Christina</t>
  </si>
  <si>
    <t>(209) 629-7153</t>
  </si>
  <si>
    <t>Abila</t>
  </si>
  <si>
    <t>Yolanda</t>
  </si>
  <si>
    <t>(209) 432-4332</t>
  </si>
  <si>
    <t>McGregor</t>
  </si>
  <si>
    <t>Melinda</t>
  </si>
  <si>
    <t>(209) 665-4114</t>
  </si>
  <si>
    <t>Irigoyen</t>
  </si>
  <si>
    <t>(209) 430-3337</t>
  </si>
  <si>
    <t>Capote</t>
  </si>
  <si>
    <t>Beverly</t>
  </si>
  <si>
    <t>(209) 688-6496</t>
  </si>
  <si>
    <t>Camora</t>
  </si>
  <si>
    <t>Jennifer</t>
  </si>
  <si>
    <t>(209) 752-1608</t>
  </si>
  <si>
    <t>Cox</t>
  </si>
  <si>
    <t>Chris</t>
  </si>
  <si>
    <t>(209) 815-9896</t>
  </si>
  <si>
    <t>Salgado</t>
  </si>
  <si>
    <t>Raul</t>
  </si>
  <si>
    <t>(209) 275-0505</t>
  </si>
  <si>
    <t>Marques</t>
  </si>
  <si>
    <t>(209) 371-1239</t>
  </si>
  <si>
    <t>Amacleto</t>
  </si>
  <si>
    <t>(209) 923-1524</t>
  </si>
  <si>
    <t>Mays</t>
  </si>
  <si>
    <t>Shanna</t>
  </si>
  <si>
    <t>Rolon</t>
  </si>
  <si>
    <t>Sherry</t>
  </si>
  <si>
    <t>(209) 740-9392</t>
  </si>
  <si>
    <t>Santos</t>
  </si>
  <si>
    <t>Rolon Jr.</t>
  </si>
  <si>
    <t>Valadez</t>
  </si>
  <si>
    <t>Daniel</t>
  </si>
  <si>
    <t>(209) 481-7751</t>
  </si>
  <si>
    <t>Jose Luis</t>
  </si>
  <si>
    <t>(209) 229-5675</t>
  </si>
  <si>
    <t>Enriquez</t>
  </si>
  <si>
    <t>(209) 221-3629</t>
  </si>
  <si>
    <t>Freitas</t>
  </si>
  <si>
    <t>Maria E.</t>
  </si>
  <si>
    <t>(209) 898-1342</t>
  </si>
  <si>
    <t>Andrade</t>
  </si>
  <si>
    <t>Veronica</t>
  </si>
  <si>
    <t>(209) 740-0294</t>
  </si>
  <si>
    <t>Nunez</t>
  </si>
  <si>
    <t>Lucy</t>
  </si>
  <si>
    <t>(408) 417-3980</t>
  </si>
  <si>
    <t>Moniz</t>
  </si>
  <si>
    <t>Ernestina</t>
  </si>
  <si>
    <t>(510) 304-6373</t>
  </si>
  <si>
    <t>Azarvand</t>
  </si>
  <si>
    <t>(209) 824-3129</t>
  </si>
  <si>
    <t>Bradley</t>
  </si>
  <si>
    <t>Shawn Allen</t>
  </si>
  <si>
    <t>(209) 451-0312</t>
  </si>
  <si>
    <t>Joanne Marie</t>
  </si>
  <si>
    <t>(209) 544-4232</t>
  </si>
  <si>
    <t>Rowe</t>
  </si>
  <si>
    <t>Jeffrey</t>
  </si>
  <si>
    <t>(209) 598-5550</t>
  </si>
  <si>
    <t>Ingrid</t>
  </si>
  <si>
    <t>Biegler</t>
  </si>
  <si>
    <t>Angel Renae</t>
  </si>
  <si>
    <t>(209) 688-4535</t>
  </si>
  <si>
    <t>Diaz</t>
  </si>
  <si>
    <t>Tammy</t>
  </si>
  <si>
    <t>(209) 740-2988</t>
  </si>
  <si>
    <t>Viveros</t>
  </si>
  <si>
    <t>Ismael</t>
  </si>
  <si>
    <t>(209) 465-5335</t>
  </si>
  <si>
    <t>Esmeralda</t>
  </si>
  <si>
    <t>(209) 898-1049</t>
  </si>
  <si>
    <t>Spray</t>
  </si>
  <si>
    <t>(209) 482-3173</t>
  </si>
  <si>
    <t>Teilor</t>
  </si>
  <si>
    <t>Karla</t>
  </si>
  <si>
    <t>Dela Cruz</t>
  </si>
  <si>
    <t>Princess</t>
  </si>
  <si>
    <t>Greer</t>
  </si>
  <si>
    <t>Virgil</t>
  </si>
  <si>
    <t>Omstead</t>
  </si>
  <si>
    <t>Jana Elizabeth</t>
  </si>
  <si>
    <t>(209) 275-2383</t>
  </si>
  <si>
    <t>Angel</t>
  </si>
  <si>
    <t>(209) 824-8934</t>
  </si>
  <si>
    <t>Wilson</t>
  </si>
  <si>
    <t>(510) 692-5645</t>
  </si>
  <si>
    <t>Gary</t>
  </si>
  <si>
    <t>Mariah</t>
  </si>
  <si>
    <t>(510) 509-4877</t>
  </si>
  <si>
    <t>Carrillo</t>
  </si>
  <si>
    <t>Carlos I.</t>
  </si>
  <si>
    <t>(209) 824-7020</t>
  </si>
  <si>
    <t>Schwartz</t>
  </si>
  <si>
    <t>Jobe</t>
  </si>
  <si>
    <t>(209) 570-3080</t>
  </si>
  <si>
    <t>Camden</t>
  </si>
  <si>
    <t>Rebecca</t>
  </si>
  <si>
    <t>(209) 817-7652</t>
  </si>
  <si>
    <t>Cazares</t>
  </si>
  <si>
    <t>Rosalina</t>
  </si>
  <si>
    <t>(408) 903-7815</t>
  </si>
  <si>
    <t>Najera</t>
  </si>
  <si>
    <t>Roxana</t>
  </si>
  <si>
    <t>(209) 275-3956</t>
  </si>
  <si>
    <t>Colborn</t>
  </si>
  <si>
    <t>James</t>
  </si>
  <si>
    <t>(209) 815-9076</t>
  </si>
  <si>
    <t>Christian</t>
  </si>
  <si>
    <t>Stacey</t>
  </si>
  <si>
    <t>(209) 371-1376</t>
  </si>
  <si>
    <t>Guerra</t>
  </si>
  <si>
    <t>Byron</t>
  </si>
  <si>
    <t>(209) 922-4509</t>
  </si>
  <si>
    <t>Mello</t>
  </si>
  <si>
    <t>(209) 688-9203</t>
  </si>
  <si>
    <t>Evans</t>
  </si>
  <si>
    <t>Hannah</t>
  </si>
  <si>
    <t>Wayt</t>
  </si>
  <si>
    <t>Ashley</t>
  </si>
  <si>
    <t>Gibbs</t>
  </si>
  <si>
    <t>Ruby</t>
  </si>
  <si>
    <t>(707) 624-5052</t>
  </si>
  <si>
    <t>Peterson</t>
  </si>
  <si>
    <t>Donald</t>
  </si>
  <si>
    <t>Jennie</t>
  </si>
  <si>
    <t>(209) 922-6735</t>
  </si>
  <si>
    <t>Campos</t>
  </si>
  <si>
    <t>Debra</t>
  </si>
  <si>
    <t>(510) 776-2178</t>
  </si>
  <si>
    <t>Farris</t>
  </si>
  <si>
    <t>Cynthia</t>
  </si>
  <si>
    <t>Perea</t>
  </si>
  <si>
    <t>Nicole</t>
  </si>
  <si>
    <t>(209) 566-4221</t>
  </si>
  <si>
    <t>Manges-Frolick</t>
  </si>
  <si>
    <t>Leila</t>
  </si>
  <si>
    <t>(209) 825-5161</t>
  </si>
  <si>
    <t>Vanderwerff</t>
  </si>
  <si>
    <t>John</t>
  </si>
  <si>
    <t>Tribbey</t>
  </si>
  <si>
    <t>Lee</t>
  </si>
  <si>
    <t>(209) 665-6163</t>
  </si>
  <si>
    <t>Barnard</t>
  </si>
  <si>
    <t>(209) 629-8736</t>
  </si>
  <si>
    <t>Burton</t>
  </si>
  <si>
    <t>Audrey</t>
  </si>
  <si>
    <t>(209) 923-4034</t>
  </si>
  <si>
    <t>Child</t>
  </si>
  <si>
    <t>Jada</t>
  </si>
  <si>
    <t>Stearns</t>
  </si>
  <si>
    <t>Erica</t>
  </si>
  <si>
    <t>Bartlow</t>
  </si>
  <si>
    <t>Father</t>
  </si>
  <si>
    <t>Jonathan</t>
  </si>
  <si>
    <t>Mother</t>
  </si>
  <si>
    <t>Amira</t>
  </si>
  <si>
    <t>White</t>
  </si>
  <si>
    <t>Shawn</t>
  </si>
  <si>
    <t>Other</t>
  </si>
  <si>
    <t>Jacob</t>
  </si>
  <si>
    <t>Monique</t>
  </si>
  <si>
    <t>Anna</t>
  </si>
  <si>
    <t>Vikki</t>
  </si>
  <si>
    <t>Troianna</t>
  </si>
  <si>
    <t>Cracraft</t>
  </si>
  <si>
    <t>Miranda</t>
  </si>
  <si>
    <t>Martin</t>
  </si>
  <si>
    <t>Norton</t>
  </si>
  <si>
    <t>Troy</t>
  </si>
  <si>
    <t>Gloria</t>
  </si>
  <si>
    <t>Roman</t>
  </si>
  <si>
    <t>Jasmine</t>
  </si>
  <si>
    <t>Masterson</t>
  </si>
  <si>
    <t>Alfonso</t>
  </si>
  <si>
    <t>Domestic Partner</t>
  </si>
  <si>
    <t>Jose III</t>
  </si>
  <si>
    <t>Hernandez</t>
  </si>
  <si>
    <t>Jordan</t>
  </si>
  <si>
    <t>Glenn</t>
  </si>
  <si>
    <t>Casey</t>
  </si>
  <si>
    <t>Flowers</t>
  </si>
  <si>
    <t>Manual</t>
  </si>
  <si>
    <t>Joshua</t>
  </si>
  <si>
    <t>Saraya</t>
  </si>
  <si>
    <t>Pocasangoe</t>
  </si>
  <si>
    <t>Davina</t>
  </si>
  <si>
    <t>Raeann</t>
  </si>
  <si>
    <t>Munoz</t>
  </si>
  <si>
    <t>Gabriella</t>
  </si>
  <si>
    <t>Aranda</t>
  </si>
  <si>
    <t>Renee</t>
  </si>
  <si>
    <t>Nathan</t>
  </si>
  <si>
    <t>Nevaeh</t>
  </si>
  <si>
    <t>Samantha</t>
  </si>
  <si>
    <t>Kayelin</t>
  </si>
  <si>
    <t>Ricky</t>
  </si>
  <si>
    <t>Alyis</t>
  </si>
  <si>
    <t>Tanner</t>
  </si>
  <si>
    <t>Damian</t>
  </si>
  <si>
    <t>Randall</t>
  </si>
  <si>
    <t>King</t>
  </si>
  <si>
    <t>Dennis</t>
  </si>
  <si>
    <t>Begley</t>
  </si>
  <si>
    <t>Benjamin</t>
  </si>
  <si>
    <t>Rigley</t>
  </si>
  <si>
    <t>Madison</t>
  </si>
  <si>
    <t>Hardy</t>
  </si>
  <si>
    <t>Nancy</t>
  </si>
  <si>
    <t>Camila</t>
  </si>
  <si>
    <t>Guerra Gil</t>
  </si>
  <si>
    <t>Yazmin</t>
  </si>
  <si>
    <t>Vanessa</t>
  </si>
  <si>
    <t>Gil</t>
  </si>
  <si>
    <t>Makenzie</t>
  </si>
  <si>
    <t>Jones</t>
  </si>
  <si>
    <t>Hailey</t>
  </si>
  <si>
    <t>Kinnamon</t>
  </si>
  <si>
    <t>McSwain-Colborn</t>
  </si>
  <si>
    <t>McSwain</t>
  </si>
  <si>
    <t>Delia</t>
  </si>
  <si>
    <t>Guadalupe</t>
  </si>
  <si>
    <t>Marcos</t>
  </si>
  <si>
    <t>Conherus</t>
  </si>
  <si>
    <t>Abel</t>
  </si>
  <si>
    <t>Roy</t>
  </si>
  <si>
    <t>Moreno</t>
  </si>
  <si>
    <t>Montano</t>
  </si>
  <si>
    <t>Alexa</t>
  </si>
  <si>
    <t>Casas</t>
  </si>
  <si>
    <t>Jenna</t>
  </si>
  <si>
    <t>Cruz</t>
  </si>
  <si>
    <t>Kevin</t>
  </si>
  <si>
    <t>Phillip Anthony</t>
  </si>
  <si>
    <t>Yora</t>
  </si>
  <si>
    <t>Morales</t>
  </si>
  <si>
    <t>Lilia (daughter)</t>
  </si>
  <si>
    <t>Ann</t>
  </si>
  <si>
    <t>Ramiro</t>
  </si>
  <si>
    <t>Lilia</t>
  </si>
  <si>
    <t>Calderon</t>
  </si>
  <si>
    <t>Violeta</t>
  </si>
  <si>
    <t>Gonzales</t>
  </si>
  <si>
    <t>Adriana</t>
  </si>
  <si>
    <t>Stephanie</t>
  </si>
  <si>
    <t>Christopher</t>
  </si>
  <si>
    <t>Nikki</t>
  </si>
  <si>
    <t>Morton</t>
  </si>
  <si>
    <t>Lesley</t>
  </si>
  <si>
    <t>Lahormanny</t>
  </si>
  <si>
    <t>Amagainnay</t>
  </si>
  <si>
    <t>Jabari</t>
  </si>
  <si>
    <t>Parker</t>
  </si>
  <si>
    <t>Elijah</t>
  </si>
  <si>
    <t>Yalonda</t>
  </si>
  <si>
    <t>Shawnice</t>
  </si>
  <si>
    <t>Ahsanti</t>
  </si>
  <si>
    <t>Talmadge</t>
  </si>
  <si>
    <t>House</t>
  </si>
  <si>
    <t>Gregory</t>
  </si>
  <si>
    <t>Hawkins</t>
  </si>
  <si>
    <t>Alex</t>
  </si>
  <si>
    <t>Correa</t>
  </si>
  <si>
    <t>Adam Jr.</t>
  </si>
  <si>
    <t>Vielma</t>
  </si>
  <si>
    <t>Victoria</t>
  </si>
  <si>
    <t>Kaehele</t>
  </si>
  <si>
    <t>Lindsey</t>
  </si>
  <si>
    <t>Nelson</t>
  </si>
  <si>
    <t>Lori</t>
  </si>
  <si>
    <t>Jimmy</t>
  </si>
  <si>
    <t>Peter</t>
  </si>
  <si>
    <t>Ahmani</t>
  </si>
  <si>
    <t>Austin</t>
  </si>
  <si>
    <t>Ikhavo</t>
  </si>
  <si>
    <t>Decole</t>
  </si>
  <si>
    <t>Deckard</t>
  </si>
  <si>
    <t>DeShane</t>
  </si>
  <si>
    <t>Jackson</t>
  </si>
  <si>
    <t>Abraham</t>
  </si>
  <si>
    <t>Forte</t>
  </si>
  <si>
    <t>Dustin</t>
  </si>
  <si>
    <t>Karalina</t>
  </si>
  <si>
    <t>Hooper</t>
  </si>
  <si>
    <t>Kyle</t>
  </si>
  <si>
    <t>Vaughn</t>
  </si>
  <si>
    <t>Wallace</t>
  </si>
  <si>
    <t>Ralina</t>
  </si>
  <si>
    <t>Issabella</t>
  </si>
  <si>
    <t>Armand</t>
  </si>
  <si>
    <t>Shaely</t>
  </si>
  <si>
    <t>Maltez</t>
  </si>
  <si>
    <t>Emin</t>
  </si>
  <si>
    <t>Luis</t>
  </si>
  <si>
    <t>Jose</t>
  </si>
  <si>
    <t>Mikah</t>
  </si>
  <si>
    <t>Gueriero</t>
  </si>
  <si>
    <t>Jaliya</t>
  </si>
  <si>
    <t>Zigler</t>
  </si>
  <si>
    <t>Hayes</t>
  </si>
  <si>
    <t>Alexis</t>
  </si>
  <si>
    <t>Grant</t>
  </si>
  <si>
    <t>Payton</t>
  </si>
  <si>
    <t>Keegan</t>
  </si>
  <si>
    <t>Patrick</t>
  </si>
  <si>
    <t>Frank</t>
  </si>
  <si>
    <t>Gomez</t>
  </si>
  <si>
    <t>Sebastian</t>
  </si>
  <si>
    <t>Mia</t>
  </si>
  <si>
    <t>Cindy</t>
  </si>
  <si>
    <t>Dayna</t>
  </si>
  <si>
    <t>Silva</t>
  </si>
  <si>
    <t>Darian</t>
  </si>
  <si>
    <t>Marquez</t>
  </si>
  <si>
    <t>Victor</t>
  </si>
  <si>
    <t>Monica</t>
  </si>
  <si>
    <t>Nicacio</t>
  </si>
  <si>
    <t>Elias</t>
  </si>
  <si>
    <t>Vaca</t>
  </si>
  <si>
    <t>Antonio</t>
  </si>
  <si>
    <t>Evonna</t>
  </si>
  <si>
    <t>Guzman</t>
  </si>
  <si>
    <t>Roberto</t>
  </si>
  <si>
    <t>Bertha</t>
  </si>
  <si>
    <t>Nathaniel</t>
  </si>
  <si>
    <t>Jillian Renae</t>
  </si>
  <si>
    <t>Ethridge</t>
  </si>
  <si>
    <t>Jordan Rose</t>
  </si>
  <si>
    <t>Jacob Dean</t>
  </si>
  <si>
    <t>Brown</t>
  </si>
  <si>
    <t>David Carroll</t>
  </si>
  <si>
    <t>Autumn</t>
  </si>
  <si>
    <t>Heathington</t>
  </si>
  <si>
    <t>Virginia</t>
  </si>
  <si>
    <t>Edwin</t>
  </si>
  <si>
    <t>Valentine</t>
  </si>
  <si>
    <t>Jewel</t>
  </si>
  <si>
    <t>Tabs</t>
  </si>
  <si>
    <t>Rodney</t>
  </si>
  <si>
    <t>Valentin</t>
  </si>
  <si>
    <t>Harold</t>
  </si>
  <si>
    <t>Dietz</t>
  </si>
  <si>
    <t>Brittany</t>
  </si>
  <si>
    <t>Acosta</t>
  </si>
  <si>
    <t>Johnny</t>
  </si>
  <si>
    <t>Ryan</t>
  </si>
  <si>
    <t>Sidner</t>
  </si>
  <si>
    <t>Sabrina</t>
  </si>
  <si>
    <t>Reeder</t>
  </si>
  <si>
    <t>Perry</t>
  </si>
  <si>
    <t>Hayes-Rower</t>
  </si>
  <si>
    <t>Saniego</t>
  </si>
  <si>
    <t>Jeremy</t>
  </si>
  <si>
    <t>Turner</t>
  </si>
  <si>
    <t>Danelle</t>
  </si>
  <si>
    <t>Timothy</t>
  </si>
  <si>
    <t>Shawn M</t>
  </si>
  <si>
    <t>Bradley II</t>
  </si>
  <si>
    <t>Adom Nicholas</t>
  </si>
  <si>
    <t>Bandalan</t>
  </si>
  <si>
    <t>Noah Joshua</t>
  </si>
  <si>
    <t>Malina Leilani</t>
  </si>
  <si>
    <t>Travis</t>
  </si>
  <si>
    <t>Trinity</t>
  </si>
  <si>
    <t>Taylor</t>
  </si>
  <si>
    <t>Barbara</t>
  </si>
  <si>
    <t>Wells</t>
  </si>
  <si>
    <t>Steven</t>
  </si>
  <si>
    <t>Tammy Michelle</t>
  </si>
  <si>
    <t>Terra</t>
  </si>
  <si>
    <t>Strange</t>
  </si>
  <si>
    <t>Philex</t>
  </si>
  <si>
    <t>Fernandez</t>
  </si>
  <si>
    <t>Saul</t>
  </si>
  <si>
    <t>Cheyenne</t>
  </si>
  <si>
    <t>Nune</t>
  </si>
  <si>
    <t>Jacinto</t>
  </si>
  <si>
    <t>Genovieve</t>
  </si>
  <si>
    <t>Ricardo</t>
  </si>
  <si>
    <t>Corina</t>
  </si>
  <si>
    <t>Olivia</t>
  </si>
  <si>
    <t>Rachael</t>
  </si>
  <si>
    <t>Franco</t>
  </si>
  <si>
    <t>Manuel</t>
  </si>
  <si>
    <t>Adrian Jr.</t>
  </si>
  <si>
    <t>Adrian</t>
  </si>
  <si>
    <t>Jose Luis Jr</t>
  </si>
  <si>
    <t>Jasmin</t>
  </si>
  <si>
    <t>Julian</t>
  </si>
  <si>
    <t>Avellaneda</t>
  </si>
  <si>
    <t>Rafael</t>
  </si>
  <si>
    <t>Olga</t>
  </si>
  <si>
    <t>Brrittanee</t>
  </si>
  <si>
    <t>Ashlee</t>
  </si>
  <si>
    <t>David</t>
  </si>
  <si>
    <t>Daniel Jr.</t>
  </si>
  <si>
    <t>Natalee</t>
  </si>
  <si>
    <t>Yulissa</t>
  </si>
  <si>
    <t>Ochoa</t>
  </si>
  <si>
    <t>Natalie</t>
  </si>
  <si>
    <t>Emily</t>
  </si>
  <si>
    <t>Zimmer</t>
  </si>
  <si>
    <t>Ana Raquel</t>
  </si>
  <si>
    <t>Rolon III</t>
  </si>
  <si>
    <t>Graves</t>
  </si>
  <si>
    <t>Balentine</t>
  </si>
  <si>
    <t>Shylan</t>
  </si>
  <si>
    <t>Anacleto</t>
  </si>
  <si>
    <t>Anthony Jr.</t>
  </si>
  <si>
    <t>Lang</t>
  </si>
  <si>
    <t>April Lynne</t>
  </si>
  <si>
    <t>Gabriela</t>
  </si>
  <si>
    <t>Robert</t>
  </si>
  <si>
    <t>Clift</t>
  </si>
  <si>
    <t>Andronica</t>
  </si>
  <si>
    <t>Tabitha</t>
  </si>
  <si>
    <t>Tuowanda</t>
  </si>
  <si>
    <t>Brandon</t>
  </si>
  <si>
    <t>Thaxton</t>
  </si>
  <si>
    <t>Rachel</t>
  </si>
  <si>
    <t>Glantz</t>
  </si>
  <si>
    <t>Bryan</t>
  </si>
  <si>
    <t>Kathleen</t>
  </si>
  <si>
    <t>Johnathan</t>
  </si>
  <si>
    <t>Michelle</t>
  </si>
  <si>
    <t>Haley</t>
  </si>
  <si>
    <t>Camara</t>
  </si>
  <si>
    <t>Justus</t>
  </si>
  <si>
    <t>Navarro</t>
  </si>
  <si>
    <t>Jessiah</t>
  </si>
  <si>
    <t>Johnson</t>
  </si>
  <si>
    <t>Augustine Jr.</t>
  </si>
  <si>
    <t>Noriega</t>
  </si>
  <si>
    <t>Augustine</t>
  </si>
  <si>
    <t>Jakob</t>
  </si>
  <si>
    <t>McGinnes</t>
  </si>
  <si>
    <t>Samuel</t>
  </si>
  <si>
    <t>Ron</t>
  </si>
  <si>
    <t>Nea</t>
  </si>
  <si>
    <t>Alan</t>
  </si>
  <si>
    <t>Miguel Jr.</t>
  </si>
  <si>
    <t>Garnicus</t>
  </si>
  <si>
    <t>Mark</t>
  </si>
  <si>
    <t>Kurancia</t>
  </si>
  <si>
    <t>Trisha</t>
  </si>
  <si>
    <t>Jay</t>
  </si>
  <si>
    <t>Archuleta</t>
  </si>
  <si>
    <t>Josie</t>
  </si>
  <si>
    <t>Randy</t>
  </si>
  <si>
    <t>Torres</t>
  </si>
  <si>
    <t>Alena</t>
  </si>
  <si>
    <t>Preston</t>
  </si>
  <si>
    <t>Igena</t>
  </si>
  <si>
    <t>Regina</t>
  </si>
  <si>
    <t>Alivia</t>
  </si>
  <si>
    <t>Valdivia</t>
  </si>
  <si>
    <t>Jason</t>
  </si>
  <si>
    <t>Yuritzia</t>
  </si>
  <si>
    <t>Gilberto</t>
  </si>
  <si>
    <t>Trevon</t>
  </si>
  <si>
    <t>Watts</t>
  </si>
  <si>
    <t>De Jon</t>
  </si>
  <si>
    <t>Takeia</t>
  </si>
  <si>
    <t>Vick Jr.</t>
  </si>
  <si>
    <t>Crane</t>
  </si>
  <si>
    <t>Alley</t>
  </si>
  <si>
    <t>Popplewell</t>
  </si>
  <si>
    <t>Shelby</t>
  </si>
  <si>
    <t>Holley</t>
  </si>
  <si>
    <t>Marlene</t>
  </si>
  <si>
    <t>Elisa</t>
  </si>
  <si>
    <t>Robinson</t>
  </si>
  <si>
    <t>Zachariah</t>
  </si>
  <si>
    <t>Bost</t>
  </si>
  <si>
    <t>Eternity</t>
  </si>
  <si>
    <t>Karyn</t>
  </si>
  <si>
    <t>Eric</t>
  </si>
  <si>
    <t>Josiah Ismael</t>
  </si>
  <si>
    <t>German</t>
  </si>
  <si>
    <t>Evangelina</t>
  </si>
  <si>
    <t>Nuria</t>
  </si>
  <si>
    <t>Jose Jr.</t>
  </si>
  <si>
    <t>Jose Crispin</t>
  </si>
  <si>
    <t>Connor</t>
  </si>
  <si>
    <t>Shelby Gene</t>
  </si>
  <si>
    <t>Gracie</t>
  </si>
  <si>
    <t>Winchell</t>
  </si>
  <si>
    <t>Meghan</t>
  </si>
  <si>
    <t>Isabelle</t>
  </si>
  <si>
    <t>Alyssa</t>
  </si>
  <si>
    <t>Jane</t>
  </si>
  <si>
    <t>Laura</t>
  </si>
  <si>
    <t>Joseph</t>
  </si>
  <si>
    <t>Destiny</t>
  </si>
  <si>
    <t>Christensen</t>
  </si>
  <si>
    <t>Valverde</t>
  </si>
  <si>
    <t>Vincent</t>
  </si>
  <si>
    <t>Maria Teresa</t>
  </si>
  <si>
    <t>Lule</t>
  </si>
  <si>
    <t>Elisabe</t>
  </si>
  <si>
    <t>Isela</t>
  </si>
  <si>
    <t>Matthew</t>
  </si>
  <si>
    <t>Hans</t>
  </si>
  <si>
    <t>Kummli</t>
  </si>
  <si>
    <t>Vidales</t>
  </si>
  <si>
    <t>Jacqueline</t>
  </si>
  <si>
    <t>Allejandra</t>
  </si>
  <si>
    <t>Leonardo</t>
  </si>
  <si>
    <t>Cecilia</t>
  </si>
  <si>
    <t>Herrera</t>
  </si>
  <si>
    <t>Alcazar</t>
  </si>
  <si>
    <t>Mayco</t>
  </si>
  <si>
    <t>Jesus</t>
  </si>
  <si>
    <t>Baltazar</t>
  </si>
  <si>
    <t>steven</t>
  </si>
  <si>
    <t>morris</t>
  </si>
  <si>
    <t>jackie</t>
  </si>
  <si>
    <t>lukin</t>
  </si>
  <si>
    <t>lolita</t>
  </si>
  <si>
    <t>paul</t>
  </si>
  <si>
    <t>Unknown</t>
  </si>
  <si>
    <t>Guillory</t>
  </si>
  <si>
    <t>Jessica</t>
  </si>
  <si>
    <t>Orlando</t>
  </si>
  <si>
    <t>gabriel</t>
  </si>
  <si>
    <t>johnson</t>
  </si>
  <si>
    <t>Flores</t>
  </si>
  <si>
    <t>Laila</t>
  </si>
  <si>
    <t>Alejandro</t>
  </si>
  <si>
    <t>Benny</t>
  </si>
  <si>
    <t>Angelo</t>
  </si>
  <si>
    <t>Alfred</t>
  </si>
  <si>
    <t>Brianna</t>
  </si>
  <si>
    <t>Jaclin</t>
  </si>
  <si>
    <t>Mattes</t>
  </si>
  <si>
    <t>Clarissa</t>
  </si>
  <si>
    <t>Copeland</t>
  </si>
  <si>
    <t>Noe</t>
  </si>
  <si>
    <t>Valencia</t>
  </si>
  <si>
    <t>Ernesto</t>
  </si>
  <si>
    <t>Giron</t>
  </si>
  <si>
    <t>Yesenia</t>
  </si>
  <si>
    <t>Aiden</t>
  </si>
  <si>
    <t>Marceical</t>
  </si>
  <si>
    <t>Isaiash</t>
  </si>
  <si>
    <t>Ojeda</t>
  </si>
  <si>
    <t>Acierto</t>
  </si>
  <si>
    <t>Cole</t>
  </si>
  <si>
    <t>Burrows</t>
  </si>
  <si>
    <t>Kristy</t>
  </si>
  <si>
    <t>Earl</t>
  </si>
  <si>
    <t>Zac</t>
  </si>
  <si>
    <t>Bondi</t>
  </si>
  <si>
    <t>Dale III</t>
  </si>
  <si>
    <t>evclyn</t>
  </si>
  <si>
    <t>garcia</t>
  </si>
  <si>
    <t>Sashenka</t>
  </si>
  <si>
    <t>Duran</t>
  </si>
  <si>
    <t>Delores</t>
  </si>
  <si>
    <t>Mike Jr.</t>
  </si>
  <si>
    <t>Kiara</t>
  </si>
  <si>
    <t>Deja</t>
  </si>
  <si>
    <t>Kamani</t>
  </si>
  <si>
    <t>Michael Jr.</t>
  </si>
  <si>
    <t>Agustin</t>
  </si>
  <si>
    <t>Estrada</t>
  </si>
  <si>
    <t>Alexander</t>
  </si>
  <si>
    <t>Andrew Sanchez</t>
  </si>
  <si>
    <t>Javier</t>
  </si>
  <si>
    <t>Noemi</t>
  </si>
  <si>
    <t>Brian</t>
  </si>
  <si>
    <t>Lorena</t>
  </si>
  <si>
    <t>Cody</t>
  </si>
  <si>
    <t>Barnhart</t>
  </si>
  <si>
    <t>Jayda</t>
  </si>
  <si>
    <t>Lyrik</t>
  </si>
  <si>
    <t>Ogilive</t>
  </si>
  <si>
    <t>Jeanette</t>
  </si>
  <si>
    <t>Green</t>
  </si>
  <si>
    <t>Hugo</t>
  </si>
  <si>
    <t>Villasenor</t>
  </si>
  <si>
    <t>Raquel</t>
  </si>
  <si>
    <t>Arturo</t>
  </si>
  <si>
    <t>Daniela</t>
  </si>
  <si>
    <t>Thania</t>
  </si>
  <si>
    <t>taimane</t>
  </si>
  <si>
    <t>kaiulani</t>
  </si>
  <si>
    <t>leina</t>
  </si>
  <si>
    <t>siane</t>
  </si>
  <si>
    <t>tiare</t>
  </si>
  <si>
    <t>georgina</t>
  </si>
  <si>
    <t>Amber</t>
  </si>
  <si>
    <t>George</t>
  </si>
  <si>
    <t>Arthur</t>
  </si>
  <si>
    <t>Cesar</t>
  </si>
  <si>
    <t>Isabella</t>
  </si>
  <si>
    <t>Oscar</t>
  </si>
  <si>
    <t>Carranza</t>
  </si>
  <si>
    <t>Diego</t>
  </si>
  <si>
    <t>Francisco</t>
  </si>
  <si>
    <t>Arreguin</t>
  </si>
  <si>
    <t>Deyanira</t>
  </si>
  <si>
    <t>Bradford</t>
  </si>
  <si>
    <t>Jocelyne</t>
  </si>
  <si>
    <t>Ramirez</t>
  </si>
  <si>
    <t>Adan</t>
  </si>
  <si>
    <t>Sarah</t>
  </si>
  <si>
    <t>Carisa</t>
  </si>
  <si>
    <t>Castro</t>
  </si>
  <si>
    <t>Phillip Jr</t>
  </si>
  <si>
    <t>DeeAnna</t>
  </si>
  <si>
    <t>Phillip</t>
  </si>
  <si>
    <t>Ceelia</t>
  </si>
  <si>
    <t>Adam</t>
  </si>
  <si>
    <t>Geoff</t>
  </si>
  <si>
    <t>Erika</t>
  </si>
  <si>
    <t>Jensen</t>
  </si>
  <si>
    <t>Reyes</t>
  </si>
  <si>
    <t>Brooklyn</t>
  </si>
  <si>
    <t>Roland</t>
  </si>
  <si>
    <t>Harris-Reyes</t>
  </si>
  <si>
    <t>Kimmberly</t>
  </si>
  <si>
    <t>Kinner</t>
  </si>
  <si>
    <t>Albert</t>
  </si>
  <si>
    <t>Owen</t>
  </si>
  <si>
    <t>Norman</t>
  </si>
  <si>
    <t>Justine</t>
  </si>
  <si>
    <t>Williams Rivera</t>
  </si>
  <si>
    <t>Raymond</t>
  </si>
  <si>
    <t>Marcus</t>
  </si>
  <si>
    <t>Andrew Jr.</t>
  </si>
  <si>
    <t>Sheila</t>
  </si>
  <si>
    <t>Giselle</t>
  </si>
  <si>
    <t>Sylvia</t>
  </si>
  <si>
    <t>Katherine</t>
  </si>
  <si>
    <t>Angelica</t>
  </si>
  <si>
    <t>Tyler</t>
  </si>
  <si>
    <t>Richard</t>
  </si>
  <si>
    <t>Ashlynne</t>
  </si>
  <si>
    <t>Howard</t>
  </si>
  <si>
    <t>Logan</t>
  </si>
  <si>
    <t>Chase</t>
  </si>
  <si>
    <t>Joe</t>
  </si>
  <si>
    <t>Sophia</t>
  </si>
  <si>
    <t>Dolores</t>
  </si>
  <si>
    <t>Johanna</t>
  </si>
  <si>
    <t>Elena</t>
  </si>
  <si>
    <t>Athena</t>
  </si>
  <si>
    <t>Madrigal</t>
  </si>
  <si>
    <t>Mercedes</t>
  </si>
  <si>
    <t>Tiscavareno</t>
  </si>
  <si>
    <t>Ruben Jr.</t>
  </si>
  <si>
    <t>Evette</t>
  </si>
  <si>
    <t>Liam</t>
  </si>
  <si>
    <t>Danica</t>
  </si>
  <si>
    <t>Abigail</t>
  </si>
  <si>
    <t>Beatriz</t>
  </si>
  <si>
    <t>Rigoberto</t>
  </si>
  <si>
    <t>Saleen</t>
  </si>
  <si>
    <t>Sosales</t>
  </si>
  <si>
    <t>Joel</t>
  </si>
  <si>
    <t>Jorge</t>
  </si>
  <si>
    <t>Wiley</t>
  </si>
  <si>
    <t>Roberts</t>
  </si>
  <si>
    <t>Violet</t>
  </si>
  <si>
    <t>Anthony IV</t>
  </si>
  <si>
    <t>Anthony III</t>
  </si>
  <si>
    <t>Perez III</t>
  </si>
  <si>
    <t>Alejandra</t>
  </si>
  <si>
    <t>Kimara</t>
  </si>
  <si>
    <t>Mauricio</t>
  </si>
  <si>
    <t>Maldonao</t>
  </si>
  <si>
    <t>alicia</t>
  </si>
  <si>
    <t>gilberto</t>
  </si>
  <si>
    <t>rodrigez</t>
  </si>
  <si>
    <t>jacob</t>
  </si>
  <si>
    <t>jason</t>
  </si>
  <si>
    <t>Martinez Jimenez</t>
  </si>
  <si>
    <t>Jimenez</t>
  </si>
  <si>
    <t>Gabriel</t>
  </si>
  <si>
    <t>Giovanna</t>
  </si>
  <si>
    <t>Carbajal</t>
  </si>
  <si>
    <t>Philip</t>
  </si>
  <si>
    <t>Jacquelyne</t>
  </si>
  <si>
    <t>Osbaldo</t>
  </si>
  <si>
    <t>Suleima</t>
  </si>
  <si>
    <t>Morale</t>
  </si>
  <si>
    <t>Carmona</t>
  </si>
  <si>
    <t>Edward</t>
  </si>
  <si>
    <t>Allen</t>
  </si>
  <si>
    <t>HouseholdRole</t>
  </si>
  <si>
    <t>ContactID</t>
  </si>
  <si>
    <t>Grand Total</t>
  </si>
  <si>
    <t>(blank)</t>
  </si>
  <si>
    <t>Count of ContactID</t>
  </si>
  <si>
    <t>Row Labels</t>
  </si>
  <si>
    <t>ActivityDate</t>
  </si>
  <si>
    <t>Birthdate</t>
  </si>
  <si>
    <t>Count of ActivityDate</t>
  </si>
  <si>
    <t># of Visits</t>
  </si>
  <si>
    <t>Household #</t>
  </si>
  <si>
    <t>Total Families</t>
  </si>
  <si>
    <t>Total Headcount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</si>
</sst>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MS Sans Serif"/>
      <family val="2"/>
    </font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7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1"/>
    <xf numFmtId="0" fontId="1" fillId="0" borderId="0" xfId="1" applyNumberFormat="1"/>
    <xf numFmtId="0" fontId="1" fillId="0" borderId="0" xfId="1" applyAlignment="1">
      <alignment horizontal="left"/>
    </xf>
    <xf numFmtId="0" fontId="1" fillId="0" borderId="0" xfId="1" pivotButton="1"/>
    <xf numFmtId="14" fontId="1" fillId="0" borderId="0" xfId="1" applyNumberFormat="1" applyAlignment="1" applyProtection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right"/>
    </xf>
  </cellXfs>
  <cellStyles count="2">
    <cellStyle name="Normal" xfId="0" builtinId="0"/>
    <cellStyle name="Normal 2" xfId="1"/>
  </cellStyles>
  <dxfs count="1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6mAct13yrOld-MainContact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eremiah Ellis" refreshedDate="41197.505165740738" createdVersion="4" refreshedVersion="4" minRefreshableVersion="3" recordCount="2002">
  <cacheSource type="worksheet">
    <worksheetSource ref="A1:F1048576" sheet="_6mAct13yrOld_ContactList" r:id="rId2"/>
  </cacheSource>
  <cacheFields count="6">
    <cacheField name="HouseholdID" numFmtId="0">
      <sharedItems containsString="0" containsBlank="1" containsNumber="1" containsInteger="1" minValue="23" maxValue="1609" count="147">
        <n v="23"/>
        <n v="32"/>
        <n v="41"/>
        <n v="67"/>
        <n v="78"/>
        <n v="88"/>
        <n v="98"/>
        <n v="107"/>
        <n v="108"/>
        <n v="114"/>
        <n v="126"/>
        <n v="143"/>
        <n v="187"/>
        <n v="196"/>
        <n v="200"/>
        <n v="209"/>
        <n v="220"/>
        <n v="226"/>
        <n v="229"/>
        <n v="242"/>
        <n v="252"/>
        <n v="257"/>
        <n v="263"/>
        <n v="387"/>
        <n v="388"/>
        <n v="398"/>
        <n v="411"/>
        <n v="441"/>
        <n v="472"/>
        <n v="509"/>
        <n v="510"/>
        <n v="513"/>
        <n v="516"/>
        <n v="543"/>
        <n v="545"/>
        <n v="618"/>
        <n v="663"/>
        <n v="764"/>
        <n v="779"/>
        <n v="807"/>
        <n v="853"/>
        <n v="883"/>
        <n v="891"/>
        <n v="922"/>
        <n v="944"/>
        <n v="954"/>
        <n v="975"/>
        <n v="1001"/>
        <n v="1004"/>
        <n v="1012"/>
        <n v="1055"/>
        <n v="1085"/>
        <n v="1175"/>
        <n v="1181"/>
        <n v="1191"/>
        <n v="1212"/>
        <n v="1214"/>
        <n v="1242"/>
        <n v="1271"/>
        <n v="1322"/>
        <n v="1388"/>
        <n v="1390"/>
        <n v="1391"/>
        <n v="1397"/>
        <n v="1402"/>
        <n v="1404"/>
        <n v="1411"/>
        <n v="1413"/>
        <n v="1427"/>
        <n v="1435"/>
        <n v="1436"/>
        <n v="1437"/>
        <n v="1439"/>
        <n v="1445"/>
        <n v="1446"/>
        <n v="1450"/>
        <n v="1451"/>
        <n v="1452"/>
        <n v="1453"/>
        <n v="1454"/>
        <n v="1455"/>
        <n v="1456"/>
        <n v="1457"/>
        <n v="1462"/>
        <n v="1463"/>
        <n v="1465"/>
        <n v="1468"/>
        <n v="1469"/>
        <n v="1475"/>
        <n v="1476"/>
        <n v="1478"/>
        <n v="1479"/>
        <n v="1480"/>
        <n v="1481"/>
        <n v="1484"/>
        <n v="1486"/>
        <n v="1487"/>
        <n v="1488"/>
        <n v="1489"/>
        <n v="1494"/>
        <n v="1496"/>
        <n v="1498"/>
        <n v="1500"/>
        <n v="1504"/>
        <n v="1506"/>
        <n v="1507"/>
        <n v="1509"/>
        <n v="1511"/>
        <n v="1513"/>
        <n v="1514"/>
        <n v="1518"/>
        <n v="1521"/>
        <n v="1530"/>
        <n v="1537"/>
        <n v="1539"/>
        <n v="1541"/>
        <n v="1544"/>
        <n v="1547"/>
        <n v="1548"/>
        <n v="1549"/>
        <n v="1554"/>
        <n v="1555"/>
        <n v="1556"/>
        <n v="1557"/>
        <n v="1559"/>
        <n v="1560"/>
        <n v="1561"/>
        <n v="1562"/>
        <n v="1563"/>
        <n v="1567"/>
        <n v="1569"/>
        <n v="1573"/>
        <n v="1574"/>
        <n v="1575"/>
        <n v="1576"/>
        <n v="1577"/>
        <n v="1581"/>
        <n v="1586"/>
        <n v="1588"/>
        <n v="1590"/>
        <n v="1595"/>
        <n v="1596"/>
        <n v="1598"/>
        <n v="1601"/>
        <n v="1604"/>
        <n v="1609"/>
        <m/>
      </sharedItems>
    </cacheField>
    <cacheField name="ContactID" numFmtId="0">
      <sharedItems containsString="0" containsBlank="1" containsNumber="1" containsInteger="1" minValue="88" maxValue="5147" count="642">
        <n v="216"/>
        <n v="217"/>
        <n v="218"/>
        <n v="219"/>
        <n v="242"/>
        <n v="243"/>
        <n v="244"/>
        <n v="245"/>
        <n v="270"/>
        <n v="271"/>
        <n v="272"/>
        <n v="273"/>
        <n v="88"/>
        <n v="89"/>
        <n v="90"/>
        <n v="91"/>
        <n v="92"/>
        <n v="93"/>
        <n v="94"/>
        <n v="122"/>
        <n v="123"/>
        <n v="124"/>
        <n v="125"/>
        <n v="126"/>
        <n v="127"/>
        <n v="5143"/>
        <n v="5144"/>
        <n v="5145"/>
        <n v="5146"/>
        <n v="5147"/>
        <n v="311"/>
        <n v="312"/>
        <n v="313"/>
        <n v="314"/>
        <n v="315"/>
        <n v="316"/>
        <n v="4665"/>
        <n v="358"/>
        <n v="359"/>
        <n v="360"/>
        <n v="361"/>
        <n v="362"/>
        <n v="363"/>
        <n v="364"/>
        <n v="365"/>
        <n v="393"/>
        <n v="394"/>
        <n v="395"/>
        <n v="396"/>
        <n v="397"/>
        <n v="398"/>
        <n v="399"/>
        <n v="400"/>
        <n v="401"/>
        <n v="402"/>
        <n v="403"/>
        <n v="404"/>
        <n v="433"/>
        <n v="434"/>
        <n v="435"/>
        <n v="436"/>
        <n v="437"/>
        <n v="438"/>
        <n v="477"/>
        <n v="478"/>
        <n v="479"/>
        <n v="480"/>
        <n v="532"/>
        <n v="533"/>
        <n v="534"/>
        <n v="535"/>
        <n v="536"/>
        <n v="651"/>
        <n v="652"/>
        <n v="653"/>
        <n v="677"/>
        <n v="678"/>
        <n v="679"/>
        <n v="680"/>
        <n v="681"/>
        <n v="4622"/>
        <n v="696"/>
        <n v="697"/>
        <n v="698"/>
        <n v="699"/>
        <n v="700"/>
        <n v="701"/>
        <n v="702"/>
        <n v="713"/>
        <n v="4633"/>
        <n v="741"/>
        <n v="742"/>
        <n v="743"/>
        <n v="4652"/>
        <n v="759"/>
        <n v="760"/>
        <n v="761"/>
        <n v="762"/>
        <n v="774"/>
        <n v="775"/>
        <n v="776"/>
        <n v="777"/>
        <n v="778"/>
        <n v="779"/>
        <n v="837"/>
        <n v="838"/>
        <n v="839"/>
        <n v="840"/>
        <n v="841"/>
        <n v="894"/>
        <n v="895"/>
        <n v="896"/>
        <n v="897"/>
        <n v="918"/>
        <n v="919"/>
        <n v="920"/>
        <n v="921"/>
        <n v="922"/>
        <n v="923"/>
        <n v="951"/>
        <n v="952"/>
        <n v="953"/>
        <n v="954"/>
        <n v="1378"/>
        <n v="1379"/>
        <n v="1380"/>
        <n v="1381"/>
        <n v="1382"/>
        <n v="1383"/>
        <n v="1384"/>
        <n v="1385"/>
        <n v="1386"/>
        <n v="1420"/>
        <n v="1421"/>
        <n v="1422"/>
        <n v="1423"/>
        <n v="1471"/>
        <n v="1472"/>
        <n v="1473"/>
        <n v="1474"/>
        <n v="1475"/>
        <n v="1541"/>
        <n v="1542"/>
        <n v="1543"/>
        <n v="1544"/>
        <n v="1618"/>
        <n v="1619"/>
        <n v="1620"/>
        <n v="1621"/>
        <n v="1622"/>
        <n v="1623"/>
        <n v="1624"/>
        <n v="1714"/>
        <n v="1715"/>
        <n v="1716"/>
        <n v="1717"/>
        <n v="1718"/>
        <n v="1719"/>
        <n v="4968"/>
        <n v="4969"/>
        <n v="4970"/>
        <n v="4971"/>
        <n v="4972"/>
        <n v="4973"/>
        <n v="1736"/>
        <n v="1737"/>
        <n v="1738"/>
        <n v="1739"/>
        <n v="1749"/>
        <n v="1750"/>
        <n v="1751"/>
        <n v="1752"/>
        <n v="1833"/>
        <n v="1834"/>
        <n v="4591"/>
        <n v="4592"/>
        <n v="4593"/>
        <n v="4594"/>
        <n v="1839"/>
        <n v="4529"/>
        <n v="4530"/>
        <n v="4531"/>
        <n v="4532"/>
        <n v="4533"/>
        <n v="4534"/>
        <n v="2108"/>
        <n v="2109"/>
        <n v="2110"/>
        <n v="2277"/>
        <n v="2278"/>
        <n v="2279"/>
        <n v="2280"/>
        <n v="2281"/>
        <n v="2282"/>
        <n v="2283"/>
        <n v="2628"/>
        <n v="2629"/>
        <n v="2630"/>
        <n v="2631"/>
        <n v="2632"/>
        <n v="2687"/>
        <n v="2688"/>
        <n v="2689"/>
        <n v="2690"/>
        <n v="2759"/>
        <n v="2760"/>
        <n v="2761"/>
        <n v="2762"/>
        <n v="4605"/>
        <n v="2918"/>
        <n v="2919"/>
        <n v="2920"/>
        <n v="5077"/>
        <n v="3002"/>
        <n v="4607"/>
        <n v="4608"/>
        <n v="3039"/>
        <n v="3040"/>
        <n v="3041"/>
        <n v="3042"/>
        <n v="3043"/>
        <n v="3130"/>
        <n v="3131"/>
        <n v="3203"/>
        <n v="3204"/>
        <n v="3205"/>
        <n v="3206"/>
        <n v="3232"/>
        <n v="3233"/>
        <n v="3234"/>
        <n v="3235"/>
        <n v="4914"/>
        <n v="3312"/>
        <n v="3313"/>
        <n v="3314"/>
        <n v="3315"/>
        <n v="3378"/>
        <n v="3379"/>
        <n v="3380"/>
        <n v="3381"/>
        <n v="3395"/>
        <n v="3396"/>
        <n v="3397"/>
        <n v="3398"/>
        <n v="3399"/>
        <n v="3400"/>
        <n v="3401"/>
        <n v="3402"/>
        <n v="3423"/>
        <n v="3424"/>
        <n v="5142"/>
        <n v="3557"/>
        <n v="3558"/>
        <n v="3559"/>
        <n v="3560"/>
        <n v="3561"/>
        <n v="3647"/>
        <n v="4961"/>
        <n v="4962"/>
        <n v="4963"/>
        <n v="3886"/>
        <n v="3887"/>
        <n v="3888"/>
        <n v="3889"/>
        <n v="3890"/>
        <n v="3897"/>
        <n v="4741"/>
        <n v="4742"/>
        <n v="4743"/>
        <n v="4744"/>
        <n v="3925"/>
        <n v="3926"/>
        <n v="3927"/>
        <n v="3928"/>
        <n v="3991"/>
        <n v="3992"/>
        <n v="4544"/>
        <n v="4545"/>
        <n v="3996"/>
        <n v="3997"/>
        <n v="3998"/>
        <n v="3999"/>
        <n v="4000"/>
        <n v="4091"/>
        <n v="4092"/>
        <n v="4093"/>
        <n v="4202"/>
        <n v="4203"/>
        <n v="4336"/>
        <n v="4337"/>
        <n v="4338"/>
        <n v="4339"/>
        <n v="4445"/>
        <n v="4447"/>
        <n v="4448"/>
        <n v="4450"/>
        <n v="4452"/>
        <n v="4453"/>
        <n v="4454"/>
        <n v="4455"/>
        <n v="4456"/>
        <n v="4457"/>
        <n v="4472"/>
        <n v="4473"/>
        <n v="4474"/>
        <n v="4475"/>
        <n v="4483"/>
        <n v="4484"/>
        <n v="4485"/>
        <n v="4487"/>
        <n v="4488"/>
        <n v="4489"/>
        <n v="4490"/>
        <n v="4502"/>
        <n v="4503"/>
        <n v="4504"/>
        <n v="4508"/>
        <n v="4509"/>
        <n v="4539"/>
        <n v="4540"/>
        <n v="4541"/>
        <n v="4542"/>
        <n v="4543"/>
        <n v="4564"/>
        <n v="4565"/>
        <n v="4723"/>
        <n v="4724"/>
        <n v="4725"/>
        <n v="4726"/>
        <n v="4727"/>
        <n v="4567"/>
        <n v="4568"/>
        <n v="4569"/>
        <n v="4570"/>
        <n v="4571"/>
        <n v="4572"/>
        <n v="4573"/>
        <n v="4574"/>
        <n v="4575"/>
        <n v="4576"/>
        <n v="4577"/>
        <n v="4578"/>
        <n v="4580"/>
        <n v="4581"/>
        <n v="4582"/>
        <n v="4583"/>
        <n v="4584"/>
        <n v="4585"/>
        <n v="4598"/>
        <n v="4599"/>
        <n v="4600"/>
        <n v="4601"/>
        <n v="4602"/>
        <n v="4603"/>
        <n v="4604"/>
        <n v="4617"/>
        <n v="4618"/>
        <n v="4619"/>
        <n v="4620"/>
        <n v="4621"/>
        <n v="4623"/>
        <n v="4624"/>
        <n v="4625"/>
        <n v="4626"/>
        <n v="4627"/>
        <n v="4628"/>
        <n v="4629"/>
        <n v="4630"/>
        <n v="4631"/>
        <n v="4632"/>
        <n v="4634"/>
        <n v="4635"/>
        <n v="4636"/>
        <n v="4637"/>
        <n v="4638"/>
        <n v="4639"/>
        <n v="4640"/>
        <n v="4641"/>
        <n v="4642"/>
        <n v="4643"/>
        <n v="4644"/>
        <n v="4645"/>
        <n v="4646"/>
        <n v="4647"/>
        <n v="4648"/>
        <n v="4657"/>
        <n v="4658"/>
        <n v="4659"/>
        <n v="4660"/>
        <n v="4661"/>
        <n v="4662"/>
        <n v="4663"/>
        <n v="4664"/>
        <n v="4670"/>
        <n v="4671"/>
        <n v="4672"/>
        <n v="4673"/>
        <n v="4679"/>
        <n v="4680"/>
        <n v="4681"/>
        <n v="4682"/>
        <n v="4683"/>
        <n v="4684"/>
        <n v="4685"/>
        <n v="4686"/>
        <n v="4687"/>
        <n v="4688"/>
        <n v="4689"/>
        <n v="4690"/>
        <n v="4708"/>
        <n v="4709"/>
        <n v="4710"/>
        <n v="4711"/>
        <n v="4712"/>
        <n v="4713"/>
        <n v="4714"/>
        <n v="4719"/>
        <n v="4720"/>
        <n v="4721"/>
        <n v="4722"/>
        <n v="4728"/>
        <n v="4729"/>
        <n v="4730"/>
        <n v="4731"/>
        <n v="4732"/>
        <n v="4733"/>
        <n v="4734"/>
        <n v="4735"/>
        <n v="4736"/>
        <n v="4737"/>
        <n v="4745"/>
        <n v="4746"/>
        <n v="4747"/>
        <n v="4753"/>
        <n v="4754"/>
        <n v="4755"/>
        <n v="4756"/>
        <n v="4757"/>
        <n v="4758"/>
        <n v="4759"/>
        <n v="4760"/>
        <n v="4761"/>
        <n v="4762"/>
        <n v="4763"/>
        <n v="4764"/>
        <n v="4765"/>
        <n v="4766"/>
        <n v="4767"/>
        <n v="4768"/>
        <n v="4769"/>
        <n v="4770"/>
        <n v="4771"/>
        <n v="4772"/>
        <n v="4780"/>
        <n v="4781"/>
        <n v="4782"/>
        <n v="4783"/>
        <n v="4786"/>
        <n v="4787"/>
        <n v="4788"/>
        <n v="4789"/>
        <n v="4791"/>
        <n v="4792"/>
        <n v="4795"/>
        <n v="4796"/>
        <n v="4797"/>
        <n v="4798"/>
        <n v="4799"/>
        <n v="4805"/>
        <n v="4806"/>
        <n v="4808"/>
        <n v="4809"/>
        <n v="4810"/>
        <n v="4811"/>
        <n v="4812"/>
        <n v="4813"/>
        <n v="4814"/>
        <n v="4815"/>
        <n v="4820"/>
        <n v="4821"/>
        <n v="4822"/>
        <n v="4823"/>
        <n v="4829"/>
        <n v="4830"/>
        <n v="4831"/>
        <n v="4832"/>
        <n v="4834"/>
        <n v="4835"/>
        <n v="4836"/>
        <n v="4837"/>
        <n v="4838"/>
        <n v="4839"/>
        <n v="4840"/>
        <n v="4841"/>
        <n v="4850"/>
        <n v="4851"/>
        <n v="4852"/>
        <n v="4853"/>
        <n v="4854"/>
        <n v="4855"/>
        <n v="4856"/>
        <n v="4861"/>
        <n v="4862"/>
        <n v="4863"/>
        <n v="4880"/>
        <n v="4881"/>
        <n v="4882"/>
        <n v="4883"/>
        <n v="4884"/>
        <n v="4894"/>
        <n v="4895"/>
        <n v="4896"/>
        <n v="4898"/>
        <n v="4899"/>
        <n v="4900"/>
        <n v="4901"/>
        <n v="4905"/>
        <n v="4906"/>
        <n v="4907"/>
        <n v="4908"/>
        <n v="4909"/>
        <n v="4910"/>
        <n v="4915"/>
        <n v="4916"/>
        <n v="4917"/>
        <n v="4924"/>
        <n v="4925"/>
        <n v="4926"/>
        <n v="4927"/>
        <n v="4928"/>
        <n v="4929"/>
        <n v="4930"/>
        <n v="4931"/>
        <n v="4932"/>
        <n v="4933"/>
        <n v="4934"/>
        <n v="4935"/>
        <n v="4936"/>
        <n v="4937"/>
        <n v="4938"/>
        <n v="4939"/>
        <n v="4951"/>
        <n v="4952"/>
        <n v="4953"/>
        <n v="4954"/>
        <n v="4955"/>
        <n v="4956"/>
        <n v="4957"/>
        <n v="4958"/>
        <n v="4959"/>
        <n v="4960"/>
        <n v="4977"/>
        <n v="4978"/>
        <n v="4979"/>
        <n v="4980"/>
        <n v="4982"/>
        <n v="4983"/>
        <n v="4984"/>
        <n v="4985"/>
        <n v="4986"/>
        <n v="4987"/>
        <n v="4988"/>
        <n v="4989"/>
        <n v="4990"/>
        <n v="4991"/>
        <n v="4992"/>
        <n v="4993"/>
        <n v="4994"/>
        <n v="4995"/>
        <n v="4996"/>
        <n v="4997"/>
        <n v="4998"/>
        <n v="4999"/>
        <n v="5000"/>
        <n v="5001"/>
        <n v="5002"/>
        <n v="5003"/>
        <n v="5011"/>
        <n v="5012"/>
        <n v="5013"/>
        <n v="5016"/>
        <n v="5017"/>
        <n v="5018"/>
        <n v="5019"/>
        <n v="5026"/>
        <n v="5027"/>
        <n v="5028"/>
        <n v="5029"/>
        <n v="5030"/>
        <n v="5031"/>
        <n v="5032"/>
        <n v="5033"/>
        <n v="5034"/>
        <n v="5035"/>
        <n v="5036"/>
        <n v="5037"/>
        <n v="5038"/>
        <n v="5039"/>
        <n v="5040"/>
        <n v="5041"/>
        <n v="5042"/>
        <n v="5043"/>
        <n v="5044"/>
        <n v="5045"/>
        <n v="5052"/>
        <n v="5053"/>
        <n v="5054"/>
        <n v="5067"/>
        <n v="5068"/>
        <n v="5069"/>
        <n v="5070"/>
        <n v="5072"/>
        <n v="5073"/>
        <n v="5074"/>
        <n v="5085"/>
        <n v="5086"/>
        <n v="5087"/>
        <n v="5088"/>
        <n v="5096"/>
        <n v="5097"/>
        <n v="5098"/>
        <n v="5099"/>
        <n v="5101"/>
        <n v="5102"/>
        <n v="5103"/>
        <n v="5104"/>
        <n v="5105"/>
        <n v="5108"/>
        <n v="5109"/>
        <n v="5110"/>
        <n v="5111"/>
        <n v="5115"/>
        <n v="5116"/>
        <n v="5117"/>
        <n v="5126"/>
        <n v="5127"/>
        <n v="5128"/>
        <n v="5136"/>
        <n v="5137"/>
        <n v="5138"/>
        <n v="5139"/>
        <m/>
      </sharedItems>
    </cacheField>
    <cacheField name="LastName" numFmtId="0">
      <sharedItems containsBlank="1"/>
    </cacheField>
    <cacheField name="FirstName" numFmtId="0">
      <sharedItems containsBlank="1"/>
    </cacheField>
    <cacheField name="HeadHousehold" numFmtId="0">
      <sharedItems containsBlank="1"/>
    </cacheField>
    <cacheField name="HouseholdRol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Jeremiah Ellis" refreshedDate="41197.515215046296" createdVersion="4" refreshedVersion="4" minRefreshableVersion="3" recordCount="408">
  <cacheSource type="worksheet">
    <worksheetSource ref="A1:D1048576" sheet="_6mAct13yrOld"/>
  </cacheSource>
  <cacheFields count="4">
    <cacheField name="ContactID" numFmtId="0">
      <sharedItems containsString="0" containsBlank="1" containsNumber="1" containsInteger="1" minValue="91" maxValue="5144"/>
    </cacheField>
    <cacheField name="HouseholdID" numFmtId="0">
      <sharedItems containsString="0" containsBlank="1" containsNumber="1" containsInteger="1" minValue="23" maxValue="1609" count="147">
        <n v="922"/>
        <n v="398"/>
        <n v="1271"/>
        <n v="1388"/>
        <n v="1390"/>
        <n v="1391"/>
        <n v="1397"/>
        <n v="1402"/>
        <n v="1404"/>
        <n v="1191"/>
        <n v="1214"/>
        <n v="1411"/>
        <n v="411"/>
        <n v="387"/>
        <n v="252"/>
        <n v="226"/>
        <n v="67"/>
        <n v="545"/>
        <n v="1427"/>
        <n v="1212"/>
        <n v="891"/>
        <n v="513"/>
        <n v="516"/>
        <n v="242"/>
        <n v="1465"/>
        <n v="764"/>
        <n v="1468"/>
        <n v="1469"/>
        <n v="1175"/>
        <n v="32"/>
        <n v="618"/>
        <n v="1055"/>
        <n v="472"/>
        <n v="944"/>
        <n v="1475"/>
        <n v="1476"/>
        <n v="1478"/>
        <n v="1435"/>
        <n v="1479"/>
        <n v="1480"/>
        <n v="1481"/>
        <n v="1181"/>
        <n v="143"/>
        <n v="1484"/>
        <n v="1242"/>
        <n v="1486"/>
        <n v="1496"/>
        <n v="1498"/>
        <n v="1500"/>
        <n v="1504"/>
        <n v="1506"/>
        <n v="1507"/>
        <n v="1509"/>
        <n v="1511"/>
        <n v="1513"/>
        <n v="1514"/>
        <n v="1518"/>
        <n v="1521"/>
        <n v="1530"/>
        <n v="187"/>
        <n v="779"/>
        <n v="1436"/>
        <n v="1437"/>
        <n v="1439"/>
        <n v="1322"/>
        <n v="543"/>
        <n v="263"/>
        <n v="1445"/>
        <n v="1446"/>
        <n v="1001"/>
        <n v="807"/>
        <n v="1413"/>
        <n v="883"/>
        <n v="107"/>
        <n v="853"/>
        <n v="200"/>
        <n v="1450"/>
        <n v="1451"/>
        <n v="1004"/>
        <n v="196"/>
        <n v="1452"/>
        <n v="1453"/>
        <n v="1454"/>
        <n v="209"/>
        <n v="1455"/>
        <n v="1456"/>
        <n v="1457"/>
        <n v="23"/>
        <n v="229"/>
        <n v="975"/>
        <n v="220"/>
        <n v="98"/>
        <n v="1462"/>
        <n v="1463"/>
        <n v="663"/>
        <n v="88"/>
        <n v="114"/>
        <n v="1487"/>
        <n v="1488"/>
        <n v="1489"/>
        <n v="1494"/>
        <n v="108"/>
        <n v="1537"/>
        <n v="1539"/>
        <n v="1541"/>
        <n v="388"/>
        <n v="954"/>
        <n v="41"/>
        <n v="78"/>
        <n v="1544"/>
        <n v="1547"/>
        <n v="1548"/>
        <n v="1549"/>
        <n v="1554"/>
        <n v="1555"/>
        <n v="1556"/>
        <n v="1085"/>
        <n v="510"/>
        <n v="1557"/>
        <n v="1559"/>
        <n v="1560"/>
        <n v="1561"/>
        <n v="1562"/>
        <n v="1563"/>
        <n v="1567"/>
        <n v="1569"/>
        <n v="1573"/>
        <n v="1574"/>
        <n v="1575"/>
        <n v="1576"/>
        <n v="1577"/>
        <n v="1581"/>
        <n v="1586"/>
        <n v="1588"/>
        <n v="126"/>
        <n v="441"/>
        <n v="1590"/>
        <n v="1595"/>
        <n v="257"/>
        <n v="1596"/>
        <n v="1598"/>
        <n v="1601"/>
        <n v="509"/>
        <n v="1604"/>
        <n v="1609"/>
        <n v="1012"/>
        <m/>
      </sharedItems>
    </cacheField>
    <cacheField name="Birthdate" numFmtId="0">
      <sharedItems containsNonDate="0" containsDate="1" containsString="0" containsBlank="1" minDate="1999-01-03T00:00:00" maxDate="2986-04-22T00:00:00"/>
    </cacheField>
    <cacheField name="ActivityDate" numFmtId="0">
      <sharedItems containsNonDate="0" containsDate="1" containsString="0" containsBlank="1" minDate="2012-04-16T13:04:41" maxDate="2012-10-11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02">
  <r>
    <x v="0"/>
    <x v="0"/>
    <s v="Church"/>
    <s v="Donna"/>
    <b v="0"/>
    <s v="Mother"/>
  </r>
  <r>
    <x v="0"/>
    <x v="1"/>
    <s v="Allen"/>
    <s v="Edward"/>
    <b v="0"/>
    <s v="Child"/>
  </r>
  <r>
    <x v="0"/>
    <x v="2"/>
    <s v="Church"/>
    <s v="Clifford"/>
    <b v="1"/>
    <s v="Father"/>
  </r>
  <r>
    <x v="0"/>
    <x v="3"/>
    <s v="Church"/>
    <s v="Preston"/>
    <b v="0"/>
    <s v="Child"/>
  </r>
  <r>
    <x v="1"/>
    <x v="4"/>
    <s v="Carmona"/>
    <s v="Maria"/>
    <b v="0"/>
    <m/>
  </r>
  <r>
    <x v="1"/>
    <x v="5"/>
    <s v="Morale"/>
    <s v="Suleima"/>
    <b v="0"/>
    <s v="Child"/>
  </r>
  <r>
    <x v="1"/>
    <x v="6"/>
    <s v="Morales"/>
    <s v="Osbaldo"/>
    <b v="0"/>
    <s v="Child"/>
  </r>
  <r>
    <x v="1"/>
    <x v="7"/>
    <s v="Morales"/>
    <s v="Jonathan"/>
    <b v="0"/>
    <s v="Child"/>
  </r>
  <r>
    <x v="2"/>
    <x v="8"/>
    <s v="Faria"/>
    <s v="Jacquelyne"/>
    <b v="0"/>
    <m/>
  </r>
  <r>
    <x v="2"/>
    <x v="9"/>
    <s v="Vigil"/>
    <s v="Philip"/>
    <b v="0"/>
    <s v="Domestic Partner"/>
  </r>
  <r>
    <x v="2"/>
    <x v="10"/>
    <s v="Faria"/>
    <s v="DeeAnna"/>
    <b v="0"/>
    <s v="Child"/>
  </r>
  <r>
    <x v="2"/>
    <x v="11"/>
    <s v="Vigil"/>
    <s v="Phillip Jr"/>
    <b v="0"/>
    <s v="Child"/>
  </r>
  <r>
    <x v="3"/>
    <x v="12"/>
    <s v="Jimenez"/>
    <s v="Hugo"/>
    <b v="0"/>
    <s v="Father"/>
  </r>
  <r>
    <x v="3"/>
    <x v="13"/>
    <s v="Jimenez"/>
    <s v="Eva"/>
    <b v="0"/>
    <s v="Mother"/>
  </r>
  <r>
    <x v="3"/>
    <x v="14"/>
    <s v="Carbajal"/>
    <s v="Jorge"/>
    <b v="0"/>
    <s v="Child"/>
  </r>
  <r>
    <x v="3"/>
    <x v="15"/>
    <s v="Jimenez"/>
    <s v="Giovanna"/>
    <b v="0"/>
    <s v="Child"/>
  </r>
  <r>
    <x v="3"/>
    <x v="16"/>
    <s v="Jimenez"/>
    <s v="Gabriel"/>
    <b v="0"/>
    <s v="Child"/>
  </r>
  <r>
    <x v="3"/>
    <x v="17"/>
    <s v="Jimenez"/>
    <s v="Elizabeth"/>
    <b v="0"/>
    <s v="Child"/>
  </r>
  <r>
    <x v="3"/>
    <x v="18"/>
    <s v="Martinez Jimenez"/>
    <s v="Angelica"/>
    <b v="0"/>
    <s v="Child"/>
  </r>
  <r>
    <x v="4"/>
    <x v="19"/>
    <s v="Maldonado"/>
    <s v="Yuritzia"/>
    <b v="0"/>
    <m/>
  </r>
  <r>
    <x v="4"/>
    <x v="20"/>
    <m/>
    <m/>
    <b v="0"/>
    <m/>
  </r>
  <r>
    <x v="4"/>
    <x v="21"/>
    <m/>
    <m/>
    <b v="0"/>
    <m/>
  </r>
  <r>
    <x v="4"/>
    <x v="22"/>
    <m/>
    <m/>
    <b v="0"/>
    <m/>
  </r>
  <r>
    <x v="4"/>
    <x v="23"/>
    <m/>
    <m/>
    <b v="0"/>
    <m/>
  </r>
  <r>
    <x v="4"/>
    <x v="24"/>
    <m/>
    <m/>
    <b v="0"/>
    <m/>
  </r>
  <r>
    <x v="4"/>
    <x v="25"/>
    <s v="rodriguez"/>
    <s v="jason"/>
    <b v="0"/>
    <s v="Child"/>
  </r>
  <r>
    <x v="4"/>
    <x v="26"/>
    <s v="rodriguez"/>
    <s v="jacob"/>
    <b v="0"/>
    <s v="Child"/>
  </r>
  <r>
    <x v="4"/>
    <x v="27"/>
    <s v="rodriguez"/>
    <s v="Jonathan"/>
    <b v="1"/>
    <s v="Other"/>
  </r>
  <r>
    <x v="4"/>
    <x v="28"/>
    <s v="rodrigez"/>
    <s v="gilberto"/>
    <b v="0"/>
    <s v="Father"/>
  </r>
  <r>
    <x v="4"/>
    <x v="29"/>
    <s v="rodriguez"/>
    <s v="alicia"/>
    <b v="0"/>
    <s v="Mother"/>
  </r>
  <r>
    <x v="5"/>
    <x v="30"/>
    <s v="Maldonado"/>
    <s v="Maria"/>
    <b v="1"/>
    <s v="Mother"/>
  </r>
  <r>
    <x v="5"/>
    <x v="31"/>
    <s v="Maldonado"/>
    <s v="Angel"/>
    <b v="0"/>
    <s v="Child"/>
  </r>
  <r>
    <x v="5"/>
    <x v="32"/>
    <s v="Maldonado"/>
    <s v="Miguel"/>
    <b v="0"/>
    <s v="Child"/>
  </r>
  <r>
    <x v="5"/>
    <x v="33"/>
    <s v="Maldonao"/>
    <s v="Peter"/>
    <b v="0"/>
    <s v="Child"/>
  </r>
  <r>
    <x v="5"/>
    <x v="34"/>
    <s v="Maldonado"/>
    <s v="Jimmy"/>
    <b v="0"/>
    <s v="Child"/>
  </r>
  <r>
    <x v="5"/>
    <x v="35"/>
    <s v="Unknown"/>
    <s v="Angel"/>
    <b v="0"/>
    <s v="Domestic Partner"/>
  </r>
  <r>
    <x v="5"/>
    <x v="36"/>
    <s v="Maldonado"/>
    <s v="Jonathan"/>
    <b v="0"/>
    <s v="Child"/>
  </r>
  <r>
    <x v="6"/>
    <x v="37"/>
    <s v="Perez"/>
    <s v="Adriana"/>
    <b v="0"/>
    <s v="Mother"/>
  </r>
  <r>
    <x v="6"/>
    <x v="38"/>
    <s v="Perez"/>
    <s v="Salvador"/>
    <b v="1"/>
    <s v="Father"/>
  </r>
  <r>
    <x v="6"/>
    <x v="39"/>
    <s v="Diaz"/>
    <s v="Ricardo"/>
    <b v="0"/>
    <s v="Child"/>
  </r>
  <r>
    <x v="6"/>
    <x v="40"/>
    <s v="Diaz"/>
    <s v="Mauricio"/>
    <b v="0"/>
    <s v="Child"/>
  </r>
  <r>
    <x v="6"/>
    <x v="41"/>
    <s v="Perez"/>
    <s v="Kimara"/>
    <b v="0"/>
    <s v="Child"/>
  </r>
  <r>
    <x v="6"/>
    <x v="42"/>
    <s v="Perez"/>
    <s v="Jesus"/>
    <b v="0"/>
    <s v="Child"/>
  </r>
  <r>
    <x v="6"/>
    <x v="43"/>
    <s v="Perez"/>
    <s v="Alejandra"/>
    <b v="0"/>
    <s v="Child"/>
  </r>
  <r>
    <x v="6"/>
    <x v="44"/>
    <s v="Perez III"/>
    <s v="Salvador"/>
    <b v="0"/>
    <s v="Child"/>
  </r>
  <r>
    <x v="7"/>
    <x v="45"/>
    <s v="Ramos"/>
    <s v="Melissa"/>
    <b v="1"/>
    <s v="Mother"/>
  </r>
  <r>
    <x v="7"/>
    <x v="46"/>
    <s v="Ramos"/>
    <s v="Anthony III"/>
    <b v="0"/>
    <s v="Father"/>
  </r>
  <r>
    <x v="7"/>
    <x v="47"/>
    <s v="Ramos"/>
    <s v="Anthony IV"/>
    <b v="0"/>
    <s v="Child"/>
  </r>
  <r>
    <x v="7"/>
    <x v="48"/>
    <s v="Ramos"/>
    <s v="Violet"/>
    <b v="0"/>
    <s v="Child"/>
  </r>
  <r>
    <x v="7"/>
    <x v="49"/>
    <s v="Roberts"/>
    <s v="Wiley"/>
    <b v="0"/>
    <s v="Child"/>
  </r>
  <r>
    <x v="8"/>
    <x v="50"/>
    <s v="Rosales"/>
    <s v="Eva"/>
    <b v="1"/>
    <m/>
  </r>
  <r>
    <x v="8"/>
    <x v="51"/>
    <s v="Rosales"/>
    <s v="Jorge"/>
    <b v="0"/>
    <s v="Child"/>
  </r>
  <r>
    <x v="8"/>
    <x v="52"/>
    <s v="Rosales"/>
    <s v="Monica"/>
    <b v="0"/>
    <s v="Child"/>
  </r>
  <r>
    <x v="8"/>
    <x v="53"/>
    <s v="Rosales"/>
    <s v="Michael"/>
    <b v="0"/>
    <s v="Child"/>
  </r>
  <r>
    <x v="8"/>
    <x v="54"/>
    <s v="Rosales"/>
    <s v="Joel"/>
    <b v="0"/>
    <s v="Child"/>
  </r>
  <r>
    <x v="8"/>
    <x v="55"/>
    <s v="Sosales"/>
    <s v="Saleen"/>
    <b v="0"/>
    <s v="Child"/>
  </r>
  <r>
    <x v="8"/>
    <x v="56"/>
    <s v="Rosales"/>
    <s v="Rigoberto"/>
    <b v="0"/>
    <s v="Child"/>
  </r>
  <r>
    <x v="9"/>
    <x v="57"/>
    <s v="Sanchez"/>
    <s v="Beatriz"/>
    <b v="0"/>
    <m/>
  </r>
  <r>
    <x v="9"/>
    <x v="58"/>
    <s v="Sanchez"/>
    <s v="Eric"/>
    <b v="0"/>
    <s v="Child"/>
  </r>
  <r>
    <x v="9"/>
    <x v="59"/>
    <s v="Sanchez"/>
    <s v="Abigail"/>
    <b v="0"/>
    <s v="Child"/>
  </r>
  <r>
    <x v="9"/>
    <x v="60"/>
    <s v="Sanchez"/>
    <s v="Danica"/>
    <b v="0"/>
    <s v="Child"/>
  </r>
  <r>
    <x v="9"/>
    <x v="61"/>
    <s v="Sanchez"/>
    <s v="Liam"/>
    <b v="0"/>
    <m/>
  </r>
  <r>
    <x v="9"/>
    <x v="62"/>
    <s v="Sanchez"/>
    <s v="Evette"/>
    <b v="0"/>
    <s v="Child"/>
  </r>
  <r>
    <x v="10"/>
    <x v="63"/>
    <s v="Tiscareno"/>
    <s v="Ruben"/>
    <b v="1"/>
    <m/>
  </r>
  <r>
    <x v="10"/>
    <x v="64"/>
    <s v="Tiscareno"/>
    <s v="Ruben Jr."/>
    <b v="0"/>
    <s v="Child"/>
  </r>
  <r>
    <x v="10"/>
    <x v="65"/>
    <s v="Garcia"/>
    <s v="Melinda"/>
    <b v="0"/>
    <s v="Other"/>
  </r>
  <r>
    <x v="10"/>
    <x v="66"/>
    <s v="Tiscavareno"/>
    <s v="Mercedes"/>
    <b v="0"/>
    <s v="Child"/>
  </r>
  <r>
    <x v="11"/>
    <x v="67"/>
    <s v="Madrigal"/>
    <s v="Monica"/>
    <b v="0"/>
    <s v="Mother"/>
  </r>
  <r>
    <x v="11"/>
    <x v="68"/>
    <s v="Maravilla"/>
    <s v="Anthony"/>
    <b v="1"/>
    <s v="Father"/>
  </r>
  <r>
    <x v="11"/>
    <x v="69"/>
    <s v="Maravilla"/>
    <s v="Athena"/>
    <b v="0"/>
    <s v="Child"/>
  </r>
  <r>
    <x v="11"/>
    <x v="70"/>
    <s v="Maravilla"/>
    <s v="Elena"/>
    <b v="0"/>
    <s v="Child"/>
  </r>
  <r>
    <x v="11"/>
    <x v="71"/>
    <s v="Maravilla"/>
    <s v="Sophia"/>
    <b v="0"/>
    <s v="Child"/>
  </r>
  <r>
    <x v="12"/>
    <x v="72"/>
    <s v="Zambrano"/>
    <s v="Josefina"/>
    <b v="1"/>
    <m/>
  </r>
  <r>
    <x v="12"/>
    <x v="73"/>
    <s v="Zambrano"/>
    <s v="Johanna"/>
    <b v="0"/>
    <s v="Child"/>
  </r>
  <r>
    <x v="12"/>
    <x v="74"/>
    <s v="Zambrano"/>
    <s v="Dolores"/>
    <b v="0"/>
    <s v="Child"/>
  </r>
  <r>
    <x v="13"/>
    <x v="75"/>
    <s v="Howard"/>
    <s v="Sophia"/>
    <b v="0"/>
    <m/>
  </r>
  <r>
    <x v="13"/>
    <x v="76"/>
    <s v="Howard"/>
    <s v="Joe"/>
    <b v="0"/>
    <s v="Father"/>
  </r>
  <r>
    <x v="13"/>
    <x v="77"/>
    <s v="Howard"/>
    <s v="Chase"/>
    <b v="0"/>
    <s v="Child"/>
  </r>
  <r>
    <x v="13"/>
    <x v="78"/>
    <s v="Howard"/>
    <s v="Cole"/>
    <b v="0"/>
    <s v="Child"/>
  </r>
  <r>
    <x v="13"/>
    <x v="79"/>
    <s v="Howard"/>
    <s v="Logan"/>
    <b v="0"/>
    <s v="Child"/>
  </r>
  <r>
    <x v="13"/>
    <x v="80"/>
    <s v="Howard"/>
    <s v="Ashlynne"/>
    <b v="0"/>
    <s v="Child"/>
  </r>
  <r>
    <x v="14"/>
    <x v="81"/>
    <s v="Rivera"/>
    <s v="Teresa"/>
    <b v="1"/>
    <m/>
  </r>
  <r>
    <x v="14"/>
    <x v="82"/>
    <s v="Williams"/>
    <s v="Norman"/>
    <b v="0"/>
    <s v="Father"/>
  </r>
  <r>
    <x v="14"/>
    <x v="83"/>
    <s v="Rivera"/>
    <s v="Richard"/>
    <b v="0"/>
    <s v="Child"/>
  </r>
  <r>
    <x v="14"/>
    <x v="84"/>
    <s v="Rivera"/>
    <s v="Tyler"/>
    <b v="0"/>
    <s v="Child"/>
  </r>
  <r>
    <x v="14"/>
    <x v="85"/>
    <s v="Rivera"/>
    <s v="Jordan"/>
    <b v="0"/>
    <s v="Child"/>
  </r>
  <r>
    <x v="14"/>
    <x v="86"/>
    <s v="Rivera"/>
    <s v="Angelica"/>
    <b v="0"/>
    <s v="Child"/>
  </r>
  <r>
    <x v="14"/>
    <x v="87"/>
    <s v="Williams"/>
    <s v="Vanessa"/>
    <b v="0"/>
    <s v="Child"/>
  </r>
  <r>
    <x v="15"/>
    <x v="88"/>
    <s v="Kennedy"/>
    <s v="Elizabeth"/>
    <b v="1"/>
    <m/>
  </r>
  <r>
    <x v="15"/>
    <x v="89"/>
    <s v="Kennedy"/>
    <s v="Katherine"/>
    <b v="0"/>
    <s v="Child"/>
  </r>
  <r>
    <x v="16"/>
    <x v="90"/>
    <s v="Schober"/>
    <s v="Diana"/>
    <b v="1"/>
    <s v="Mother"/>
  </r>
  <r>
    <x v="16"/>
    <x v="91"/>
    <s v="Williams"/>
    <s v="Johnathan"/>
    <b v="0"/>
    <s v="Child"/>
  </r>
  <r>
    <x v="16"/>
    <x v="92"/>
    <s v="Williams"/>
    <s v="Ashley"/>
    <b v="0"/>
    <s v="Child"/>
  </r>
  <r>
    <x v="16"/>
    <x v="93"/>
    <s v="Schober"/>
    <s v="Madison"/>
    <b v="0"/>
    <s v="Child"/>
  </r>
  <r>
    <x v="17"/>
    <x v="94"/>
    <s v="Chavez"/>
    <s v="Bernadita"/>
    <b v="1"/>
    <s v="Mother"/>
  </r>
  <r>
    <x v="17"/>
    <x v="95"/>
    <s v="Chavez"/>
    <s v="Sylvia"/>
    <b v="0"/>
    <s v="Child"/>
  </r>
  <r>
    <x v="17"/>
    <x v="96"/>
    <s v="Chavez"/>
    <s v="Giselle"/>
    <b v="0"/>
    <s v="Child"/>
  </r>
  <r>
    <x v="17"/>
    <x v="97"/>
    <s v="Unknown"/>
    <s v="Unknown"/>
    <b v="0"/>
    <m/>
  </r>
  <r>
    <x v="18"/>
    <x v="98"/>
    <s v="Rivera"/>
    <s v="Sheila"/>
    <b v="0"/>
    <m/>
  </r>
  <r>
    <x v="18"/>
    <x v="99"/>
    <s v="Williams"/>
    <s v="Andrew"/>
    <b v="1"/>
    <s v="Father"/>
  </r>
  <r>
    <x v="18"/>
    <x v="100"/>
    <s v="Williams"/>
    <s v="Andrew Jr."/>
    <b v="0"/>
    <s v="Child"/>
  </r>
  <r>
    <x v="18"/>
    <x v="101"/>
    <s v="Williams Rivera"/>
    <s v="Marcus"/>
    <b v="0"/>
    <s v="Child"/>
  </r>
  <r>
    <x v="18"/>
    <x v="102"/>
    <s v="Williams Rivera"/>
    <s v="Raymond"/>
    <b v="0"/>
    <s v="Child"/>
  </r>
  <r>
    <x v="18"/>
    <x v="103"/>
    <s v="Williams Rivera"/>
    <s v="Destiny"/>
    <b v="0"/>
    <s v="Child"/>
  </r>
  <r>
    <x v="19"/>
    <x v="104"/>
    <s v="Williams"/>
    <s v="Angela"/>
    <b v="1"/>
    <s v="Mother"/>
  </r>
  <r>
    <x v="19"/>
    <x v="105"/>
    <s v="Williams"/>
    <s v="Justine"/>
    <b v="0"/>
    <s v="Child"/>
  </r>
  <r>
    <x v="19"/>
    <x v="106"/>
    <s v="Williams"/>
    <s v="Joseph"/>
    <b v="0"/>
    <s v="Child"/>
  </r>
  <r>
    <x v="19"/>
    <x v="107"/>
    <s v="Williams"/>
    <s v="Norman"/>
    <b v="0"/>
    <s v="Other"/>
  </r>
  <r>
    <x v="19"/>
    <x v="108"/>
    <s v="Owen"/>
    <s v="Anthony"/>
    <b v="0"/>
    <s v="Domestic Partner"/>
  </r>
  <r>
    <x v="20"/>
    <x v="109"/>
    <s v="Vigil"/>
    <s v="Terry"/>
    <b v="1"/>
    <m/>
  </r>
  <r>
    <x v="20"/>
    <x v="110"/>
    <s v="Vigil"/>
    <s v="Albert"/>
    <b v="0"/>
    <s v="Father"/>
  </r>
  <r>
    <x v="20"/>
    <x v="111"/>
    <s v="Kinner"/>
    <s v="Autumn"/>
    <b v="0"/>
    <s v="Child"/>
  </r>
  <r>
    <x v="20"/>
    <x v="112"/>
    <s v="Kinner"/>
    <s v="Kimmberly"/>
    <b v="0"/>
    <s v="Child"/>
  </r>
  <r>
    <x v="21"/>
    <x v="113"/>
    <s v="Harris-Reyes"/>
    <s v="Tammy"/>
    <b v="0"/>
    <s v="Mother"/>
  </r>
  <r>
    <x v="21"/>
    <x v="114"/>
    <s v="Reyes"/>
    <s v="Cruz"/>
    <b v="0"/>
    <s v="Father"/>
  </r>
  <r>
    <x v="21"/>
    <x v="115"/>
    <s v="Harris"/>
    <s v="Roland"/>
    <b v="0"/>
    <s v="Child"/>
  </r>
  <r>
    <x v="21"/>
    <x v="116"/>
    <s v="Reyes"/>
    <s v="Jose"/>
    <b v="0"/>
    <s v="Child"/>
  </r>
  <r>
    <x v="21"/>
    <x v="117"/>
    <s v="Reyes"/>
    <s v="Brooklyn"/>
    <b v="0"/>
    <s v="Child"/>
  </r>
  <r>
    <x v="21"/>
    <x v="118"/>
    <s v="Reyes"/>
    <s v="Adrian"/>
    <b v="0"/>
    <s v="Child"/>
  </r>
  <r>
    <x v="22"/>
    <x v="119"/>
    <s v="Jurasin"/>
    <s v="Donna"/>
    <b v="1"/>
    <s v="Mother"/>
  </r>
  <r>
    <x v="22"/>
    <x v="120"/>
    <s v="Jensen"/>
    <s v="Erika"/>
    <b v="0"/>
    <s v="Child"/>
  </r>
  <r>
    <x v="22"/>
    <x v="121"/>
    <s v="Geoff"/>
    <s v="Adam"/>
    <b v="0"/>
    <s v="Child"/>
  </r>
  <r>
    <x v="22"/>
    <x v="122"/>
    <s v="Silva"/>
    <s v="Ceelia"/>
    <b v="0"/>
    <s v="Mother"/>
  </r>
  <r>
    <x v="23"/>
    <x v="123"/>
    <s v="Faria"/>
    <s v="Jacquelyn"/>
    <b v="1"/>
    <m/>
  </r>
  <r>
    <x v="23"/>
    <x v="124"/>
    <s v="Vigil"/>
    <s v="Phillip"/>
    <b v="0"/>
    <s v="Father"/>
  </r>
  <r>
    <x v="23"/>
    <x v="125"/>
    <s v="Faria"/>
    <s v="DeeAnna"/>
    <b v="0"/>
    <s v="Child"/>
  </r>
  <r>
    <x v="23"/>
    <x v="126"/>
    <s v="Vigil"/>
    <s v="Phillip Jr"/>
    <b v="0"/>
    <s v="Child"/>
  </r>
  <r>
    <x v="24"/>
    <x v="127"/>
    <s v="Castro"/>
    <s v="Carisa"/>
    <b v="0"/>
    <m/>
  </r>
  <r>
    <x v="24"/>
    <x v="128"/>
    <s v="Ramirez"/>
    <s v="Sarah"/>
    <b v="0"/>
    <s v="Child"/>
  </r>
  <r>
    <x v="24"/>
    <x v="129"/>
    <s v="Ramirez"/>
    <s v="Joshua"/>
    <b v="0"/>
    <s v="Child"/>
  </r>
  <r>
    <x v="24"/>
    <x v="130"/>
    <s v="Ramirez"/>
    <s v="Adan"/>
    <b v="0"/>
    <s v="Child"/>
  </r>
  <r>
    <x v="24"/>
    <x v="131"/>
    <s v="Ramirez"/>
    <s v="Jose"/>
    <b v="0"/>
    <s v="Father"/>
  </r>
  <r>
    <x v="25"/>
    <x v="132"/>
    <s v="Martinez"/>
    <s v="Maria"/>
    <b v="0"/>
    <m/>
  </r>
  <r>
    <x v="25"/>
    <x v="133"/>
    <s v="Martinez"/>
    <s v="Jaime"/>
    <b v="1"/>
    <s v="Father"/>
  </r>
  <r>
    <x v="25"/>
    <x v="134"/>
    <s v="Martinez"/>
    <s v="Jocelyne"/>
    <b v="0"/>
    <s v="Child"/>
  </r>
  <r>
    <x v="25"/>
    <x v="135"/>
    <s v="Martinez"/>
    <s v="Bradford"/>
    <b v="0"/>
    <s v="Child"/>
  </r>
  <r>
    <x v="26"/>
    <x v="136"/>
    <s v="Gutierrez"/>
    <s v="Elizabeth"/>
    <b v="0"/>
    <s v="Mother"/>
  </r>
  <r>
    <x v="26"/>
    <x v="137"/>
    <s v="Gutierrez"/>
    <s v="Miguel"/>
    <b v="1"/>
    <s v="Father"/>
  </r>
  <r>
    <x v="26"/>
    <x v="138"/>
    <s v="Gutierrez"/>
    <s v="Deyanira"/>
    <b v="0"/>
    <s v="Child"/>
  </r>
  <r>
    <x v="26"/>
    <x v="139"/>
    <s v="Gutierrez"/>
    <s v="Miguel"/>
    <b v="0"/>
    <s v="Child"/>
  </r>
  <r>
    <x v="26"/>
    <x v="140"/>
    <s v="Gutierrez"/>
    <s v="Eric"/>
    <b v="0"/>
    <s v="Child"/>
  </r>
  <r>
    <x v="27"/>
    <x v="141"/>
    <s v="Arreguin"/>
    <s v="Maria"/>
    <b v="0"/>
    <s v="Mother"/>
  </r>
  <r>
    <x v="27"/>
    <x v="142"/>
    <s v="Carranza"/>
    <s v="Francisco"/>
    <b v="0"/>
    <s v="Father"/>
  </r>
  <r>
    <x v="27"/>
    <x v="143"/>
    <s v="Carranza"/>
    <s v="Diego"/>
    <b v="0"/>
    <s v="Child"/>
  </r>
  <r>
    <x v="27"/>
    <x v="144"/>
    <s v="Carranza"/>
    <s v="Oscar"/>
    <b v="0"/>
    <s v="Child"/>
  </r>
  <r>
    <x v="28"/>
    <x v="145"/>
    <s v="Huamani"/>
    <s v="Georgina"/>
    <b v="1"/>
    <m/>
  </r>
  <r>
    <x v="28"/>
    <x v="146"/>
    <s v="Huamani"/>
    <s v="Victoria"/>
    <b v="0"/>
    <s v="Child"/>
  </r>
  <r>
    <x v="28"/>
    <x v="147"/>
    <s v="Huamani"/>
    <s v="Anthony"/>
    <b v="0"/>
    <s v="Child"/>
  </r>
  <r>
    <x v="28"/>
    <x v="148"/>
    <s v="Huamani"/>
    <s v="Isabella"/>
    <b v="0"/>
    <s v="Child"/>
  </r>
  <r>
    <x v="28"/>
    <x v="149"/>
    <s v="Huamani"/>
    <s v="Cesar"/>
    <b v="0"/>
    <s v="Child"/>
  </r>
  <r>
    <x v="28"/>
    <x v="150"/>
    <s v="Gonzales"/>
    <s v="Arthur"/>
    <b v="0"/>
    <s v="Other"/>
  </r>
  <r>
    <x v="28"/>
    <x v="151"/>
    <s v="Gonzales"/>
    <s v="Peter"/>
    <b v="0"/>
    <s v="Child"/>
  </r>
  <r>
    <x v="29"/>
    <x v="152"/>
    <s v="Antonich"/>
    <s v="Debbie"/>
    <b v="1"/>
    <s v="Mother"/>
  </r>
  <r>
    <x v="29"/>
    <x v="153"/>
    <s v="Antonich"/>
    <s v="George"/>
    <b v="0"/>
    <s v="Other"/>
  </r>
  <r>
    <x v="29"/>
    <x v="154"/>
    <s v="Antonich"/>
    <s v="Ashley"/>
    <b v="0"/>
    <s v="Child"/>
  </r>
  <r>
    <x v="29"/>
    <x v="155"/>
    <s v="Antonich"/>
    <s v="Amber"/>
    <b v="0"/>
    <s v="Child"/>
  </r>
  <r>
    <x v="29"/>
    <x v="156"/>
    <s v="Unknown"/>
    <s v="Unknown"/>
    <b v="0"/>
    <m/>
  </r>
  <r>
    <x v="30"/>
    <x v="157"/>
    <s v="tuuga"/>
    <s v="georgina"/>
    <b v="0"/>
    <m/>
  </r>
  <r>
    <x v="30"/>
    <x v="158"/>
    <s v="tuuga"/>
    <s v="palma"/>
    <b v="1"/>
    <s v="Father"/>
  </r>
  <r>
    <x v="30"/>
    <x v="159"/>
    <s v="tuuga"/>
    <s v="tiare"/>
    <b v="0"/>
    <s v="Other"/>
  </r>
  <r>
    <x v="30"/>
    <x v="160"/>
    <s v="tuuga"/>
    <s v="siane"/>
    <b v="0"/>
    <s v="Other"/>
  </r>
  <r>
    <x v="30"/>
    <x v="161"/>
    <s v="tuuga"/>
    <s v="leina"/>
    <b v="0"/>
    <s v="Child"/>
  </r>
  <r>
    <x v="30"/>
    <x v="162"/>
    <s v="tuuga"/>
    <s v="kaiulani"/>
    <b v="0"/>
    <s v="Child"/>
  </r>
  <r>
    <x v="30"/>
    <x v="163"/>
    <s v="tuuga"/>
    <s v="taimane"/>
    <b v="0"/>
    <s v="Child"/>
  </r>
  <r>
    <x v="31"/>
    <x v="164"/>
    <s v="Garcia"/>
    <s v="Dora"/>
    <b v="1"/>
    <s v="Mother"/>
  </r>
  <r>
    <x v="31"/>
    <x v="165"/>
    <s v="Garcia"/>
    <s v="Edwin"/>
    <b v="0"/>
    <s v="Child"/>
  </r>
  <r>
    <x v="31"/>
    <x v="166"/>
    <s v="Garcia"/>
    <s v="Thania"/>
    <b v="0"/>
    <s v="Child"/>
  </r>
  <r>
    <x v="31"/>
    <x v="167"/>
    <s v="Garcia"/>
    <s v="Daniela"/>
    <b v="0"/>
    <s v="Child"/>
  </r>
  <r>
    <x v="32"/>
    <x v="168"/>
    <s v="Rodriguez"/>
    <s v="Consuelo"/>
    <b v="1"/>
    <s v="Mother"/>
  </r>
  <r>
    <x v="32"/>
    <x v="169"/>
    <s v="Villasenor"/>
    <s v="Arturo"/>
    <b v="0"/>
    <s v="Father"/>
  </r>
  <r>
    <x v="32"/>
    <x v="170"/>
    <s v="Villasenor"/>
    <s v="Raquel"/>
    <b v="0"/>
    <s v="Child"/>
  </r>
  <r>
    <x v="32"/>
    <x v="171"/>
    <s v="Villasenor"/>
    <s v="Hugo"/>
    <b v="0"/>
    <s v="Child"/>
  </r>
  <r>
    <x v="33"/>
    <x v="172"/>
    <s v="Bell"/>
    <s v="Kenny"/>
    <b v="1"/>
    <m/>
  </r>
  <r>
    <x v="33"/>
    <x v="173"/>
    <s v="Green"/>
    <s v="Jeanette"/>
    <b v="0"/>
    <s v="Mother"/>
  </r>
  <r>
    <x v="33"/>
    <x v="174"/>
    <s v="Bell"/>
    <s v="William"/>
    <b v="1"/>
    <s v="Child"/>
  </r>
  <r>
    <x v="33"/>
    <x v="175"/>
    <s v="Ogilive"/>
    <s v="Lyrik"/>
    <b v="0"/>
    <s v="Child"/>
  </r>
  <r>
    <x v="33"/>
    <x v="176"/>
    <s v="Bell"/>
    <s v="Jayda"/>
    <b v="0"/>
    <s v="Child"/>
  </r>
  <r>
    <x v="33"/>
    <x v="177"/>
    <s v="Barnhart"/>
    <s v="Cody"/>
    <b v="0"/>
    <s v="Child"/>
  </r>
  <r>
    <x v="34"/>
    <x v="178"/>
    <s v="Martinez"/>
    <s v="Lorena"/>
    <b v="0"/>
    <m/>
  </r>
  <r>
    <x v="34"/>
    <x v="179"/>
    <s v="Martinez"/>
    <s v="Eliaz"/>
    <b v="1"/>
    <s v="Father"/>
  </r>
  <r>
    <x v="34"/>
    <x v="180"/>
    <s v="Martinez"/>
    <s v="Jesus"/>
    <b v="0"/>
    <s v="Child"/>
  </r>
  <r>
    <x v="34"/>
    <x v="181"/>
    <s v="Martinez"/>
    <s v="Jose"/>
    <b v="0"/>
    <s v="Child"/>
  </r>
  <r>
    <x v="34"/>
    <x v="182"/>
    <s v="Martinez"/>
    <s v="Brian"/>
    <b v="0"/>
    <s v="Child"/>
  </r>
  <r>
    <x v="34"/>
    <x v="183"/>
    <s v="Martinez"/>
    <s v="Ricardo"/>
    <b v="0"/>
    <s v="Child"/>
  </r>
  <r>
    <x v="34"/>
    <x v="184"/>
    <s v="Martinez"/>
    <s v="Noemi"/>
    <b v="0"/>
    <s v="Child"/>
  </r>
  <r>
    <x v="35"/>
    <x v="185"/>
    <s v="Morales"/>
    <s v="Jennifer"/>
    <b v="0"/>
    <s v="Mother"/>
  </r>
  <r>
    <x v="35"/>
    <x v="186"/>
    <s v="Sanchez"/>
    <s v="Javier"/>
    <b v="0"/>
    <s v="Child"/>
  </r>
  <r>
    <x v="35"/>
    <x v="187"/>
    <s v="Morales"/>
    <s v="Andrew Sanchez"/>
    <b v="0"/>
    <s v="Child"/>
  </r>
  <r>
    <x v="36"/>
    <x v="188"/>
    <s v="Quintero"/>
    <s v="Carmen"/>
    <b v="1"/>
    <s v="Mother"/>
  </r>
  <r>
    <x v="36"/>
    <x v="189"/>
    <s v="Quintero"/>
    <s v="Alexander"/>
    <b v="0"/>
    <s v="Child"/>
  </r>
  <r>
    <x v="36"/>
    <x v="190"/>
    <s v="Estrada"/>
    <s v="Jordan"/>
    <b v="0"/>
    <s v="Child"/>
  </r>
  <r>
    <x v="36"/>
    <x v="191"/>
    <s v="Quintero"/>
    <s v="Agustin"/>
    <b v="0"/>
    <s v="Child"/>
  </r>
  <r>
    <x v="36"/>
    <x v="192"/>
    <s v="Quintero"/>
    <s v="Cynthia"/>
    <b v="0"/>
    <s v="Child"/>
  </r>
  <r>
    <x v="36"/>
    <x v="193"/>
    <s v="Quintero"/>
    <s v="Maria"/>
    <b v="0"/>
    <s v="Other"/>
  </r>
  <r>
    <x v="36"/>
    <x v="194"/>
    <s v="Quintero"/>
    <s v="Agustin"/>
    <b v="0"/>
    <s v="Child"/>
  </r>
  <r>
    <x v="37"/>
    <x v="195"/>
    <s v="Harris"/>
    <s v="Heather"/>
    <b v="1"/>
    <s v="Mother"/>
  </r>
  <r>
    <x v="37"/>
    <x v="196"/>
    <s v="Harris"/>
    <s v="Michael Jr."/>
    <b v="0"/>
    <s v="Father"/>
  </r>
  <r>
    <x v="37"/>
    <x v="197"/>
    <s v="Harris"/>
    <s v="Kamani"/>
    <b v="0"/>
    <s v="Child"/>
  </r>
  <r>
    <x v="37"/>
    <x v="198"/>
    <s v="Harris"/>
    <s v="Deja"/>
    <b v="0"/>
    <s v="Child"/>
  </r>
  <r>
    <x v="37"/>
    <x v="199"/>
    <s v="Harris"/>
    <s v="Kiara"/>
    <b v="0"/>
    <s v="Child"/>
  </r>
  <r>
    <x v="38"/>
    <x v="200"/>
    <s v="Martinez"/>
    <s v="Michael"/>
    <b v="1"/>
    <s v="Other"/>
  </r>
  <r>
    <x v="38"/>
    <x v="201"/>
    <s v="Martinez"/>
    <s v="Mike Jr."/>
    <b v="0"/>
    <s v="Child"/>
  </r>
  <r>
    <x v="38"/>
    <x v="202"/>
    <s v="Martinez"/>
    <s v="Delores"/>
    <b v="0"/>
    <s v="Child"/>
  </r>
  <r>
    <x v="38"/>
    <x v="203"/>
    <s v="Martinez"/>
    <s v="Stephanie"/>
    <b v="0"/>
    <s v="Child"/>
  </r>
  <r>
    <x v="39"/>
    <x v="204"/>
    <s v="Solorzano"/>
    <s v="Estela"/>
    <b v="1"/>
    <s v="Mother"/>
  </r>
  <r>
    <x v="39"/>
    <x v="205"/>
    <s v="Duran"/>
    <s v="Roberto"/>
    <b v="0"/>
    <s v="Child"/>
  </r>
  <r>
    <x v="39"/>
    <x v="206"/>
    <s v="Duran"/>
    <s v="Vanessa"/>
    <b v="0"/>
    <s v="Child"/>
  </r>
  <r>
    <x v="39"/>
    <x v="207"/>
    <s v="Duran"/>
    <s v="Jonathan"/>
    <b v="0"/>
    <s v="Child"/>
  </r>
  <r>
    <x v="39"/>
    <x v="208"/>
    <s v="Duran"/>
    <s v="Sashenka"/>
    <b v="0"/>
    <s v="Child"/>
  </r>
  <r>
    <x v="40"/>
    <x v="209"/>
    <s v="Jauregui"/>
    <s v="Maria"/>
    <b v="0"/>
    <s v="Domestic Partner"/>
  </r>
  <r>
    <x v="40"/>
    <x v="210"/>
    <s v="Jauregui"/>
    <s v="Carlos"/>
    <b v="1"/>
    <s v="Other"/>
  </r>
  <r>
    <x v="40"/>
    <x v="211"/>
    <s v="Jauregui"/>
    <s v="Shelby"/>
    <b v="0"/>
    <s v="Child"/>
  </r>
  <r>
    <x v="40"/>
    <x v="212"/>
    <s v="garcia"/>
    <s v="evclyn"/>
    <b v="0"/>
    <s v="Child"/>
  </r>
  <r>
    <x v="41"/>
    <x v="213"/>
    <s v="Cave"/>
    <s v="Dale Jr."/>
    <b v="1"/>
    <s v="Father"/>
  </r>
  <r>
    <x v="41"/>
    <x v="214"/>
    <s v="Cave"/>
    <s v="Christine"/>
    <b v="0"/>
    <s v="Mother"/>
  </r>
  <r>
    <x v="41"/>
    <x v="215"/>
    <s v="Cave"/>
    <s v="Dale III"/>
    <b v="0"/>
    <s v="Child"/>
  </r>
  <r>
    <x v="42"/>
    <x v="216"/>
    <s v="bondi"/>
    <s v="Elizabeth"/>
    <b v="1"/>
    <m/>
  </r>
  <r>
    <x v="42"/>
    <x v="217"/>
    <s v="Bondi"/>
    <s v="Zac"/>
    <b v="0"/>
    <s v="Child"/>
  </r>
  <r>
    <x v="42"/>
    <x v="218"/>
    <s v="Flores"/>
    <s v="Earl"/>
    <b v="0"/>
    <s v="Child"/>
  </r>
  <r>
    <x v="42"/>
    <x v="219"/>
    <s v="Burrows"/>
    <s v="Kristy"/>
    <b v="0"/>
    <s v="Child"/>
  </r>
  <r>
    <x v="42"/>
    <x v="220"/>
    <s v="Burrows"/>
    <s v="Cole"/>
    <b v="0"/>
    <s v="Child"/>
  </r>
  <r>
    <x v="43"/>
    <x v="221"/>
    <s v="Acierto"/>
    <s v="Vincent"/>
    <b v="0"/>
    <m/>
  </r>
  <r>
    <x v="43"/>
    <x v="222"/>
    <s v="Acierto"/>
    <s v="Alan"/>
    <b v="0"/>
    <s v="Child"/>
  </r>
  <r>
    <x v="44"/>
    <x v="223"/>
    <s v="Barnes"/>
    <s v="Christine"/>
    <b v="1"/>
    <s v="Mother"/>
  </r>
  <r>
    <x v="44"/>
    <x v="224"/>
    <s v="Ojeda"/>
    <s v="Laura"/>
    <b v="0"/>
    <s v="Child"/>
  </r>
  <r>
    <x v="44"/>
    <x v="225"/>
    <s v="Marceical"/>
    <s v="Isaiash"/>
    <b v="0"/>
    <s v="Child"/>
  </r>
  <r>
    <x v="44"/>
    <x v="226"/>
    <s v="Marceical"/>
    <s v="Aiden"/>
    <b v="0"/>
    <s v="Child"/>
  </r>
  <r>
    <x v="45"/>
    <x v="227"/>
    <s v="Carrillo"/>
    <s v="Ernesto"/>
    <b v="0"/>
    <s v="Father"/>
  </r>
  <r>
    <x v="45"/>
    <x v="228"/>
    <s v="Carrillo"/>
    <s v="Yesenia"/>
    <b v="0"/>
    <s v="Mother"/>
  </r>
  <r>
    <x v="45"/>
    <x v="229"/>
    <s v="Giron"/>
    <s v="Jose"/>
    <b v="0"/>
    <s v="Child"/>
  </r>
  <r>
    <x v="45"/>
    <x v="230"/>
    <s v="Valencia"/>
    <s v="Ernesto"/>
    <b v="0"/>
    <s v="Child"/>
  </r>
  <r>
    <x v="45"/>
    <x v="231"/>
    <s v="Valencia"/>
    <s v="Noe"/>
    <b v="0"/>
    <s v="Child"/>
  </r>
  <r>
    <x v="46"/>
    <x v="232"/>
    <s v="Rodriguez"/>
    <s v="Melissa"/>
    <b v="1"/>
    <s v="Mother"/>
  </r>
  <r>
    <x v="46"/>
    <x v="233"/>
    <s v="Copeland"/>
    <s v="Clarissa"/>
    <b v="0"/>
    <s v="Child"/>
  </r>
  <r>
    <x v="46"/>
    <x v="234"/>
    <s v="Mattes"/>
    <s v="Mariah"/>
    <b v="0"/>
    <s v="Child"/>
  </r>
  <r>
    <x v="46"/>
    <x v="235"/>
    <s v="Mattes"/>
    <s v="Vanessa"/>
    <b v="0"/>
    <s v="Child"/>
  </r>
  <r>
    <x v="47"/>
    <x v="236"/>
    <s v="Crow"/>
    <s v="Michael"/>
    <b v="1"/>
    <s v="Father"/>
  </r>
  <r>
    <x v="47"/>
    <x v="237"/>
    <s v="Crow"/>
    <s v="Jaclin"/>
    <b v="0"/>
    <s v="Mother"/>
  </r>
  <r>
    <x v="47"/>
    <x v="238"/>
    <s v="Crow"/>
    <s v="Brianna"/>
    <b v="0"/>
    <s v="Child"/>
  </r>
  <r>
    <x v="47"/>
    <x v="239"/>
    <s v="Crow"/>
    <s v="Casey"/>
    <b v="0"/>
    <s v="Child"/>
  </r>
  <r>
    <x v="48"/>
    <x v="240"/>
    <s v="Tafoya"/>
    <s v="Stephanie Silva"/>
    <b v="1"/>
    <m/>
  </r>
  <r>
    <x v="48"/>
    <x v="241"/>
    <s v="Tafoya"/>
    <s v="Alfred"/>
    <b v="0"/>
    <s v="Father"/>
  </r>
  <r>
    <x v="48"/>
    <x v="242"/>
    <s v="Tafoya"/>
    <s v="Angelo"/>
    <b v="0"/>
    <s v="Other"/>
  </r>
  <r>
    <x v="48"/>
    <x v="243"/>
    <s v="Tafoya"/>
    <s v="Benny"/>
    <b v="0"/>
    <s v="Child"/>
  </r>
  <r>
    <x v="48"/>
    <x v="244"/>
    <s v="Tafoya"/>
    <s v="Alejandro"/>
    <b v="0"/>
    <s v="Child"/>
  </r>
  <r>
    <x v="48"/>
    <x v="245"/>
    <s v="Tafoya"/>
    <s v="Manuel"/>
    <b v="0"/>
    <s v="Child"/>
  </r>
  <r>
    <x v="48"/>
    <x v="246"/>
    <s v="Tafoya"/>
    <s v="Laila"/>
    <b v="0"/>
    <s v="Child"/>
  </r>
  <r>
    <x v="48"/>
    <x v="247"/>
    <s v="Flores"/>
    <s v="Ashley"/>
    <b v="0"/>
    <s v="Other"/>
  </r>
  <r>
    <x v="49"/>
    <x v="248"/>
    <s v="Johnson"/>
    <s v="Jason"/>
    <b v="0"/>
    <m/>
  </r>
  <r>
    <x v="49"/>
    <x v="249"/>
    <s v="Unknown"/>
    <s v="Unknown"/>
    <b v="0"/>
    <m/>
  </r>
  <r>
    <x v="49"/>
    <x v="250"/>
    <s v="johnson"/>
    <s v="gabriel"/>
    <b v="0"/>
    <s v="Child"/>
  </r>
  <r>
    <x v="50"/>
    <x v="251"/>
    <s v="Mahan"/>
    <s v="Sandra"/>
    <b v="1"/>
    <s v="Mother"/>
  </r>
  <r>
    <x v="50"/>
    <x v="252"/>
    <s v="Mahan"/>
    <s v="Orlando"/>
    <b v="0"/>
    <s v="Father"/>
  </r>
  <r>
    <x v="50"/>
    <x v="253"/>
    <s v="Guillory"/>
    <s v="Jessica"/>
    <b v="0"/>
    <s v="Child"/>
  </r>
  <r>
    <x v="50"/>
    <x v="254"/>
    <s v="Guillory"/>
    <s v="Joseph"/>
    <b v="0"/>
    <s v="Child"/>
  </r>
  <r>
    <x v="50"/>
    <x v="255"/>
    <s v="Unknown"/>
    <s v="Unknown"/>
    <b v="0"/>
    <m/>
  </r>
  <r>
    <x v="51"/>
    <x v="256"/>
    <s v="morris"/>
    <s v="paul"/>
    <b v="0"/>
    <s v="Father"/>
  </r>
  <r>
    <x v="51"/>
    <x v="257"/>
    <s v="morris"/>
    <s v="lolita"/>
    <b v="0"/>
    <s v="Other"/>
  </r>
  <r>
    <x v="51"/>
    <x v="258"/>
    <s v="lukin"/>
    <s v="jackie"/>
    <b v="0"/>
    <s v="Other"/>
  </r>
  <r>
    <x v="51"/>
    <x v="259"/>
    <s v="morris"/>
    <s v="steven"/>
    <b v="0"/>
    <s v="Other"/>
  </r>
  <r>
    <x v="52"/>
    <x v="260"/>
    <s v="Lopez"/>
    <s v="Margarita"/>
    <b v="1"/>
    <m/>
  </r>
  <r>
    <x v="52"/>
    <x v="261"/>
    <s v="Alcazar"/>
    <s v="Baltazar"/>
    <b v="0"/>
    <s v="Child"/>
  </r>
  <r>
    <x v="52"/>
    <x v="262"/>
    <s v="Alcazar"/>
    <s v="Jesus"/>
    <b v="0"/>
    <s v="Child"/>
  </r>
  <r>
    <x v="52"/>
    <x v="263"/>
    <s v="Garcia"/>
    <s v="Mayco"/>
    <b v="0"/>
    <s v="Child"/>
  </r>
  <r>
    <x v="52"/>
    <x v="264"/>
    <s v="Alcazar"/>
    <s v="Adrian"/>
    <b v="0"/>
    <s v="Child"/>
  </r>
  <r>
    <x v="53"/>
    <x v="265"/>
    <s v="Herrera"/>
    <s v="Cecilia"/>
    <b v="0"/>
    <m/>
  </r>
  <r>
    <x v="53"/>
    <x v="266"/>
    <s v="Vidales"/>
    <s v="Leonardo"/>
    <b v="0"/>
    <s v="Father"/>
  </r>
  <r>
    <x v="53"/>
    <x v="267"/>
    <s v="Vidales"/>
    <s v="Allejandra"/>
    <b v="0"/>
    <s v="Child"/>
  </r>
  <r>
    <x v="53"/>
    <x v="268"/>
    <s v="Vidales"/>
    <s v="Jacqueline"/>
    <b v="0"/>
    <s v="Child"/>
  </r>
  <r>
    <x v="53"/>
    <x v="269"/>
    <s v="Vidales"/>
    <s v="Jennifer"/>
    <b v="0"/>
    <s v="Child"/>
  </r>
  <r>
    <x v="54"/>
    <x v="270"/>
    <s v="Kummli"/>
    <s v="Josefina"/>
    <b v="0"/>
    <s v="Mother"/>
  </r>
  <r>
    <x v="54"/>
    <x v="271"/>
    <s v="Kummli"/>
    <s v="Hans"/>
    <b v="0"/>
    <s v="Father"/>
  </r>
  <r>
    <x v="54"/>
    <x v="272"/>
    <m/>
    <s v="Matthew"/>
    <b v="0"/>
    <s v="Child"/>
  </r>
  <r>
    <x v="54"/>
    <x v="273"/>
    <m/>
    <s v="Joshua"/>
    <b v="0"/>
    <s v="Child"/>
  </r>
  <r>
    <x v="55"/>
    <x v="274"/>
    <s v="Sanchez"/>
    <s v="Teresa"/>
    <b v="1"/>
    <m/>
  </r>
  <r>
    <x v="55"/>
    <x v="275"/>
    <s v="Lule"/>
    <s v="Isela"/>
    <b v="0"/>
    <s v="Child"/>
  </r>
  <r>
    <x v="55"/>
    <x v="276"/>
    <s v="Lule"/>
    <s v="Elisabe"/>
    <b v="0"/>
    <s v="Child"/>
  </r>
  <r>
    <x v="55"/>
    <x v="277"/>
    <s v="Lule"/>
    <s v="Maria Teresa"/>
    <b v="0"/>
    <s v="Child"/>
  </r>
  <r>
    <x v="56"/>
    <x v="278"/>
    <s v="Gandara"/>
    <s v="Luella"/>
    <b v="1"/>
    <m/>
  </r>
  <r>
    <x v="56"/>
    <x v="279"/>
    <s v="Christensen"/>
    <s v="Vincent"/>
    <b v="0"/>
    <s v="Child"/>
  </r>
  <r>
    <x v="56"/>
    <x v="280"/>
    <s v="Valverde"/>
    <s v="Christine"/>
    <b v="0"/>
    <s v="Mother"/>
  </r>
  <r>
    <x v="56"/>
    <x v="281"/>
    <s v="Christensen"/>
    <s v="Christopher"/>
    <b v="0"/>
    <s v="Child"/>
  </r>
  <r>
    <x v="56"/>
    <x v="282"/>
    <s v="Garcia"/>
    <s v="Destiny"/>
    <b v="0"/>
    <s v="Child"/>
  </r>
  <r>
    <x v="57"/>
    <x v="283"/>
    <s v="Italiano"/>
    <s v="Gina"/>
    <b v="1"/>
    <m/>
  </r>
  <r>
    <x v="57"/>
    <x v="284"/>
    <s v="Italiano"/>
    <s v="Joseph"/>
    <b v="0"/>
    <s v="Child"/>
  </r>
  <r>
    <x v="57"/>
    <x v="285"/>
    <s v="Italiano"/>
    <s v="Laura"/>
    <b v="0"/>
    <s v="Child"/>
  </r>
  <r>
    <x v="58"/>
    <x v="286"/>
    <s v="Beisen"/>
    <s v="Aldena"/>
    <b v="1"/>
    <m/>
  </r>
  <r>
    <x v="58"/>
    <x v="287"/>
    <s v="Beisen"/>
    <s v="Jane"/>
    <b v="0"/>
    <s v="Child"/>
  </r>
  <r>
    <x v="59"/>
    <x v="288"/>
    <s v="Esparza"/>
    <s v="Amanda"/>
    <b v="1"/>
    <m/>
  </r>
  <r>
    <x v="59"/>
    <x v="289"/>
    <s v="Esparza"/>
    <s v="Alyssa"/>
    <b v="0"/>
    <s v="Child"/>
  </r>
  <r>
    <x v="59"/>
    <x v="290"/>
    <s v="Esparza"/>
    <s v="Isabelle"/>
    <b v="0"/>
    <s v="Child"/>
  </r>
  <r>
    <x v="59"/>
    <x v="291"/>
    <s v="Esparza"/>
    <s v="Daniel"/>
    <b v="0"/>
    <s v="Child"/>
  </r>
  <r>
    <x v="60"/>
    <x v="292"/>
    <s v="Ellis"/>
    <s v="Jeremiah"/>
    <b v="1"/>
    <s v="Father"/>
  </r>
  <r>
    <x v="60"/>
    <x v="293"/>
    <s v="Ellis"/>
    <s v="Meghan"/>
    <b v="0"/>
    <s v="Mother"/>
  </r>
  <r>
    <x v="60"/>
    <x v="294"/>
    <s v="Winchell"/>
    <s v="Nathan"/>
    <b v="0"/>
    <s v="Child"/>
  </r>
  <r>
    <x v="60"/>
    <x v="295"/>
    <s v="Winchell"/>
    <s v="Gracie"/>
    <b v="0"/>
    <s v="Child"/>
  </r>
  <r>
    <x v="61"/>
    <x v="296"/>
    <s v="Gaddis"/>
    <s v="Derik Neuton"/>
    <b v="1"/>
    <s v="Father"/>
  </r>
  <r>
    <x v="61"/>
    <x v="297"/>
    <s v="Gaddis"/>
    <s v="Shelby Gene"/>
    <b v="0"/>
    <s v="Child"/>
  </r>
  <r>
    <x v="62"/>
    <x v="298"/>
    <s v="Monk"/>
    <s v="Christina"/>
    <b v="1"/>
    <s v="Mother"/>
  </r>
  <r>
    <x v="62"/>
    <x v="299"/>
    <s v="Monk"/>
    <s v="Robert"/>
    <b v="0"/>
    <s v="Father"/>
  </r>
  <r>
    <x v="62"/>
    <x v="300"/>
    <s v="Monk"/>
    <s v="William"/>
    <b v="0"/>
    <s v="Child"/>
  </r>
  <r>
    <x v="62"/>
    <x v="301"/>
    <s v="Monk"/>
    <s v="Connor"/>
    <b v="0"/>
    <s v="Child"/>
  </r>
  <r>
    <x v="63"/>
    <x v="302"/>
    <s v="German"/>
    <s v="Jose Crispin"/>
    <b v="0"/>
    <s v="Father"/>
  </r>
  <r>
    <x v="63"/>
    <x v="303"/>
    <s v="German"/>
    <s v="Jose Jr."/>
    <b v="0"/>
    <s v="Child"/>
  </r>
  <r>
    <x v="63"/>
    <x v="304"/>
    <s v="Nuria"/>
    <s v="Evangelina"/>
    <b v="0"/>
    <s v="Child"/>
  </r>
  <r>
    <x v="63"/>
    <x v="305"/>
    <s v="German"/>
    <s v="Josiah Ismael"/>
    <b v="0"/>
    <s v="Child"/>
  </r>
  <r>
    <x v="64"/>
    <x v="306"/>
    <s v="Abila"/>
    <s v="Yolanda"/>
    <b v="1"/>
    <s v="Mother"/>
  </r>
  <r>
    <x v="64"/>
    <x v="307"/>
    <s v="Morales"/>
    <s v="Eric"/>
    <b v="0"/>
    <s v="Father"/>
  </r>
  <r>
    <x v="64"/>
    <x v="308"/>
    <s v="Morales"/>
    <s v="Abel"/>
    <b v="0"/>
    <s v="Child"/>
  </r>
  <r>
    <x v="65"/>
    <x v="309"/>
    <s v="Bost"/>
    <s v="Gary"/>
    <b v="0"/>
    <s v="Father"/>
  </r>
  <r>
    <x v="65"/>
    <x v="310"/>
    <s v="Bost"/>
    <s v="Karyn"/>
    <b v="0"/>
    <s v="Mother"/>
  </r>
  <r>
    <x v="65"/>
    <x v="311"/>
    <s v="Bost"/>
    <s v="Eternity"/>
    <b v="0"/>
    <s v="Child"/>
  </r>
  <r>
    <x v="65"/>
    <x v="312"/>
    <s v="Bost"/>
    <s v="Zachariah"/>
    <b v="0"/>
    <s v="Child"/>
  </r>
  <r>
    <x v="66"/>
    <x v="313"/>
    <s v="McGregor"/>
    <s v="Melinda"/>
    <b v="1"/>
    <s v="Mother"/>
  </r>
  <r>
    <x v="66"/>
    <x v="314"/>
    <s v="Robinson"/>
    <s v="Christopher"/>
    <b v="0"/>
    <s v="Child"/>
  </r>
  <r>
    <x v="66"/>
    <x v="315"/>
    <s v="McGregor"/>
    <s v="Emily"/>
    <b v="0"/>
    <s v="Child"/>
  </r>
  <r>
    <x v="67"/>
    <x v="316"/>
    <s v="Martinez"/>
    <s v="Elisa"/>
    <b v="0"/>
    <s v="Mother"/>
  </r>
  <r>
    <x v="67"/>
    <x v="317"/>
    <s v="Martinez"/>
    <s v="Jose"/>
    <b v="0"/>
    <s v="Child"/>
  </r>
  <r>
    <x v="68"/>
    <x v="318"/>
    <s v="Popplewell"/>
    <s v="Marlene"/>
    <b v="0"/>
    <s v="Mother"/>
  </r>
  <r>
    <x v="68"/>
    <x v="319"/>
    <s v="Popplewell"/>
    <s v="Jason"/>
    <b v="0"/>
    <s v="Other"/>
  </r>
  <r>
    <x v="68"/>
    <x v="320"/>
    <s v="Popplewell"/>
    <s v="Holley"/>
    <b v="0"/>
    <s v="Other"/>
  </r>
  <r>
    <x v="68"/>
    <x v="321"/>
    <s v="Popplewell"/>
    <s v="Shelby"/>
    <b v="0"/>
    <s v="Other"/>
  </r>
  <r>
    <x v="68"/>
    <x v="322"/>
    <s v="Popplewell"/>
    <s v="Alley"/>
    <b v="0"/>
    <s v="Child"/>
  </r>
  <r>
    <x v="69"/>
    <x v="323"/>
    <s v="Crane"/>
    <s v="Regina"/>
    <b v="0"/>
    <s v="Mother"/>
  </r>
  <r>
    <x v="69"/>
    <x v="324"/>
    <s v="Crane"/>
    <s v="Vick Jr."/>
    <b v="0"/>
    <s v="Father"/>
  </r>
  <r>
    <x v="69"/>
    <x v="325"/>
    <s v="Watts"/>
    <s v="Takeia"/>
    <b v="0"/>
    <s v="Mother"/>
  </r>
  <r>
    <x v="69"/>
    <x v="326"/>
    <s v="Watts"/>
    <s v="Daniel"/>
    <b v="0"/>
    <s v="Father"/>
  </r>
  <r>
    <x v="69"/>
    <x v="327"/>
    <s v="Watts"/>
    <s v="Daniel Jr."/>
    <b v="0"/>
    <s v="Child"/>
  </r>
  <r>
    <x v="69"/>
    <x v="328"/>
    <s v="Watts"/>
    <s v="De Jon"/>
    <b v="0"/>
    <s v="Child"/>
  </r>
  <r>
    <x v="69"/>
    <x v="329"/>
    <s v="Watts"/>
    <s v="Trevon"/>
    <b v="0"/>
    <s v="Child"/>
  </r>
  <r>
    <x v="70"/>
    <x v="330"/>
    <s v="Rodriguez"/>
    <s v="Gilberto"/>
    <b v="0"/>
    <s v="Other"/>
  </r>
  <r>
    <x v="70"/>
    <x v="331"/>
    <s v="Maldonado"/>
    <s v="Yuritzia"/>
    <b v="0"/>
    <s v="Child"/>
  </r>
  <r>
    <x v="70"/>
    <x v="332"/>
    <s v="Rodriguez"/>
    <s v="Jonathan"/>
    <b v="0"/>
    <s v="Child"/>
  </r>
  <r>
    <x v="70"/>
    <x v="333"/>
    <s v="Rodriguez"/>
    <s v="Jason"/>
    <b v="0"/>
    <s v="Child"/>
  </r>
  <r>
    <x v="70"/>
    <x v="334"/>
    <s v="Rodriguez"/>
    <s v="Jacob"/>
    <b v="0"/>
    <s v="Child"/>
  </r>
  <r>
    <x v="70"/>
    <x v="335"/>
    <s v="Valdivia"/>
    <s v="Alivia"/>
    <b v="0"/>
    <s v="Other"/>
  </r>
  <r>
    <x v="71"/>
    <x v="336"/>
    <s v="Torres"/>
    <s v="Regina"/>
    <b v="0"/>
    <s v="Mother"/>
  </r>
  <r>
    <x v="71"/>
    <x v="337"/>
    <s v="Torres"/>
    <s v="Igena"/>
    <b v="0"/>
    <s v="Child"/>
  </r>
  <r>
    <x v="71"/>
    <x v="338"/>
    <s v="Torres"/>
    <s v="Jordan"/>
    <b v="0"/>
    <s v="Child"/>
  </r>
  <r>
    <x v="71"/>
    <x v="339"/>
    <s v="Torres"/>
    <s v="Preston"/>
    <b v="0"/>
    <s v="Child"/>
  </r>
  <r>
    <x v="71"/>
    <x v="340"/>
    <s v="Torres"/>
    <s v="Alena"/>
    <b v="0"/>
    <s v="Child"/>
  </r>
  <r>
    <x v="71"/>
    <x v="341"/>
    <s v="Torres"/>
    <s v="Randy"/>
    <b v="0"/>
    <s v="Child"/>
  </r>
  <r>
    <x v="72"/>
    <x v="342"/>
    <s v="Tafoya"/>
    <s v="Josie"/>
    <b v="0"/>
    <s v="Mother"/>
  </r>
  <r>
    <x v="72"/>
    <x v="343"/>
    <s v="Archuleta"/>
    <s v="John"/>
    <b v="0"/>
    <s v="Other"/>
  </r>
  <r>
    <x v="72"/>
    <x v="344"/>
    <s v="Garnicus"/>
    <s v="Jay"/>
    <b v="0"/>
    <s v="Child"/>
  </r>
  <r>
    <x v="72"/>
    <x v="345"/>
    <s v="Garnicus"/>
    <s v="Trisha"/>
    <b v="0"/>
    <s v="Child"/>
  </r>
  <r>
    <x v="72"/>
    <x v="346"/>
    <s v="Kurancia"/>
    <s v="Mark"/>
    <b v="0"/>
    <s v="Child"/>
  </r>
  <r>
    <x v="72"/>
    <x v="347"/>
    <s v="Garnicus"/>
    <s v="Melissa"/>
    <b v="0"/>
    <s v="Child"/>
  </r>
  <r>
    <x v="73"/>
    <x v="348"/>
    <s v="Irigoyen"/>
    <s v="Miguel"/>
    <b v="1"/>
    <s v="Father"/>
  </r>
  <r>
    <x v="73"/>
    <x v="349"/>
    <s v="Irigoyen"/>
    <s v="Miguel Jr."/>
    <b v="0"/>
    <s v="Child"/>
  </r>
  <r>
    <x v="73"/>
    <x v="350"/>
    <s v="Irigoyen"/>
    <s v="Alan"/>
    <b v="0"/>
    <s v="Child"/>
  </r>
  <r>
    <x v="74"/>
    <x v="351"/>
    <s v="Capote"/>
    <s v="Beverly"/>
    <b v="1"/>
    <s v="Mother"/>
  </r>
  <r>
    <x v="74"/>
    <x v="352"/>
    <s v="Nea"/>
    <s v="Ron"/>
    <b v="0"/>
    <s v="Domestic Partner"/>
  </r>
  <r>
    <x v="74"/>
    <x v="353"/>
    <s v="McGinnes"/>
    <s v="Samuel"/>
    <b v="0"/>
    <s v="Child"/>
  </r>
  <r>
    <x v="74"/>
    <x v="354"/>
    <s v="McGinnes"/>
    <s v="Jakob"/>
    <b v="0"/>
    <s v="Child"/>
  </r>
  <r>
    <x v="75"/>
    <x v="355"/>
    <s v="Noriega"/>
    <s v="Augustine"/>
    <b v="0"/>
    <s v="Other"/>
  </r>
  <r>
    <x v="75"/>
    <x v="356"/>
    <s v="Noriega"/>
    <s v="Augustine Jr."/>
    <b v="0"/>
    <s v="Child"/>
  </r>
  <r>
    <x v="76"/>
    <x v="357"/>
    <s v="Johnson"/>
    <s v="Rebecca"/>
    <b v="0"/>
    <s v="Other"/>
  </r>
  <r>
    <x v="76"/>
    <x v="358"/>
    <s v="Johnson"/>
    <s v="Jessiah"/>
    <b v="0"/>
    <s v="Child"/>
  </r>
  <r>
    <x v="76"/>
    <x v="359"/>
    <s v="Navarro"/>
    <s v="Justus"/>
    <b v="0"/>
    <s v="Child"/>
  </r>
  <r>
    <x v="77"/>
    <x v="360"/>
    <s v="Camora"/>
    <s v="Jennifer"/>
    <b v="1"/>
    <s v="Mother"/>
  </r>
  <r>
    <x v="77"/>
    <x v="361"/>
    <s v="Camara"/>
    <s v="Jacob"/>
    <b v="0"/>
    <s v="Child"/>
  </r>
  <r>
    <x v="77"/>
    <x v="362"/>
    <s v="Camara"/>
    <s v="Haley"/>
    <b v="0"/>
    <s v="Child"/>
  </r>
  <r>
    <x v="78"/>
    <x v="363"/>
    <s v="Cox"/>
    <s v="Michelle"/>
    <b v="0"/>
    <s v="Mother"/>
  </r>
  <r>
    <x v="78"/>
    <x v="364"/>
    <s v="Cox"/>
    <s v="Chris"/>
    <b v="1"/>
    <s v="Father"/>
  </r>
  <r>
    <x v="78"/>
    <x v="365"/>
    <s v="Cox"/>
    <s v="Johnathan"/>
    <b v="0"/>
    <s v="Child"/>
  </r>
  <r>
    <x v="79"/>
    <x v="366"/>
    <s v="Thaxton"/>
    <s v="Kathleen"/>
    <b v="0"/>
    <s v="Mother"/>
  </r>
  <r>
    <x v="79"/>
    <x v="367"/>
    <s v="Thaxton"/>
    <s v="Bryan"/>
    <b v="0"/>
    <s v="Father"/>
  </r>
  <r>
    <x v="79"/>
    <x v="368"/>
    <s v="Glantz"/>
    <s v="Rachel"/>
    <b v="0"/>
    <s v="Child"/>
  </r>
  <r>
    <x v="79"/>
    <x v="369"/>
    <s v="Thaxton"/>
    <s v="Brandon"/>
    <b v="0"/>
    <s v="Child"/>
  </r>
  <r>
    <x v="80"/>
    <x v="370"/>
    <s v="Salgado"/>
    <s v="Tuowanda"/>
    <b v="0"/>
    <s v="Mother"/>
  </r>
  <r>
    <x v="80"/>
    <x v="371"/>
    <s v="Salgado"/>
    <s v="Raul"/>
    <b v="1"/>
    <s v="Father"/>
  </r>
  <r>
    <x v="80"/>
    <x v="372"/>
    <s v="Salgado"/>
    <s v="Tabitha"/>
    <b v="0"/>
    <s v="Child"/>
  </r>
  <r>
    <x v="80"/>
    <x v="373"/>
    <s v="Salgado"/>
    <s v="Anthony"/>
    <b v="0"/>
    <s v="Child"/>
  </r>
  <r>
    <x v="80"/>
    <x v="374"/>
    <s v="Salgado"/>
    <s v="Andronica"/>
    <b v="0"/>
    <s v="Child"/>
  </r>
  <r>
    <x v="81"/>
    <x v="375"/>
    <s v="Rodriguez"/>
    <s v="Sabrina"/>
    <b v="0"/>
    <s v="Mother"/>
  </r>
  <r>
    <x v="81"/>
    <x v="376"/>
    <s v="Rodriguez"/>
    <s v="Marques"/>
    <b v="1"/>
    <s v="Father"/>
  </r>
  <r>
    <x v="81"/>
    <x v="377"/>
    <s v="Clift"/>
    <s v="Robert"/>
    <b v="0"/>
    <s v="Child"/>
  </r>
  <r>
    <x v="81"/>
    <x v="378"/>
    <s v="Rodriguez"/>
    <s v="Gabriela"/>
    <b v="0"/>
    <s v="Child"/>
  </r>
  <r>
    <x v="82"/>
    <x v="379"/>
    <s v="Amacleto"/>
    <s v="April Lynne"/>
    <b v="0"/>
    <s v="Mother"/>
  </r>
  <r>
    <x v="82"/>
    <x v="380"/>
    <s v="Amacleto"/>
    <s v="Anthony"/>
    <b v="1"/>
    <s v="Father"/>
  </r>
  <r>
    <x v="82"/>
    <x v="381"/>
    <s v="Lang"/>
    <s v="Brittany"/>
    <b v="0"/>
    <s v="Child"/>
  </r>
  <r>
    <x v="82"/>
    <x v="382"/>
    <s v="Anacleto"/>
    <s v="Anthony Jr."/>
    <b v="0"/>
    <s v="Child"/>
  </r>
  <r>
    <x v="82"/>
    <x v="383"/>
    <s v="Anacleto"/>
    <s v="Shylan"/>
    <b v="0"/>
    <s v="Child"/>
  </r>
  <r>
    <x v="82"/>
    <x v="384"/>
    <s v="Balentine"/>
    <s v="Jenna"/>
    <b v="0"/>
    <s v="Child"/>
  </r>
  <r>
    <x v="83"/>
    <x v="385"/>
    <s v="Mays"/>
    <s v="Shanna"/>
    <b v="1"/>
    <s v="Mother"/>
  </r>
  <r>
    <x v="83"/>
    <x v="386"/>
    <s v="Mays"/>
    <s v="Hailey"/>
    <b v="0"/>
    <s v="Child"/>
  </r>
  <r>
    <x v="83"/>
    <x v="387"/>
    <s v="Graves"/>
    <s v="Jacob"/>
    <b v="0"/>
    <s v="Child"/>
  </r>
  <r>
    <x v="84"/>
    <x v="388"/>
    <s v="Rolon"/>
    <s v="Sherry"/>
    <b v="1"/>
    <s v="Mother"/>
  </r>
  <r>
    <x v="84"/>
    <x v="389"/>
    <s v="Santos"/>
    <s v="Rolon Jr."/>
    <b v="1"/>
    <s v="Father"/>
  </r>
  <r>
    <x v="84"/>
    <x v="390"/>
    <s v="Santos"/>
    <s v="Rolon III"/>
    <b v="0"/>
    <s v="Child"/>
  </r>
  <r>
    <x v="84"/>
    <x v="391"/>
    <s v="Rolon"/>
    <s v="Ana Raquel"/>
    <b v="0"/>
    <s v="Child"/>
  </r>
  <r>
    <x v="84"/>
    <x v="392"/>
    <s v="Wilson"/>
    <s v="Nevaeh"/>
    <b v="0"/>
    <s v="Child"/>
  </r>
  <r>
    <x v="85"/>
    <x v="393"/>
    <s v="Zimmer"/>
    <s v="Lilia"/>
    <b v="0"/>
    <s v="Mother"/>
  </r>
  <r>
    <x v="85"/>
    <x v="394"/>
    <s v="Ochoa"/>
    <s v="Emily"/>
    <b v="0"/>
    <s v="Child"/>
  </r>
  <r>
    <x v="85"/>
    <x v="395"/>
    <s v="Ochoa"/>
    <s v="Natalie"/>
    <b v="0"/>
    <s v="Child"/>
  </r>
  <r>
    <x v="85"/>
    <x v="396"/>
    <s v="Ochoa"/>
    <s v="Yulissa"/>
    <b v="0"/>
    <s v="Child"/>
  </r>
  <r>
    <x v="86"/>
    <x v="397"/>
    <s v="Valadez"/>
    <s v="Daniel"/>
    <b v="1"/>
    <s v="Father"/>
  </r>
  <r>
    <x v="86"/>
    <x v="398"/>
    <s v="Valadez"/>
    <s v="Natalee"/>
    <b v="0"/>
    <s v="Mother"/>
  </r>
  <r>
    <x v="86"/>
    <x v="399"/>
    <s v="Valadez"/>
    <s v="Daniel Jr."/>
    <b v="0"/>
    <s v="Child"/>
  </r>
  <r>
    <x v="86"/>
    <x v="400"/>
    <s v="Valadez"/>
    <s v="David"/>
    <b v="0"/>
    <s v="Child"/>
  </r>
  <r>
    <x v="86"/>
    <x v="401"/>
    <s v="Valadez"/>
    <s v="Ashlee"/>
    <b v="0"/>
    <s v="Child"/>
  </r>
  <r>
    <x v="86"/>
    <x v="402"/>
    <s v="Valadez"/>
    <s v="Brrittanee"/>
    <b v="0"/>
    <s v="Child"/>
  </r>
  <r>
    <x v="86"/>
    <x v="403"/>
    <s v="Valadez"/>
    <s v="Renee"/>
    <b v="0"/>
    <s v="Child"/>
  </r>
  <r>
    <x v="87"/>
    <x v="404"/>
    <s v="Avellaneda"/>
    <s v="Olga"/>
    <b v="0"/>
    <s v="Mother"/>
  </r>
  <r>
    <x v="87"/>
    <x v="405"/>
    <s v="Avellaneda"/>
    <s v="Rafael"/>
    <b v="0"/>
    <s v="Child"/>
  </r>
  <r>
    <x v="87"/>
    <x v="406"/>
    <s v="Avellaneda"/>
    <s v="Patrick"/>
    <b v="0"/>
    <s v="Child"/>
  </r>
  <r>
    <x v="87"/>
    <x v="407"/>
    <s v="Avellaneda"/>
    <s v="Christian"/>
    <b v="0"/>
    <s v="Child"/>
  </r>
  <r>
    <x v="87"/>
    <x v="408"/>
    <s v="Avellaneda"/>
    <s v="Julian"/>
    <b v="0"/>
    <s v="Child"/>
  </r>
  <r>
    <x v="88"/>
    <x v="409"/>
    <s v="Martinez"/>
    <s v="Jose Luis"/>
    <b v="1"/>
    <s v="Father"/>
  </r>
  <r>
    <x v="88"/>
    <x v="410"/>
    <s v="Martinez"/>
    <s v="Jasmin"/>
    <b v="0"/>
    <s v="Child"/>
  </r>
  <r>
    <x v="88"/>
    <x v="411"/>
    <s v="Martinez"/>
    <s v="Jose Luis Jr"/>
    <b v="0"/>
    <s v="Child"/>
  </r>
  <r>
    <x v="89"/>
    <x v="412"/>
    <s v="Enriquez"/>
    <s v="Yolanda"/>
    <b v="1"/>
    <s v="Mother"/>
  </r>
  <r>
    <x v="89"/>
    <x v="413"/>
    <s v="Martinez"/>
    <s v="Adrian"/>
    <b v="0"/>
    <s v="Father"/>
  </r>
  <r>
    <x v="89"/>
    <x v="414"/>
    <s v="Martinez"/>
    <s v="Adrian Jr."/>
    <b v="0"/>
    <s v="Child"/>
  </r>
  <r>
    <x v="89"/>
    <x v="415"/>
    <s v="Martinez"/>
    <s v="Manuel"/>
    <b v="0"/>
    <s v="Child"/>
  </r>
  <r>
    <x v="90"/>
    <x v="416"/>
    <s v="Freitas"/>
    <s v="Maria E."/>
    <b v="1"/>
    <s v="Mother"/>
  </r>
  <r>
    <x v="90"/>
    <x v="417"/>
    <s v="Franco"/>
    <s v="Rachael"/>
    <b v="0"/>
    <s v="Child"/>
  </r>
  <r>
    <x v="90"/>
    <x v="418"/>
    <s v="Marquez"/>
    <s v="Olivia"/>
    <b v="0"/>
    <s v="Child"/>
  </r>
  <r>
    <x v="90"/>
    <x v="419"/>
    <s v="Marquez"/>
    <s v="Corina"/>
    <b v="0"/>
    <s v="Child"/>
  </r>
  <r>
    <x v="91"/>
    <x v="420"/>
    <s v="Andrade"/>
    <s v="Veronica"/>
    <b v="1"/>
    <s v="Mother"/>
  </r>
  <r>
    <x v="91"/>
    <x v="421"/>
    <s v="Carrillo"/>
    <s v="Ricardo"/>
    <b v="0"/>
    <s v="Child"/>
  </r>
  <r>
    <x v="91"/>
    <x v="422"/>
    <s v="Carrillo"/>
    <s v="Genovieve"/>
    <b v="0"/>
    <s v="Child"/>
  </r>
  <r>
    <x v="92"/>
    <x v="423"/>
    <s v="Nunez"/>
    <s v="Lucy"/>
    <b v="1"/>
    <s v="Mother"/>
  </r>
  <r>
    <x v="92"/>
    <x v="424"/>
    <s v="Gomez"/>
    <s v="Jacinto"/>
    <b v="0"/>
    <s v="Other"/>
  </r>
  <r>
    <x v="92"/>
    <x v="425"/>
    <s v="Nune"/>
    <s v="Cheyenne"/>
    <b v="0"/>
    <s v="Child"/>
  </r>
  <r>
    <x v="92"/>
    <x v="426"/>
    <s v="Fernandez"/>
    <s v="Saul"/>
    <b v="0"/>
    <s v="Child"/>
  </r>
  <r>
    <x v="92"/>
    <x v="427"/>
    <s v="Fernandez"/>
    <s v="Philex"/>
    <b v="0"/>
    <s v="Child"/>
  </r>
  <r>
    <x v="93"/>
    <x v="428"/>
    <s v="Moniz"/>
    <s v="Ernestina"/>
    <b v="1"/>
    <s v="Mother"/>
  </r>
  <r>
    <x v="93"/>
    <x v="429"/>
    <s v="Strange"/>
    <s v="Alex"/>
    <b v="0"/>
    <s v="Child"/>
  </r>
  <r>
    <x v="94"/>
    <x v="430"/>
    <s v="Terra"/>
    <s v="Tammy Michelle"/>
    <b v="0"/>
    <s v="Mother"/>
  </r>
  <r>
    <x v="94"/>
    <x v="431"/>
    <s v="Wells"/>
    <s v="Steven"/>
    <b v="0"/>
    <s v="Child"/>
  </r>
  <r>
    <x v="94"/>
    <x v="432"/>
    <s v="Wells"/>
    <s v="Barbara"/>
    <b v="0"/>
    <s v="Child"/>
  </r>
  <r>
    <x v="95"/>
    <x v="433"/>
    <s v="Azarvand"/>
    <s v="Heather"/>
    <b v="1"/>
    <s v="Mother"/>
  </r>
  <r>
    <x v="95"/>
    <x v="434"/>
    <s v="Azarvand"/>
    <s v="Taylor"/>
    <b v="0"/>
    <s v="Child"/>
  </r>
  <r>
    <x v="95"/>
    <x v="435"/>
    <s v="Azarvand"/>
    <s v="Trinity"/>
    <b v="0"/>
    <s v="Child"/>
  </r>
  <r>
    <x v="95"/>
    <x v="436"/>
    <s v="Azarvand"/>
    <s v="Travis"/>
    <b v="0"/>
    <s v="Child"/>
  </r>
  <r>
    <x v="96"/>
    <x v="437"/>
    <s v="Bandalan"/>
    <s v="Malina Leilani"/>
    <b v="0"/>
    <s v="Mother"/>
  </r>
  <r>
    <x v="96"/>
    <x v="438"/>
    <s v="Bradley"/>
    <s v="Shawn Allen"/>
    <b v="1"/>
    <s v="Father"/>
  </r>
  <r>
    <x v="96"/>
    <x v="439"/>
    <s v="Bandalan"/>
    <s v="Noah Joshua"/>
    <b v="0"/>
    <s v="Child"/>
  </r>
  <r>
    <x v="96"/>
    <x v="440"/>
    <s v="Bandalan"/>
    <s v="Adom Nicholas"/>
    <b v="0"/>
    <s v="Child"/>
  </r>
  <r>
    <x v="96"/>
    <x v="441"/>
    <s v="Bradley II"/>
    <s v="Shawn M"/>
    <b v="0"/>
    <s v="Child"/>
  </r>
  <r>
    <x v="97"/>
    <x v="442"/>
    <s v="Freitas"/>
    <s v="Joanne Marie"/>
    <b v="1"/>
    <s v="Mother"/>
  </r>
  <r>
    <x v="97"/>
    <x v="443"/>
    <s v="Turner"/>
    <s v="Timothy"/>
    <b v="0"/>
    <s v="Child"/>
  </r>
  <r>
    <x v="97"/>
    <x v="444"/>
    <s v="Turner"/>
    <s v="Danelle"/>
    <b v="0"/>
    <s v="Child"/>
  </r>
  <r>
    <x v="97"/>
    <x v="445"/>
    <s v="Turner"/>
    <s v="Jeremy"/>
    <b v="0"/>
    <s v="Child"/>
  </r>
  <r>
    <x v="97"/>
    <x v="446"/>
    <s v="Saniego"/>
    <s v="Samantha"/>
    <b v="0"/>
    <s v="Child"/>
  </r>
  <r>
    <x v="98"/>
    <x v="447"/>
    <s v="Rowe"/>
    <s v="Jeffrey"/>
    <b v="1"/>
    <s v="Father"/>
  </r>
  <r>
    <x v="98"/>
    <x v="448"/>
    <s v="Hayes-Rower"/>
    <s v="Jennifer"/>
    <b v="0"/>
    <s v="Child"/>
  </r>
  <r>
    <x v="98"/>
    <x v="449"/>
    <s v="Reeder"/>
    <s v="Perry"/>
    <b v="0"/>
    <s v="Child"/>
  </r>
  <r>
    <x v="98"/>
    <x v="450"/>
    <s v="Reeder"/>
    <s v="Sabrina"/>
    <b v="0"/>
    <s v="Child"/>
  </r>
  <r>
    <x v="98"/>
    <x v="451"/>
    <s v="Rowe"/>
    <s v="Andrew"/>
    <b v="0"/>
    <s v="Child"/>
  </r>
  <r>
    <x v="98"/>
    <x v="452"/>
    <s v="Sidner"/>
    <s v="Ryan"/>
    <b v="0"/>
    <s v="Child"/>
  </r>
  <r>
    <x v="99"/>
    <x v="453"/>
    <s v="Lopez"/>
    <s v="Ingrid"/>
    <b v="1"/>
    <s v="Mother"/>
  </r>
  <r>
    <x v="99"/>
    <x v="454"/>
    <s v="Lopez"/>
    <s v="Johnny"/>
    <b v="0"/>
    <s v="Child"/>
  </r>
  <r>
    <x v="99"/>
    <x v="455"/>
    <s v="Acosta"/>
    <s v="Brittany"/>
    <b v="0"/>
    <s v="Child"/>
  </r>
  <r>
    <x v="99"/>
    <x v="456"/>
    <s v="Dietz"/>
    <s v="James"/>
    <b v="0"/>
    <s v="Child"/>
  </r>
  <r>
    <x v="100"/>
    <x v="457"/>
    <s v="Valentin"/>
    <s v="Harold"/>
    <b v="0"/>
    <s v="Father"/>
  </r>
  <r>
    <x v="100"/>
    <x v="458"/>
    <s v="Valentin"/>
    <s v="Rodney"/>
    <b v="0"/>
    <s v="Child"/>
  </r>
  <r>
    <x v="100"/>
    <x v="459"/>
    <s v="Tabs"/>
    <s v="Jewel"/>
    <b v="0"/>
    <s v="Other"/>
  </r>
  <r>
    <x v="100"/>
    <x v="460"/>
    <s v="Valentine"/>
    <s v="Edwin"/>
    <b v="0"/>
    <s v="Other"/>
  </r>
  <r>
    <x v="101"/>
    <x v="461"/>
    <s v="Hernandez"/>
    <s v="Virginia"/>
    <b v="0"/>
    <s v="Mother"/>
  </r>
  <r>
    <x v="101"/>
    <x v="462"/>
    <s v="Heathington"/>
    <s v="Autumn"/>
    <b v="0"/>
    <s v="Child"/>
  </r>
  <r>
    <x v="102"/>
    <x v="463"/>
    <s v="Biegler"/>
    <s v="Angel Renae"/>
    <b v="1"/>
    <s v="Mother"/>
  </r>
  <r>
    <x v="102"/>
    <x v="464"/>
    <s v="Ethridge"/>
    <s v="David Carroll"/>
    <b v="0"/>
    <s v="Father"/>
  </r>
  <r>
    <x v="102"/>
    <x v="465"/>
    <s v="Brown"/>
    <s v="Jacob Dean"/>
    <b v="0"/>
    <s v="Child"/>
  </r>
  <r>
    <x v="102"/>
    <x v="466"/>
    <s v="Ethridge"/>
    <s v="Jordan Rose"/>
    <b v="0"/>
    <s v="Child"/>
  </r>
  <r>
    <x v="102"/>
    <x v="467"/>
    <s v="Ethridge"/>
    <s v="Jillian Renae"/>
    <b v="0"/>
    <s v="Child"/>
  </r>
  <r>
    <x v="103"/>
    <x v="468"/>
    <s v="Diaz"/>
    <s v="Tammy"/>
    <b v="1"/>
    <s v="Mother"/>
  </r>
  <r>
    <x v="103"/>
    <x v="469"/>
    <s v="Diaz"/>
    <s v="Nathaniel"/>
    <b v="0"/>
    <s v="Child"/>
  </r>
  <r>
    <x v="104"/>
    <x v="470"/>
    <s v="Viveros"/>
    <s v="Ismael"/>
    <b v="1"/>
    <s v="Other"/>
  </r>
  <r>
    <x v="104"/>
    <x v="471"/>
    <s v="Viveros"/>
    <s v="Bertha"/>
    <b v="0"/>
    <s v="Other"/>
  </r>
  <r>
    <x v="104"/>
    <x v="472"/>
    <s v="Viveros"/>
    <s v="Roberto"/>
    <b v="0"/>
    <s v="Other"/>
  </r>
  <r>
    <x v="104"/>
    <x v="473"/>
    <s v="Guzman"/>
    <s v="Evonna"/>
    <b v="0"/>
    <s v="Child"/>
  </r>
  <r>
    <x v="105"/>
    <x v="474"/>
    <s v="Viveros"/>
    <s v="Esmeralda"/>
    <b v="1"/>
    <s v="Mother"/>
  </r>
  <r>
    <x v="105"/>
    <x v="475"/>
    <s v="Martinez"/>
    <s v="Jose"/>
    <b v="0"/>
    <s v="Father"/>
  </r>
  <r>
    <x v="105"/>
    <x v="476"/>
    <s v="Viveros"/>
    <s v="Antonio"/>
    <b v="0"/>
    <s v="Child"/>
  </r>
  <r>
    <x v="105"/>
    <x v="477"/>
    <s v="Vaca"/>
    <s v="Elias"/>
    <b v="0"/>
    <s v="Child"/>
  </r>
  <r>
    <x v="106"/>
    <x v="478"/>
    <s v="Nicacio"/>
    <s v="Monica"/>
    <b v="0"/>
    <s v="Mother"/>
  </r>
  <r>
    <x v="106"/>
    <x v="479"/>
    <s v="Silva"/>
    <s v="Victor"/>
    <b v="0"/>
    <s v="Father"/>
  </r>
  <r>
    <x v="106"/>
    <x v="480"/>
    <s v="Marquez"/>
    <s v="Darian"/>
    <b v="0"/>
    <s v="Child"/>
  </r>
  <r>
    <x v="106"/>
    <x v="481"/>
    <s v="Silva"/>
    <s v="Dayna"/>
    <b v="0"/>
    <s v="Child"/>
  </r>
  <r>
    <x v="107"/>
    <x v="482"/>
    <s v="Gomez"/>
    <s v="Cindy"/>
    <b v="0"/>
    <s v="Mother"/>
  </r>
  <r>
    <x v="107"/>
    <x v="483"/>
    <s v="Gomez"/>
    <s v="Mia"/>
    <b v="0"/>
    <s v="Child"/>
  </r>
  <r>
    <x v="107"/>
    <x v="484"/>
    <s v="Gomez"/>
    <s v="Sebastian"/>
    <b v="0"/>
    <s v="Child"/>
  </r>
  <r>
    <x v="107"/>
    <x v="485"/>
    <s v="Gomez"/>
    <s v="Frank"/>
    <b v="0"/>
    <s v="Father"/>
  </r>
  <r>
    <x v="108"/>
    <x v="486"/>
    <s v="Spray"/>
    <s v="Melissa"/>
    <b v="1"/>
    <s v="Mother"/>
  </r>
  <r>
    <x v="108"/>
    <x v="487"/>
    <s v="Spray"/>
    <s v="Patrick"/>
    <b v="0"/>
    <s v="Father"/>
  </r>
  <r>
    <x v="108"/>
    <x v="488"/>
    <s v="Spray"/>
    <s v="Keegan"/>
    <b v="0"/>
    <s v="Child"/>
  </r>
  <r>
    <x v="108"/>
    <x v="489"/>
    <s v="Spray"/>
    <s v="Payton"/>
    <b v="0"/>
    <s v="Child"/>
  </r>
  <r>
    <x v="109"/>
    <x v="490"/>
    <s v="Grant"/>
    <s v="Alexis"/>
    <b v="0"/>
    <s v="Mother"/>
  </r>
  <r>
    <x v="109"/>
    <x v="491"/>
    <s v="Hayes"/>
    <s v="Christopher"/>
    <b v="0"/>
    <s v="Child"/>
  </r>
  <r>
    <x v="109"/>
    <x v="492"/>
    <s v="Zigler"/>
    <s v="Jaliya"/>
    <b v="0"/>
    <s v="Child"/>
  </r>
  <r>
    <x v="109"/>
    <x v="493"/>
    <s v="Gueriero"/>
    <s v="Mikah"/>
    <b v="0"/>
    <s v="Child"/>
  </r>
  <r>
    <x v="110"/>
    <x v="494"/>
    <s v="Teilor"/>
    <s v="Karla"/>
    <b v="1"/>
    <s v="Mother"/>
  </r>
  <r>
    <x v="110"/>
    <x v="495"/>
    <s v="Maltez"/>
    <s v="Jose"/>
    <b v="0"/>
    <s v="Child"/>
  </r>
  <r>
    <x v="110"/>
    <x v="496"/>
    <s v="Maltez"/>
    <s v="Carlos"/>
    <b v="0"/>
    <s v="Child"/>
  </r>
  <r>
    <x v="110"/>
    <x v="497"/>
    <s v="Maltez"/>
    <s v="Ashley"/>
    <b v="0"/>
    <s v="Child"/>
  </r>
  <r>
    <x v="110"/>
    <x v="498"/>
    <s v="Maltez"/>
    <s v="Luis"/>
    <b v="0"/>
    <s v="Child"/>
  </r>
  <r>
    <x v="110"/>
    <x v="499"/>
    <s v="Maltez"/>
    <s v="Emin"/>
    <b v="0"/>
    <s v="Child"/>
  </r>
  <r>
    <x v="110"/>
    <x v="500"/>
    <s v="Maltez"/>
    <s v="Shaely"/>
    <b v="0"/>
    <s v="Child"/>
  </r>
  <r>
    <x v="111"/>
    <x v="501"/>
    <s v="Dela Cruz"/>
    <s v="Princess"/>
    <b v="1"/>
    <s v="Mother"/>
  </r>
  <r>
    <x v="111"/>
    <x v="502"/>
    <s v="Dela Cruz"/>
    <s v="Armand"/>
    <b v="0"/>
    <s v="Child"/>
  </r>
  <r>
    <x v="111"/>
    <x v="503"/>
    <s v="Dela Cruz"/>
    <s v="Issabella"/>
    <b v="0"/>
    <s v="Child"/>
  </r>
  <r>
    <x v="112"/>
    <x v="504"/>
    <s v="Greer"/>
    <s v="Ralina"/>
    <b v="0"/>
    <s v="Mother"/>
  </r>
  <r>
    <x v="112"/>
    <x v="505"/>
    <s v="Greer"/>
    <s v="Virgil"/>
    <b v="1"/>
    <s v="Father"/>
  </r>
  <r>
    <x v="112"/>
    <x v="506"/>
    <s v="Wallace"/>
    <s v="Samantha"/>
    <b v="0"/>
    <s v="Child"/>
  </r>
  <r>
    <x v="112"/>
    <x v="507"/>
    <s v="Vaughn"/>
    <s v="Kyle"/>
    <b v="0"/>
    <s v="Child"/>
  </r>
  <r>
    <x v="112"/>
    <x v="508"/>
    <s v="Hooper"/>
    <s v="Karalina"/>
    <b v="0"/>
    <s v="Child"/>
  </r>
  <r>
    <x v="113"/>
    <x v="509"/>
    <s v="Omstead"/>
    <s v="Jana Elizabeth"/>
    <b v="1"/>
    <s v="Mother"/>
  </r>
  <r>
    <x v="113"/>
    <x v="510"/>
    <s v="Forte"/>
    <s v="Dustin"/>
    <b v="0"/>
    <s v="Domestic Partner"/>
  </r>
  <r>
    <x v="113"/>
    <x v="511"/>
    <s v="Forte"/>
    <s v="Abraham"/>
    <b v="0"/>
    <s v="Child"/>
  </r>
  <r>
    <x v="114"/>
    <x v="512"/>
    <s v="Jackson"/>
    <s v="DeShane"/>
    <b v="0"/>
    <s v="Mother"/>
  </r>
  <r>
    <x v="114"/>
    <x v="513"/>
    <s v="Deckard"/>
    <s v="Decole"/>
    <b v="0"/>
    <s v="Other"/>
  </r>
  <r>
    <x v="114"/>
    <x v="514"/>
    <s v="Ikhavo"/>
    <s v="Jada"/>
    <b v="0"/>
    <s v="Child"/>
  </r>
  <r>
    <x v="114"/>
    <x v="515"/>
    <s v="Austin"/>
    <s v="Ahmani"/>
    <b v="0"/>
    <s v="Child"/>
  </r>
  <r>
    <x v="115"/>
    <x v="516"/>
    <s v="Maldonado"/>
    <s v="Maria"/>
    <b v="0"/>
    <s v="Other"/>
  </r>
  <r>
    <x v="115"/>
    <x v="517"/>
    <s v="Maldonado"/>
    <s v="Angel"/>
    <b v="1"/>
    <s v="Other"/>
  </r>
  <r>
    <x v="115"/>
    <x v="518"/>
    <s v="Maldonado"/>
    <s v="Miguel"/>
    <b v="0"/>
    <s v="Child"/>
  </r>
  <r>
    <x v="115"/>
    <x v="519"/>
    <s v="Maldonado"/>
    <s v="Peter"/>
    <b v="0"/>
    <s v="Child"/>
  </r>
  <r>
    <x v="115"/>
    <x v="520"/>
    <s v="Maldonado"/>
    <s v="Jimmy"/>
    <b v="0"/>
    <s v="Child"/>
  </r>
  <r>
    <x v="115"/>
    <x v="521"/>
    <s v="Maldonado"/>
    <s v="Jonathan"/>
    <b v="0"/>
    <s v="Child"/>
  </r>
  <r>
    <x v="116"/>
    <x v="522"/>
    <s v="Kaehele"/>
    <s v="Lori"/>
    <b v="0"/>
    <s v="Mother"/>
  </r>
  <r>
    <x v="116"/>
    <x v="523"/>
    <s v="Nelson"/>
    <s v="Lindsey"/>
    <b v="0"/>
    <s v="Child"/>
  </r>
  <r>
    <x v="116"/>
    <x v="524"/>
    <s v="Kaehele"/>
    <s v="Victoria"/>
    <b v="0"/>
    <s v="Child"/>
  </r>
  <r>
    <x v="117"/>
    <x v="525"/>
    <s v="Vielma"/>
    <s v="Sandra"/>
    <b v="0"/>
    <s v="Mother"/>
  </r>
  <r>
    <x v="117"/>
    <x v="526"/>
    <s v="Correa"/>
    <s v="Adam Jr."/>
    <b v="0"/>
    <s v="Child"/>
  </r>
  <r>
    <x v="117"/>
    <x v="527"/>
    <s v="Correa"/>
    <s v="Alex"/>
    <b v="0"/>
    <s v="Child"/>
  </r>
  <r>
    <x v="118"/>
    <x v="528"/>
    <s v="Wilson"/>
    <s v="Yolanda"/>
    <b v="1"/>
    <s v="Mother"/>
  </r>
  <r>
    <x v="118"/>
    <x v="529"/>
    <s v="Hawkins"/>
    <s v="Gregory"/>
    <b v="0"/>
    <s v="Child"/>
  </r>
  <r>
    <x v="118"/>
    <x v="530"/>
    <s v="House"/>
    <s v="Talmadge"/>
    <b v="0"/>
    <s v="Child"/>
  </r>
  <r>
    <x v="118"/>
    <x v="531"/>
    <s v="Parker"/>
    <s v="Ahsanti"/>
    <b v="0"/>
    <s v="Child"/>
  </r>
  <r>
    <x v="118"/>
    <x v="532"/>
    <s v="Parker"/>
    <s v="Shawnice"/>
    <b v="0"/>
    <s v="Child"/>
  </r>
  <r>
    <x v="118"/>
    <x v="533"/>
    <s v="Parker"/>
    <s v="Yalonda"/>
    <b v="0"/>
    <s v="Child"/>
  </r>
  <r>
    <x v="118"/>
    <x v="534"/>
    <s v="Parker"/>
    <s v="Shawn"/>
    <b v="0"/>
    <s v="Child"/>
  </r>
  <r>
    <x v="118"/>
    <x v="535"/>
    <s v="Parker"/>
    <s v="Mariah"/>
    <b v="0"/>
    <s v="Child"/>
  </r>
  <r>
    <x v="118"/>
    <x v="536"/>
    <s v="Parker"/>
    <s v="Elijah"/>
    <b v="0"/>
    <s v="Child"/>
  </r>
  <r>
    <x v="118"/>
    <x v="537"/>
    <s v="Parker"/>
    <s v="Jabari"/>
    <b v="0"/>
    <s v="Child"/>
  </r>
  <r>
    <x v="119"/>
    <x v="538"/>
    <s v="Gary"/>
    <s v="Mariah"/>
    <b v="1"/>
    <s v="Mother"/>
  </r>
  <r>
    <x v="119"/>
    <x v="539"/>
    <s v="Gary"/>
    <s v="Amagainnay"/>
    <b v="0"/>
    <s v="Child"/>
  </r>
  <r>
    <x v="119"/>
    <x v="540"/>
    <s v="Gary"/>
    <s v="Lahormanny"/>
    <b v="0"/>
    <s v="Child"/>
  </r>
  <r>
    <x v="120"/>
    <x v="541"/>
    <s v="Cazares"/>
    <s v="Maria"/>
    <b v="0"/>
    <s v="Domestic Partner"/>
  </r>
  <r>
    <x v="120"/>
    <x v="542"/>
    <s v="Carrillo"/>
    <s v="Lesley"/>
    <b v="0"/>
    <s v="Child"/>
  </r>
  <r>
    <x v="120"/>
    <x v="543"/>
    <s v="Carrillo"/>
    <s v="Carlos"/>
    <b v="0"/>
    <s v="Child"/>
  </r>
  <r>
    <x v="120"/>
    <x v="544"/>
    <s v="Carrillo"/>
    <s v="Carlos I."/>
    <b v="1"/>
    <s v="Other"/>
  </r>
  <r>
    <x v="121"/>
    <x v="545"/>
    <s v="Schwartz"/>
    <s v="Jobe"/>
    <b v="1"/>
    <s v="Mother"/>
  </r>
  <r>
    <x v="121"/>
    <x v="546"/>
    <s v="Morton"/>
    <s v="Christina"/>
    <b v="0"/>
    <s v="Child"/>
  </r>
  <r>
    <x v="121"/>
    <x v="547"/>
    <s v="Schwartz"/>
    <s v="Jeffrey"/>
    <b v="0"/>
    <s v="Child"/>
  </r>
  <r>
    <x v="121"/>
    <x v="548"/>
    <s v="Schwartz"/>
    <s v="Nikki"/>
    <b v="0"/>
    <s v="Child"/>
  </r>
  <r>
    <x v="122"/>
    <x v="549"/>
    <s v="Camden"/>
    <s v="Rebecca"/>
    <b v="1"/>
    <s v="Mother"/>
  </r>
  <r>
    <x v="122"/>
    <x v="550"/>
    <s v="Camden"/>
    <s v="Christopher"/>
    <b v="0"/>
    <s v="Child"/>
  </r>
  <r>
    <x v="123"/>
    <x v="551"/>
    <s v="Cazares"/>
    <s v="Rosalina"/>
    <b v="1"/>
    <s v="Mother"/>
  </r>
  <r>
    <x v="123"/>
    <x v="552"/>
    <s v="Gonzales"/>
    <s v="Stephanie"/>
    <b v="0"/>
    <s v="Child"/>
  </r>
  <r>
    <x v="123"/>
    <x v="553"/>
    <s v="Cazares"/>
    <s v="Adriana"/>
    <b v="0"/>
    <s v="Child"/>
  </r>
  <r>
    <x v="123"/>
    <x v="554"/>
    <s v="Gonzales"/>
    <s v="Violeta"/>
    <b v="0"/>
    <s v="Child"/>
  </r>
  <r>
    <x v="124"/>
    <x v="555"/>
    <s v="Calderon"/>
    <s v="Lilia"/>
    <b v="0"/>
    <s v="Mother"/>
  </r>
  <r>
    <x v="124"/>
    <x v="556"/>
    <s v="Morales"/>
    <s v="Ramiro"/>
    <b v="0"/>
    <s v="Father"/>
  </r>
  <r>
    <x v="124"/>
    <x v="557"/>
    <s v="Andrade"/>
    <s v="Ann"/>
    <b v="0"/>
    <s v="Child"/>
  </r>
  <r>
    <x v="124"/>
    <x v="558"/>
    <s v="Morales"/>
    <s v="Lilia (daughter)"/>
    <b v="0"/>
    <s v="Child"/>
  </r>
  <r>
    <x v="124"/>
    <x v="559"/>
    <s v="Morales"/>
    <s v="Yora"/>
    <b v="0"/>
    <s v="Child"/>
  </r>
  <r>
    <x v="125"/>
    <x v="560"/>
    <s v="Cruz"/>
    <s v="Phillip Anthony"/>
    <b v="0"/>
    <s v="Other"/>
  </r>
  <r>
    <x v="125"/>
    <x v="561"/>
    <s v="Cruz"/>
    <s v="Kevin"/>
    <b v="0"/>
    <s v="Other"/>
  </r>
  <r>
    <x v="125"/>
    <x v="562"/>
    <s v="Cruz"/>
    <s v="Jenna"/>
    <b v="0"/>
    <s v="Child"/>
  </r>
  <r>
    <x v="126"/>
    <x v="563"/>
    <s v="Casas"/>
    <s v="Maria"/>
    <b v="0"/>
    <s v="Mother"/>
  </r>
  <r>
    <x v="126"/>
    <x v="564"/>
    <s v="Montano"/>
    <s v="Alexa"/>
    <b v="0"/>
    <s v="Child"/>
  </r>
  <r>
    <x v="126"/>
    <x v="565"/>
    <s v="Montano"/>
    <s v="Teresa"/>
    <b v="0"/>
    <s v="Child"/>
  </r>
  <r>
    <x v="126"/>
    <x v="566"/>
    <s v="Moreno"/>
    <s v="Andrew"/>
    <b v="0"/>
    <s v="Child"/>
  </r>
  <r>
    <x v="127"/>
    <x v="567"/>
    <s v="Najera"/>
    <s v="Veronica"/>
    <b v="0"/>
    <s v="Mother"/>
  </r>
  <r>
    <x v="127"/>
    <x v="568"/>
    <s v="Najera"/>
    <s v="Roxana"/>
    <b v="1"/>
    <s v="Mother"/>
  </r>
  <r>
    <x v="127"/>
    <x v="569"/>
    <s v="Santos"/>
    <s v="Roy"/>
    <b v="0"/>
    <s v="Other"/>
  </r>
  <r>
    <x v="127"/>
    <x v="570"/>
    <s v="Santos"/>
    <s v="Abel"/>
    <b v="0"/>
    <s v="Other"/>
  </r>
  <r>
    <x v="127"/>
    <x v="571"/>
    <s v="Conherus"/>
    <s v="Marcos"/>
    <b v="0"/>
    <s v="Child"/>
  </r>
  <r>
    <x v="127"/>
    <x v="572"/>
    <s v="Najera"/>
    <s v="Guadalupe"/>
    <b v="0"/>
    <s v="Other"/>
  </r>
  <r>
    <x v="127"/>
    <x v="573"/>
    <s v="Najera"/>
    <s v="Delia"/>
    <b v="0"/>
    <s v="Other"/>
  </r>
  <r>
    <x v="128"/>
    <x v="574"/>
    <s v="Colborn"/>
    <s v="James"/>
    <b v="1"/>
    <s v="Father"/>
  </r>
  <r>
    <x v="128"/>
    <x v="575"/>
    <s v="McSwain"/>
    <s v="Jennifer"/>
    <b v="0"/>
    <s v="Mother"/>
  </r>
  <r>
    <x v="128"/>
    <x v="576"/>
    <s v="McSwain-Colborn"/>
    <s v="Christian"/>
    <b v="0"/>
    <s v="Child"/>
  </r>
  <r>
    <x v="129"/>
    <x v="577"/>
    <s v="Christian"/>
    <s v="Stacey"/>
    <b v="1"/>
    <s v="Other"/>
  </r>
  <r>
    <x v="129"/>
    <x v="578"/>
    <s v="Kinnamon"/>
    <s v="Hailey"/>
    <b v="0"/>
    <s v="Child"/>
  </r>
  <r>
    <x v="129"/>
    <x v="579"/>
    <s v="Jones"/>
    <s v="Makenzie"/>
    <b v="0"/>
    <s v="Child"/>
  </r>
  <r>
    <x v="130"/>
    <x v="580"/>
    <s v="Gil"/>
    <s v="Vanessa"/>
    <b v="0"/>
    <s v="Mother"/>
  </r>
  <r>
    <x v="130"/>
    <x v="581"/>
    <s v="Guerra"/>
    <s v="Byron"/>
    <b v="1"/>
    <s v="Other"/>
  </r>
  <r>
    <x v="130"/>
    <x v="582"/>
    <s v="Guerra Gil"/>
    <s v="Yazmin"/>
    <b v="0"/>
    <s v="Child"/>
  </r>
  <r>
    <x v="130"/>
    <x v="583"/>
    <s v="Guerra Gil"/>
    <s v="Camila"/>
    <b v="0"/>
    <s v="Child"/>
  </r>
  <r>
    <x v="131"/>
    <x v="584"/>
    <s v="Hardy"/>
    <s v="James"/>
    <b v="0"/>
    <s v="Other"/>
  </r>
  <r>
    <x v="131"/>
    <x v="585"/>
    <s v="Hardy"/>
    <s v="Nancy"/>
    <b v="0"/>
    <s v="Other"/>
  </r>
  <r>
    <x v="131"/>
    <x v="586"/>
    <s v="Hardy"/>
    <s v="Madison"/>
    <b v="0"/>
    <s v="Child"/>
  </r>
  <r>
    <x v="131"/>
    <x v="587"/>
    <s v="Rigley"/>
    <s v="Benjamin"/>
    <b v="0"/>
    <s v="Child"/>
  </r>
  <r>
    <x v="131"/>
    <x v="588"/>
    <s v="Begley"/>
    <s v="Jacob"/>
    <b v="0"/>
    <s v="Child"/>
  </r>
  <r>
    <x v="132"/>
    <x v="589"/>
    <s v="Mello"/>
    <s v="Jennifer"/>
    <b v="1"/>
    <s v="Mother"/>
  </r>
  <r>
    <x v="132"/>
    <x v="590"/>
    <s v="Mello"/>
    <s v="Dennis"/>
    <b v="0"/>
    <s v="Child"/>
  </r>
  <r>
    <x v="132"/>
    <x v="591"/>
    <s v="King"/>
    <s v="Andrew"/>
    <b v="0"/>
    <s v="Child"/>
  </r>
  <r>
    <x v="132"/>
    <x v="592"/>
    <s v="King"/>
    <s v="Randall"/>
    <b v="0"/>
    <s v="Child"/>
  </r>
  <r>
    <x v="133"/>
    <x v="593"/>
    <s v="Evans"/>
    <s v="Hannah"/>
    <b v="1"/>
    <s v="Mother"/>
  </r>
  <r>
    <x v="133"/>
    <x v="594"/>
    <s v="Tanner"/>
    <s v="Damian"/>
    <b v="0"/>
    <s v="Father"/>
  </r>
  <r>
    <x v="133"/>
    <x v="595"/>
    <s v="Tanner"/>
    <s v="Alyis"/>
    <b v="0"/>
    <s v="Child"/>
  </r>
  <r>
    <x v="134"/>
    <x v="596"/>
    <s v="Wayt"/>
    <s v="Ashley"/>
    <b v="1"/>
    <s v="Mother"/>
  </r>
  <r>
    <x v="134"/>
    <x v="597"/>
    <s v="Martinez"/>
    <s v="Ricky"/>
    <b v="0"/>
    <s v="Father"/>
  </r>
  <r>
    <x v="134"/>
    <x v="598"/>
    <s v="Wayt"/>
    <s v="Kayelin"/>
    <b v="0"/>
    <s v="Child"/>
  </r>
  <r>
    <x v="135"/>
    <x v="599"/>
    <s v="Peterson"/>
    <s v="Donald"/>
    <b v="1"/>
    <s v="Other"/>
  </r>
  <r>
    <x v="135"/>
    <x v="600"/>
    <s v="Peterson"/>
    <s v="Samantha"/>
    <b v="0"/>
    <s v="Other"/>
  </r>
  <r>
    <x v="135"/>
    <x v="601"/>
    <s v="Gibbs"/>
    <s v="Nevaeh"/>
    <b v="0"/>
    <s v="Child"/>
  </r>
  <r>
    <x v="135"/>
    <x v="602"/>
    <s v="Gibbs"/>
    <s v="Nathan"/>
    <b v="0"/>
    <s v="Child"/>
  </r>
  <r>
    <x v="135"/>
    <x v="603"/>
    <s v="Gibbs"/>
    <s v="Ruby"/>
    <b v="1"/>
    <s v="Other"/>
  </r>
  <r>
    <x v="136"/>
    <x v="604"/>
    <s v="Martinez"/>
    <s v="Renee"/>
    <b v="0"/>
    <s v="Mother"/>
  </r>
  <r>
    <x v="136"/>
    <x v="605"/>
    <s v="Martinez"/>
    <s v="Jennie"/>
    <b v="1"/>
    <s v="Mother"/>
  </r>
  <r>
    <x v="136"/>
    <x v="606"/>
    <s v="Aranda"/>
    <s v="Gabriella"/>
    <b v="0"/>
    <s v="Child"/>
  </r>
  <r>
    <x v="137"/>
    <x v="607"/>
    <s v="Munoz"/>
    <s v="Raeann"/>
    <b v="0"/>
    <s v="Mother"/>
  </r>
  <r>
    <x v="137"/>
    <x v="608"/>
    <s v="Pocasangoe"/>
    <s v="Davina"/>
    <b v="0"/>
    <s v="Child"/>
  </r>
  <r>
    <x v="137"/>
    <x v="609"/>
    <s v="Pocasangoe"/>
    <s v="Saraya"/>
    <b v="0"/>
    <s v="Child"/>
  </r>
  <r>
    <x v="137"/>
    <x v="610"/>
    <s v="Campos"/>
    <s v="Debra"/>
    <b v="1"/>
    <s v="Other"/>
  </r>
  <r>
    <x v="138"/>
    <x v="611"/>
    <s v="Freitas"/>
    <s v="Joshua"/>
    <b v="0"/>
    <s v="Other"/>
  </r>
  <r>
    <x v="138"/>
    <x v="612"/>
    <s v="Freitas"/>
    <s v="Jennifer"/>
    <b v="0"/>
    <s v="Other"/>
  </r>
  <r>
    <x v="138"/>
    <x v="613"/>
    <s v="Freitas"/>
    <s v="Manual"/>
    <b v="0"/>
    <s v="Child"/>
  </r>
  <r>
    <x v="139"/>
    <x v="614"/>
    <s v="Farris"/>
    <s v="Cynthia"/>
    <b v="1"/>
    <s v="Mother"/>
  </r>
  <r>
    <x v="139"/>
    <x v="615"/>
    <s v="Flowers"/>
    <s v="Jennifer"/>
    <b v="0"/>
    <s v="Child"/>
  </r>
  <r>
    <x v="139"/>
    <x v="616"/>
    <s v="Flowers"/>
    <s v="Casey"/>
    <b v="0"/>
    <s v="Child"/>
  </r>
  <r>
    <x v="139"/>
    <x v="617"/>
    <s v="Glenn"/>
    <s v="Jordan"/>
    <b v="0"/>
    <s v="Child"/>
  </r>
  <r>
    <x v="140"/>
    <x v="618"/>
    <s v="Perea"/>
    <s v="Nicole"/>
    <b v="1"/>
    <s v="Mother"/>
  </r>
  <r>
    <x v="140"/>
    <x v="619"/>
    <s v="Hernandez"/>
    <s v="Jose III"/>
    <b v="0"/>
    <s v="Domestic Partner"/>
  </r>
  <r>
    <x v="140"/>
    <x v="620"/>
    <s v="Perea"/>
    <s v="Alfonso"/>
    <b v="0"/>
    <s v="Other"/>
  </r>
  <r>
    <x v="140"/>
    <x v="621"/>
    <s v="Masterson"/>
    <s v="Jasmine"/>
    <b v="0"/>
    <s v="Child"/>
  </r>
  <r>
    <x v="141"/>
    <x v="622"/>
    <s v="Roman"/>
    <s v="Gloria"/>
    <b v="0"/>
    <s v="Mother"/>
  </r>
  <r>
    <x v="141"/>
    <x v="623"/>
    <s v="Cracraft"/>
    <s v="Troy"/>
    <b v="0"/>
    <s v="Father"/>
  </r>
  <r>
    <x v="141"/>
    <x v="624"/>
    <s v="Norton"/>
    <s v="Eva"/>
    <b v="0"/>
    <s v="Other"/>
  </r>
  <r>
    <x v="141"/>
    <x v="625"/>
    <s v="Martin"/>
    <s v="Miranda"/>
    <b v="0"/>
    <s v="Child"/>
  </r>
  <r>
    <x v="141"/>
    <x v="626"/>
    <s v="Cracraft"/>
    <s v="Troianna"/>
    <b v="0"/>
    <s v="Child"/>
  </r>
  <r>
    <x v="142"/>
    <x v="627"/>
    <s v="Manges-Frolick"/>
    <s v="Leila"/>
    <b v="1"/>
    <s v="Mother"/>
  </r>
  <r>
    <x v="142"/>
    <x v="628"/>
    <s v="Vanderwerff"/>
    <s v="John"/>
    <b v="1"/>
    <s v="Father"/>
  </r>
  <r>
    <x v="142"/>
    <x v="629"/>
    <s v="Vanderwerff"/>
    <s v="Vikki"/>
    <b v="0"/>
    <s v="Child"/>
  </r>
  <r>
    <x v="142"/>
    <x v="630"/>
    <s v="Vanderwerff"/>
    <s v="Anna"/>
    <b v="0"/>
    <s v="Child"/>
  </r>
  <r>
    <x v="143"/>
    <x v="631"/>
    <s v="Tribbey"/>
    <s v="Monique"/>
    <b v="0"/>
    <s v="Mother"/>
  </r>
  <r>
    <x v="143"/>
    <x v="632"/>
    <s v="Tribbey"/>
    <s v="Lee"/>
    <b v="1"/>
    <s v="Father"/>
  </r>
  <r>
    <x v="143"/>
    <x v="633"/>
    <s v="Tribbey"/>
    <s v="Jacob"/>
    <b v="0"/>
    <s v="Child"/>
  </r>
  <r>
    <x v="144"/>
    <x v="634"/>
    <s v="Barnard"/>
    <s v="Gary"/>
    <b v="1"/>
    <s v="Other"/>
  </r>
  <r>
    <x v="144"/>
    <x v="635"/>
    <s v="White"/>
    <s v="Shawn"/>
    <b v="0"/>
    <s v="Mother"/>
  </r>
  <r>
    <x v="144"/>
    <x v="636"/>
    <s v="White"/>
    <s v="Amira"/>
    <b v="0"/>
    <s v="Child"/>
  </r>
  <r>
    <x v="145"/>
    <x v="637"/>
    <s v="Burton"/>
    <s v="Audrey"/>
    <b v="1"/>
    <s v="Mother"/>
  </r>
  <r>
    <x v="145"/>
    <x v="638"/>
    <s v="Stearns"/>
    <s v="Jonathan"/>
    <b v="0"/>
    <s v="Father"/>
  </r>
  <r>
    <x v="145"/>
    <x v="639"/>
    <s v="Bartlow"/>
    <s v="Erica"/>
    <b v="0"/>
    <s v="Child"/>
  </r>
  <r>
    <x v="145"/>
    <x v="640"/>
    <s v="Stearns"/>
    <s v="Jada"/>
    <b v="0"/>
    <s v="Child"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  <r>
    <x v="146"/>
    <x v="641"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408">
  <r>
    <n v="3131"/>
    <x v="0"/>
    <d v="2006-05-31T00:00:00"/>
    <d v="2012-04-16T13:04:41"/>
  </r>
  <r>
    <n v="1422"/>
    <x v="1"/>
    <d v="2000-02-15T00:00:00"/>
    <d v="2012-04-16T13:20:02"/>
  </r>
  <r>
    <n v="1423"/>
    <x v="1"/>
    <d v="2004-09-27T00:00:00"/>
    <d v="2012-04-16T13:20:02"/>
  </r>
  <r>
    <n v="4203"/>
    <x v="2"/>
    <d v="2000-01-09T00:00:00"/>
    <d v="2012-04-16T14:12:31"/>
  </r>
  <r>
    <n v="4450"/>
    <x v="3"/>
    <d v="2005-09-21T00:00:00"/>
    <d v="2012-05-18T00:00:00"/>
  </r>
  <r>
    <n v="4448"/>
    <x v="3"/>
    <d v="2007-09-01T00:00:00"/>
    <d v="2012-05-18T00:00:00"/>
  </r>
  <r>
    <n v="4450"/>
    <x v="3"/>
    <d v="2005-09-21T00:00:00"/>
    <d v="2012-05-28T00:00:00"/>
  </r>
  <r>
    <n v="4448"/>
    <x v="3"/>
    <d v="2007-09-01T00:00:00"/>
    <d v="2012-05-28T00:00:00"/>
  </r>
  <r>
    <n v="4450"/>
    <x v="3"/>
    <d v="2005-09-21T00:00:00"/>
    <d v="2012-05-28T00:00:00"/>
  </r>
  <r>
    <n v="4448"/>
    <x v="3"/>
    <d v="2007-09-01T00:00:00"/>
    <d v="2012-05-28T00:00:00"/>
  </r>
  <r>
    <n v="4450"/>
    <x v="3"/>
    <d v="2005-09-21T00:00:00"/>
    <d v="2012-06-01T00:00:00"/>
  </r>
  <r>
    <n v="4448"/>
    <x v="3"/>
    <d v="2007-09-01T00:00:00"/>
    <d v="2012-06-01T00:00:00"/>
  </r>
  <r>
    <n v="4450"/>
    <x v="3"/>
    <d v="2005-09-21T00:00:00"/>
    <d v="2012-07-01T00:00:00"/>
  </r>
  <r>
    <n v="4448"/>
    <x v="3"/>
    <d v="2007-09-01T00:00:00"/>
    <d v="2012-07-01T00:00:00"/>
  </r>
  <r>
    <n v="4450"/>
    <x v="3"/>
    <d v="2005-09-21T00:00:00"/>
    <d v="2012-07-10T00:00:00"/>
  </r>
  <r>
    <n v="4448"/>
    <x v="3"/>
    <d v="2007-09-01T00:00:00"/>
    <d v="2012-07-10T00:00:00"/>
  </r>
  <r>
    <n v="4450"/>
    <x v="3"/>
    <d v="2005-09-21T00:00:00"/>
    <d v="2012-07-01T00:00:00"/>
  </r>
  <r>
    <n v="4448"/>
    <x v="3"/>
    <d v="2007-09-01T00:00:00"/>
    <d v="2012-07-01T00:00:00"/>
  </r>
  <r>
    <n v="4453"/>
    <x v="4"/>
    <d v="2004-05-14T00:00:00"/>
    <d v="2012-07-09T00:00:00"/>
  </r>
  <r>
    <n v="4457"/>
    <x v="5"/>
    <d v="2009-03-06T00:00:00"/>
    <d v="2012-07-09T00:00:00"/>
  </r>
  <r>
    <n v="4456"/>
    <x v="5"/>
    <d v="2006-10-19T00:00:00"/>
    <d v="2012-07-09T00:00:00"/>
  </r>
  <r>
    <n v="4473"/>
    <x v="6"/>
    <d v="2000-02-20T00:00:00"/>
    <d v="2012-07-09T00:00:00"/>
  </r>
  <r>
    <n v="4474"/>
    <x v="6"/>
    <d v="2004-12-24T00:00:00"/>
    <d v="2012-07-09T00:00:00"/>
  </r>
  <r>
    <n v="4475"/>
    <x v="6"/>
    <d v="2008-12-22T00:00:00"/>
    <d v="2012-07-09T00:00:00"/>
  </r>
  <r>
    <n v="1422"/>
    <x v="1"/>
    <d v="2000-02-15T00:00:00"/>
    <d v="2012-07-11T00:00:00"/>
  </r>
  <r>
    <n v="1423"/>
    <x v="1"/>
    <d v="2004-09-27T00:00:00"/>
    <d v="2012-07-11T00:00:00"/>
  </r>
  <r>
    <n v="4485"/>
    <x v="7"/>
    <d v="2009-07-01T00:00:00"/>
    <d v="2012-07-12T00:00:00"/>
  </r>
  <r>
    <n v="4490"/>
    <x v="8"/>
    <d v="2000-01-20T00:00:00"/>
    <d v="2012-07-11T00:00:00"/>
  </r>
  <r>
    <n v="3927"/>
    <x v="9"/>
    <d v="2010-09-08T00:00:00"/>
    <d v="2012-07-09T00:00:00"/>
  </r>
  <r>
    <n v="3928"/>
    <x v="9"/>
    <d v="2006-05-08T00:00:00"/>
    <d v="2012-07-09T00:00:00"/>
  </r>
  <r>
    <n v="4000"/>
    <x v="10"/>
    <d v="2008-02-06T00:00:00"/>
    <d v="2012-07-09T00:00:00"/>
  </r>
  <r>
    <n v="4504"/>
    <x v="11"/>
    <d v="2004-11-09T00:00:00"/>
    <d v="2012-07-09T00:00:00"/>
  </r>
  <r>
    <n v="1475"/>
    <x v="12"/>
    <d v="2005-11-07T00:00:00"/>
    <d v="2012-07-16T00:00:00"/>
  </r>
  <r>
    <n v="1381"/>
    <x v="13"/>
    <d v="2008-01-24T00:00:00"/>
    <d v="2012-07-16T00:00:00"/>
  </r>
  <r>
    <n v="1380"/>
    <x v="13"/>
    <d v="2006-10-11T00:00:00"/>
    <d v="2012-07-16T00:00:00"/>
  </r>
  <r>
    <n v="3131"/>
    <x v="0"/>
    <d v="2006-05-31T00:00:00"/>
    <d v="2012-07-16T00:00:00"/>
  </r>
  <r>
    <n v="4450"/>
    <x v="3"/>
    <d v="2005-09-21T00:00:00"/>
    <d v="2012-07-17T00:00:00"/>
  </r>
  <r>
    <n v="4448"/>
    <x v="3"/>
    <d v="2007-09-01T00:00:00"/>
    <d v="2012-07-17T00:00:00"/>
  </r>
  <r>
    <n v="4450"/>
    <x v="3"/>
    <d v="2005-09-21T00:00:00"/>
    <d v="2012-07-17T00:00:00"/>
  </r>
  <r>
    <n v="4448"/>
    <x v="3"/>
    <d v="2007-09-01T00:00:00"/>
    <d v="2012-07-17T00:00:00"/>
  </r>
  <r>
    <n v="896"/>
    <x v="14"/>
    <d v="1999-04-11T00:00:00"/>
    <d v="2012-07-11T00:00:00"/>
  </r>
  <r>
    <n v="761"/>
    <x v="15"/>
    <d v="2004-04-29T00:00:00"/>
    <d v="2012-07-02T00:00:00"/>
  </r>
  <r>
    <n v="760"/>
    <x v="15"/>
    <d v="2002-05-15T00:00:00"/>
    <d v="2012-07-02T00:00:00"/>
  </r>
  <r>
    <n v="93"/>
    <x v="16"/>
    <d v="2000-06-23T00:00:00"/>
    <d v="2012-07-16T00:00:00"/>
  </r>
  <r>
    <n v="92"/>
    <x v="16"/>
    <d v="2001-10-30T00:00:00"/>
    <d v="2012-07-16T00:00:00"/>
  </r>
  <r>
    <n v="91"/>
    <x v="16"/>
    <d v="2003-10-04T00:00:00"/>
    <d v="2012-07-16T00:00:00"/>
  </r>
  <r>
    <n v="4534"/>
    <x v="17"/>
    <d v="2008-08-06T00:00:00"/>
    <d v="2012-07-16T00:00:00"/>
  </r>
  <r>
    <n v="4533"/>
    <x v="17"/>
    <d v="2004-05-24T00:00:00"/>
    <d v="2012-07-16T00:00:00"/>
  </r>
  <r>
    <n v="4532"/>
    <x v="17"/>
    <d v="1999-12-04T00:00:00"/>
    <d v="2012-07-16T00:00:00"/>
  </r>
  <r>
    <n v="4542"/>
    <x v="18"/>
    <d v="2005-03-02T00:00:00"/>
    <d v="2012-07-16T00:00:00"/>
  </r>
  <r>
    <n v="4543"/>
    <x v="18"/>
    <d v="2007-09-02T00:00:00"/>
    <d v="2012-07-16T00:00:00"/>
  </r>
  <r>
    <n v="4541"/>
    <x v="18"/>
    <d v="2004-04-18T00:00:00"/>
    <d v="2012-07-16T00:00:00"/>
  </r>
  <r>
    <n v="4544"/>
    <x v="19"/>
    <d v="2005-10-13T00:00:00"/>
    <d v="2012-07-16T00:00:00"/>
  </r>
  <r>
    <n v="4545"/>
    <x v="19"/>
    <d v="2008-06-05T00:00:00"/>
    <d v="2012-07-16T00:00:00"/>
  </r>
  <r>
    <n v="3992"/>
    <x v="19"/>
    <d v="2000-03-06T00:00:00"/>
    <d v="2012-07-16T00:00:00"/>
  </r>
  <r>
    <n v="3043"/>
    <x v="20"/>
    <d v="2000-07-21T00:00:00"/>
    <d v="2012-07-16T00:00:00"/>
  </r>
  <r>
    <n v="761"/>
    <x v="15"/>
    <d v="2004-04-29T00:00:00"/>
    <d v="2012-07-19T00:00:00"/>
  </r>
  <r>
    <n v="760"/>
    <x v="15"/>
    <d v="2002-05-15T00:00:00"/>
    <d v="2012-07-19T00:00:00"/>
  </r>
  <r>
    <n v="1738"/>
    <x v="21"/>
    <d v="2004-06-06T00:00:00"/>
    <d v="2012-07-25T00:00:00"/>
  </r>
  <r>
    <n v="1739"/>
    <x v="21"/>
    <d v="2005-08-01T00:00:00"/>
    <d v="2012-07-25T00:00:00"/>
  </r>
  <r>
    <n v="1752"/>
    <x v="22"/>
    <d v="2002-04-05T00:00:00"/>
    <d v="2012-07-25T00:00:00"/>
  </r>
  <r>
    <n v="839"/>
    <x v="23"/>
    <d v="2006-10-04T00:00:00"/>
    <d v="2012-07-18T00:00:00"/>
  </r>
  <r>
    <n v="838"/>
    <x v="23"/>
    <d v="2000-02-15T00:00:00"/>
    <d v="2012-07-18T00:00:00"/>
  </r>
  <r>
    <n v="4672"/>
    <x v="24"/>
    <d v="2002-06-15T00:00:00"/>
    <d v="2012-07-18T00:00:00"/>
  </r>
  <r>
    <n v="4671"/>
    <x v="24"/>
    <d v="2006-01-10T00:00:00"/>
    <d v="2012-07-18T00:00:00"/>
  </r>
  <r>
    <n v="2631"/>
    <x v="25"/>
    <d v="2001-02-24T00:00:00"/>
    <d v="2012-07-18T00:00:00"/>
  </r>
  <r>
    <n v="2632"/>
    <x v="25"/>
    <d v="2006-02-17T00:00:00"/>
    <d v="2012-07-18T00:00:00"/>
  </r>
  <r>
    <n v="4685"/>
    <x v="26"/>
    <d v="2003-11-13T00:00:00"/>
    <d v="2012-07-18T00:00:00"/>
  </r>
  <r>
    <n v="4682"/>
    <x v="26"/>
    <d v="1999-01-03T00:00:00"/>
    <d v="2012-07-18T00:00:00"/>
  </r>
  <r>
    <n v="4684"/>
    <x v="26"/>
    <d v="2000-10-17T00:00:00"/>
    <d v="2012-07-18T00:00:00"/>
  </r>
  <r>
    <n v="4688"/>
    <x v="27"/>
    <d v="2002-11-21T00:00:00"/>
    <d v="2012-07-18T00:00:00"/>
  </r>
  <r>
    <n v="4689"/>
    <x v="27"/>
    <d v="2008-11-22T00:00:00"/>
    <d v="2012-07-18T00:00:00"/>
  </r>
  <r>
    <n v="4690"/>
    <x v="27"/>
    <d v="2009-12-07T00:00:00"/>
    <d v="2012-07-18T00:00:00"/>
  </r>
  <r>
    <n v="3890"/>
    <x v="28"/>
    <d v="2010-01-05T00:00:00"/>
    <d v="2012-07-18T00:00:00"/>
  </r>
  <r>
    <n v="244"/>
    <x v="29"/>
    <d v="2009-11-28T00:00:00"/>
    <d v="2012-07-18T00:00:00"/>
  </r>
  <r>
    <n v="245"/>
    <x v="29"/>
    <d v="2008-12-09T00:00:00"/>
    <d v="2012-07-18T00:00:00"/>
  </r>
  <r>
    <n v="2110"/>
    <x v="30"/>
    <d v="2009-04-06T00:00:00"/>
    <d v="2012-07-18T00:00:00"/>
  </r>
  <r>
    <n v="2109"/>
    <x v="30"/>
    <d v="2010-12-02T00:00:00"/>
    <d v="2012-07-18T00:00:00"/>
  </r>
  <r>
    <n v="3560"/>
    <x v="31"/>
    <d v="2007-10-19T00:00:00"/>
    <d v="2012-07-18T00:00:00"/>
  </r>
  <r>
    <n v="1621"/>
    <x v="32"/>
    <d v="2005-11-10T00:00:00"/>
    <d v="2012-07-18T00:00:00"/>
  </r>
  <r>
    <n v="1622"/>
    <x v="32"/>
    <d v="2000-04-21T00:00:00"/>
    <d v="2012-07-18T00:00:00"/>
  </r>
  <r>
    <n v="1620"/>
    <x v="32"/>
    <d v="2008-07-29T00:00:00"/>
    <d v="2012-07-18T00:00:00"/>
  </r>
  <r>
    <n v="1619"/>
    <x v="32"/>
    <d v="2002-02-01T00:00:00"/>
    <d v="2012-07-18T00:00:00"/>
  </r>
  <r>
    <n v="3206"/>
    <x v="33"/>
    <d v="2009-08-31T00:00:00"/>
    <d v="2012-07-18T00:00:00"/>
  </r>
  <r>
    <n v="3205"/>
    <x v="33"/>
    <d v="2007-09-27T00:00:00"/>
    <d v="2012-07-18T00:00:00"/>
  </r>
  <r>
    <n v="4710"/>
    <x v="34"/>
    <d v="2009-07-07T00:00:00"/>
    <d v="2012-07-25T00:00:00"/>
  </r>
  <r>
    <n v="4713"/>
    <x v="35"/>
    <d v="2003-10-09T00:00:00"/>
    <d v="2012-07-25T00:00:00"/>
  </r>
  <r>
    <n v="4714"/>
    <x v="35"/>
    <d v="2001-07-03T00:00:00"/>
    <d v="2012-07-25T00:00:00"/>
  </r>
  <r>
    <n v="4721"/>
    <x v="36"/>
    <d v="2001-02-14T00:00:00"/>
    <d v="2012-07-25T00:00:00"/>
  </r>
  <r>
    <n v="4727"/>
    <x v="37"/>
    <d v="2005-11-14T00:00:00"/>
    <d v="2012-07-25T00:00:00"/>
  </r>
  <r>
    <n v="4726"/>
    <x v="37"/>
    <d v="2005-11-14T00:00:00"/>
    <d v="2012-07-25T00:00:00"/>
  </r>
  <r>
    <n v="4725"/>
    <x v="37"/>
    <d v="2003-12-29T00:00:00"/>
    <d v="2012-07-25T00:00:00"/>
  </r>
  <r>
    <n v="4730"/>
    <x v="38"/>
    <d v="1999-03-08T00:00:00"/>
    <d v="2012-07-26T00:00:00"/>
  </r>
  <r>
    <n v="4733"/>
    <x v="39"/>
    <d v="2002-05-19T00:00:00"/>
    <d v="2012-07-26T00:00:00"/>
  </r>
  <r>
    <n v="4734"/>
    <x v="39"/>
    <d v="2004-01-31T00:00:00"/>
    <d v="2012-07-26T00:00:00"/>
  </r>
  <r>
    <n v="4735"/>
    <x v="39"/>
    <d v="2006-07-12T00:00:00"/>
    <d v="2012-07-26T00:00:00"/>
  </r>
  <r>
    <n v="4737"/>
    <x v="40"/>
    <d v="2002-05-19T00:00:00"/>
    <d v="2012-07-25T00:00:00"/>
  </r>
  <r>
    <n v="4743"/>
    <x v="41"/>
    <d v="2003-12-06T00:00:00"/>
    <d v="2012-07-27T00:00:00"/>
  </r>
  <r>
    <n v="4742"/>
    <x v="41"/>
    <d v="2000-11-03T00:00:00"/>
    <d v="2012-07-27T00:00:00"/>
  </r>
  <r>
    <n v="4744"/>
    <x v="41"/>
    <d v="2010-07-26T00:00:00"/>
    <d v="2012-07-27T00:00:00"/>
  </r>
  <r>
    <n v="536"/>
    <x v="42"/>
    <d v="2009-07-04T00:00:00"/>
    <d v="2012-07-26T00:00:00"/>
  </r>
  <r>
    <n v="534"/>
    <x v="42"/>
    <d v="2000-01-10T00:00:00"/>
    <d v="2012-07-26T00:00:00"/>
  </r>
  <r>
    <n v="535"/>
    <x v="42"/>
    <d v="2006-01-26T00:00:00"/>
    <d v="2012-07-26T00:00:00"/>
  </r>
  <r>
    <n v="4746"/>
    <x v="43"/>
    <d v="2000-03-23T00:00:00"/>
    <d v="2012-07-26T00:00:00"/>
  </r>
  <r>
    <n v="4747"/>
    <x v="43"/>
    <d v="2002-11-24T00:00:00"/>
    <d v="2012-07-26T00:00:00"/>
  </r>
  <r>
    <n v="4093"/>
    <x v="44"/>
    <d v="1999-12-26T00:00:00"/>
    <d v="2012-07-26T00:00:00"/>
  </r>
  <r>
    <n v="4755"/>
    <x v="45"/>
    <d v="2002-03-15T00:00:00"/>
    <d v="2012-07-26T00:00:00"/>
  </r>
  <r>
    <n v="4756"/>
    <x v="45"/>
    <d v="2005-04-05T00:00:00"/>
    <d v="2012-07-26T00:00:00"/>
  </r>
  <r>
    <n v="4473"/>
    <x v="6"/>
    <d v="2000-02-20T00:00:00"/>
    <d v="2012-08-06T00:00:00"/>
  </r>
  <r>
    <n v="4474"/>
    <x v="6"/>
    <d v="2004-12-24T00:00:00"/>
    <d v="2012-08-06T00:00:00"/>
  </r>
  <r>
    <n v="4475"/>
    <x v="6"/>
    <d v="2008-12-22T00:00:00"/>
    <d v="2012-08-06T00:00:00"/>
  </r>
  <r>
    <n v="4787"/>
    <x v="46"/>
    <d v="1999-03-26T00:00:00"/>
    <d v="2012-07-30T00:00:00"/>
  </r>
  <r>
    <n v="4792"/>
    <x v="47"/>
    <d v="2010-01-21T00:00:00"/>
    <d v="2012-07-30T00:00:00"/>
  </r>
  <r>
    <n v="4798"/>
    <x v="48"/>
    <d v="2004-11-30T00:00:00"/>
    <d v="2012-07-30T00:00:00"/>
  </r>
  <r>
    <n v="4799"/>
    <x v="48"/>
    <d v="2005-10-24T00:00:00"/>
    <d v="2012-07-30T00:00:00"/>
  </r>
  <r>
    <n v="4806"/>
    <x v="49"/>
    <d v="1999-09-23T00:00:00"/>
    <d v="2012-07-30T00:00:00"/>
  </r>
  <r>
    <n v="4811"/>
    <x v="50"/>
    <d v="1999-08-03T00:00:00"/>
    <d v="2012-08-01T00:00:00"/>
  </r>
  <r>
    <n v="4814"/>
    <x v="51"/>
    <d v="2007-09-15T00:00:00"/>
    <d v="2012-08-01T00:00:00"/>
  </r>
  <r>
    <n v="4815"/>
    <x v="51"/>
    <d v="2008-09-28T00:00:00"/>
    <d v="2012-08-01T00:00:00"/>
  </r>
  <r>
    <n v="4823"/>
    <x v="52"/>
    <d v="2008-10-19T00:00:00"/>
    <d v="2012-08-07T00:00:00"/>
  </r>
  <r>
    <n v="4831"/>
    <x v="53"/>
    <d v="2001-07-15T00:00:00"/>
    <d v="2012-08-01T00:00:00"/>
  </r>
  <r>
    <n v="4836"/>
    <x v="54"/>
    <d v="2009-12-02T00:00:00"/>
    <d v="2012-08-01T00:00:00"/>
  </r>
  <r>
    <n v="4837"/>
    <x v="54"/>
    <d v="2011-11-29T00:00:00"/>
    <d v="2012-08-01T00:00:00"/>
  </r>
  <r>
    <n v="4839"/>
    <x v="55"/>
    <d v="2006-09-26T00:00:00"/>
    <d v="2012-08-01T00:00:00"/>
  </r>
  <r>
    <n v="4840"/>
    <x v="55"/>
    <d v="2008-02-29T00:00:00"/>
    <d v="2012-08-01T00:00:00"/>
  </r>
  <r>
    <n v="4841"/>
    <x v="55"/>
    <d v="2011-03-15T00:00:00"/>
    <d v="2012-08-01T00:00:00"/>
  </r>
  <r>
    <n v="4853"/>
    <x v="56"/>
    <d v="1999-04-15T00:00:00"/>
    <d v="2012-08-01T00:00:00"/>
  </r>
  <r>
    <n v="4856"/>
    <x v="56"/>
    <d v="2007-01-16T00:00:00"/>
    <d v="2012-08-01T00:00:00"/>
  </r>
  <r>
    <n v="4855"/>
    <x v="56"/>
    <d v="2008-10-21T00:00:00"/>
    <d v="2012-08-01T00:00:00"/>
  </r>
  <r>
    <n v="4854"/>
    <x v="56"/>
    <d v="2001-11-23T00:00:00"/>
    <d v="2012-08-01T00:00:00"/>
  </r>
  <r>
    <n v="4862"/>
    <x v="57"/>
    <d v="2007-04-10T00:00:00"/>
    <d v="2012-08-06T00:00:00"/>
  </r>
  <r>
    <n v="4863"/>
    <x v="57"/>
    <d v="2009-06-22T00:00:00"/>
    <d v="2012-08-06T00:00:00"/>
  </r>
  <r>
    <n v="4853"/>
    <x v="56"/>
    <d v="1999-04-15T00:00:00"/>
    <d v="2012-08-06T00:00:00"/>
  </r>
  <r>
    <n v="4856"/>
    <x v="56"/>
    <d v="2007-01-16T00:00:00"/>
    <d v="2012-08-06T00:00:00"/>
  </r>
  <r>
    <n v="4855"/>
    <x v="56"/>
    <d v="2008-10-21T00:00:00"/>
    <d v="2012-08-06T00:00:00"/>
  </r>
  <r>
    <n v="4854"/>
    <x v="56"/>
    <d v="2001-11-23T00:00:00"/>
    <d v="2012-08-06T00:00:00"/>
  </r>
  <r>
    <n v="3131"/>
    <x v="0"/>
    <d v="2006-05-31T00:00:00"/>
    <d v="2012-08-06T00:00:00"/>
  </r>
  <r>
    <n v="4883"/>
    <x v="58"/>
    <d v="1999-10-01T00:00:00"/>
    <d v="2012-07-25T00:00:00"/>
  </r>
  <r>
    <n v="4884"/>
    <x v="58"/>
    <d v="2003-10-18T00:00:00"/>
    <d v="2012-07-25T00:00:00"/>
  </r>
  <r>
    <n v="652"/>
    <x v="59"/>
    <d v="2006-11-16T00:00:00"/>
    <d v="2012-07-25T00:00:00"/>
  </r>
  <r>
    <n v="2689"/>
    <x v="60"/>
    <d v="2011-08-06T00:00:00"/>
    <d v="2012-07-25T00:00:00"/>
  </r>
  <r>
    <n v="4727"/>
    <x v="37"/>
    <d v="2005-11-14T00:00:00"/>
    <d v="2012-07-25T00:00:00"/>
  </r>
  <r>
    <n v="4726"/>
    <x v="37"/>
    <d v="2005-11-14T00:00:00"/>
    <d v="2012-07-25T00:00:00"/>
  </r>
  <r>
    <n v="4725"/>
    <x v="37"/>
    <d v="2003-12-29T00:00:00"/>
    <d v="2012-07-25T00:00:00"/>
  </r>
  <r>
    <n v="4570"/>
    <x v="61"/>
    <d v="2002-11-29T00:00:00"/>
    <d v="2012-07-25T00:00:00"/>
  </r>
  <r>
    <n v="4571"/>
    <x v="61"/>
    <d v="2008-11-04T00:00:00"/>
    <d v="2012-07-25T00:00:00"/>
  </r>
  <r>
    <n v="4577"/>
    <x v="62"/>
    <d v="2010-10-25T00:00:00"/>
    <d v="2012-07-25T00:00:00"/>
  </r>
  <r>
    <n v="4576"/>
    <x v="62"/>
    <d v="2007-06-26T00:00:00"/>
    <d v="2012-07-25T00:00:00"/>
  </r>
  <r>
    <n v="4575"/>
    <x v="62"/>
    <d v="2002-06-03T00:00:00"/>
    <d v="2012-07-25T00:00:00"/>
  </r>
  <r>
    <n v="4574"/>
    <x v="62"/>
    <d v="1999-03-16T00:00:00"/>
    <d v="2012-07-25T00:00:00"/>
  </r>
  <r>
    <n v="4583"/>
    <x v="63"/>
    <d v="2011-10-22T00:00:00"/>
    <d v="2012-07-25T00:00:00"/>
  </r>
  <r>
    <n v="4582"/>
    <x v="63"/>
    <d v="2008-05-28T00:00:00"/>
    <d v="2012-07-25T00:00:00"/>
  </r>
  <r>
    <n v="4338"/>
    <x v="64"/>
    <d v="2003-09-05T00:00:00"/>
    <d v="2012-07-23T00:00:00"/>
  </r>
  <r>
    <n v="4339"/>
    <x v="64"/>
    <d v="2000-04-27T00:00:00"/>
    <d v="2012-07-23T00:00:00"/>
  </r>
  <r>
    <n v="4593"/>
    <x v="65"/>
    <d v="2010-03-25T00:00:00"/>
    <d v="2012-07-25T00:00:00"/>
  </r>
  <r>
    <n v="4592"/>
    <x v="65"/>
    <d v="2009-10-26T00:00:00"/>
    <d v="2012-07-25T00:00:00"/>
  </r>
  <r>
    <n v="953"/>
    <x v="66"/>
    <d v="2009-10-04T00:00:00"/>
    <d v="2012-07-23T00:00:00"/>
  </r>
  <r>
    <n v="2631"/>
    <x v="25"/>
    <d v="2001-02-24T00:00:00"/>
    <d v="2012-07-25T00:00:00"/>
  </r>
  <r>
    <n v="2632"/>
    <x v="25"/>
    <d v="2006-02-17T00:00:00"/>
    <d v="2012-07-25T00:00:00"/>
  </r>
  <r>
    <n v="4600"/>
    <x v="67"/>
    <d v="2003-04-17T00:00:00"/>
    <d v="2012-07-25T00:00:00"/>
  </r>
  <r>
    <n v="4599"/>
    <x v="67"/>
    <d v="1999-10-24T00:00:00"/>
    <d v="2012-07-25T00:00:00"/>
  </r>
  <r>
    <n v="4604"/>
    <x v="68"/>
    <d v="1999-05-21T00:00:00"/>
    <d v="2012-07-25T00:00:00"/>
  </r>
  <r>
    <n v="3380"/>
    <x v="69"/>
    <d v="1999-06-21T00:00:00"/>
    <d v="2012-07-25T00:00:00"/>
  </r>
  <r>
    <n v="3381"/>
    <x v="69"/>
    <d v="2008-07-05T00:00:00"/>
    <d v="2012-07-25T00:00:00"/>
  </r>
  <r>
    <n v="4605"/>
    <x v="70"/>
    <d v="2005-04-22T00:00:00"/>
    <d v="2012-07-25T00:00:00"/>
  </r>
  <r>
    <n v="4509"/>
    <x v="71"/>
    <d v="2007-09-07T00:00:00"/>
    <d v="2012-07-11T00:00:00"/>
  </r>
  <r>
    <n v="4608"/>
    <x v="72"/>
    <d v="2011-08-01T00:00:00"/>
    <d v="2012-07-18T00:00:00"/>
  </r>
  <r>
    <n v="395"/>
    <x v="73"/>
    <d v="2010-03-17T00:00:00"/>
    <d v="2012-07-18T00:00:00"/>
  </r>
  <r>
    <n v="396"/>
    <x v="73"/>
    <d v="2011-12-06T00:00:00"/>
    <d v="2012-07-18T00:00:00"/>
  </r>
  <r>
    <n v="5077"/>
    <x v="74"/>
    <d v="2003-03-10T00:00:00"/>
    <d v="2012-07-18T00:00:00"/>
  </r>
  <r>
    <n v="2920"/>
    <x v="74"/>
    <d v="2009-09-28T00:00:00"/>
    <d v="2012-07-18T00:00:00"/>
  </r>
  <r>
    <n v="698"/>
    <x v="75"/>
    <d v="2001-04-07T00:00:00"/>
    <d v="2012-07-18T00:00:00"/>
  </r>
  <r>
    <n v="699"/>
    <x v="75"/>
    <d v="2003-01-16T00:00:00"/>
    <d v="2012-07-18T00:00:00"/>
  </r>
  <r>
    <n v="700"/>
    <x v="75"/>
    <d v="2004-06-28T00:00:00"/>
    <d v="2012-07-18T00:00:00"/>
  </r>
  <r>
    <n v="702"/>
    <x v="75"/>
    <d v="2011-09-22T00:00:00"/>
    <d v="2012-07-18T00:00:00"/>
  </r>
  <r>
    <n v="4618"/>
    <x v="76"/>
    <d v="1999-03-16T00:00:00"/>
    <d v="2012-07-26T00:00:00"/>
  </r>
  <r>
    <n v="4620"/>
    <x v="77"/>
    <d v="2003-10-16T00:00:00"/>
    <d v="2012-07-12T00:00:00"/>
  </r>
  <r>
    <n v="3398"/>
    <x v="78"/>
    <d v="2005-03-25T00:00:00"/>
    <d v="2012-07-16T00:00:00"/>
  </r>
  <r>
    <n v="3399"/>
    <x v="78"/>
    <d v="2008-01-08T00:00:00"/>
    <d v="2012-07-16T00:00:00"/>
  </r>
  <r>
    <n v="3401"/>
    <x v="78"/>
    <d v="2010-12-05T00:00:00"/>
    <d v="2012-07-16T00:00:00"/>
  </r>
  <r>
    <n v="679"/>
    <x v="79"/>
    <d v="2002-09-03T00:00:00"/>
    <d v="2012-07-16T00:00:00"/>
  </r>
  <r>
    <n v="680"/>
    <x v="79"/>
    <d v="2004-12-07T00:00:00"/>
    <d v="2012-07-16T00:00:00"/>
  </r>
  <r>
    <n v="4622"/>
    <x v="79"/>
    <d v="2008-06-14T00:00:00"/>
    <d v="2012-07-16T00:00:00"/>
  </r>
  <r>
    <n v="681"/>
    <x v="79"/>
    <d v="2011-06-24T00:00:00"/>
    <d v="2012-07-16T00:00:00"/>
  </r>
  <r>
    <n v="4625"/>
    <x v="80"/>
    <d v="2008-06-24T00:00:00"/>
    <d v="2012-07-16T00:00:00"/>
  </r>
  <r>
    <n v="4624"/>
    <x v="80"/>
    <d v="2005-10-12T00:00:00"/>
    <d v="2012-07-16T00:00:00"/>
  </r>
  <r>
    <n v="4628"/>
    <x v="81"/>
    <d v="2003-10-16T00:00:00"/>
    <d v="2012-07-16T00:00:00"/>
  </r>
  <r>
    <n v="4632"/>
    <x v="82"/>
    <d v="2003-02-03T00:00:00"/>
    <d v="2012-07-16T00:00:00"/>
  </r>
  <r>
    <n v="4633"/>
    <x v="83"/>
    <d v="2011-05-18T00:00:00"/>
    <d v="2012-07-16T00:00:00"/>
  </r>
  <r>
    <n v="4638"/>
    <x v="84"/>
    <d v="2002-05-15T00:00:00"/>
    <d v="2012-07-15T00:00:00"/>
  </r>
  <r>
    <n v="4641"/>
    <x v="85"/>
    <d v="2001-02-20T00:00:00"/>
    <d v="2012-07-16T00:00:00"/>
  </r>
  <r>
    <n v="4642"/>
    <x v="85"/>
    <d v="2012-01-05T00:00:00"/>
    <d v="2012-07-16T00:00:00"/>
  </r>
  <r>
    <n v="4647"/>
    <x v="86"/>
    <d v="2002-04-05T00:00:00"/>
    <d v="2012-07-16T00:00:00"/>
  </r>
  <r>
    <n v="4648"/>
    <x v="86"/>
    <d v="2005-07-25T00:00:00"/>
    <d v="2012-07-16T00:00:00"/>
  </r>
  <r>
    <n v="4646"/>
    <x v="86"/>
    <d v="2000-02-18T00:00:00"/>
    <d v="2012-07-16T00:00:00"/>
  </r>
  <r>
    <n v="219"/>
    <x v="87"/>
    <d v="2003-05-16T00:00:00"/>
    <d v="2012-07-25T00:00:00"/>
  </r>
  <r>
    <n v="779"/>
    <x v="88"/>
    <d v="1999-04-01T00:00:00"/>
    <d v="2012-07-18T00:00:00"/>
  </r>
  <r>
    <n v="3315"/>
    <x v="89"/>
    <d v="2000-04-05T00:00:00"/>
    <d v="2012-07-26T00:00:00"/>
  </r>
  <r>
    <n v="4093"/>
    <x v="44"/>
    <d v="1999-12-26T00:00:00"/>
    <d v="2012-07-26T00:00:00"/>
  </r>
  <r>
    <n v="4652"/>
    <x v="90"/>
    <d v="2008-04-29T00:00:00"/>
    <d v="2012-07-26T00:00:00"/>
  </r>
  <r>
    <n v="362"/>
    <x v="91"/>
    <d v="2002-04-19T00:00:00"/>
    <d v="2012-07-26T00:00:00"/>
  </r>
  <r>
    <n v="365"/>
    <x v="91"/>
    <d v="2011-08-17T00:00:00"/>
    <d v="2012-07-26T00:00:00"/>
  </r>
  <r>
    <n v="363"/>
    <x v="91"/>
    <d v="2005-02-18T00:00:00"/>
    <d v="2012-07-26T00:00:00"/>
  </r>
  <r>
    <n v="364"/>
    <x v="91"/>
    <d v="2006-04-29T00:00:00"/>
    <d v="2012-07-26T00:00:00"/>
  </r>
  <r>
    <n v="4659"/>
    <x v="92"/>
    <d v="2003-04-21T00:00:00"/>
    <d v="2012-07-26T00:00:00"/>
  </r>
  <r>
    <n v="4658"/>
    <x v="92"/>
    <d v="2000-08-30T00:00:00"/>
    <d v="2012-07-26T00:00:00"/>
  </r>
  <r>
    <n v="4663"/>
    <x v="93"/>
    <d v="1999-05-07T00:00:00"/>
    <d v="2012-07-26T00:00:00"/>
  </r>
  <r>
    <n v="4664"/>
    <x v="93"/>
    <d v="2006-08-23T00:00:00"/>
    <d v="2012-07-26T00:00:00"/>
  </r>
  <r>
    <n v="2278"/>
    <x v="94"/>
    <d v="2000-12-19T00:00:00"/>
    <d v="2012-07-27T00:00:00"/>
  </r>
  <r>
    <n v="2279"/>
    <x v="94"/>
    <d v="2009-05-14T00:00:00"/>
    <d v="2012-07-27T00:00:00"/>
  </r>
  <r>
    <n v="313"/>
    <x v="95"/>
    <d v="1999-04-01T00:00:00"/>
    <d v="2012-07-18T00:00:00"/>
  </r>
  <r>
    <n v="314"/>
    <x v="95"/>
    <d v="2001-05-26T00:00:00"/>
    <d v="2012-07-18T00:00:00"/>
  </r>
  <r>
    <n v="315"/>
    <x v="95"/>
    <d v="2002-09-23T00:00:00"/>
    <d v="2012-07-18T00:00:00"/>
  </r>
  <r>
    <n v="4665"/>
    <x v="95"/>
    <d v="2007-10-10T00:00:00"/>
    <d v="2012-07-18T00:00:00"/>
  </r>
  <r>
    <n v="435"/>
    <x v="96"/>
    <d v="2007-10-10T00:00:00"/>
    <d v="2012-07-30T00:00:00"/>
  </r>
  <r>
    <n v="436"/>
    <x v="96"/>
    <d v="2008-09-01T00:00:00"/>
    <d v="2012-07-30T00:00:00"/>
  </r>
  <r>
    <n v="434"/>
    <x v="96"/>
    <d v="2001-12-06T00:00:00"/>
    <d v="2012-07-30T00:00:00"/>
  </r>
  <r>
    <n v="437"/>
    <x v="96"/>
    <d v="2011-12-06T00:00:00"/>
    <d v="2012-07-30T00:00:00"/>
  </r>
  <r>
    <n v="4593"/>
    <x v="65"/>
    <d v="2010-03-25T00:00:00"/>
    <d v="2012-08-01T00:00:00"/>
  </r>
  <r>
    <n v="4592"/>
    <x v="65"/>
    <d v="2009-10-26T00:00:00"/>
    <d v="2012-08-01T00:00:00"/>
  </r>
  <r>
    <n v="4759"/>
    <x v="97"/>
    <d v="2002-01-18T00:00:00"/>
    <d v="2012-07-31T00:00:00"/>
  </r>
  <r>
    <n v="4760"/>
    <x v="97"/>
    <d v="2002-01-18T00:00:00"/>
    <d v="2012-07-31T00:00:00"/>
  </r>
  <r>
    <n v="4761"/>
    <x v="97"/>
    <d v="2005-01-21T00:00:00"/>
    <d v="2012-07-31T00:00:00"/>
  </r>
  <r>
    <n v="4764"/>
    <x v="98"/>
    <d v="1999-06-30T00:00:00"/>
    <d v="2012-07-30T00:00:00"/>
  </r>
  <r>
    <n v="4768"/>
    <x v="99"/>
    <d v="2976-06-01T00:00:00"/>
    <d v="2012-08-01T00:00:00"/>
  </r>
  <r>
    <n v="4772"/>
    <x v="99"/>
    <d v="2001-10-18T00:00:00"/>
    <d v="2012-08-01T00:00:00"/>
  </r>
  <r>
    <n v="4770"/>
    <x v="99"/>
    <d v="1999-01-31T00:00:00"/>
    <d v="2012-08-01T00:00:00"/>
  </r>
  <r>
    <n v="4771"/>
    <x v="99"/>
    <d v="2000-10-20T00:00:00"/>
    <d v="2012-08-01T00:00:00"/>
  </r>
  <r>
    <n v="4783"/>
    <x v="100"/>
    <d v="2986-04-21T00:00:00"/>
    <d v="2012-08-02T00:00:00"/>
  </r>
  <r>
    <n v="401"/>
    <x v="101"/>
    <d v="1999-09-16T00:00:00"/>
    <d v="2012-08-06T00:00:00"/>
  </r>
  <r>
    <n v="402"/>
    <x v="101"/>
    <d v="2003-03-14T00:00:00"/>
    <d v="2012-08-06T00:00:00"/>
  </r>
  <r>
    <n v="403"/>
    <x v="101"/>
    <d v="2008-06-08T00:00:00"/>
    <d v="2012-08-06T00:00:00"/>
  </r>
  <r>
    <n v="3927"/>
    <x v="9"/>
    <d v="2010-09-08T00:00:00"/>
    <d v="2012-08-06T00:00:00"/>
  </r>
  <r>
    <n v="3928"/>
    <x v="9"/>
    <d v="2006-05-08T00:00:00"/>
    <d v="2012-08-06T00:00:00"/>
  </r>
  <r>
    <n v="4457"/>
    <x v="5"/>
    <d v="2009-03-06T00:00:00"/>
    <d v="2012-08-13T00:00:00"/>
  </r>
  <r>
    <n v="4456"/>
    <x v="5"/>
    <d v="2006-10-19T00:00:00"/>
    <d v="2012-08-13T00:00:00"/>
  </r>
  <r>
    <n v="4509"/>
    <x v="71"/>
    <d v="2007-09-07T00:00:00"/>
    <d v="2012-08-13T00:00:00"/>
  </r>
  <r>
    <n v="4896"/>
    <x v="102"/>
    <d v="2011-10-12T00:00:00"/>
    <d v="2012-08-09T00:00:00"/>
  </r>
  <r>
    <n v="4901"/>
    <x v="103"/>
    <d v="2011-02-03T00:00:00"/>
    <d v="2012-08-08T00:00:00"/>
  </r>
  <r>
    <n v="4900"/>
    <x v="103"/>
    <d v="2006-01-16T00:00:00"/>
    <d v="2012-08-08T00:00:00"/>
  </r>
  <r>
    <n v="4910"/>
    <x v="104"/>
    <d v="2007-10-10T00:00:00"/>
    <d v="2012-08-08T00:00:00"/>
  </r>
  <r>
    <n v="4909"/>
    <x v="104"/>
    <d v="2002-09-23T00:00:00"/>
    <d v="2012-08-08T00:00:00"/>
  </r>
  <r>
    <n v="4907"/>
    <x v="104"/>
    <d v="1999-04-01T00:00:00"/>
    <d v="2012-08-08T00:00:00"/>
  </r>
  <r>
    <n v="4908"/>
    <x v="104"/>
    <d v="2001-05-26T00:00:00"/>
    <d v="2012-08-08T00:00:00"/>
  </r>
  <r>
    <n v="1383"/>
    <x v="105"/>
    <d v="2005-12-06T00:00:00"/>
    <d v="2012-08-08T00:00:00"/>
  </r>
  <r>
    <n v="1384"/>
    <x v="105"/>
    <d v="2007-04-08T00:00:00"/>
    <d v="2012-08-08T00:00:00"/>
  </r>
  <r>
    <n v="1385"/>
    <x v="105"/>
    <d v="2009-03-03T00:00:00"/>
    <d v="2012-08-08T00:00:00"/>
  </r>
  <r>
    <n v="3235"/>
    <x v="106"/>
    <d v="2007-12-10T00:00:00"/>
    <d v="2012-06-04T00:00:00"/>
  </r>
  <r>
    <n v="4914"/>
    <x v="106"/>
    <d v="2002-02-19T00:00:00"/>
    <d v="2012-06-04T00:00:00"/>
  </r>
  <r>
    <n v="4727"/>
    <x v="37"/>
    <d v="2005-11-14T00:00:00"/>
    <d v="2012-08-20T00:00:00"/>
  </r>
  <r>
    <n v="4726"/>
    <x v="37"/>
    <d v="2005-11-14T00:00:00"/>
    <d v="2012-08-20T00:00:00"/>
  </r>
  <r>
    <n v="4725"/>
    <x v="37"/>
    <d v="2003-12-29T00:00:00"/>
    <d v="2012-08-20T00:00:00"/>
  </r>
  <r>
    <n v="3043"/>
    <x v="20"/>
    <d v="2000-07-21T00:00:00"/>
    <d v="2012-08-22T00:00:00"/>
  </r>
  <r>
    <n v="272"/>
    <x v="107"/>
    <d v="2006-10-11T00:00:00"/>
    <d v="2012-08-22T00:00:00"/>
  </r>
  <r>
    <n v="273"/>
    <x v="107"/>
    <d v="2008-01-24T00:00:00"/>
    <d v="2012-08-22T00:00:00"/>
  </r>
  <r>
    <n v="652"/>
    <x v="59"/>
    <d v="2006-11-16T00:00:00"/>
    <d v="2012-08-22T00:00:00"/>
  </r>
  <r>
    <n v="698"/>
    <x v="75"/>
    <d v="2001-04-07T00:00:00"/>
    <d v="2012-08-23T00:00:00"/>
  </r>
  <r>
    <n v="699"/>
    <x v="75"/>
    <d v="2003-01-16T00:00:00"/>
    <d v="2012-08-23T00:00:00"/>
  </r>
  <r>
    <n v="700"/>
    <x v="75"/>
    <d v="2004-06-28T00:00:00"/>
    <d v="2012-08-23T00:00:00"/>
  </r>
  <r>
    <n v="702"/>
    <x v="75"/>
    <d v="2011-09-22T00:00:00"/>
    <d v="2012-08-23T00:00:00"/>
  </r>
  <r>
    <n v="4652"/>
    <x v="90"/>
    <d v="2008-04-29T00:00:00"/>
    <d v="2012-08-27T00:00:00"/>
  </r>
  <r>
    <n v="698"/>
    <x v="75"/>
    <d v="2001-04-07T00:00:00"/>
    <d v="2012-08-27T00:00:00"/>
  </r>
  <r>
    <n v="699"/>
    <x v="75"/>
    <d v="2003-01-16T00:00:00"/>
    <d v="2012-08-27T00:00:00"/>
  </r>
  <r>
    <n v="700"/>
    <x v="75"/>
    <d v="2004-06-28T00:00:00"/>
    <d v="2012-08-27T00:00:00"/>
  </r>
  <r>
    <n v="702"/>
    <x v="75"/>
    <d v="2011-09-22T00:00:00"/>
    <d v="2012-08-27T00:00:00"/>
  </r>
  <r>
    <n v="779"/>
    <x v="88"/>
    <d v="1999-04-01T00:00:00"/>
    <d v="2012-08-27T00:00:00"/>
  </r>
  <r>
    <n v="4685"/>
    <x v="26"/>
    <d v="2003-11-13T00:00:00"/>
    <d v="2012-08-27T00:00:00"/>
  </r>
  <r>
    <n v="4682"/>
    <x v="26"/>
    <d v="1999-01-03T00:00:00"/>
    <d v="2012-08-27T00:00:00"/>
  </r>
  <r>
    <n v="4684"/>
    <x v="26"/>
    <d v="2000-10-17T00:00:00"/>
    <d v="2012-08-27T00:00:00"/>
  </r>
  <r>
    <n v="839"/>
    <x v="23"/>
    <d v="2006-10-04T00:00:00"/>
    <d v="2012-08-29T00:00:00"/>
  </r>
  <r>
    <n v="838"/>
    <x v="23"/>
    <d v="2000-02-15T00:00:00"/>
    <d v="2012-08-29T00:00:00"/>
  </r>
  <r>
    <n v="2631"/>
    <x v="25"/>
    <d v="2001-02-24T00:00:00"/>
    <d v="2012-08-29T00:00:00"/>
  </r>
  <r>
    <n v="2632"/>
    <x v="25"/>
    <d v="2006-02-17T00:00:00"/>
    <d v="2012-08-29T00:00:00"/>
  </r>
  <r>
    <n v="1422"/>
    <x v="1"/>
    <d v="2000-02-15T00:00:00"/>
    <d v="2012-08-29T00:00:00"/>
  </r>
  <r>
    <n v="1423"/>
    <x v="1"/>
    <d v="2004-09-27T00:00:00"/>
    <d v="2012-08-29T00:00:00"/>
  </r>
  <r>
    <n v="3315"/>
    <x v="89"/>
    <d v="2000-04-05T00:00:00"/>
    <d v="2012-08-29T00:00:00"/>
  </r>
  <r>
    <n v="5143"/>
    <x v="108"/>
    <d v="2002-11-29T00:00:00"/>
    <d v="2012-08-29T00:00:00"/>
  </r>
  <r>
    <n v="5144"/>
    <x v="108"/>
    <d v="2008-11-04T00:00:00"/>
    <d v="2012-08-29T00:00:00"/>
  </r>
  <r>
    <n v="4000"/>
    <x v="10"/>
    <d v="2008-02-06T00:00:00"/>
    <d v="2012-08-29T00:00:00"/>
  </r>
  <r>
    <n v="4917"/>
    <x v="109"/>
    <d v="1999-11-10T00:00:00"/>
    <d v="2012-08-16T00:00:00"/>
  </r>
  <r>
    <n v="4926"/>
    <x v="110"/>
    <d v="2006-02-10T00:00:00"/>
    <d v="2012-07-16T00:00:00"/>
  </r>
  <r>
    <n v="4935"/>
    <x v="111"/>
    <d v="2009-02-08T00:00:00"/>
    <d v="2012-08-15T00:00:00"/>
  </r>
  <r>
    <n v="4936"/>
    <x v="111"/>
    <d v="2010-09-18T00:00:00"/>
    <d v="2012-08-15T00:00:00"/>
  </r>
  <r>
    <n v="4934"/>
    <x v="111"/>
    <d v="2006-03-18T00:00:00"/>
    <d v="2012-08-15T00:00:00"/>
  </r>
  <r>
    <n v="4933"/>
    <x v="111"/>
    <d v="2004-01-31T00:00:00"/>
    <d v="2012-08-15T00:00:00"/>
  </r>
  <r>
    <n v="4931"/>
    <x v="111"/>
    <d v="1999-06-17T00:00:00"/>
    <d v="2012-08-15T00:00:00"/>
  </r>
  <r>
    <n v="4932"/>
    <x v="111"/>
    <d v="2002-08-02T00:00:00"/>
    <d v="2012-08-15T00:00:00"/>
  </r>
  <r>
    <n v="4938"/>
    <x v="112"/>
    <d v="2011-02-05T00:00:00"/>
    <d v="2012-08-15T00:00:00"/>
  </r>
  <r>
    <n v="4939"/>
    <x v="112"/>
    <d v="2011-02-05T00:00:00"/>
    <d v="2012-08-15T00:00:00"/>
  </r>
  <r>
    <n v="4952"/>
    <x v="113"/>
    <d v="2000-03-25T00:00:00"/>
    <d v="2012-08-23T00:00:00"/>
  </r>
  <r>
    <n v="4953"/>
    <x v="113"/>
    <d v="2005-02-26T00:00:00"/>
    <d v="2012-08-23T00:00:00"/>
  </r>
  <r>
    <n v="4958"/>
    <x v="114"/>
    <d v="2000-09-10T00:00:00"/>
    <d v="2012-08-23T00:00:00"/>
  </r>
  <r>
    <n v="4960"/>
    <x v="115"/>
    <d v="2005-05-26T00:00:00"/>
    <d v="2012-08-23T00:00:00"/>
  </r>
  <r>
    <n v="2689"/>
    <x v="60"/>
    <d v="2011-08-06T00:00:00"/>
    <d v="2012-08-30T00:00:00"/>
  </r>
  <r>
    <n v="4963"/>
    <x v="116"/>
    <d v="1999-07-05T00:00:00"/>
    <d v="2012-08-30T00:00:00"/>
  </r>
  <r>
    <n v="4764"/>
    <x v="98"/>
    <d v="1999-06-30T00:00:00"/>
    <d v="2012-09-05T00:00:00"/>
  </r>
  <r>
    <n v="953"/>
    <x v="66"/>
    <d v="2009-10-04T00:00:00"/>
    <d v="2012-09-05T00:00:00"/>
  </r>
  <r>
    <n v="4971"/>
    <x v="117"/>
    <d v="2003-04-07T00:00:00"/>
    <d v="2012-09-05T00:00:00"/>
  </r>
  <r>
    <n v="4973"/>
    <x v="117"/>
    <d v="2008-12-01T00:00:00"/>
    <d v="2012-09-05T00:00:00"/>
  </r>
  <r>
    <n v="4972"/>
    <x v="117"/>
    <d v="2004-09-14T00:00:00"/>
    <d v="2012-09-05T00:00:00"/>
  </r>
  <r>
    <n v="4593"/>
    <x v="65"/>
    <d v="2010-03-25T00:00:00"/>
    <d v="2012-09-05T00:00:00"/>
  </r>
  <r>
    <n v="4592"/>
    <x v="65"/>
    <d v="2009-10-26T00:00:00"/>
    <d v="2012-09-05T00:00:00"/>
  </r>
  <r>
    <n v="4862"/>
    <x v="57"/>
    <d v="2007-04-10T00:00:00"/>
    <d v="2012-09-10T00:00:00"/>
  </r>
  <r>
    <n v="4863"/>
    <x v="57"/>
    <d v="2009-06-22T00:00:00"/>
    <d v="2012-09-10T00:00:00"/>
  </r>
  <r>
    <n v="3890"/>
    <x v="28"/>
    <d v="2010-01-05T00:00:00"/>
    <d v="2012-09-10T00:00:00"/>
  </r>
  <r>
    <n v="4979"/>
    <x v="118"/>
    <d v="2007-12-15T00:00:00"/>
    <d v="2012-08-23T00:00:00"/>
  </r>
  <r>
    <n v="4986"/>
    <x v="119"/>
    <d v="2000-01-18T00:00:00"/>
    <d v="2012-08-15T00:00:00"/>
  </r>
  <r>
    <n v="4989"/>
    <x v="120"/>
    <d v="2009-03-17T00:00:00"/>
    <d v="2012-08-19T00:00:00"/>
  </r>
  <r>
    <n v="4993"/>
    <x v="121"/>
    <d v="2006-12-21T00:00:00"/>
    <d v="2012-08-20T00:00:00"/>
  </r>
  <r>
    <n v="4998"/>
    <x v="122"/>
    <d v="2006-04-12T00:00:00"/>
    <d v="2012-08-20T00:00:00"/>
  </r>
  <r>
    <n v="5003"/>
    <x v="123"/>
    <d v="2005-07-16T00:00:00"/>
    <d v="2012-08-20T00:00:00"/>
  </r>
  <r>
    <n v="5013"/>
    <x v="124"/>
    <d v="2003-06-10T00:00:00"/>
    <d v="2012-08-22T00:00:00"/>
  </r>
  <r>
    <n v="5018"/>
    <x v="125"/>
    <d v="2006-10-07T00:00:00"/>
    <d v="2012-08-22T00:00:00"/>
  </r>
  <r>
    <n v="5019"/>
    <x v="125"/>
    <d v="2009-02-27T00:00:00"/>
    <d v="2012-08-22T00:00:00"/>
  </r>
  <r>
    <n v="5030"/>
    <x v="126"/>
    <d v="2002-11-08T00:00:00"/>
    <d v="2012-08-22T00:00:00"/>
  </r>
  <r>
    <n v="5033"/>
    <x v="127"/>
    <d v="2002-12-03T00:00:00"/>
    <d v="2012-08-22T00:00:00"/>
  </r>
  <r>
    <n v="5034"/>
    <x v="127"/>
    <d v="2005-11-16T00:00:00"/>
    <d v="2012-08-22T00:00:00"/>
  </r>
  <r>
    <n v="5037"/>
    <x v="128"/>
    <d v="2011-07-09T00:00:00"/>
    <d v="2012-08-23T00:00:00"/>
  </r>
  <r>
    <n v="5040"/>
    <x v="129"/>
    <d v="2006-06-11T00:00:00"/>
    <d v="2012-08-27T00:00:00"/>
  </r>
  <r>
    <n v="5043"/>
    <x v="130"/>
    <d v="2004-07-16T00:00:00"/>
    <d v="2012-08-29T00:00:00"/>
  </r>
  <r>
    <n v="5044"/>
    <x v="130"/>
    <d v="2009-09-17T00:00:00"/>
    <d v="2012-08-29T00:00:00"/>
  </r>
  <r>
    <n v="5054"/>
    <x v="131"/>
    <d v="2010-11-18T00:00:00"/>
    <d v="2012-08-27T00:00:00"/>
  </r>
  <r>
    <n v="5068"/>
    <x v="132"/>
    <d v="2004-07-11T00:00:00"/>
    <d v="2012-08-27T00:00:00"/>
  </r>
  <r>
    <n v="5069"/>
    <x v="132"/>
    <d v="2010-09-14T00:00:00"/>
    <d v="2012-08-27T00:00:00"/>
  </r>
  <r>
    <n v="5074"/>
    <x v="133"/>
    <d v="2012-05-30T00:00:00"/>
    <d v="2012-08-29T00:00:00"/>
  </r>
  <r>
    <n v="4710"/>
    <x v="34"/>
    <d v="2009-07-07T00:00:00"/>
    <d v="2012-09-17T00:00:00"/>
  </r>
  <r>
    <n v="4473"/>
    <x v="6"/>
    <d v="2000-02-20T00:00:00"/>
    <d v="2012-09-17T00:00:00"/>
  </r>
  <r>
    <n v="4474"/>
    <x v="6"/>
    <d v="2004-12-24T00:00:00"/>
    <d v="2012-09-17T00:00:00"/>
  </r>
  <r>
    <n v="4475"/>
    <x v="6"/>
    <d v="2008-12-22T00:00:00"/>
    <d v="2012-09-17T00:00:00"/>
  </r>
  <r>
    <n v="4811"/>
    <x v="50"/>
    <d v="1999-08-03T00:00:00"/>
    <d v="2012-09-17T00:00:00"/>
  </r>
  <r>
    <n v="5077"/>
    <x v="74"/>
    <d v="2003-03-10T00:00:00"/>
    <d v="2012-09-17T00:00:00"/>
  </r>
  <r>
    <n v="2920"/>
    <x v="74"/>
    <d v="2009-09-28T00:00:00"/>
    <d v="2012-09-17T00:00:00"/>
  </r>
  <r>
    <n v="3927"/>
    <x v="9"/>
    <d v="2010-09-08T00:00:00"/>
    <d v="2012-09-17T00:00:00"/>
  </r>
  <r>
    <n v="3928"/>
    <x v="9"/>
    <d v="2006-05-08T00:00:00"/>
    <d v="2012-09-17T00:00:00"/>
  </r>
  <r>
    <n v="2278"/>
    <x v="94"/>
    <d v="2000-12-19T00:00:00"/>
    <d v="2012-09-17T00:00:00"/>
  </r>
  <r>
    <n v="2279"/>
    <x v="94"/>
    <d v="2009-05-14T00:00:00"/>
    <d v="2012-09-17T00:00:00"/>
  </r>
  <r>
    <n v="480"/>
    <x v="134"/>
    <d v="2004-07-25T00:00:00"/>
    <d v="2012-09-05T00:00:00"/>
  </r>
  <r>
    <n v="1543"/>
    <x v="135"/>
    <d v="2006-12-26T00:00:00"/>
    <d v="2012-09-24T00:00:00"/>
  </r>
  <r>
    <n v="1544"/>
    <x v="135"/>
    <d v="2000-08-25T00:00:00"/>
    <d v="2012-09-24T00:00:00"/>
  </r>
  <r>
    <n v="4203"/>
    <x v="2"/>
    <d v="2000-01-09T00:00:00"/>
    <d v="2012-09-12T00:00:00"/>
  </r>
  <r>
    <n v="435"/>
    <x v="96"/>
    <d v="2007-10-10T00:00:00"/>
    <d v="2012-08-29T00:00:00"/>
  </r>
  <r>
    <n v="436"/>
    <x v="96"/>
    <d v="2008-09-01T00:00:00"/>
    <d v="2012-08-29T00:00:00"/>
  </r>
  <r>
    <n v="434"/>
    <x v="96"/>
    <d v="2001-12-06T00:00:00"/>
    <d v="2012-08-29T00:00:00"/>
  </r>
  <r>
    <n v="437"/>
    <x v="96"/>
    <d v="2011-12-06T00:00:00"/>
    <d v="2012-08-29T00:00:00"/>
  </r>
  <r>
    <n v="4583"/>
    <x v="63"/>
    <d v="2011-10-22T00:00:00"/>
    <d v="2012-09-12T00:00:00"/>
  </r>
  <r>
    <n v="4582"/>
    <x v="63"/>
    <d v="2008-05-28T00:00:00"/>
    <d v="2012-09-12T00:00:00"/>
  </r>
  <r>
    <n v="4917"/>
    <x v="109"/>
    <d v="1999-11-10T00:00:00"/>
    <d v="2012-09-17T00:00:00"/>
  </r>
  <r>
    <n v="4593"/>
    <x v="65"/>
    <d v="2010-03-25T00:00:00"/>
    <d v="2012-08-29T00:00:00"/>
  </r>
  <r>
    <n v="4592"/>
    <x v="65"/>
    <d v="2009-10-26T00:00:00"/>
    <d v="2012-08-29T00:00:00"/>
  </r>
  <r>
    <n v="3043"/>
    <x v="20"/>
    <d v="2000-07-21T00:00:00"/>
    <d v="2012-09-19T00:00:00"/>
  </r>
  <r>
    <n v="5087"/>
    <x v="136"/>
    <d v="2006-12-14T00:00:00"/>
    <d v="2012-09-19T00:00:00"/>
  </r>
  <r>
    <n v="5088"/>
    <x v="136"/>
    <d v="2008-11-26T00:00:00"/>
    <d v="2012-09-19T00:00:00"/>
  </r>
  <r>
    <n v="5099"/>
    <x v="137"/>
    <d v="2000-04-05T00:00:00"/>
    <d v="2012-08-29T00:00:00"/>
  </r>
  <r>
    <n v="922"/>
    <x v="138"/>
    <d v="2008-04-26T00:00:00"/>
    <d v="2012-08-28T00:00:00"/>
  </r>
  <r>
    <n v="923"/>
    <x v="138"/>
    <d v="2006-12-24T00:00:00"/>
    <d v="2012-08-28T00:00:00"/>
  </r>
  <r>
    <n v="5105"/>
    <x v="139"/>
    <d v="2008-11-27T00:00:00"/>
    <d v="2012-08-29T00:00:00"/>
  </r>
  <r>
    <n v="5110"/>
    <x v="140"/>
    <d v="2007-01-04T00:00:00"/>
    <d v="2012-08-29T00:00:00"/>
  </r>
  <r>
    <n v="5111"/>
    <x v="140"/>
    <d v="2008-05-31T00:00:00"/>
    <d v="2012-08-29T00:00:00"/>
  </r>
  <r>
    <n v="5087"/>
    <x v="136"/>
    <d v="2006-12-14T00:00:00"/>
    <d v="2012-08-29T00:00:00"/>
  </r>
  <r>
    <n v="5088"/>
    <x v="136"/>
    <d v="2008-11-26T00:00:00"/>
    <d v="2012-08-29T00:00:00"/>
  </r>
  <r>
    <n v="5117"/>
    <x v="141"/>
    <d v="2004-07-28T00:00:00"/>
    <d v="2012-08-29T00:00:00"/>
  </r>
  <r>
    <n v="1717"/>
    <x v="142"/>
    <d v="2005-03-03T00:00:00"/>
    <d v="2012-08-30T00:00:00"/>
  </r>
  <r>
    <n v="1716"/>
    <x v="142"/>
    <d v="2001-12-20T00:00:00"/>
    <d v="2012-08-30T00:00:00"/>
  </r>
  <r>
    <n v="5128"/>
    <x v="143"/>
    <d v="2012-07-21T00:00:00"/>
    <d v="2012-08-30T00:00:00"/>
  </r>
  <r>
    <n v="401"/>
    <x v="101"/>
    <d v="1999-09-16T00:00:00"/>
    <d v="2012-09-19T00:00:00"/>
  </r>
  <r>
    <n v="402"/>
    <x v="101"/>
    <d v="2003-03-14T00:00:00"/>
    <d v="2012-09-19T00:00:00"/>
  </r>
  <r>
    <n v="403"/>
    <x v="101"/>
    <d v="2008-06-08T00:00:00"/>
    <d v="2012-09-19T00:00:00"/>
  </r>
  <r>
    <n v="5138"/>
    <x v="144"/>
    <d v="2003-02-03T00:00:00"/>
    <d v="2012-09-05T00:00:00"/>
  </r>
  <r>
    <n v="5139"/>
    <x v="144"/>
    <d v="2008-03-26T00:00:00"/>
    <d v="2012-09-05T00:00:00"/>
  </r>
  <r>
    <n v="4633"/>
    <x v="83"/>
    <d v="2011-05-18T00:00:00"/>
    <d v="2012-09-26T00:00:00"/>
  </r>
  <r>
    <n v="5003"/>
    <x v="123"/>
    <d v="2005-07-16T00:00:00"/>
    <d v="2012-09-26T00:00:00"/>
  </r>
  <r>
    <n v="5037"/>
    <x v="128"/>
    <d v="2011-07-09T00:00:00"/>
    <d v="2012-09-26T00:00:00"/>
  </r>
  <r>
    <n v="2689"/>
    <x v="60"/>
    <d v="2011-08-06T00:00:00"/>
    <d v="2012-09-26T00:00:00"/>
  </r>
  <r>
    <n v="4963"/>
    <x v="116"/>
    <d v="1999-07-05T00:00:00"/>
    <d v="2012-09-26T00:00:00"/>
  </r>
  <r>
    <n v="5030"/>
    <x v="126"/>
    <d v="2002-11-08T00:00:00"/>
    <d v="2012-09-26T00:00:00"/>
  </r>
  <r>
    <n v="5018"/>
    <x v="125"/>
    <d v="2006-10-07T00:00:00"/>
    <d v="2012-09-26T00:00:00"/>
  </r>
  <r>
    <n v="5019"/>
    <x v="125"/>
    <d v="2009-02-27T00:00:00"/>
    <d v="2012-09-26T00:00:00"/>
  </r>
  <r>
    <n v="4727"/>
    <x v="37"/>
    <d v="2005-11-14T00:00:00"/>
    <d v="2012-09-26T00:00:00"/>
  </r>
  <r>
    <n v="4726"/>
    <x v="37"/>
    <d v="2005-11-14T00:00:00"/>
    <d v="2012-09-26T00:00:00"/>
  </r>
  <r>
    <n v="4725"/>
    <x v="37"/>
    <d v="2003-12-29T00:00:00"/>
    <d v="2012-09-26T00:00:00"/>
  </r>
  <r>
    <n v="4509"/>
    <x v="71"/>
    <d v="2007-09-07T00:00:00"/>
    <d v="2012-09-26T00:00:00"/>
  </r>
  <r>
    <n v="2631"/>
    <x v="25"/>
    <d v="2001-02-24T00:00:00"/>
    <d v="2012-09-26T00:00:00"/>
  </r>
  <r>
    <n v="2632"/>
    <x v="25"/>
    <d v="2006-02-17T00:00:00"/>
    <d v="2012-09-26T00:00:00"/>
  </r>
  <r>
    <n v="536"/>
    <x v="42"/>
    <d v="2009-07-04T00:00:00"/>
    <d v="2012-09-26T00:00:00"/>
  </r>
  <r>
    <n v="534"/>
    <x v="42"/>
    <d v="2000-01-10T00:00:00"/>
    <d v="2012-09-26T00:00:00"/>
  </r>
  <r>
    <n v="535"/>
    <x v="42"/>
    <d v="2006-01-26T00:00:00"/>
    <d v="2012-09-26T00:00:00"/>
  </r>
  <r>
    <n v="4839"/>
    <x v="55"/>
    <d v="2006-09-26T00:00:00"/>
    <d v="2012-10-01T00:00:00"/>
  </r>
  <r>
    <n v="4840"/>
    <x v="55"/>
    <d v="2008-02-29T00:00:00"/>
    <d v="2012-10-01T00:00:00"/>
  </r>
  <r>
    <n v="4841"/>
    <x v="55"/>
    <d v="2011-03-15T00:00:00"/>
    <d v="2012-10-01T00:00:00"/>
  </r>
  <r>
    <n v="4730"/>
    <x v="38"/>
    <d v="1999-03-08T00:00:00"/>
    <d v="2012-10-01T00:00:00"/>
  </r>
  <r>
    <n v="1422"/>
    <x v="1"/>
    <d v="2000-02-15T00:00:00"/>
    <d v="2012-10-01T00:00:00"/>
  </r>
  <r>
    <n v="1423"/>
    <x v="1"/>
    <d v="2004-09-27T00:00:00"/>
    <d v="2012-10-01T00:00:00"/>
  </r>
  <r>
    <n v="4605"/>
    <x v="70"/>
    <d v="2005-04-22T00:00:00"/>
    <d v="2012-10-01T00:00:00"/>
  </r>
  <r>
    <n v="4652"/>
    <x v="90"/>
    <d v="2008-04-29T00:00:00"/>
    <d v="2012-10-01T00:00:00"/>
  </r>
  <r>
    <n v="5142"/>
    <x v="145"/>
    <d v="1999-05-18T00:00:00"/>
    <d v="2012-10-01T00:00:00"/>
  </r>
  <r>
    <n v="779"/>
    <x v="88"/>
    <d v="1999-04-01T00:00:00"/>
    <d v="2012-10-01T00:00:00"/>
  </r>
  <r>
    <n v="5143"/>
    <x v="108"/>
    <d v="2002-11-29T00:00:00"/>
    <d v="2012-10-03T00:00:00"/>
  </r>
  <r>
    <n v="5144"/>
    <x v="108"/>
    <d v="2008-11-04T00:00:00"/>
    <d v="2012-10-03T00:00:00"/>
  </r>
  <r>
    <n v="3890"/>
    <x v="28"/>
    <d v="2010-01-05T00:00:00"/>
    <d v="2012-10-03T00:00:00"/>
  </r>
  <r>
    <n v="3315"/>
    <x v="89"/>
    <d v="2000-04-05T00:00:00"/>
    <d v="2012-10-08T00:00:00"/>
  </r>
  <r>
    <n v="1475"/>
    <x v="12"/>
    <d v="2005-11-07T00:00:00"/>
    <d v="2012-10-08T00:00:00"/>
  </r>
  <r>
    <n v="3927"/>
    <x v="9"/>
    <d v="2010-09-08T00:00:00"/>
    <d v="2012-10-08T00:00:00"/>
  </r>
  <r>
    <n v="3928"/>
    <x v="9"/>
    <d v="2006-05-08T00:00:00"/>
    <d v="2012-10-08T00:00:00"/>
  </r>
  <r>
    <n v="4901"/>
    <x v="103"/>
    <d v="2011-02-03T00:00:00"/>
    <d v="2012-10-10T00:00:00"/>
  </r>
  <r>
    <n v="4900"/>
    <x v="103"/>
    <d v="2006-01-16T00:00:00"/>
    <d v="2012-10-10T00:00:00"/>
  </r>
  <r>
    <n v="652"/>
    <x v="59"/>
    <d v="2006-11-16T00:00:00"/>
    <d v="2012-10-10T00:00:00"/>
  </r>
  <r>
    <n v="5003"/>
    <x v="123"/>
    <d v="2005-07-16T00:00:00"/>
    <d v="2012-10-10T00:00:00"/>
  </r>
  <r>
    <m/>
    <x v="146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1:B149" firstHeaderRow="1" firstDataRow="1" firstDataCol="1"/>
  <pivotFields count="6">
    <pivotField axis="axisRow" showAll="0" sortType="ascending">
      <items count="14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t="default"/>
      </items>
    </pivotField>
    <pivotField dataField="1" showAll="0">
      <items count="643"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30"/>
        <item x="31"/>
        <item x="32"/>
        <item x="33"/>
        <item x="34"/>
        <item x="35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1"/>
        <item x="82"/>
        <item x="83"/>
        <item x="84"/>
        <item x="85"/>
        <item x="86"/>
        <item x="87"/>
        <item x="88"/>
        <item x="90"/>
        <item x="91"/>
        <item x="92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64"/>
        <item x="165"/>
        <item x="166"/>
        <item x="167"/>
        <item x="168"/>
        <item x="169"/>
        <item x="170"/>
        <item x="171"/>
        <item x="172"/>
        <item x="173"/>
        <item x="178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9"/>
        <item x="210"/>
        <item x="211"/>
        <item x="213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1"/>
        <item x="252"/>
        <item x="253"/>
        <item x="254"/>
        <item x="255"/>
        <item x="256"/>
        <item x="260"/>
        <item x="261"/>
        <item x="262"/>
        <item x="263"/>
        <item x="264"/>
        <item x="265"/>
        <item x="270"/>
        <item x="271"/>
        <item x="272"/>
        <item x="273"/>
        <item x="274"/>
        <item x="275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179"/>
        <item x="180"/>
        <item x="181"/>
        <item x="182"/>
        <item x="183"/>
        <item x="184"/>
        <item x="318"/>
        <item x="319"/>
        <item x="320"/>
        <item x="321"/>
        <item x="322"/>
        <item x="276"/>
        <item x="277"/>
        <item x="323"/>
        <item x="324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174"/>
        <item x="175"/>
        <item x="176"/>
        <item x="177"/>
        <item x="348"/>
        <item x="349"/>
        <item x="350"/>
        <item x="351"/>
        <item x="352"/>
        <item x="353"/>
        <item x="354"/>
        <item x="208"/>
        <item x="214"/>
        <item x="215"/>
        <item x="355"/>
        <item x="356"/>
        <item x="357"/>
        <item x="358"/>
        <item x="359"/>
        <item x="80"/>
        <item x="360"/>
        <item x="361"/>
        <item x="362"/>
        <item x="363"/>
        <item x="364"/>
        <item x="365"/>
        <item x="366"/>
        <item x="367"/>
        <item x="368"/>
        <item x="369"/>
        <item x="8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93"/>
        <item x="385"/>
        <item x="386"/>
        <item x="387"/>
        <item x="388"/>
        <item x="389"/>
        <item x="390"/>
        <item x="391"/>
        <item x="392"/>
        <item x="36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325"/>
        <item x="326"/>
        <item x="327"/>
        <item x="328"/>
        <item x="329"/>
        <item x="420"/>
        <item x="421"/>
        <item x="422"/>
        <item x="423"/>
        <item x="424"/>
        <item x="425"/>
        <item x="426"/>
        <item x="427"/>
        <item x="428"/>
        <item x="429"/>
        <item x="266"/>
        <item x="267"/>
        <item x="268"/>
        <item x="26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23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257"/>
        <item x="258"/>
        <item x="259"/>
        <item x="158"/>
        <item x="159"/>
        <item x="160"/>
        <item x="161"/>
        <item x="162"/>
        <item x="163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212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250"/>
        <item x="25"/>
        <item x="26"/>
        <item x="27"/>
        <item x="28"/>
        <item x="29"/>
        <item x="641"/>
        <item t="default"/>
      </items>
    </pivotField>
    <pivotField showAll="0"/>
    <pivotField showAll="0"/>
    <pivotField showAll="0"/>
    <pivotField showAll="0"/>
  </pivotFields>
  <rowFields count="1">
    <field x="0"/>
  </rowFields>
  <rowItems count="14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 t="grand">
      <x/>
    </i>
  </rowItems>
  <colItems count="1">
    <i/>
  </colItems>
  <dataFields count="1">
    <dataField name="Count of ContactID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1:B149" firstHeaderRow="1" firstDataRow="1" firstDataCol="1"/>
  <pivotFields count="4">
    <pivotField showAll="0"/>
    <pivotField axis="axisRow" showAll="0">
      <items count="148">
        <item x="87"/>
        <item x="29"/>
        <item x="107"/>
        <item x="16"/>
        <item x="108"/>
        <item x="95"/>
        <item x="91"/>
        <item x="73"/>
        <item x="101"/>
        <item x="96"/>
        <item x="134"/>
        <item x="42"/>
        <item x="59"/>
        <item x="79"/>
        <item x="75"/>
        <item x="83"/>
        <item x="90"/>
        <item x="15"/>
        <item x="88"/>
        <item x="23"/>
        <item x="14"/>
        <item x="138"/>
        <item x="66"/>
        <item x="13"/>
        <item x="105"/>
        <item x="1"/>
        <item x="12"/>
        <item x="135"/>
        <item x="32"/>
        <item x="142"/>
        <item x="117"/>
        <item x="21"/>
        <item x="22"/>
        <item x="65"/>
        <item x="17"/>
        <item x="30"/>
        <item x="94"/>
        <item x="25"/>
        <item x="60"/>
        <item x="70"/>
        <item x="74"/>
        <item x="72"/>
        <item x="20"/>
        <item x="0"/>
        <item x="33"/>
        <item x="106"/>
        <item x="89"/>
        <item x="69"/>
        <item x="78"/>
        <item x="145"/>
        <item x="31"/>
        <item x="116"/>
        <item x="28"/>
        <item x="41"/>
        <item x="9"/>
        <item x="19"/>
        <item x="10"/>
        <item x="44"/>
        <item x="2"/>
        <item x="64"/>
        <item x="3"/>
        <item x="4"/>
        <item x="5"/>
        <item x="6"/>
        <item x="7"/>
        <item x="8"/>
        <item x="11"/>
        <item x="71"/>
        <item x="18"/>
        <item x="37"/>
        <item x="61"/>
        <item x="62"/>
        <item x="63"/>
        <item x="67"/>
        <item x="68"/>
        <item x="76"/>
        <item x="77"/>
        <item x="80"/>
        <item x="81"/>
        <item x="82"/>
        <item x="84"/>
        <item x="85"/>
        <item x="86"/>
        <item x="92"/>
        <item x="93"/>
        <item x="24"/>
        <item x="26"/>
        <item x="27"/>
        <item x="34"/>
        <item x="35"/>
        <item x="36"/>
        <item x="38"/>
        <item x="39"/>
        <item x="40"/>
        <item x="43"/>
        <item x="45"/>
        <item x="97"/>
        <item x="98"/>
        <item x="99"/>
        <item x="100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102"/>
        <item x="103"/>
        <item x="104"/>
        <item x="109"/>
        <item x="110"/>
        <item x="111"/>
        <item x="112"/>
        <item x="113"/>
        <item x="114"/>
        <item x="115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6"/>
        <item x="137"/>
        <item x="139"/>
        <item x="140"/>
        <item x="141"/>
        <item x="143"/>
        <item x="144"/>
        <item x="146"/>
        <item t="default"/>
      </items>
    </pivotField>
    <pivotField showAll="0"/>
    <pivotField dataField="1" showAll="0"/>
  </pivotFields>
  <rowFields count="1">
    <field x="1"/>
  </rowFields>
  <rowItems count="14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 t="grand">
      <x/>
    </i>
  </rowItems>
  <colItems count="1">
    <i/>
  </colItems>
  <dataFields count="1">
    <dataField name="Count of ActivityDate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2" name="Table2" displayName="Table2" ref="A1:H108" totalsRowCount="1" headerRowDxfId="17" dataDxfId="16">
  <autoFilter ref="A1:H107"/>
  <sortState ref="A2:F108">
    <sortCondition ref="A1:A108"/>
  </sortState>
  <tableColumns count="8">
    <tableColumn id="1" name="HouseholdID" totalsRowLabel="Total Families" dataDxfId="15" totalsRowDxfId="14"/>
    <tableColumn id="2" name="LastName" totalsRowFunction="count" dataDxfId="13" totalsRowDxfId="12"/>
    <tableColumn id="3" name="FirstName" dataDxfId="11" totalsRowDxfId="10"/>
    <tableColumn id="4" name="HomePhone" dataDxfId="9" totalsRowDxfId="8"/>
    <tableColumn id="5" name="MobilePhone" dataDxfId="7" totalsRowDxfId="6"/>
    <tableColumn id="6" name="HeadHousehold" totalsRowLabel="Total Headcount" dataDxfId="5" totalsRowDxfId="4"/>
    <tableColumn id="7" name="Household #" totalsRowFunction="sum" dataDxfId="3" totalsRowDxfId="2">
      <calculatedColumnFormula>GETPIVOTDATA("ContactID",Sheet1!$A$1,"HouseholdID",Table2[[#This Row],[HouseholdID]])</calculatedColumnFormula>
    </tableColumn>
    <tableColumn id="8" name="# of Visits" dataDxfId="1" totalsRowDxfId="0">
      <calculatedColumnFormula>GETPIVOTDATA("ActivityDate",Sheet4!$A$1,"HouseholdID",Table2[[#This Row],[HouseholdID]])</calculatedColumnFormula>
    </tableColumn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8"/>
  <sheetViews>
    <sheetView tabSelected="1" zoomScaleNormal="100" workbookViewId="0">
      <selection activeCell="E49" sqref="E49"/>
    </sheetView>
  </sheetViews>
  <sheetFormatPr defaultRowHeight="15.75" x14ac:dyDescent="0.25"/>
  <cols>
    <col min="1" max="1" width="15.7109375" style="2" customWidth="1"/>
    <col min="2" max="3" width="15.7109375" style="1" customWidth="1"/>
    <col min="4" max="5" width="15.7109375" style="3" customWidth="1"/>
    <col min="6" max="6" width="15.7109375" style="1" customWidth="1"/>
    <col min="7" max="7" width="15.7109375" style="6" customWidth="1"/>
    <col min="8" max="8" width="15.85546875" style="6" customWidth="1"/>
  </cols>
  <sheetData>
    <row r="1" spans="1:8" x14ac:dyDescent="0.25">
      <c r="A1" s="2" t="s">
        <v>0</v>
      </c>
      <c r="B1" s="1" t="s">
        <v>1</v>
      </c>
      <c r="C1" s="1" t="s">
        <v>2</v>
      </c>
      <c r="D1" s="3" t="s">
        <v>3</v>
      </c>
      <c r="E1" s="3" t="s">
        <v>4</v>
      </c>
      <c r="F1" s="1" t="s">
        <v>5</v>
      </c>
      <c r="G1" s="5" t="s">
        <v>843</v>
      </c>
      <c r="H1" s="5" t="s">
        <v>842</v>
      </c>
    </row>
    <row r="2" spans="1:8" x14ac:dyDescent="0.25">
      <c r="A2" s="2">
        <v>23</v>
      </c>
      <c r="B2" s="1" t="s">
        <v>6</v>
      </c>
      <c r="C2" s="1" t="s">
        <v>7</v>
      </c>
      <c r="D2" s="3" t="s">
        <v>8</v>
      </c>
      <c r="F2" s="1" t="b">
        <v>1</v>
      </c>
      <c r="G2" s="5">
        <f>GETPIVOTDATA("ContactID",Sheet1!$A$1,"HouseholdID",Table2[[#This Row],[HouseholdID]])</f>
        <v>4</v>
      </c>
      <c r="H2" s="5">
        <f>GETPIVOTDATA("ActivityDate",Sheet4!$A$1,"HouseholdID",Table2[[#This Row],[HouseholdID]])</f>
        <v>1</v>
      </c>
    </row>
    <row r="3" spans="1:8" x14ac:dyDescent="0.25">
      <c r="A3" s="2">
        <v>78</v>
      </c>
      <c r="B3" s="1" t="s">
        <v>9</v>
      </c>
      <c r="C3" s="1" t="s">
        <v>10</v>
      </c>
      <c r="D3" s="3" t="s">
        <v>11</v>
      </c>
      <c r="F3" s="1" t="b">
        <v>1</v>
      </c>
      <c r="G3" s="5">
        <f>GETPIVOTDATA("ContactID",Sheet1!$A$1,"HouseholdID",Table2[[#This Row],[HouseholdID]])</f>
        <v>11</v>
      </c>
      <c r="H3" s="5">
        <f>GETPIVOTDATA("ActivityDate",Sheet4!$A$1,"HouseholdID",Table2[[#This Row],[HouseholdID]])</f>
        <v>4</v>
      </c>
    </row>
    <row r="4" spans="1:8" x14ac:dyDescent="0.25">
      <c r="A4" s="2">
        <v>88</v>
      </c>
      <c r="B4" s="1" t="s">
        <v>12</v>
      </c>
      <c r="C4" s="1" t="s">
        <v>13</v>
      </c>
      <c r="D4" s="3" t="s">
        <v>14</v>
      </c>
      <c r="F4" s="1" t="b">
        <v>1</v>
      </c>
      <c r="G4" s="5">
        <f>GETPIVOTDATA("ContactID",Sheet1!$A$1,"HouseholdID",Table2[[#This Row],[HouseholdID]])</f>
        <v>7</v>
      </c>
      <c r="H4" s="5">
        <f>GETPIVOTDATA("ActivityDate",Sheet4!$A$1,"HouseholdID",Table2[[#This Row],[HouseholdID]])</f>
        <v>4</v>
      </c>
    </row>
    <row r="5" spans="1:8" x14ac:dyDescent="0.25">
      <c r="A5" s="2">
        <v>98</v>
      </c>
      <c r="B5" s="1" t="s">
        <v>15</v>
      </c>
      <c r="C5" s="1" t="s">
        <v>16</v>
      </c>
      <c r="D5" s="3" t="s">
        <v>17</v>
      </c>
      <c r="F5" s="1" t="b">
        <v>1</v>
      </c>
      <c r="G5" s="5">
        <f>GETPIVOTDATA("ContactID",Sheet1!$A$1,"HouseholdID",Table2[[#This Row],[HouseholdID]])</f>
        <v>8</v>
      </c>
      <c r="H5" s="5">
        <f>GETPIVOTDATA("ActivityDate",Sheet4!$A$1,"HouseholdID",Table2[[#This Row],[HouseholdID]])</f>
        <v>4</v>
      </c>
    </row>
    <row r="6" spans="1:8" x14ac:dyDescent="0.25">
      <c r="A6" s="2">
        <v>107</v>
      </c>
      <c r="B6" s="1" t="s">
        <v>18</v>
      </c>
      <c r="C6" s="1" t="s">
        <v>19</v>
      </c>
      <c r="D6" s="3" t="s">
        <v>20</v>
      </c>
      <c r="F6" s="1" t="b">
        <v>1</v>
      </c>
      <c r="G6" s="5">
        <f>GETPIVOTDATA("ContactID",Sheet1!$A$1,"HouseholdID",Table2[[#This Row],[HouseholdID]])</f>
        <v>5</v>
      </c>
      <c r="H6" s="5">
        <f>GETPIVOTDATA("ActivityDate",Sheet4!$A$1,"HouseholdID",Table2[[#This Row],[HouseholdID]])</f>
        <v>2</v>
      </c>
    </row>
    <row r="7" spans="1:8" x14ac:dyDescent="0.25">
      <c r="A7" s="2">
        <v>108</v>
      </c>
      <c r="B7" s="1" t="s">
        <v>21</v>
      </c>
      <c r="C7" s="1" t="s">
        <v>22</v>
      </c>
      <c r="D7" s="3" t="s">
        <v>23</v>
      </c>
      <c r="F7" s="1" t="b">
        <v>1</v>
      </c>
      <c r="G7" s="5">
        <f>GETPIVOTDATA("ContactID",Sheet1!$A$1,"HouseholdID",Table2[[#This Row],[HouseholdID]])</f>
        <v>7</v>
      </c>
      <c r="H7" s="5">
        <f>GETPIVOTDATA("ActivityDate",Sheet4!$A$1,"HouseholdID",Table2[[#This Row],[HouseholdID]])</f>
        <v>6</v>
      </c>
    </row>
    <row r="8" spans="1:8" x14ac:dyDescent="0.25">
      <c r="A8" s="2">
        <v>126</v>
      </c>
      <c r="B8" s="1" t="s">
        <v>24</v>
      </c>
      <c r="C8" s="1" t="s">
        <v>25</v>
      </c>
      <c r="D8" s="3" t="s">
        <v>26</v>
      </c>
      <c r="F8" s="1" t="b">
        <v>1</v>
      </c>
      <c r="G8" s="5">
        <f>GETPIVOTDATA("ContactID",Sheet1!$A$1,"HouseholdID",Table2[[#This Row],[HouseholdID]])</f>
        <v>4</v>
      </c>
      <c r="H8" s="5">
        <f>GETPIVOTDATA("ActivityDate",Sheet4!$A$1,"HouseholdID",Table2[[#This Row],[HouseholdID]])</f>
        <v>1</v>
      </c>
    </row>
    <row r="9" spans="1:8" x14ac:dyDescent="0.25">
      <c r="A9" s="2">
        <v>143</v>
      </c>
      <c r="B9" s="1" t="s">
        <v>27</v>
      </c>
      <c r="C9" s="1" t="s">
        <v>28</v>
      </c>
      <c r="D9" s="3" t="s">
        <v>29</v>
      </c>
      <c r="F9" s="1" t="b">
        <v>1</v>
      </c>
      <c r="G9" s="5">
        <f>GETPIVOTDATA("ContactID",Sheet1!$A$1,"HouseholdID",Table2[[#This Row],[HouseholdID]])</f>
        <v>5</v>
      </c>
      <c r="H9" s="5">
        <f>GETPIVOTDATA("ActivityDate",Sheet4!$A$1,"HouseholdID",Table2[[#This Row],[HouseholdID]])</f>
        <v>6</v>
      </c>
    </row>
    <row r="10" spans="1:8" x14ac:dyDescent="0.25">
      <c r="A10" s="2">
        <v>187</v>
      </c>
      <c r="B10" s="1" t="s">
        <v>30</v>
      </c>
      <c r="C10" s="1" t="s">
        <v>31</v>
      </c>
      <c r="D10" s="3" t="s">
        <v>32</v>
      </c>
      <c r="F10" s="1" t="b">
        <v>1</v>
      </c>
      <c r="G10" s="5">
        <f>GETPIVOTDATA("ContactID",Sheet1!$A$1,"HouseholdID",Table2[[#This Row],[HouseholdID]])</f>
        <v>3</v>
      </c>
      <c r="H10" s="5">
        <f>GETPIVOTDATA("ActivityDate",Sheet4!$A$1,"HouseholdID",Table2[[#This Row],[HouseholdID]])</f>
        <v>3</v>
      </c>
    </row>
    <row r="11" spans="1:8" x14ac:dyDescent="0.25">
      <c r="A11" s="2">
        <v>200</v>
      </c>
      <c r="B11" s="1" t="s">
        <v>33</v>
      </c>
      <c r="C11" s="1" t="s">
        <v>34</v>
      </c>
      <c r="D11" s="3" t="s">
        <v>35</v>
      </c>
      <c r="F11" s="1" t="b">
        <v>1</v>
      </c>
      <c r="G11" s="5">
        <f>GETPIVOTDATA("ContactID",Sheet1!$A$1,"HouseholdID",Table2[[#This Row],[HouseholdID]])</f>
        <v>7</v>
      </c>
      <c r="H11" s="5">
        <f>GETPIVOTDATA("ActivityDate",Sheet4!$A$1,"HouseholdID",Table2[[#This Row],[HouseholdID]])</f>
        <v>12</v>
      </c>
    </row>
    <row r="12" spans="1:8" x14ac:dyDescent="0.25">
      <c r="A12" s="2">
        <v>209</v>
      </c>
      <c r="B12" s="1" t="s">
        <v>36</v>
      </c>
      <c r="C12" s="1" t="s">
        <v>37</v>
      </c>
      <c r="D12" s="3" t="s">
        <v>38</v>
      </c>
      <c r="F12" s="1" t="b">
        <v>1</v>
      </c>
      <c r="G12" s="5">
        <f>GETPIVOTDATA("ContactID",Sheet1!$A$1,"HouseholdID",Table2[[#This Row],[HouseholdID]])</f>
        <v>2</v>
      </c>
      <c r="H12" s="5">
        <f>GETPIVOTDATA("ActivityDate",Sheet4!$A$1,"HouseholdID",Table2[[#This Row],[HouseholdID]])</f>
        <v>2</v>
      </c>
    </row>
    <row r="13" spans="1:8" x14ac:dyDescent="0.25">
      <c r="A13" s="2">
        <v>220</v>
      </c>
      <c r="B13" s="1" t="s">
        <v>39</v>
      </c>
      <c r="C13" s="1" t="s">
        <v>40</v>
      </c>
      <c r="D13" s="3" t="s">
        <v>41</v>
      </c>
      <c r="F13" s="1" t="b">
        <v>1</v>
      </c>
      <c r="G13" s="5">
        <f>GETPIVOTDATA("ContactID",Sheet1!$A$1,"HouseholdID",Table2[[#This Row],[HouseholdID]])</f>
        <v>4</v>
      </c>
      <c r="H13" s="5">
        <f>GETPIVOTDATA("ActivityDate",Sheet4!$A$1,"HouseholdID",Table2[[#This Row],[HouseholdID]])</f>
        <v>3</v>
      </c>
    </row>
    <row r="14" spans="1:8" x14ac:dyDescent="0.25">
      <c r="A14" s="2">
        <v>226</v>
      </c>
      <c r="B14" s="1" t="s">
        <v>42</v>
      </c>
      <c r="C14" s="1" t="s">
        <v>43</v>
      </c>
      <c r="D14" s="3" t="s">
        <v>44</v>
      </c>
      <c r="F14" s="1" t="b">
        <v>1</v>
      </c>
      <c r="G14" s="5">
        <f>GETPIVOTDATA("ContactID",Sheet1!$A$1,"HouseholdID",Table2[[#This Row],[HouseholdID]])</f>
        <v>4</v>
      </c>
      <c r="H14" s="5">
        <f>GETPIVOTDATA("ActivityDate",Sheet4!$A$1,"HouseholdID",Table2[[#This Row],[HouseholdID]])</f>
        <v>4</v>
      </c>
    </row>
    <row r="15" spans="1:8" x14ac:dyDescent="0.25">
      <c r="A15" s="2">
        <v>229</v>
      </c>
      <c r="B15" s="1" t="s">
        <v>45</v>
      </c>
      <c r="C15" s="1" t="s">
        <v>46</v>
      </c>
      <c r="D15" s="3" t="s">
        <v>47</v>
      </c>
      <c r="F15" s="1" t="b">
        <v>1</v>
      </c>
      <c r="G15" s="5">
        <f>GETPIVOTDATA("ContactID",Sheet1!$A$1,"HouseholdID",Table2[[#This Row],[HouseholdID]])</f>
        <v>6</v>
      </c>
      <c r="H15" s="5">
        <f>GETPIVOTDATA("ActivityDate",Sheet4!$A$1,"HouseholdID",Table2[[#This Row],[HouseholdID]])</f>
        <v>3</v>
      </c>
    </row>
    <row r="16" spans="1:8" x14ac:dyDescent="0.25">
      <c r="A16" s="2">
        <v>242</v>
      </c>
      <c r="B16" s="1" t="s">
        <v>45</v>
      </c>
      <c r="C16" s="1" t="s">
        <v>48</v>
      </c>
      <c r="D16" s="3" t="s">
        <v>49</v>
      </c>
      <c r="F16" s="1" t="b">
        <v>1</v>
      </c>
      <c r="G16" s="5">
        <f>GETPIVOTDATA("ContactID",Sheet1!$A$1,"HouseholdID",Table2[[#This Row],[HouseholdID]])</f>
        <v>5</v>
      </c>
      <c r="H16" s="5">
        <f>GETPIVOTDATA("ActivityDate",Sheet4!$A$1,"HouseholdID",Table2[[#This Row],[HouseholdID]])</f>
        <v>4</v>
      </c>
    </row>
    <row r="17" spans="1:8" x14ac:dyDescent="0.25">
      <c r="A17" s="2">
        <v>252</v>
      </c>
      <c r="B17" s="1" t="s">
        <v>50</v>
      </c>
      <c r="C17" s="1" t="s">
        <v>51</v>
      </c>
      <c r="D17" s="3" t="s">
        <v>52</v>
      </c>
      <c r="F17" s="1" t="b">
        <v>1</v>
      </c>
      <c r="G17" s="5">
        <f>GETPIVOTDATA("ContactID",Sheet1!$A$1,"HouseholdID",Table2[[#This Row],[HouseholdID]])</f>
        <v>4</v>
      </c>
      <c r="H17" s="5">
        <f>GETPIVOTDATA("ActivityDate",Sheet4!$A$1,"HouseholdID",Table2[[#This Row],[HouseholdID]])</f>
        <v>1</v>
      </c>
    </row>
    <row r="18" spans="1:8" x14ac:dyDescent="0.25">
      <c r="A18" s="2">
        <v>263</v>
      </c>
      <c r="B18" s="1" t="s">
        <v>53</v>
      </c>
      <c r="C18" s="1" t="s">
        <v>54</v>
      </c>
      <c r="D18" s="3" t="s">
        <v>55</v>
      </c>
      <c r="F18" s="1" t="b">
        <v>1</v>
      </c>
      <c r="G18" s="5">
        <f>GETPIVOTDATA("ContactID",Sheet1!$A$1,"HouseholdID",Table2[[#This Row],[HouseholdID]])</f>
        <v>4</v>
      </c>
      <c r="H18" s="5">
        <f>GETPIVOTDATA("ActivityDate",Sheet4!$A$1,"HouseholdID",Table2[[#This Row],[HouseholdID]])</f>
        <v>2</v>
      </c>
    </row>
    <row r="19" spans="1:8" x14ac:dyDescent="0.25">
      <c r="A19" s="2">
        <v>387</v>
      </c>
      <c r="B19" s="1" t="s">
        <v>56</v>
      </c>
      <c r="C19" s="1" t="s">
        <v>57</v>
      </c>
      <c r="D19" s="3" t="s">
        <v>58</v>
      </c>
      <c r="F19" s="1" t="b">
        <v>1</v>
      </c>
      <c r="G19" s="5">
        <f>GETPIVOTDATA("ContactID",Sheet1!$A$1,"HouseholdID",Table2[[#This Row],[HouseholdID]])</f>
        <v>4</v>
      </c>
      <c r="H19" s="5">
        <f>GETPIVOTDATA("ActivityDate",Sheet4!$A$1,"HouseholdID",Table2[[#This Row],[HouseholdID]])</f>
        <v>2</v>
      </c>
    </row>
    <row r="20" spans="1:8" x14ac:dyDescent="0.25">
      <c r="A20" s="2">
        <v>398</v>
      </c>
      <c r="B20" s="1" t="s">
        <v>59</v>
      </c>
      <c r="C20" s="1" t="s">
        <v>60</v>
      </c>
      <c r="D20" s="3" t="s">
        <v>61</v>
      </c>
      <c r="F20" s="1" t="b">
        <v>1</v>
      </c>
      <c r="G20" s="5">
        <f>GETPIVOTDATA("ContactID",Sheet1!$A$1,"HouseholdID",Table2[[#This Row],[HouseholdID]])</f>
        <v>4</v>
      </c>
      <c r="H20" s="5">
        <f>GETPIVOTDATA("ActivityDate",Sheet4!$A$1,"HouseholdID",Table2[[#This Row],[HouseholdID]])</f>
        <v>8</v>
      </c>
    </row>
    <row r="21" spans="1:8" x14ac:dyDescent="0.25">
      <c r="A21" s="2">
        <v>411</v>
      </c>
      <c r="B21" s="1" t="s">
        <v>62</v>
      </c>
      <c r="C21" s="1" t="s">
        <v>63</v>
      </c>
      <c r="D21" s="3" t="s">
        <v>64</v>
      </c>
      <c r="F21" s="1" t="b">
        <v>1</v>
      </c>
      <c r="G21" s="5">
        <f>GETPIVOTDATA("ContactID",Sheet1!$A$1,"HouseholdID",Table2[[#This Row],[HouseholdID]])</f>
        <v>5</v>
      </c>
      <c r="H21" s="5">
        <f>GETPIVOTDATA("ActivityDate",Sheet4!$A$1,"HouseholdID",Table2[[#This Row],[HouseholdID]])</f>
        <v>2</v>
      </c>
    </row>
    <row r="22" spans="1:8" x14ac:dyDescent="0.25">
      <c r="A22" s="2">
        <v>472</v>
      </c>
      <c r="B22" s="1" t="s">
        <v>65</v>
      </c>
      <c r="C22" s="1" t="s">
        <v>66</v>
      </c>
      <c r="D22" s="3" t="s">
        <v>67</v>
      </c>
      <c r="F22" s="1" t="b">
        <v>1</v>
      </c>
      <c r="G22" s="5">
        <f>GETPIVOTDATA("ContactID",Sheet1!$A$1,"HouseholdID",Table2[[#This Row],[HouseholdID]])</f>
        <v>7</v>
      </c>
      <c r="H22" s="5">
        <f>GETPIVOTDATA("ActivityDate",Sheet4!$A$1,"HouseholdID",Table2[[#This Row],[HouseholdID]])</f>
        <v>4</v>
      </c>
    </row>
    <row r="23" spans="1:8" x14ac:dyDescent="0.25">
      <c r="A23" s="2">
        <v>509</v>
      </c>
      <c r="B23" s="1" t="s">
        <v>68</v>
      </c>
      <c r="C23" s="1" t="s">
        <v>69</v>
      </c>
      <c r="D23" s="3" t="s">
        <v>70</v>
      </c>
      <c r="F23" s="1" t="b">
        <v>1</v>
      </c>
      <c r="G23" s="5">
        <f>GETPIVOTDATA("ContactID",Sheet1!$A$1,"HouseholdID",Table2[[#This Row],[HouseholdID]])</f>
        <v>5</v>
      </c>
      <c r="H23" s="5">
        <f>GETPIVOTDATA("ActivityDate",Sheet4!$A$1,"HouseholdID",Table2[[#This Row],[HouseholdID]])</f>
        <v>2</v>
      </c>
    </row>
    <row r="24" spans="1:8" x14ac:dyDescent="0.25">
      <c r="A24" s="2">
        <v>510</v>
      </c>
      <c r="B24" s="1" t="s">
        <v>71</v>
      </c>
      <c r="C24" s="1" t="s">
        <v>72</v>
      </c>
      <c r="D24" s="3" t="s">
        <v>73</v>
      </c>
      <c r="F24" s="1" t="b">
        <v>1</v>
      </c>
      <c r="G24" s="5">
        <f>GETPIVOTDATA("ContactID",Sheet1!$A$1,"HouseholdID",Table2[[#This Row],[HouseholdID]])</f>
        <v>7</v>
      </c>
      <c r="H24" s="5">
        <f>GETPIVOTDATA("ActivityDate",Sheet4!$A$1,"HouseholdID",Table2[[#This Row],[HouseholdID]])</f>
        <v>3</v>
      </c>
    </row>
    <row r="25" spans="1:8" x14ac:dyDescent="0.25">
      <c r="A25" s="2">
        <v>513</v>
      </c>
      <c r="B25" s="1" t="s">
        <v>74</v>
      </c>
      <c r="C25" s="1" t="s">
        <v>75</v>
      </c>
      <c r="D25" s="3" t="s">
        <v>76</v>
      </c>
      <c r="F25" s="1" t="b">
        <v>1</v>
      </c>
      <c r="G25" s="5">
        <f>GETPIVOTDATA("ContactID",Sheet1!$A$1,"HouseholdID",Table2[[#This Row],[HouseholdID]])</f>
        <v>4</v>
      </c>
      <c r="H25" s="5">
        <f>GETPIVOTDATA("ActivityDate",Sheet4!$A$1,"HouseholdID",Table2[[#This Row],[HouseholdID]])</f>
        <v>2</v>
      </c>
    </row>
    <row r="26" spans="1:8" x14ac:dyDescent="0.25">
      <c r="A26" s="2">
        <v>516</v>
      </c>
      <c r="B26" s="1" t="s">
        <v>77</v>
      </c>
      <c r="C26" s="1" t="s">
        <v>78</v>
      </c>
      <c r="D26" s="3" t="s">
        <v>79</v>
      </c>
      <c r="F26" s="1" t="b">
        <v>1</v>
      </c>
      <c r="G26" s="5">
        <f>GETPIVOTDATA("ContactID",Sheet1!$A$1,"HouseholdID",Table2[[#This Row],[HouseholdID]])</f>
        <v>4</v>
      </c>
      <c r="H26" s="5">
        <f>GETPIVOTDATA("ActivityDate",Sheet4!$A$1,"HouseholdID",Table2[[#This Row],[HouseholdID]])</f>
        <v>1</v>
      </c>
    </row>
    <row r="27" spans="1:8" x14ac:dyDescent="0.25">
      <c r="A27" s="2">
        <v>543</v>
      </c>
      <c r="B27" s="1" t="s">
        <v>80</v>
      </c>
      <c r="C27" s="1" t="s">
        <v>81</v>
      </c>
      <c r="D27" s="3" t="s">
        <v>82</v>
      </c>
      <c r="F27" s="1" t="b">
        <v>1</v>
      </c>
      <c r="G27" s="5">
        <f>GETPIVOTDATA("ContactID",Sheet1!$A$1,"HouseholdID",Table2[[#This Row],[HouseholdID]])</f>
        <v>6</v>
      </c>
      <c r="H27" s="5">
        <f>GETPIVOTDATA("ActivityDate",Sheet4!$A$1,"HouseholdID",Table2[[#This Row],[HouseholdID]])</f>
        <v>8</v>
      </c>
    </row>
    <row r="28" spans="1:8" x14ac:dyDescent="0.25">
      <c r="A28" s="2">
        <v>543</v>
      </c>
      <c r="B28" s="1" t="s">
        <v>80</v>
      </c>
      <c r="C28" s="1" t="s">
        <v>83</v>
      </c>
      <c r="D28" s="3" t="s">
        <v>82</v>
      </c>
      <c r="F28" s="1" t="b">
        <v>1</v>
      </c>
      <c r="G28" s="5">
        <f>GETPIVOTDATA("ContactID",Sheet1!$A$1,"HouseholdID",Table2[[#This Row],[HouseholdID]])</f>
        <v>6</v>
      </c>
      <c r="H28" s="5">
        <f>GETPIVOTDATA("ActivityDate",Sheet4!$A$1,"HouseholdID",Table2[[#This Row],[HouseholdID]])</f>
        <v>8</v>
      </c>
    </row>
    <row r="29" spans="1:8" x14ac:dyDescent="0.25">
      <c r="A29" s="2">
        <v>545</v>
      </c>
      <c r="B29" s="1" t="s">
        <v>59</v>
      </c>
      <c r="C29" s="1" t="s">
        <v>84</v>
      </c>
      <c r="D29" s="3" t="s">
        <v>85</v>
      </c>
      <c r="F29" s="1" t="b">
        <v>1</v>
      </c>
      <c r="G29" s="5">
        <f>GETPIVOTDATA("ContactID",Sheet1!$A$1,"HouseholdID",Table2[[#This Row],[HouseholdID]])</f>
        <v>7</v>
      </c>
      <c r="H29" s="5">
        <f>GETPIVOTDATA("ActivityDate",Sheet4!$A$1,"HouseholdID",Table2[[#This Row],[HouseholdID]])</f>
        <v>3</v>
      </c>
    </row>
    <row r="30" spans="1:8" x14ac:dyDescent="0.25">
      <c r="A30" s="2">
        <v>663</v>
      </c>
      <c r="B30" s="1" t="s">
        <v>86</v>
      </c>
      <c r="C30" s="1" t="s">
        <v>87</v>
      </c>
      <c r="D30" s="3" t="s">
        <v>88</v>
      </c>
      <c r="F30" s="1" t="b">
        <v>1</v>
      </c>
      <c r="G30" s="5">
        <f>GETPIVOTDATA("ContactID",Sheet1!$A$1,"HouseholdID",Table2[[#This Row],[HouseholdID]])</f>
        <v>7</v>
      </c>
      <c r="H30" s="5">
        <f>GETPIVOTDATA("ActivityDate",Sheet4!$A$1,"HouseholdID",Table2[[#This Row],[HouseholdID]])</f>
        <v>4</v>
      </c>
    </row>
    <row r="31" spans="1:8" x14ac:dyDescent="0.25">
      <c r="A31" s="2">
        <v>764</v>
      </c>
      <c r="B31" s="1" t="s">
        <v>89</v>
      </c>
      <c r="C31" s="1" t="s">
        <v>90</v>
      </c>
      <c r="D31" s="3" t="s">
        <v>91</v>
      </c>
      <c r="F31" s="1" t="b">
        <v>1</v>
      </c>
      <c r="G31" s="5">
        <f>GETPIVOTDATA("ContactID",Sheet1!$A$1,"HouseholdID",Table2[[#This Row],[HouseholdID]])</f>
        <v>5</v>
      </c>
      <c r="H31" s="5">
        <f>GETPIVOTDATA("ActivityDate",Sheet4!$A$1,"HouseholdID",Table2[[#This Row],[HouseholdID]])</f>
        <v>8</v>
      </c>
    </row>
    <row r="32" spans="1:8" x14ac:dyDescent="0.25">
      <c r="A32" s="2">
        <v>779</v>
      </c>
      <c r="B32" s="1" t="s">
        <v>59</v>
      </c>
      <c r="C32" s="1" t="s">
        <v>92</v>
      </c>
      <c r="D32" s="3" t="s">
        <v>93</v>
      </c>
      <c r="E32" s="3" t="s">
        <v>94</v>
      </c>
      <c r="F32" s="1" t="b">
        <v>1</v>
      </c>
      <c r="G32" s="5">
        <f>GETPIVOTDATA("ContactID",Sheet1!$A$1,"HouseholdID",Table2[[#This Row],[HouseholdID]])</f>
        <v>4</v>
      </c>
      <c r="H32" s="5">
        <f>GETPIVOTDATA("ActivityDate",Sheet4!$A$1,"HouseholdID",Table2[[#This Row],[HouseholdID]])</f>
        <v>3</v>
      </c>
    </row>
    <row r="33" spans="1:8" x14ac:dyDescent="0.25">
      <c r="A33" s="2">
        <v>807</v>
      </c>
      <c r="B33" s="1" t="s">
        <v>95</v>
      </c>
      <c r="C33" s="1" t="s">
        <v>96</v>
      </c>
      <c r="D33" s="3" t="s">
        <v>97</v>
      </c>
      <c r="F33" s="1" t="b">
        <v>1</v>
      </c>
      <c r="G33" s="5">
        <f>GETPIVOTDATA("ContactID",Sheet1!$A$1,"HouseholdID",Table2[[#This Row],[HouseholdID]])</f>
        <v>5</v>
      </c>
      <c r="H33" s="5">
        <f>GETPIVOTDATA("ActivityDate",Sheet4!$A$1,"HouseholdID",Table2[[#This Row],[HouseholdID]])</f>
        <v>2</v>
      </c>
    </row>
    <row r="34" spans="1:8" x14ac:dyDescent="0.25">
      <c r="A34" s="2">
        <v>853</v>
      </c>
      <c r="B34" s="1" t="s">
        <v>98</v>
      </c>
      <c r="C34" s="1" t="s">
        <v>99</v>
      </c>
      <c r="D34" s="3" t="s">
        <v>100</v>
      </c>
      <c r="F34" s="1" t="b">
        <v>1</v>
      </c>
      <c r="G34" s="5">
        <f>GETPIVOTDATA("ContactID",Sheet1!$A$1,"HouseholdID",Table2[[#This Row],[HouseholdID]])</f>
        <v>4</v>
      </c>
      <c r="H34" s="5">
        <f>GETPIVOTDATA("ActivityDate",Sheet4!$A$1,"HouseholdID",Table2[[#This Row],[HouseholdID]])</f>
        <v>4</v>
      </c>
    </row>
    <row r="35" spans="1:8" x14ac:dyDescent="0.25">
      <c r="A35" s="2">
        <v>883</v>
      </c>
      <c r="B35" s="1" t="s">
        <v>101</v>
      </c>
      <c r="C35" s="1" t="s">
        <v>102</v>
      </c>
      <c r="D35" s="3" t="s">
        <v>103</v>
      </c>
      <c r="F35" s="1" t="b">
        <v>1</v>
      </c>
      <c r="G35" s="5">
        <f>GETPIVOTDATA("ContactID",Sheet1!$A$1,"HouseholdID",Table2[[#This Row],[HouseholdID]])</f>
        <v>3</v>
      </c>
      <c r="H35" s="5">
        <f>GETPIVOTDATA("ActivityDate",Sheet4!$A$1,"HouseholdID",Table2[[#This Row],[HouseholdID]])</f>
        <v>1</v>
      </c>
    </row>
    <row r="36" spans="1:8" x14ac:dyDescent="0.25">
      <c r="A36" s="2">
        <v>891</v>
      </c>
      <c r="B36" s="1" t="s">
        <v>104</v>
      </c>
      <c r="C36" s="1" t="s">
        <v>37</v>
      </c>
      <c r="D36" s="3" t="s">
        <v>105</v>
      </c>
      <c r="F36" s="1" t="b">
        <v>1</v>
      </c>
      <c r="G36" s="5">
        <f>GETPIVOTDATA("ContactID",Sheet1!$A$1,"HouseholdID",Table2[[#This Row],[HouseholdID]])</f>
        <v>5</v>
      </c>
      <c r="H36" s="5">
        <f>GETPIVOTDATA("ActivityDate",Sheet4!$A$1,"HouseholdID",Table2[[#This Row],[HouseholdID]])</f>
        <v>3</v>
      </c>
    </row>
    <row r="37" spans="1:8" x14ac:dyDescent="0.25">
      <c r="A37" s="2">
        <v>944</v>
      </c>
      <c r="B37" s="1" t="s">
        <v>106</v>
      </c>
      <c r="C37" s="1" t="s">
        <v>107</v>
      </c>
      <c r="D37" s="3" t="s">
        <v>108</v>
      </c>
      <c r="F37" s="1" t="b">
        <v>1</v>
      </c>
      <c r="G37" s="5">
        <f>GETPIVOTDATA("ContactID",Sheet1!$A$1,"HouseholdID",Table2[[#This Row],[HouseholdID]])</f>
        <v>4</v>
      </c>
      <c r="H37" s="5">
        <f>GETPIVOTDATA("ActivityDate",Sheet4!$A$1,"HouseholdID",Table2[[#This Row],[HouseholdID]])</f>
        <v>2</v>
      </c>
    </row>
    <row r="38" spans="1:8" x14ac:dyDescent="0.25">
      <c r="A38" s="2">
        <v>975</v>
      </c>
      <c r="B38" s="1" t="s">
        <v>77</v>
      </c>
      <c r="C38" s="1" t="s">
        <v>19</v>
      </c>
      <c r="D38" s="3" t="s">
        <v>109</v>
      </c>
      <c r="F38" s="1" t="b">
        <v>1</v>
      </c>
      <c r="G38" s="5">
        <f>GETPIVOTDATA("ContactID",Sheet1!$A$1,"HouseholdID",Table2[[#This Row],[HouseholdID]])</f>
        <v>4</v>
      </c>
      <c r="H38" s="5">
        <f>GETPIVOTDATA("ActivityDate",Sheet4!$A$1,"HouseholdID",Table2[[#This Row],[HouseholdID]])</f>
        <v>3</v>
      </c>
    </row>
    <row r="39" spans="1:8" x14ac:dyDescent="0.25">
      <c r="A39" s="2">
        <v>1001</v>
      </c>
      <c r="B39" s="1" t="s">
        <v>110</v>
      </c>
      <c r="C39" s="1" t="s">
        <v>92</v>
      </c>
      <c r="D39" s="3" t="s">
        <v>111</v>
      </c>
      <c r="F39" s="1" t="b">
        <v>1</v>
      </c>
      <c r="G39" s="5">
        <f>GETPIVOTDATA("ContactID",Sheet1!$A$1,"HouseholdID",Table2[[#This Row],[HouseholdID]])</f>
        <v>4</v>
      </c>
      <c r="H39" s="5">
        <f>GETPIVOTDATA("ActivityDate",Sheet4!$A$1,"HouseholdID",Table2[[#This Row],[HouseholdID]])</f>
        <v>2</v>
      </c>
    </row>
    <row r="40" spans="1:8" x14ac:dyDescent="0.25">
      <c r="A40" s="2">
        <v>1004</v>
      </c>
      <c r="B40" s="1" t="s">
        <v>112</v>
      </c>
      <c r="C40" s="1" t="s">
        <v>113</v>
      </c>
      <c r="D40" s="3" t="s">
        <v>114</v>
      </c>
      <c r="F40" s="1" t="b">
        <v>1</v>
      </c>
      <c r="G40" s="5">
        <f>GETPIVOTDATA("ContactID",Sheet1!$A$1,"HouseholdID",Table2[[#This Row],[HouseholdID]])</f>
        <v>8</v>
      </c>
      <c r="H40" s="5">
        <f>GETPIVOTDATA("ActivityDate",Sheet4!$A$1,"HouseholdID",Table2[[#This Row],[HouseholdID]])</f>
        <v>3</v>
      </c>
    </row>
    <row r="41" spans="1:8" x14ac:dyDescent="0.25">
      <c r="A41" s="2">
        <v>1055</v>
      </c>
      <c r="B41" s="1" t="s">
        <v>115</v>
      </c>
      <c r="C41" s="1" t="s">
        <v>116</v>
      </c>
      <c r="D41" s="3" t="s">
        <v>117</v>
      </c>
      <c r="F41" s="1" t="b">
        <v>1</v>
      </c>
      <c r="G41" s="5">
        <f>GETPIVOTDATA("ContactID",Sheet1!$A$1,"HouseholdID",Table2[[#This Row],[HouseholdID]])</f>
        <v>5</v>
      </c>
      <c r="H41" s="5">
        <f>GETPIVOTDATA("ActivityDate",Sheet4!$A$1,"HouseholdID",Table2[[#This Row],[HouseholdID]])</f>
        <v>1</v>
      </c>
    </row>
    <row r="42" spans="1:8" x14ac:dyDescent="0.25">
      <c r="A42" s="2">
        <v>1175</v>
      </c>
      <c r="B42" s="1" t="s">
        <v>118</v>
      </c>
      <c r="C42" s="1" t="s">
        <v>119</v>
      </c>
      <c r="D42" s="3" t="s">
        <v>120</v>
      </c>
      <c r="F42" s="1" t="b">
        <v>1</v>
      </c>
      <c r="G42" s="5">
        <f>GETPIVOTDATA("ContactID",Sheet1!$A$1,"HouseholdID",Table2[[#This Row],[HouseholdID]])</f>
        <v>5</v>
      </c>
      <c r="H42" s="5">
        <f>GETPIVOTDATA("ActivityDate",Sheet4!$A$1,"HouseholdID",Table2[[#This Row],[HouseholdID]])</f>
        <v>3</v>
      </c>
    </row>
    <row r="43" spans="1:8" x14ac:dyDescent="0.25">
      <c r="A43" s="2">
        <v>1212</v>
      </c>
      <c r="B43" s="1" t="s">
        <v>121</v>
      </c>
      <c r="C43" s="1" t="s">
        <v>34</v>
      </c>
      <c r="D43" s="3" t="s">
        <v>122</v>
      </c>
      <c r="F43" s="1" t="b">
        <v>1</v>
      </c>
      <c r="G43" s="5">
        <f>GETPIVOTDATA("ContactID",Sheet1!$A$1,"HouseholdID",Table2[[#This Row],[HouseholdID]])</f>
        <v>4</v>
      </c>
      <c r="H43" s="5">
        <f>GETPIVOTDATA("ActivityDate",Sheet4!$A$1,"HouseholdID",Table2[[#This Row],[HouseholdID]])</f>
        <v>3</v>
      </c>
    </row>
    <row r="44" spans="1:8" x14ac:dyDescent="0.25">
      <c r="A44" s="2">
        <v>1214</v>
      </c>
      <c r="B44" s="1" t="s">
        <v>123</v>
      </c>
      <c r="C44" s="1" t="s">
        <v>124</v>
      </c>
      <c r="D44" s="3" t="s">
        <v>125</v>
      </c>
      <c r="F44" s="1" t="b">
        <v>1</v>
      </c>
      <c r="G44" s="5">
        <f>GETPIVOTDATA("ContactID",Sheet1!$A$1,"HouseholdID",Table2[[#This Row],[HouseholdID]])</f>
        <v>5</v>
      </c>
      <c r="H44" s="5">
        <f>GETPIVOTDATA("ActivityDate",Sheet4!$A$1,"HouseholdID",Table2[[#This Row],[HouseholdID]])</f>
        <v>2</v>
      </c>
    </row>
    <row r="45" spans="1:8" x14ac:dyDescent="0.25">
      <c r="A45" s="2">
        <v>1242</v>
      </c>
      <c r="B45" s="1" t="s">
        <v>126</v>
      </c>
      <c r="C45" s="1" t="s">
        <v>127</v>
      </c>
      <c r="D45" s="3" t="s">
        <v>128</v>
      </c>
      <c r="F45" s="1" t="b">
        <v>1</v>
      </c>
      <c r="G45" s="5">
        <f>GETPIVOTDATA("ContactID",Sheet1!$A$1,"HouseholdID",Table2[[#This Row],[HouseholdID]])</f>
        <v>3</v>
      </c>
      <c r="H45" s="5">
        <f>GETPIVOTDATA("ActivityDate",Sheet4!$A$1,"HouseholdID",Table2[[#This Row],[HouseholdID]])</f>
        <v>2</v>
      </c>
    </row>
    <row r="46" spans="1:8" x14ac:dyDescent="0.25">
      <c r="A46" s="2">
        <v>1271</v>
      </c>
      <c r="B46" s="1" t="s">
        <v>129</v>
      </c>
      <c r="C46" s="1" t="s">
        <v>130</v>
      </c>
      <c r="D46" s="3" t="s">
        <v>131</v>
      </c>
      <c r="F46" s="1" t="b">
        <v>1</v>
      </c>
      <c r="G46" s="5">
        <f>GETPIVOTDATA("ContactID",Sheet1!$A$1,"HouseholdID",Table2[[#This Row],[HouseholdID]])</f>
        <v>2</v>
      </c>
      <c r="H46" s="5">
        <f>GETPIVOTDATA("ActivityDate",Sheet4!$A$1,"HouseholdID",Table2[[#This Row],[HouseholdID]])</f>
        <v>2</v>
      </c>
    </row>
    <row r="47" spans="1:8" x14ac:dyDescent="0.25">
      <c r="A47" s="2">
        <v>1322</v>
      </c>
      <c r="B47" s="1" t="s">
        <v>132</v>
      </c>
      <c r="C47" s="1" t="s">
        <v>133</v>
      </c>
      <c r="D47" s="3" t="s">
        <v>134</v>
      </c>
      <c r="F47" s="1" t="b">
        <v>1</v>
      </c>
      <c r="G47" s="5">
        <f>GETPIVOTDATA("ContactID",Sheet1!$A$1,"HouseholdID",Table2[[#This Row],[HouseholdID]])</f>
        <v>4</v>
      </c>
      <c r="H47" s="5">
        <f>GETPIVOTDATA("ActivityDate",Sheet4!$A$1,"HouseholdID",Table2[[#This Row],[HouseholdID]])</f>
        <v>2</v>
      </c>
    </row>
    <row r="48" spans="1:8" x14ac:dyDescent="0.25">
      <c r="A48" s="2">
        <v>1390</v>
      </c>
      <c r="B48" s="1" t="s">
        <v>137</v>
      </c>
      <c r="C48" s="1" t="s">
        <v>138</v>
      </c>
      <c r="D48" s="3" t="s">
        <v>139</v>
      </c>
      <c r="F48" s="1" t="b">
        <v>1</v>
      </c>
      <c r="G48" s="5">
        <f>GETPIVOTDATA("ContactID",Sheet1!$A$1,"HouseholdID",Table2[[#This Row],[HouseholdID]])</f>
        <v>2</v>
      </c>
      <c r="H48" s="5">
        <f>GETPIVOTDATA("ActivityDate",Sheet4!$A$1,"HouseholdID",Table2[[#This Row],[HouseholdID]])</f>
        <v>1</v>
      </c>
    </row>
    <row r="49" spans="1:8" x14ac:dyDescent="0.25">
      <c r="A49" s="2">
        <v>1391</v>
      </c>
      <c r="B49" s="1" t="s">
        <v>140</v>
      </c>
      <c r="C49" s="1" t="s">
        <v>141</v>
      </c>
      <c r="D49" s="3" t="s">
        <v>142</v>
      </c>
      <c r="F49" s="1" t="b">
        <v>1</v>
      </c>
      <c r="G49" s="5">
        <f>GETPIVOTDATA("ContactID",Sheet1!$A$1,"HouseholdID",Table2[[#This Row],[HouseholdID]])</f>
        <v>4</v>
      </c>
      <c r="H49" s="5">
        <f>GETPIVOTDATA("ActivityDate",Sheet4!$A$1,"HouseholdID",Table2[[#This Row],[HouseholdID]])</f>
        <v>4</v>
      </c>
    </row>
    <row r="50" spans="1:8" x14ac:dyDescent="0.25">
      <c r="A50" s="2">
        <v>1402</v>
      </c>
      <c r="B50" s="1" t="s">
        <v>143</v>
      </c>
      <c r="C50" s="1" t="s">
        <v>144</v>
      </c>
      <c r="D50" s="3" t="s">
        <v>145</v>
      </c>
      <c r="F50" s="1" t="b">
        <v>1</v>
      </c>
      <c r="G50" s="5">
        <f>GETPIVOTDATA("ContactID",Sheet1!$A$1,"HouseholdID",Table2[[#This Row],[HouseholdID]])</f>
        <v>3</v>
      </c>
      <c r="H50" s="5">
        <f>GETPIVOTDATA("ActivityDate",Sheet4!$A$1,"HouseholdID",Table2[[#This Row],[HouseholdID]])</f>
        <v>1</v>
      </c>
    </row>
    <row r="51" spans="1:8" x14ac:dyDescent="0.25">
      <c r="A51" s="2">
        <v>1411</v>
      </c>
      <c r="B51" s="1" t="s">
        <v>146</v>
      </c>
      <c r="C51" s="1" t="s">
        <v>147</v>
      </c>
      <c r="D51" s="3" t="s">
        <v>148</v>
      </c>
      <c r="F51" s="1" t="b">
        <v>1</v>
      </c>
      <c r="G51" s="5">
        <f>GETPIVOTDATA("ContactID",Sheet1!$A$1,"HouseholdID",Table2[[#This Row],[HouseholdID]])</f>
        <v>3</v>
      </c>
      <c r="H51" s="5">
        <f>GETPIVOTDATA("ActivityDate",Sheet4!$A$1,"HouseholdID",Table2[[#This Row],[HouseholdID]])</f>
        <v>1</v>
      </c>
    </row>
    <row r="52" spans="1:8" x14ac:dyDescent="0.25">
      <c r="A52" s="2">
        <v>1445</v>
      </c>
      <c r="B52" s="1" t="s">
        <v>149</v>
      </c>
      <c r="C52" s="1" t="s">
        <v>63</v>
      </c>
      <c r="D52" s="3" t="s">
        <v>150</v>
      </c>
      <c r="F52" s="1" t="b">
        <v>1</v>
      </c>
      <c r="G52" s="5">
        <f>GETPIVOTDATA("ContactID",Sheet1!$A$1,"HouseholdID",Table2[[#This Row],[HouseholdID]])</f>
        <v>3</v>
      </c>
      <c r="H52" s="5">
        <f>GETPIVOTDATA("ActivityDate",Sheet4!$A$1,"HouseholdID",Table2[[#This Row],[HouseholdID]])</f>
        <v>2</v>
      </c>
    </row>
    <row r="53" spans="1:8" x14ac:dyDescent="0.25">
      <c r="A53" s="2">
        <v>1446</v>
      </c>
      <c r="B53" s="1" t="s">
        <v>151</v>
      </c>
      <c r="C53" s="1" t="s">
        <v>152</v>
      </c>
      <c r="D53" s="3" t="s">
        <v>153</v>
      </c>
      <c r="F53" s="1" t="b">
        <v>1</v>
      </c>
      <c r="G53" s="5">
        <f>GETPIVOTDATA("ContactID",Sheet1!$A$1,"HouseholdID",Table2[[#This Row],[HouseholdID]])</f>
        <v>4</v>
      </c>
      <c r="H53" s="5">
        <f>GETPIVOTDATA("ActivityDate",Sheet4!$A$1,"HouseholdID",Table2[[#This Row],[HouseholdID]])</f>
        <v>1</v>
      </c>
    </row>
    <row r="54" spans="1:8" x14ac:dyDescent="0.25">
      <c r="A54" s="2">
        <v>1452</v>
      </c>
      <c r="B54" s="1" t="s">
        <v>154</v>
      </c>
      <c r="C54" s="1" t="s">
        <v>155</v>
      </c>
      <c r="D54" s="3" t="s">
        <v>156</v>
      </c>
      <c r="F54" s="1" t="b">
        <v>1</v>
      </c>
      <c r="G54" s="5">
        <f>GETPIVOTDATA("ContactID",Sheet1!$A$1,"HouseholdID",Table2[[#This Row],[HouseholdID]])</f>
        <v>3</v>
      </c>
      <c r="H54" s="5">
        <f>GETPIVOTDATA("ActivityDate",Sheet4!$A$1,"HouseholdID",Table2[[#This Row],[HouseholdID]])</f>
        <v>2</v>
      </c>
    </row>
    <row r="55" spans="1:8" x14ac:dyDescent="0.25">
      <c r="A55" s="2">
        <v>1453</v>
      </c>
      <c r="B55" s="1" t="s">
        <v>157</v>
      </c>
      <c r="C55" s="1" t="s">
        <v>158</v>
      </c>
      <c r="D55" s="3" t="s">
        <v>159</v>
      </c>
      <c r="F55" s="1" t="b">
        <v>1</v>
      </c>
      <c r="G55" s="5">
        <f>GETPIVOTDATA("ContactID",Sheet1!$A$1,"HouseholdID",Table2[[#This Row],[HouseholdID]])</f>
        <v>3</v>
      </c>
      <c r="H55" s="5">
        <f>GETPIVOTDATA("ActivityDate",Sheet4!$A$1,"HouseholdID",Table2[[#This Row],[HouseholdID]])</f>
        <v>1</v>
      </c>
    </row>
    <row r="56" spans="1:8" x14ac:dyDescent="0.25">
      <c r="A56" s="2">
        <v>1455</v>
      </c>
      <c r="B56" s="1" t="s">
        <v>160</v>
      </c>
      <c r="C56" s="1" t="s">
        <v>161</v>
      </c>
      <c r="D56" s="3" t="s">
        <v>162</v>
      </c>
      <c r="F56" s="1" t="b">
        <v>1</v>
      </c>
      <c r="G56" s="5">
        <f>GETPIVOTDATA("ContactID",Sheet1!$A$1,"HouseholdID",Table2[[#This Row],[HouseholdID]])</f>
        <v>5</v>
      </c>
      <c r="H56" s="5">
        <f>GETPIVOTDATA("ActivityDate",Sheet4!$A$1,"HouseholdID",Table2[[#This Row],[HouseholdID]])</f>
        <v>1</v>
      </c>
    </row>
    <row r="57" spans="1:8" x14ac:dyDescent="0.25">
      <c r="A57" s="2">
        <v>1456</v>
      </c>
      <c r="B57" s="1" t="s">
        <v>77</v>
      </c>
      <c r="C57" s="1" t="s">
        <v>163</v>
      </c>
      <c r="D57" s="3" t="s">
        <v>164</v>
      </c>
      <c r="F57" s="1" t="b">
        <v>1</v>
      </c>
      <c r="G57" s="5">
        <f>GETPIVOTDATA("ContactID",Sheet1!$A$1,"HouseholdID",Table2[[#This Row],[HouseholdID]])</f>
        <v>4</v>
      </c>
      <c r="H57" s="5">
        <f>GETPIVOTDATA("ActivityDate",Sheet4!$A$1,"HouseholdID",Table2[[#This Row],[HouseholdID]])</f>
        <v>2</v>
      </c>
    </row>
    <row r="58" spans="1:8" x14ac:dyDescent="0.25">
      <c r="A58" s="2">
        <v>1457</v>
      </c>
      <c r="B58" s="1" t="s">
        <v>165</v>
      </c>
      <c r="C58" s="1" t="s">
        <v>28</v>
      </c>
      <c r="D58" s="3" t="s">
        <v>166</v>
      </c>
      <c r="F58" s="1" t="b">
        <v>1</v>
      </c>
      <c r="G58" s="5">
        <f>GETPIVOTDATA("ContactID",Sheet1!$A$1,"HouseholdID",Table2[[#This Row],[HouseholdID]])</f>
        <v>6</v>
      </c>
      <c r="H58" s="5">
        <f>GETPIVOTDATA("ActivityDate",Sheet4!$A$1,"HouseholdID",Table2[[#This Row],[HouseholdID]])</f>
        <v>3</v>
      </c>
    </row>
    <row r="59" spans="1:8" x14ac:dyDescent="0.25">
      <c r="A59" s="2">
        <v>1462</v>
      </c>
      <c r="B59" s="1" t="s">
        <v>167</v>
      </c>
      <c r="C59" s="1" t="s">
        <v>168</v>
      </c>
      <c r="F59" s="1" t="b">
        <v>1</v>
      </c>
      <c r="G59" s="5">
        <f>GETPIVOTDATA("ContactID",Sheet1!$A$1,"HouseholdID",Table2[[#This Row],[HouseholdID]])</f>
        <v>3</v>
      </c>
      <c r="H59" s="5">
        <f>GETPIVOTDATA("ActivityDate",Sheet4!$A$1,"HouseholdID",Table2[[#This Row],[HouseholdID]])</f>
        <v>2</v>
      </c>
    </row>
    <row r="60" spans="1:8" x14ac:dyDescent="0.25">
      <c r="A60" s="2">
        <v>1463</v>
      </c>
      <c r="B60" s="1" t="s">
        <v>169</v>
      </c>
      <c r="C60" s="1" t="s">
        <v>170</v>
      </c>
      <c r="D60" s="3" t="s">
        <v>171</v>
      </c>
      <c r="F60" s="1" t="b">
        <v>1</v>
      </c>
      <c r="G60" s="5">
        <f>GETPIVOTDATA("ContactID",Sheet1!$A$1,"HouseholdID",Table2[[#This Row],[HouseholdID]])</f>
        <v>5</v>
      </c>
      <c r="H60" s="5">
        <f>GETPIVOTDATA("ActivityDate",Sheet4!$A$1,"HouseholdID",Table2[[#This Row],[HouseholdID]])</f>
        <v>2</v>
      </c>
    </row>
    <row r="61" spans="1:8" x14ac:dyDescent="0.25">
      <c r="A61" s="2">
        <v>1463</v>
      </c>
      <c r="B61" s="1" t="s">
        <v>172</v>
      </c>
      <c r="C61" s="1" t="s">
        <v>173</v>
      </c>
      <c r="D61" s="3" t="s">
        <v>171</v>
      </c>
      <c r="F61" s="1" t="b">
        <v>1</v>
      </c>
      <c r="G61" s="5">
        <f>GETPIVOTDATA("ContactID",Sheet1!$A$1,"HouseholdID",Table2[[#This Row],[HouseholdID]])</f>
        <v>5</v>
      </c>
      <c r="H61" s="5">
        <f>GETPIVOTDATA("ActivityDate",Sheet4!$A$1,"HouseholdID",Table2[[#This Row],[HouseholdID]])</f>
        <v>2</v>
      </c>
    </row>
    <row r="62" spans="1:8" x14ac:dyDescent="0.25">
      <c r="A62" s="2">
        <v>1468</v>
      </c>
      <c r="B62" s="1" t="s">
        <v>174</v>
      </c>
      <c r="C62" s="1" t="s">
        <v>175</v>
      </c>
      <c r="D62" s="3" t="s">
        <v>176</v>
      </c>
      <c r="F62" s="1" t="b">
        <v>1</v>
      </c>
      <c r="G62" s="5">
        <f>GETPIVOTDATA("ContactID",Sheet1!$A$1,"HouseholdID",Table2[[#This Row],[HouseholdID]])</f>
        <v>7</v>
      </c>
      <c r="H62" s="5">
        <f>GETPIVOTDATA("ActivityDate",Sheet4!$A$1,"HouseholdID",Table2[[#This Row],[HouseholdID]])</f>
        <v>6</v>
      </c>
    </row>
    <row r="63" spans="1:8" x14ac:dyDescent="0.25">
      <c r="A63" s="2">
        <v>1475</v>
      </c>
      <c r="B63" s="1" t="s">
        <v>59</v>
      </c>
      <c r="C63" s="1" t="s">
        <v>177</v>
      </c>
      <c r="D63" s="3" t="s">
        <v>178</v>
      </c>
      <c r="F63" s="1" t="b">
        <v>1</v>
      </c>
      <c r="G63" s="5">
        <f>GETPIVOTDATA("ContactID",Sheet1!$A$1,"HouseholdID",Table2[[#This Row],[HouseholdID]])</f>
        <v>3</v>
      </c>
      <c r="H63" s="5">
        <f>GETPIVOTDATA("ActivityDate",Sheet4!$A$1,"HouseholdID",Table2[[#This Row],[HouseholdID]])</f>
        <v>2</v>
      </c>
    </row>
    <row r="64" spans="1:8" x14ac:dyDescent="0.25">
      <c r="A64" s="2">
        <v>1476</v>
      </c>
      <c r="B64" s="1" t="s">
        <v>179</v>
      </c>
      <c r="C64" s="1" t="s">
        <v>144</v>
      </c>
      <c r="D64" s="3" t="s">
        <v>180</v>
      </c>
      <c r="F64" s="1" t="b">
        <v>1</v>
      </c>
      <c r="G64" s="5">
        <f>GETPIVOTDATA("ContactID",Sheet1!$A$1,"HouseholdID",Table2[[#This Row],[HouseholdID]])</f>
        <v>4</v>
      </c>
      <c r="H64" s="5">
        <f>GETPIVOTDATA("ActivityDate",Sheet4!$A$1,"HouseholdID",Table2[[#This Row],[HouseholdID]])</f>
        <v>2</v>
      </c>
    </row>
    <row r="65" spans="1:8" x14ac:dyDescent="0.25">
      <c r="A65" s="2">
        <v>1478</v>
      </c>
      <c r="B65" s="1" t="s">
        <v>181</v>
      </c>
      <c r="C65" s="1" t="s">
        <v>182</v>
      </c>
      <c r="D65" s="3" t="s">
        <v>183</v>
      </c>
      <c r="F65" s="1" t="b">
        <v>1</v>
      </c>
      <c r="G65" s="5">
        <f>GETPIVOTDATA("ContactID",Sheet1!$A$1,"HouseholdID",Table2[[#This Row],[HouseholdID]])</f>
        <v>4</v>
      </c>
      <c r="H65" s="5">
        <f>GETPIVOTDATA("ActivityDate",Sheet4!$A$1,"HouseholdID",Table2[[#This Row],[HouseholdID]])</f>
        <v>1</v>
      </c>
    </row>
    <row r="66" spans="1:8" x14ac:dyDescent="0.25">
      <c r="A66" s="2">
        <v>1479</v>
      </c>
      <c r="B66" s="1" t="s">
        <v>184</v>
      </c>
      <c r="C66" s="1" t="s">
        <v>185</v>
      </c>
      <c r="D66" s="3" t="s">
        <v>186</v>
      </c>
      <c r="F66" s="1" t="b">
        <v>1</v>
      </c>
      <c r="G66" s="5">
        <f>GETPIVOTDATA("ContactID",Sheet1!$A$1,"HouseholdID",Table2[[#This Row],[HouseholdID]])</f>
        <v>3</v>
      </c>
      <c r="H66" s="5">
        <f>GETPIVOTDATA("ActivityDate",Sheet4!$A$1,"HouseholdID",Table2[[#This Row],[HouseholdID]])</f>
        <v>2</v>
      </c>
    </row>
    <row r="67" spans="1:8" x14ac:dyDescent="0.25">
      <c r="A67" s="2">
        <v>1480</v>
      </c>
      <c r="B67" s="1" t="s">
        <v>187</v>
      </c>
      <c r="C67" s="1" t="s">
        <v>188</v>
      </c>
      <c r="D67" s="3" t="s">
        <v>189</v>
      </c>
      <c r="F67" s="1" t="b">
        <v>1</v>
      </c>
      <c r="G67" s="5">
        <f>GETPIVOTDATA("ContactID",Sheet1!$A$1,"HouseholdID",Table2[[#This Row],[HouseholdID]])</f>
        <v>5</v>
      </c>
      <c r="H67" s="5">
        <f>GETPIVOTDATA("ActivityDate",Sheet4!$A$1,"HouseholdID",Table2[[#This Row],[HouseholdID]])</f>
        <v>3</v>
      </c>
    </row>
    <row r="68" spans="1:8" x14ac:dyDescent="0.25">
      <c r="A68" s="2">
        <v>1481</v>
      </c>
      <c r="B68" s="1" t="s">
        <v>190</v>
      </c>
      <c r="C68" s="1" t="s">
        <v>191</v>
      </c>
      <c r="D68" s="3" t="s">
        <v>192</v>
      </c>
      <c r="F68" s="1" t="b">
        <v>1</v>
      </c>
      <c r="G68" s="5">
        <f>GETPIVOTDATA("ContactID",Sheet1!$A$1,"HouseholdID",Table2[[#This Row],[HouseholdID]])</f>
        <v>2</v>
      </c>
      <c r="H68" s="5">
        <f>GETPIVOTDATA("ActivityDate",Sheet4!$A$1,"HouseholdID",Table2[[#This Row],[HouseholdID]])</f>
        <v>1</v>
      </c>
    </row>
    <row r="69" spans="1:8" x14ac:dyDescent="0.25">
      <c r="A69" s="2">
        <v>1486</v>
      </c>
      <c r="B69" s="1" t="s">
        <v>193</v>
      </c>
      <c r="C69" s="1" t="s">
        <v>90</v>
      </c>
      <c r="D69" s="3" t="s">
        <v>194</v>
      </c>
      <c r="F69" s="1" t="b">
        <v>1</v>
      </c>
      <c r="G69" s="5">
        <f>GETPIVOTDATA("ContactID",Sheet1!$A$1,"HouseholdID",Table2[[#This Row],[HouseholdID]])</f>
        <v>4</v>
      </c>
      <c r="H69" s="5">
        <f>GETPIVOTDATA("ActivityDate",Sheet4!$A$1,"HouseholdID",Table2[[#This Row],[HouseholdID]])</f>
        <v>2</v>
      </c>
    </row>
    <row r="70" spans="1:8" x14ac:dyDescent="0.25">
      <c r="A70" s="2">
        <v>1487</v>
      </c>
      <c r="B70" s="1" t="s">
        <v>195</v>
      </c>
      <c r="C70" s="1" t="s">
        <v>196</v>
      </c>
      <c r="D70" s="3" t="s">
        <v>197</v>
      </c>
      <c r="F70" s="1" t="b">
        <v>1</v>
      </c>
      <c r="G70" s="5">
        <f>GETPIVOTDATA("ContactID",Sheet1!$A$1,"HouseholdID",Table2[[#This Row],[HouseholdID]])</f>
        <v>5</v>
      </c>
      <c r="H70" s="5">
        <f>GETPIVOTDATA("ActivityDate",Sheet4!$A$1,"HouseholdID",Table2[[#This Row],[HouseholdID]])</f>
        <v>3</v>
      </c>
    </row>
    <row r="71" spans="1:8" x14ac:dyDescent="0.25">
      <c r="A71" s="2">
        <v>1488</v>
      </c>
      <c r="B71" s="1" t="s">
        <v>181</v>
      </c>
      <c r="C71" s="1" t="s">
        <v>198</v>
      </c>
      <c r="D71" s="3" t="s">
        <v>199</v>
      </c>
      <c r="F71" s="1" t="b">
        <v>1</v>
      </c>
      <c r="G71" s="5">
        <f>GETPIVOTDATA("ContactID",Sheet1!$A$1,"HouseholdID",Table2[[#This Row],[HouseholdID]])</f>
        <v>5</v>
      </c>
      <c r="H71" s="5">
        <f>GETPIVOTDATA("ActivityDate",Sheet4!$A$1,"HouseholdID",Table2[[#This Row],[HouseholdID]])</f>
        <v>2</v>
      </c>
    </row>
    <row r="72" spans="1:8" x14ac:dyDescent="0.25">
      <c r="A72" s="2">
        <v>1489</v>
      </c>
      <c r="B72" s="1" t="s">
        <v>200</v>
      </c>
      <c r="C72" s="1" t="s">
        <v>201</v>
      </c>
      <c r="D72" s="3" t="s">
        <v>202</v>
      </c>
      <c r="F72" s="1" t="b">
        <v>1</v>
      </c>
      <c r="G72" s="5">
        <f>GETPIVOTDATA("ContactID",Sheet1!$A$1,"HouseholdID",Table2[[#This Row],[HouseholdID]])</f>
        <v>6</v>
      </c>
      <c r="H72" s="5">
        <f>GETPIVOTDATA("ActivityDate",Sheet4!$A$1,"HouseholdID",Table2[[#This Row],[HouseholdID]])</f>
        <v>4</v>
      </c>
    </row>
    <row r="73" spans="1:8" x14ac:dyDescent="0.25">
      <c r="A73" s="2">
        <v>1494</v>
      </c>
      <c r="B73" s="1" t="s">
        <v>118</v>
      </c>
      <c r="C73" s="1" t="s">
        <v>203</v>
      </c>
      <c r="F73" s="1" t="b">
        <v>1</v>
      </c>
      <c r="G73" s="5">
        <f>GETPIVOTDATA("ContactID",Sheet1!$A$1,"HouseholdID",Table2[[#This Row],[HouseholdID]])</f>
        <v>4</v>
      </c>
      <c r="H73" s="5">
        <f>GETPIVOTDATA("ActivityDate",Sheet4!$A$1,"HouseholdID",Table2[[#This Row],[HouseholdID]])</f>
        <v>1</v>
      </c>
    </row>
    <row r="74" spans="1:8" x14ac:dyDescent="0.25">
      <c r="A74" s="2">
        <v>1500</v>
      </c>
      <c r="B74" s="1" t="s">
        <v>204</v>
      </c>
      <c r="C74" s="1" t="s">
        <v>205</v>
      </c>
      <c r="D74" s="3" t="s">
        <v>206</v>
      </c>
      <c r="F74" s="1" t="b">
        <v>1</v>
      </c>
      <c r="G74" s="5">
        <f>GETPIVOTDATA("ContactID",Sheet1!$A$1,"HouseholdID",Table2[[#This Row],[HouseholdID]])</f>
        <v>5</v>
      </c>
      <c r="H74" s="5">
        <f>GETPIVOTDATA("ActivityDate",Sheet4!$A$1,"HouseholdID",Table2[[#This Row],[HouseholdID]])</f>
        <v>2</v>
      </c>
    </row>
    <row r="75" spans="1:8" x14ac:dyDescent="0.25">
      <c r="A75" s="2">
        <v>1504</v>
      </c>
      <c r="B75" s="1" t="s">
        <v>207</v>
      </c>
      <c r="C75" s="1" t="s">
        <v>208</v>
      </c>
      <c r="D75" s="3" t="s">
        <v>209</v>
      </c>
      <c r="F75" s="1" t="b">
        <v>1</v>
      </c>
      <c r="G75" s="5">
        <f>GETPIVOTDATA("ContactID",Sheet1!$A$1,"HouseholdID",Table2[[#This Row],[HouseholdID]])</f>
        <v>2</v>
      </c>
      <c r="H75" s="5">
        <f>GETPIVOTDATA("ActivityDate",Sheet4!$A$1,"HouseholdID",Table2[[#This Row],[HouseholdID]])</f>
        <v>1</v>
      </c>
    </row>
    <row r="76" spans="1:8" x14ac:dyDescent="0.25">
      <c r="A76" s="2">
        <v>1506</v>
      </c>
      <c r="B76" s="1" t="s">
        <v>210</v>
      </c>
      <c r="C76" s="1" t="s">
        <v>211</v>
      </c>
      <c r="D76" s="3" t="s">
        <v>212</v>
      </c>
      <c r="F76" s="1" t="b">
        <v>1</v>
      </c>
      <c r="G76" s="5">
        <f>GETPIVOTDATA("ContactID",Sheet1!$A$1,"HouseholdID",Table2[[#This Row],[HouseholdID]])</f>
        <v>4</v>
      </c>
      <c r="H76" s="5">
        <f>GETPIVOTDATA("ActivityDate",Sheet4!$A$1,"HouseholdID",Table2[[#This Row],[HouseholdID]])</f>
        <v>2</v>
      </c>
    </row>
    <row r="77" spans="1:8" x14ac:dyDescent="0.25">
      <c r="A77" s="2">
        <v>1507</v>
      </c>
      <c r="B77" s="1" t="s">
        <v>210</v>
      </c>
      <c r="C77" s="1" t="s">
        <v>213</v>
      </c>
      <c r="D77" s="3" t="s">
        <v>214</v>
      </c>
      <c r="F77" s="1" t="b">
        <v>1</v>
      </c>
      <c r="G77" s="5">
        <f>GETPIVOTDATA("ContactID",Sheet1!$A$1,"HouseholdID",Table2[[#This Row],[HouseholdID]])</f>
        <v>4</v>
      </c>
      <c r="H77" s="5">
        <f>GETPIVOTDATA("ActivityDate",Sheet4!$A$1,"HouseholdID",Table2[[#This Row],[HouseholdID]])</f>
        <v>2</v>
      </c>
    </row>
    <row r="78" spans="1:8" x14ac:dyDescent="0.25">
      <c r="A78" s="2">
        <v>1513</v>
      </c>
      <c r="B78" s="1" t="s">
        <v>215</v>
      </c>
      <c r="C78" s="1" t="s">
        <v>19</v>
      </c>
      <c r="D78" s="3" t="s">
        <v>216</v>
      </c>
      <c r="F78" s="1" t="b">
        <v>1</v>
      </c>
      <c r="G78" s="5">
        <f>GETPIVOTDATA("ContactID",Sheet1!$A$1,"HouseholdID",Table2[[#This Row],[HouseholdID]])</f>
        <v>4</v>
      </c>
      <c r="H78" s="5">
        <f>GETPIVOTDATA("ActivityDate",Sheet4!$A$1,"HouseholdID",Table2[[#This Row],[HouseholdID]])</f>
        <v>2</v>
      </c>
    </row>
    <row r="79" spans="1:8" x14ac:dyDescent="0.25">
      <c r="A79" s="2">
        <v>1518</v>
      </c>
      <c r="B79" s="1" t="s">
        <v>217</v>
      </c>
      <c r="C79" s="1" t="s">
        <v>218</v>
      </c>
      <c r="F79" s="1" t="b">
        <v>1</v>
      </c>
      <c r="G79" s="5">
        <f>GETPIVOTDATA("ContactID",Sheet1!$A$1,"HouseholdID",Table2[[#This Row],[HouseholdID]])</f>
        <v>7</v>
      </c>
      <c r="H79" s="5">
        <f>GETPIVOTDATA("ActivityDate",Sheet4!$A$1,"HouseholdID",Table2[[#This Row],[HouseholdID]])</f>
        <v>8</v>
      </c>
    </row>
    <row r="80" spans="1:8" x14ac:dyDescent="0.25">
      <c r="A80" s="2">
        <v>1521</v>
      </c>
      <c r="B80" s="1" t="s">
        <v>219</v>
      </c>
      <c r="C80" s="1" t="s">
        <v>220</v>
      </c>
      <c r="F80" s="1" t="b">
        <v>1</v>
      </c>
      <c r="G80" s="5">
        <f>GETPIVOTDATA("ContactID",Sheet1!$A$1,"HouseholdID",Table2[[#This Row],[HouseholdID]])</f>
        <v>3</v>
      </c>
      <c r="H80" s="5">
        <f>GETPIVOTDATA("ActivityDate",Sheet4!$A$1,"HouseholdID",Table2[[#This Row],[HouseholdID]])</f>
        <v>4</v>
      </c>
    </row>
    <row r="81" spans="1:8" x14ac:dyDescent="0.25">
      <c r="A81" s="2">
        <v>1530</v>
      </c>
      <c r="B81" s="1" t="s">
        <v>221</v>
      </c>
      <c r="C81" s="1" t="s">
        <v>222</v>
      </c>
      <c r="F81" s="1" t="b">
        <v>1</v>
      </c>
      <c r="G81" s="5">
        <f>GETPIVOTDATA("ContactID",Sheet1!$A$1,"HouseholdID",Table2[[#This Row],[HouseholdID]])</f>
        <v>5</v>
      </c>
      <c r="H81" s="5">
        <f>GETPIVOTDATA("ActivityDate",Sheet4!$A$1,"HouseholdID",Table2[[#This Row],[HouseholdID]])</f>
        <v>2</v>
      </c>
    </row>
    <row r="82" spans="1:8" x14ac:dyDescent="0.25">
      <c r="A82" s="2">
        <v>1537</v>
      </c>
      <c r="B82" s="1" t="s">
        <v>223</v>
      </c>
      <c r="C82" s="1" t="s">
        <v>224</v>
      </c>
      <c r="D82" s="3" t="s">
        <v>225</v>
      </c>
      <c r="F82" s="1" t="b">
        <v>1</v>
      </c>
      <c r="G82" s="5">
        <f>GETPIVOTDATA("ContactID",Sheet1!$A$1,"HouseholdID",Table2[[#This Row],[HouseholdID]])</f>
        <v>3</v>
      </c>
      <c r="H82" s="5">
        <f>GETPIVOTDATA("ActivityDate",Sheet4!$A$1,"HouseholdID",Table2[[#This Row],[HouseholdID]])</f>
        <v>1</v>
      </c>
    </row>
    <row r="83" spans="1:8" x14ac:dyDescent="0.25">
      <c r="A83" s="2">
        <v>1541</v>
      </c>
      <c r="B83" s="1" t="s">
        <v>12</v>
      </c>
      <c r="C83" s="1" t="s">
        <v>226</v>
      </c>
      <c r="D83" s="3" t="s">
        <v>227</v>
      </c>
      <c r="F83" s="1" t="b">
        <v>1</v>
      </c>
      <c r="G83" s="5">
        <f>GETPIVOTDATA("ContactID",Sheet1!$A$1,"HouseholdID",Table2[[#This Row],[HouseholdID]])</f>
        <v>6</v>
      </c>
      <c r="H83" s="5">
        <f>GETPIVOTDATA("ActivityDate",Sheet4!$A$1,"HouseholdID",Table2[[#This Row],[HouseholdID]])</f>
        <v>4</v>
      </c>
    </row>
    <row r="84" spans="1:8" x14ac:dyDescent="0.25">
      <c r="A84" s="2">
        <v>1548</v>
      </c>
      <c r="B84" s="1" t="s">
        <v>228</v>
      </c>
      <c r="C84" s="1" t="s">
        <v>144</v>
      </c>
      <c r="D84" s="3" t="s">
        <v>229</v>
      </c>
      <c r="F84" s="1" t="b">
        <v>1</v>
      </c>
      <c r="G84" s="5">
        <f>GETPIVOTDATA("ContactID",Sheet1!$A$1,"HouseholdID",Table2[[#This Row],[HouseholdID]])</f>
        <v>10</v>
      </c>
      <c r="H84" s="5">
        <f>GETPIVOTDATA("ActivityDate",Sheet4!$A$1,"HouseholdID",Table2[[#This Row],[HouseholdID]])</f>
        <v>6</v>
      </c>
    </row>
    <row r="85" spans="1:8" x14ac:dyDescent="0.25">
      <c r="A85" s="2">
        <v>1549</v>
      </c>
      <c r="B85" s="1" t="s">
        <v>230</v>
      </c>
      <c r="C85" s="1" t="s">
        <v>231</v>
      </c>
      <c r="D85" s="3" t="s">
        <v>232</v>
      </c>
      <c r="F85" s="1" t="b">
        <v>1</v>
      </c>
      <c r="G85" s="5">
        <f>GETPIVOTDATA("ContactID",Sheet1!$A$1,"HouseholdID",Table2[[#This Row],[HouseholdID]])</f>
        <v>3</v>
      </c>
      <c r="H85" s="5">
        <f>GETPIVOTDATA("ActivityDate",Sheet4!$A$1,"HouseholdID",Table2[[#This Row],[HouseholdID]])</f>
        <v>2</v>
      </c>
    </row>
    <row r="86" spans="1:8" x14ac:dyDescent="0.25">
      <c r="A86" s="2">
        <v>1554</v>
      </c>
      <c r="B86" s="1" t="s">
        <v>233</v>
      </c>
      <c r="C86" s="1" t="s">
        <v>234</v>
      </c>
      <c r="D86" s="3" t="s">
        <v>235</v>
      </c>
      <c r="F86" s="1" t="b">
        <v>1</v>
      </c>
      <c r="G86" s="5">
        <f>GETPIVOTDATA("ContactID",Sheet1!$A$1,"HouseholdID",Table2[[#This Row],[HouseholdID]])</f>
        <v>4</v>
      </c>
      <c r="H86" s="5">
        <f>GETPIVOTDATA("ActivityDate",Sheet4!$A$1,"HouseholdID",Table2[[#This Row],[HouseholdID]])</f>
        <v>2</v>
      </c>
    </row>
    <row r="87" spans="1:8" x14ac:dyDescent="0.25">
      <c r="A87" s="2">
        <v>1555</v>
      </c>
      <c r="B87" s="1" t="s">
        <v>236</v>
      </c>
      <c r="C87" s="1" t="s">
        <v>237</v>
      </c>
      <c r="D87" s="3" t="s">
        <v>238</v>
      </c>
      <c r="F87" s="1" t="b">
        <v>1</v>
      </c>
      <c r="G87" s="5">
        <f>GETPIVOTDATA("ContactID",Sheet1!$A$1,"HouseholdID",Table2[[#This Row],[HouseholdID]])</f>
        <v>4</v>
      </c>
      <c r="H87" s="5">
        <f>GETPIVOTDATA("ActivityDate",Sheet4!$A$1,"HouseholdID",Table2[[#This Row],[HouseholdID]])</f>
        <v>1</v>
      </c>
    </row>
    <row r="88" spans="1:8" x14ac:dyDescent="0.25">
      <c r="A88" s="2">
        <v>1556</v>
      </c>
      <c r="B88" s="1" t="s">
        <v>239</v>
      </c>
      <c r="C88" s="1" t="s">
        <v>240</v>
      </c>
      <c r="D88" s="3" t="s">
        <v>241</v>
      </c>
      <c r="F88" s="1" t="b">
        <v>1</v>
      </c>
      <c r="G88" s="5">
        <f>GETPIVOTDATA("ContactID",Sheet1!$A$1,"HouseholdID",Table2[[#This Row],[HouseholdID]])</f>
        <v>2</v>
      </c>
      <c r="H88" s="5">
        <f>GETPIVOTDATA("ActivityDate",Sheet4!$A$1,"HouseholdID",Table2[[#This Row],[HouseholdID]])</f>
        <v>1</v>
      </c>
    </row>
    <row r="89" spans="1:8" x14ac:dyDescent="0.25">
      <c r="A89" s="2">
        <v>1557</v>
      </c>
      <c r="B89" s="1" t="s">
        <v>242</v>
      </c>
      <c r="C89" s="1" t="s">
        <v>243</v>
      </c>
      <c r="D89" s="3" t="s">
        <v>244</v>
      </c>
      <c r="F89" s="1" t="b">
        <v>1</v>
      </c>
      <c r="G89" s="5">
        <f>GETPIVOTDATA("ContactID",Sheet1!$A$1,"HouseholdID",Table2[[#This Row],[HouseholdID]])</f>
        <v>4</v>
      </c>
      <c r="H89" s="5">
        <f>GETPIVOTDATA("ActivityDate",Sheet4!$A$1,"HouseholdID",Table2[[#This Row],[HouseholdID]])</f>
        <v>1</v>
      </c>
    </row>
    <row r="90" spans="1:8" x14ac:dyDescent="0.25">
      <c r="A90" s="2">
        <v>1562</v>
      </c>
      <c r="B90" s="1" t="s">
        <v>245</v>
      </c>
      <c r="C90" s="1" t="s">
        <v>246</v>
      </c>
      <c r="D90" s="3" t="s">
        <v>247</v>
      </c>
      <c r="F90" s="1" t="b">
        <v>1</v>
      </c>
      <c r="G90" s="5">
        <f>GETPIVOTDATA("ContactID",Sheet1!$A$1,"HouseholdID",Table2[[#This Row],[HouseholdID]])</f>
        <v>7</v>
      </c>
      <c r="H90" s="5">
        <f>GETPIVOTDATA("ActivityDate",Sheet4!$A$1,"HouseholdID",Table2[[#This Row],[HouseholdID]])</f>
        <v>1</v>
      </c>
    </row>
    <row r="91" spans="1:8" x14ac:dyDescent="0.25">
      <c r="A91" s="2">
        <v>1563</v>
      </c>
      <c r="B91" s="1" t="s">
        <v>248</v>
      </c>
      <c r="C91" s="1" t="s">
        <v>249</v>
      </c>
      <c r="D91" s="3" t="s">
        <v>250</v>
      </c>
      <c r="F91" s="1" t="b">
        <v>1</v>
      </c>
      <c r="G91" s="5">
        <f>GETPIVOTDATA("ContactID",Sheet1!$A$1,"HouseholdID",Table2[[#This Row],[HouseholdID]])</f>
        <v>3</v>
      </c>
      <c r="H91" s="5">
        <f>GETPIVOTDATA("ActivityDate",Sheet4!$A$1,"HouseholdID",Table2[[#This Row],[HouseholdID]])</f>
        <v>3</v>
      </c>
    </row>
    <row r="92" spans="1:8" x14ac:dyDescent="0.25">
      <c r="A92" s="2">
        <v>1567</v>
      </c>
      <c r="B92" s="1" t="s">
        <v>251</v>
      </c>
      <c r="C92" s="1" t="s">
        <v>252</v>
      </c>
      <c r="D92" s="3" t="s">
        <v>253</v>
      </c>
      <c r="F92" s="1" t="b">
        <v>1</v>
      </c>
      <c r="G92" s="5">
        <f>GETPIVOTDATA("ContactID",Sheet1!$A$1,"HouseholdID",Table2[[#This Row],[HouseholdID]])</f>
        <v>3</v>
      </c>
      <c r="H92" s="5">
        <f>GETPIVOTDATA("ActivityDate",Sheet4!$A$1,"HouseholdID",Table2[[#This Row],[HouseholdID]])</f>
        <v>1</v>
      </c>
    </row>
    <row r="93" spans="1:8" x14ac:dyDescent="0.25">
      <c r="A93" s="2">
        <v>1569</v>
      </c>
      <c r="B93" s="1" t="s">
        <v>254</v>
      </c>
      <c r="C93" s="1" t="s">
        <v>255</v>
      </c>
      <c r="D93" s="3" t="s">
        <v>256</v>
      </c>
      <c r="F93" s="1" t="b">
        <v>1</v>
      </c>
      <c r="G93" s="5">
        <f>GETPIVOTDATA("ContactID",Sheet1!$A$1,"HouseholdID",Table2[[#This Row],[HouseholdID]])</f>
        <v>4</v>
      </c>
      <c r="H93" s="5">
        <f>GETPIVOTDATA("ActivityDate",Sheet4!$A$1,"HouseholdID",Table2[[#This Row],[HouseholdID]])</f>
        <v>4</v>
      </c>
    </row>
    <row r="94" spans="1:8" x14ac:dyDescent="0.25">
      <c r="A94" s="2">
        <v>1574</v>
      </c>
      <c r="B94" s="1" t="s">
        <v>257</v>
      </c>
      <c r="C94" s="1" t="s">
        <v>155</v>
      </c>
      <c r="D94" s="3" t="s">
        <v>258</v>
      </c>
      <c r="F94" s="1" t="b">
        <v>1</v>
      </c>
      <c r="G94" s="5">
        <f>GETPIVOTDATA("ContactID",Sheet1!$A$1,"HouseholdID",Table2[[#This Row],[HouseholdID]])</f>
        <v>4</v>
      </c>
      <c r="H94" s="5">
        <f>GETPIVOTDATA("ActivityDate",Sheet4!$A$1,"HouseholdID",Table2[[#This Row],[HouseholdID]])</f>
        <v>2</v>
      </c>
    </row>
    <row r="95" spans="1:8" x14ac:dyDescent="0.25">
      <c r="A95" s="2">
        <v>1575</v>
      </c>
      <c r="B95" s="1" t="s">
        <v>259</v>
      </c>
      <c r="C95" s="1" t="s">
        <v>260</v>
      </c>
      <c r="F95" s="1" t="b">
        <v>1</v>
      </c>
      <c r="G95" s="5">
        <f>GETPIVOTDATA("ContactID",Sheet1!$A$1,"HouseholdID",Table2[[#This Row],[HouseholdID]])</f>
        <v>3</v>
      </c>
      <c r="H95" s="5">
        <f>GETPIVOTDATA("ActivityDate",Sheet4!$A$1,"HouseholdID",Table2[[#This Row],[HouseholdID]])</f>
        <v>2</v>
      </c>
    </row>
    <row r="96" spans="1:8" x14ac:dyDescent="0.25">
      <c r="A96" s="2">
        <v>1576</v>
      </c>
      <c r="B96" s="1" t="s">
        <v>261</v>
      </c>
      <c r="C96" s="1" t="s">
        <v>262</v>
      </c>
      <c r="F96" s="1" t="b">
        <v>1</v>
      </c>
      <c r="G96" s="5">
        <f>GETPIVOTDATA("ContactID",Sheet1!$A$1,"HouseholdID",Table2[[#This Row],[HouseholdID]])</f>
        <v>3</v>
      </c>
      <c r="H96" s="5">
        <f>GETPIVOTDATA("ActivityDate",Sheet4!$A$1,"HouseholdID",Table2[[#This Row],[HouseholdID]])</f>
        <v>1</v>
      </c>
    </row>
    <row r="97" spans="1:8" x14ac:dyDescent="0.25">
      <c r="A97" s="2">
        <v>1577</v>
      </c>
      <c r="B97" s="1" t="s">
        <v>263</v>
      </c>
      <c r="C97" s="1" t="s">
        <v>264</v>
      </c>
      <c r="D97" s="3" t="s">
        <v>265</v>
      </c>
      <c r="F97" s="1" t="b">
        <v>1</v>
      </c>
      <c r="G97" s="5">
        <f>GETPIVOTDATA("ContactID",Sheet1!$A$1,"HouseholdID",Table2[[#This Row],[HouseholdID]])</f>
        <v>5</v>
      </c>
      <c r="H97" s="5">
        <f>GETPIVOTDATA("ActivityDate",Sheet4!$A$1,"HouseholdID",Table2[[#This Row],[HouseholdID]])</f>
        <v>2</v>
      </c>
    </row>
    <row r="98" spans="1:8" x14ac:dyDescent="0.25">
      <c r="A98" s="2">
        <v>1577</v>
      </c>
      <c r="B98" s="1" t="s">
        <v>266</v>
      </c>
      <c r="C98" s="1" t="s">
        <v>267</v>
      </c>
      <c r="D98" s="3" t="s">
        <v>265</v>
      </c>
      <c r="F98" s="1" t="b">
        <v>1</v>
      </c>
      <c r="G98" s="5">
        <f>GETPIVOTDATA("ContactID",Sheet1!$A$1,"HouseholdID",Table2[[#This Row],[HouseholdID]])</f>
        <v>5</v>
      </c>
      <c r="H98" s="5">
        <f>GETPIVOTDATA("ActivityDate",Sheet4!$A$1,"HouseholdID",Table2[[#This Row],[HouseholdID]])</f>
        <v>2</v>
      </c>
    </row>
    <row r="99" spans="1:8" x14ac:dyDescent="0.25">
      <c r="A99" s="2">
        <v>1581</v>
      </c>
      <c r="B99" s="1" t="s">
        <v>59</v>
      </c>
      <c r="C99" s="1" t="s">
        <v>268</v>
      </c>
      <c r="D99" s="3" t="s">
        <v>269</v>
      </c>
      <c r="F99" s="1" t="b">
        <v>1</v>
      </c>
      <c r="G99" s="5">
        <f>GETPIVOTDATA("ContactID",Sheet1!$A$1,"HouseholdID",Table2[[#This Row],[HouseholdID]])</f>
        <v>3</v>
      </c>
      <c r="H99" s="5">
        <f>GETPIVOTDATA("ActivityDate",Sheet4!$A$1,"HouseholdID",Table2[[#This Row],[HouseholdID]])</f>
        <v>1</v>
      </c>
    </row>
    <row r="100" spans="1:8" x14ac:dyDescent="0.25">
      <c r="A100" s="2">
        <v>1586</v>
      </c>
      <c r="B100" s="1" t="s">
        <v>270</v>
      </c>
      <c r="C100" s="1" t="s">
        <v>271</v>
      </c>
      <c r="D100" s="3" t="s">
        <v>272</v>
      </c>
      <c r="F100" s="1" t="b">
        <v>1</v>
      </c>
      <c r="G100" s="5">
        <f>GETPIVOTDATA("ContactID",Sheet1!$A$1,"HouseholdID",Table2[[#This Row],[HouseholdID]])</f>
        <v>4</v>
      </c>
      <c r="H100" s="5">
        <f>GETPIVOTDATA("ActivityDate",Sheet4!$A$1,"HouseholdID",Table2[[#This Row],[HouseholdID]])</f>
        <v>2</v>
      </c>
    </row>
    <row r="101" spans="1:8" x14ac:dyDescent="0.25">
      <c r="A101" s="2">
        <v>1590</v>
      </c>
      <c r="B101" s="1" t="s">
        <v>273</v>
      </c>
      <c r="C101" s="1" t="s">
        <v>274</v>
      </c>
      <c r="F101" s="1" t="b">
        <v>1</v>
      </c>
      <c r="G101" s="5">
        <f>GETPIVOTDATA("ContactID",Sheet1!$A$1,"HouseholdID",Table2[[#This Row],[HouseholdID]])</f>
        <v>4</v>
      </c>
      <c r="H101" s="5">
        <f>GETPIVOTDATA("ActivityDate",Sheet4!$A$1,"HouseholdID",Table2[[#This Row],[HouseholdID]])</f>
        <v>4</v>
      </c>
    </row>
    <row r="102" spans="1:8" x14ac:dyDescent="0.25">
      <c r="A102" s="2">
        <v>1595</v>
      </c>
      <c r="B102" s="1" t="s">
        <v>275</v>
      </c>
      <c r="C102" s="1" t="s">
        <v>276</v>
      </c>
      <c r="D102" s="3" t="s">
        <v>277</v>
      </c>
      <c r="F102" s="1" t="b">
        <v>1</v>
      </c>
      <c r="G102" s="5">
        <f>GETPIVOTDATA("ContactID",Sheet1!$A$1,"HouseholdID",Table2[[#This Row],[HouseholdID]])</f>
        <v>4</v>
      </c>
      <c r="H102" s="5">
        <f>GETPIVOTDATA("ActivityDate",Sheet4!$A$1,"HouseholdID",Table2[[#This Row],[HouseholdID]])</f>
        <v>1</v>
      </c>
    </row>
    <row r="103" spans="1:8" x14ac:dyDescent="0.25">
      <c r="A103" s="2">
        <v>1598</v>
      </c>
      <c r="B103" s="1" t="s">
        <v>278</v>
      </c>
      <c r="C103" s="1" t="s">
        <v>279</v>
      </c>
      <c r="D103" s="3" t="s">
        <v>280</v>
      </c>
      <c r="F103" s="1" t="b">
        <v>1</v>
      </c>
      <c r="G103" s="5">
        <f>GETPIVOTDATA("ContactID",Sheet1!$A$1,"HouseholdID",Table2[[#This Row],[HouseholdID]])</f>
        <v>4</v>
      </c>
      <c r="H103" s="5">
        <f>GETPIVOTDATA("ActivityDate",Sheet4!$A$1,"HouseholdID",Table2[[#This Row],[HouseholdID]])</f>
        <v>2</v>
      </c>
    </row>
    <row r="104" spans="1:8" x14ac:dyDescent="0.25">
      <c r="A104" s="2">
        <v>1598</v>
      </c>
      <c r="B104" s="1" t="s">
        <v>281</v>
      </c>
      <c r="C104" s="1" t="s">
        <v>282</v>
      </c>
      <c r="D104" s="3" t="s">
        <v>280</v>
      </c>
      <c r="F104" s="1" t="b">
        <v>1</v>
      </c>
      <c r="G104" s="5">
        <f>GETPIVOTDATA("ContactID",Sheet1!$A$1,"HouseholdID",Table2[[#This Row],[HouseholdID]])</f>
        <v>4</v>
      </c>
      <c r="H104" s="5">
        <f>GETPIVOTDATA("ActivityDate",Sheet4!$A$1,"HouseholdID",Table2[[#This Row],[HouseholdID]])</f>
        <v>2</v>
      </c>
    </row>
    <row r="105" spans="1:8" x14ac:dyDescent="0.25">
      <c r="A105" s="2">
        <v>1601</v>
      </c>
      <c r="B105" s="1" t="s">
        <v>283</v>
      </c>
      <c r="C105" s="1" t="s">
        <v>284</v>
      </c>
      <c r="D105" s="3" t="s">
        <v>285</v>
      </c>
      <c r="F105" s="1" t="b">
        <v>1</v>
      </c>
      <c r="G105" s="5">
        <f>GETPIVOTDATA("ContactID",Sheet1!$A$1,"HouseholdID",Table2[[#This Row],[HouseholdID]])</f>
        <v>3</v>
      </c>
      <c r="H105" s="5">
        <f>GETPIVOTDATA("ActivityDate",Sheet4!$A$1,"HouseholdID",Table2[[#This Row],[HouseholdID]])</f>
        <v>1</v>
      </c>
    </row>
    <row r="106" spans="1:8" x14ac:dyDescent="0.25">
      <c r="A106" s="2">
        <v>1604</v>
      </c>
      <c r="B106" s="1" t="s">
        <v>286</v>
      </c>
      <c r="C106" s="1" t="s">
        <v>230</v>
      </c>
      <c r="D106" s="3" t="s">
        <v>287</v>
      </c>
      <c r="F106" s="1" t="b">
        <v>1</v>
      </c>
      <c r="G106" s="5">
        <f>GETPIVOTDATA("ContactID",Sheet1!$A$1,"HouseholdID",Table2[[#This Row],[HouseholdID]])</f>
        <v>3</v>
      </c>
      <c r="H106" s="5">
        <f>GETPIVOTDATA("ActivityDate",Sheet4!$A$1,"HouseholdID",Table2[[#This Row],[HouseholdID]])</f>
        <v>1</v>
      </c>
    </row>
    <row r="107" spans="1:8" x14ac:dyDescent="0.25">
      <c r="A107" s="2">
        <v>1609</v>
      </c>
      <c r="B107" s="1" t="s">
        <v>288</v>
      </c>
      <c r="C107" s="1" t="s">
        <v>289</v>
      </c>
      <c r="D107" s="3" t="s">
        <v>290</v>
      </c>
      <c r="F107" s="1" t="b">
        <v>1</v>
      </c>
      <c r="G107" s="5">
        <f>GETPIVOTDATA("ContactID",Sheet1!$A$1,"HouseholdID",Table2[[#This Row],[HouseholdID]])</f>
        <v>4</v>
      </c>
      <c r="H107" s="5">
        <f>GETPIVOTDATA("ActivityDate",Sheet4!$A$1,"HouseholdID",Table2[[#This Row],[HouseholdID]])</f>
        <v>2</v>
      </c>
    </row>
    <row r="108" spans="1:8" x14ac:dyDescent="0.25">
      <c r="A108" s="15" t="s">
        <v>844</v>
      </c>
      <c r="B108" s="4">
        <f>SUBTOTAL(103,Table2[LastName])</f>
        <v>106</v>
      </c>
      <c r="C108" s="4"/>
      <c r="D108" s="5"/>
      <c r="E108" s="5"/>
      <c r="F108" s="16" t="s">
        <v>845</v>
      </c>
      <c r="G108" s="5">
        <f>SUBTOTAL(109,Table2[Household '#])</f>
        <v>475</v>
      </c>
      <c r="H108" s="5"/>
    </row>
  </sheetData>
  <printOptions horizontalCentered="1" gridLines="1" gridLinesSet="0"/>
  <pageMargins left="0.5" right="0.5" top="1" bottom="0.75" header="0.5" footer="0.5"/>
  <pageSetup fitToHeight="0" orientation="landscape" horizontalDpi="1200" verticalDpi="1200" r:id="rId1"/>
  <headerFooter alignWithMargins="0">
    <oddHeader>&amp;L&amp;"-,Bold"&amp;16Pantry Report - Recent Visitors w/Children 13 &amp; under</oddHeader>
    <oddFooter>&amp;C&amp;"-,Regular"Page &amp;P of &amp;N&amp;R&amp;"-,Regular"&amp;D | &amp;T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42"/>
  <sheetViews>
    <sheetView workbookViewId="0">
      <selection activeCell="C5" sqref="C5"/>
    </sheetView>
  </sheetViews>
  <sheetFormatPr defaultRowHeight="15" x14ac:dyDescent="0.25"/>
  <cols>
    <col min="1" max="16384" width="9.140625" style="7"/>
  </cols>
  <sheetData>
    <row r="1" spans="1:6" x14ac:dyDescent="0.25">
      <c r="A1" s="7" t="s">
        <v>0</v>
      </c>
      <c r="B1" s="7" t="s">
        <v>834</v>
      </c>
      <c r="C1" s="7" t="s">
        <v>1</v>
      </c>
      <c r="D1" s="7" t="s">
        <v>2</v>
      </c>
      <c r="E1" s="7" t="s">
        <v>5</v>
      </c>
      <c r="F1" s="7" t="s">
        <v>833</v>
      </c>
    </row>
    <row r="2" spans="1:6" x14ac:dyDescent="0.25">
      <c r="A2" s="7">
        <v>23</v>
      </c>
      <c r="B2" s="7">
        <v>216</v>
      </c>
      <c r="C2" s="7" t="s">
        <v>6</v>
      </c>
      <c r="D2" s="7" t="s">
        <v>54</v>
      </c>
      <c r="E2" s="7" t="b">
        <v>0</v>
      </c>
      <c r="F2" s="7" t="s">
        <v>298</v>
      </c>
    </row>
    <row r="3" spans="1:6" x14ac:dyDescent="0.25">
      <c r="A3" s="7">
        <v>23</v>
      </c>
      <c r="B3" s="7">
        <v>217</v>
      </c>
      <c r="C3" s="7" t="s">
        <v>832</v>
      </c>
      <c r="D3" s="7" t="s">
        <v>831</v>
      </c>
      <c r="E3" s="7" t="b">
        <v>0</v>
      </c>
      <c r="F3" s="7" t="s">
        <v>291</v>
      </c>
    </row>
    <row r="4" spans="1:6" x14ac:dyDescent="0.25">
      <c r="A4" s="7">
        <v>23</v>
      </c>
      <c r="B4" s="7">
        <v>218</v>
      </c>
      <c r="C4" s="7" t="s">
        <v>6</v>
      </c>
      <c r="D4" s="7" t="s">
        <v>7</v>
      </c>
      <c r="E4" s="7" t="b">
        <v>1</v>
      </c>
      <c r="F4" s="7" t="s">
        <v>296</v>
      </c>
    </row>
    <row r="5" spans="1:6" x14ac:dyDescent="0.25">
      <c r="A5" s="7">
        <v>23</v>
      </c>
      <c r="B5" s="7">
        <v>219</v>
      </c>
      <c r="C5" s="7" t="s">
        <v>6</v>
      </c>
      <c r="D5" s="7" t="s">
        <v>594</v>
      </c>
      <c r="E5" s="7" t="b">
        <v>0</v>
      </c>
      <c r="F5" s="7" t="s">
        <v>291</v>
      </c>
    </row>
    <row r="6" spans="1:6" x14ac:dyDescent="0.25">
      <c r="A6" s="7">
        <v>32</v>
      </c>
      <c r="B6" s="7">
        <v>242</v>
      </c>
      <c r="C6" s="7" t="s">
        <v>830</v>
      </c>
      <c r="D6" s="7" t="s">
        <v>13</v>
      </c>
      <c r="E6" s="7" t="b">
        <v>0</v>
      </c>
    </row>
    <row r="7" spans="1:6" x14ac:dyDescent="0.25">
      <c r="A7" s="7">
        <v>32</v>
      </c>
      <c r="B7" s="7">
        <v>243</v>
      </c>
      <c r="C7" s="7" t="s">
        <v>829</v>
      </c>
      <c r="D7" s="7" t="s">
        <v>828</v>
      </c>
      <c r="E7" s="7" t="b">
        <v>0</v>
      </c>
      <c r="F7" s="7" t="s">
        <v>291</v>
      </c>
    </row>
    <row r="8" spans="1:6" x14ac:dyDescent="0.25">
      <c r="A8" s="7">
        <v>32</v>
      </c>
      <c r="B8" s="7">
        <v>244</v>
      </c>
      <c r="C8" s="7" t="s">
        <v>378</v>
      </c>
      <c r="D8" s="7" t="s">
        <v>827</v>
      </c>
      <c r="E8" s="7" t="b">
        <v>0</v>
      </c>
      <c r="F8" s="7" t="s">
        <v>291</v>
      </c>
    </row>
    <row r="9" spans="1:6" x14ac:dyDescent="0.25">
      <c r="A9" s="7">
        <v>32</v>
      </c>
      <c r="B9" s="7">
        <v>245</v>
      </c>
      <c r="C9" s="7" t="s">
        <v>378</v>
      </c>
      <c r="D9" s="7" t="s">
        <v>297</v>
      </c>
      <c r="E9" s="7" t="b">
        <v>0</v>
      </c>
      <c r="F9" s="7" t="s">
        <v>291</v>
      </c>
    </row>
    <row r="10" spans="1:6" x14ac:dyDescent="0.25">
      <c r="A10" s="7">
        <v>41</v>
      </c>
      <c r="B10" s="7">
        <v>270</v>
      </c>
      <c r="C10" s="7" t="s">
        <v>56</v>
      </c>
      <c r="D10" s="7" t="s">
        <v>826</v>
      </c>
      <c r="E10" s="7" t="b">
        <v>0</v>
      </c>
    </row>
    <row r="11" spans="1:6" x14ac:dyDescent="0.25">
      <c r="A11" s="7">
        <v>41</v>
      </c>
      <c r="B11" s="7">
        <v>271</v>
      </c>
      <c r="C11" s="7" t="s">
        <v>50</v>
      </c>
      <c r="D11" s="7" t="s">
        <v>825</v>
      </c>
      <c r="E11" s="7" t="b">
        <v>0</v>
      </c>
      <c r="F11" s="7" t="s">
        <v>318</v>
      </c>
    </row>
    <row r="12" spans="1:6" x14ac:dyDescent="0.25">
      <c r="A12" s="7">
        <v>41</v>
      </c>
      <c r="B12" s="7">
        <v>272</v>
      </c>
      <c r="C12" s="7" t="s">
        <v>56</v>
      </c>
      <c r="D12" s="7" t="s">
        <v>753</v>
      </c>
      <c r="E12" s="7" t="b">
        <v>0</v>
      </c>
      <c r="F12" s="7" t="s">
        <v>291</v>
      </c>
    </row>
    <row r="13" spans="1:6" x14ac:dyDescent="0.25">
      <c r="A13" s="7">
        <v>41</v>
      </c>
      <c r="B13" s="7">
        <v>273</v>
      </c>
      <c r="C13" s="7" t="s">
        <v>50</v>
      </c>
      <c r="D13" s="7" t="s">
        <v>752</v>
      </c>
      <c r="E13" s="7" t="b">
        <v>0</v>
      </c>
      <c r="F13" s="7" t="s">
        <v>291</v>
      </c>
    </row>
    <row r="14" spans="1:6" x14ac:dyDescent="0.25">
      <c r="A14" s="7">
        <v>67</v>
      </c>
      <c r="B14" s="7">
        <v>88</v>
      </c>
      <c r="C14" s="7" t="s">
        <v>821</v>
      </c>
      <c r="D14" s="7" t="s">
        <v>722</v>
      </c>
      <c r="E14" s="7" t="b">
        <v>0</v>
      </c>
      <c r="F14" s="7" t="s">
        <v>296</v>
      </c>
    </row>
    <row r="15" spans="1:6" x14ac:dyDescent="0.25">
      <c r="A15" s="7">
        <v>67</v>
      </c>
      <c r="B15" s="7">
        <v>89</v>
      </c>
      <c r="C15" s="7" t="s">
        <v>821</v>
      </c>
      <c r="D15" s="7" t="s">
        <v>22</v>
      </c>
      <c r="E15" s="7" t="b">
        <v>0</v>
      </c>
      <c r="F15" s="7" t="s">
        <v>298</v>
      </c>
    </row>
    <row r="16" spans="1:6" x14ac:dyDescent="0.25">
      <c r="A16" s="7">
        <v>67</v>
      </c>
      <c r="B16" s="7">
        <v>90</v>
      </c>
      <c r="C16" s="7" t="s">
        <v>824</v>
      </c>
      <c r="D16" s="7" t="s">
        <v>804</v>
      </c>
      <c r="E16" s="7" t="b">
        <v>0</v>
      </c>
      <c r="F16" s="7" t="s">
        <v>291</v>
      </c>
    </row>
    <row r="17" spans="1:6" x14ac:dyDescent="0.25">
      <c r="A17" s="7">
        <v>67</v>
      </c>
      <c r="B17" s="7">
        <v>91</v>
      </c>
      <c r="C17" s="7" t="s">
        <v>821</v>
      </c>
      <c r="D17" s="7" t="s">
        <v>823</v>
      </c>
      <c r="E17" s="7" t="b">
        <v>0</v>
      </c>
      <c r="F17" s="7" t="s">
        <v>291</v>
      </c>
    </row>
    <row r="18" spans="1:6" x14ac:dyDescent="0.25">
      <c r="A18" s="7">
        <v>67</v>
      </c>
      <c r="B18" s="7">
        <v>92</v>
      </c>
      <c r="C18" s="7" t="s">
        <v>821</v>
      </c>
      <c r="D18" s="7" t="s">
        <v>822</v>
      </c>
      <c r="E18" s="7" t="b">
        <v>0</v>
      </c>
      <c r="F18" s="7" t="s">
        <v>291</v>
      </c>
    </row>
    <row r="19" spans="1:6" x14ac:dyDescent="0.25">
      <c r="A19" s="7">
        <v>67</v>
      </c>
      <c r="B19" s="7">
        <v>93</v>
      </c>
      <c r="C19" s="7" t="s">
        <v>821</v>
      </c>
      <c r="D19" s="7" t="s">
        <v>37</v>
      </c>
      <c r="E19" s="7" t="b">
        <v>0</v>
      </c>
      <c r="F19" s="7" t="s">
        <v>291</v>
      </c>
    </row>
    <row r="20" spans="1:6" x14ac:dyDescent="0.25">
      <c r="A20" s="7">
        <v>67</v>
      </c>
      <c r="B20" s="7">
        <v>94</v>
      </c>
      <c r="C20" s="7" t="s">
        <v>820</v>
      </c>
      <c r="D20" s="7" t="s">
        <v>778</v>
      </c>
      <c r="E20" s="7" t="b">
        <v>0</v>
      </c>
      <c r="F20" s="7" t="s">
        <v>291</v>
      </c>
    </row>
    <row r="21" spans="1:6" x14ac:dyDescent="0.25">
      <c r="A21" s="7">
        <v>78</v>
      </c>
      <c r="B21" s="7">
        <v>122</v>
      </c>
      <c r="C21" s="7" t="s">
        <v>12</v>
      </c>
      <c r="D21" s="7" t="s">
        <v>600</v>
      </c>
      <c r="E21" s="7" t="b">
        <v>0</v>
      </c>
    </row>
    <row r="22" spans="1:6" x14ac:dyDescent="0.25">
      <c r="A22" s="7">
        <v>78</v>
      </c>
      <c r="B22" s="7">
        <v>123</v>
      </c>
      <c r="E22" s="7" t="b">
        <v>0</v>
      </c>
    </row>
    <row r="23" spans="1:6" x14ac:dyDescent="0.25">
      <c r="A23" s="7">
        <v>78</v>
      </c>
      <c r="B23" s="7">
        <v>124</v>
      </c>
      <c r="E23" s="7" t="b">
        <v>0</v>
      </c>
    </row>
    <row r="24" spans="1:6" x14ac:dyDescent="0.25">
      <c r="A24" s="7">
        <v>78</v>
      </c>
      <c r="B24" s="7">
        <v>125</v>
      </c>
      <c r="E24" s="7" t="b">
        <v>0</v>
      </c>
    </row>
    <row r="25" spans="1:6" x14ac:dyDescent="0.25">
      <c r="A25" s="7">
        <v>78</v>
      </c>
      <c r="B25" s="7">
        <v>126</v>
      </c>
      <c r="E25" s="7" t="b">
        <v>0</v>
      </c>
    </row>
    <row r="26" spans="1:6" x14ac:dyDescent="0.25">
      <c r="A26" s="7">
        <v>78</v>
      </c>
      <c r="B26" s="7">
        <v>127</v>
      </c>
      <c r="E26" s="7" t="b">
        <v>0</v>
      </c>
    </row>
    <row r="27" spans="1:6" x14ac:dyDescent="0.25">
      <c r="A27" s="7">
        <v>78</v>
      </c>
      <c r="B27" s="7">
        <v>5143</v>
      </c>
      <c r="C27" s="7" t="s">
        <v>9</v>
      </c>
      <c r="D27" s="7" t="s">
        <v>819</v>
      </c>
      <c r="E27" s="7" t="b">
        <v>0</v>
      </c>
      <c r="F27" s="7" t="s">
        <v>291</v>
      </c>
    </row>
    <row r="28" spans="1:6" x14ac:dyDescent="0.25">
      <c r="A28" s="7">
        <v>78</v>
      </c>
      <c r="B28" s="7">
        <v>5144</v>
      </c>
      <c r="C28" s="7" t="s">
        <v>9</v>
      </c>
      <c r="D28" s="7" t="s">
        <v>818</v>
      </c>
      <c r="E28" s="7" t="b">
        <v>0</v>
      </c>
      <c r="F28" s="7" t="s">
        <v>291</v>
      </c>
    </row>
    <row r="29" spans="1:6" x14ac:dyDescent="0.25">
      <c r="A29" s="7">
        <v>78</v>
      </c>
      <c r="B29" s="7">
        <v>5145</v>
      </c>
      <c r="C29" s="7" t="s">
        <v>9</v>
      </c>
      <c r="D29" s="7" t="s">
        <v>10</v>
      </c>
      <c r="E29" s="7" t="b">
        <v>1</v>
      </c>
      <c r="F29" s="7" t="s">
        <v>302</v>
      </c>
    </row>
    <row r="30" spans="1:6" x14ac:dyDescent="0.25">
      <c r="A30" s="7">
        <v>78</v>
      </c>
      <c r="B30" s="7">
        <v>5146</v>
      </c>
      <c r="C30" s="7" t="s">
        <v>817</v>
      </c>
      <c r="D30" s="7" t="s">
        <v>816</v>
      </c>
      <c r="E30" s="7" t="b">
        <v>0</v>
      </c>
      <c r="F30" s="7" t="s">
        <v>296</v>
      </c>
    </row>
    <row r="31" spans="1:6" x14ac:dyDescent="0.25">
      <c r="A31" s="7">
        <v>78</v>
      </c>
      <c r="B31" s="7">
        <v>5147</v>
      </c>
      <c r="C31" s="7" t="s">
        <v>9</v>
      </c>
      <c r="D31" s="7" t="s">
        <v>815</v>
      </c>
      <c r="E31" s="7" t="b">
        <v>0</v>
      </c>
      <c r="F31" s="7" t="s">
        <v>298</v>
      </c>
    </row>
    <row r="32" spans="1:6" x14ac:dyDescent="0.25">
      <c r="A32" s="7">
        <v>88</v>
      </c>
      <c r="B32" s="7">
        <v>311</v>
      </c>
      <c r="C32" s="7" t="s">
        <v>12</v>
      </c>
      <c r="D32" s="7" t="s">
        <v>13</v>
      </c>
      <c r="E32" s="7" t="b">
        <v>1</v>
      </c>
      <c r="F32" s="7" t="s">
        <v>298</v>
      </c>
    </row>
    <row r="33" spans="1:6" x14ac:dyDescent="0.25">
      <c r="A33" s="7">
        <v>88</v>
      </c>
      <c r="B33" s="7">
        <v>312</v>
      </c>
      <c r="C33" s="7" t="s">
        <v>12</v>
      </c>
      <c r="D33" s="7" t="s">
        <v>226</v>
      </c>
      <c r="E33" s="7" t="b">
        <v>0</v>
      </c>
      <c r="F33" s="7" t="s">
        <v>291</v>
      </c>
    </row>
    <row r="34" spans="1:6" x14ac:dyDescent="0.25">
      <c r="A34" s="7">
        <v>88</v>
      </c>
      <c r="B34" s="7">
        <v>313</v>
      </c>
      <c r="C34" s="7" t="s">
        <v>12</v>
      </c>
      <c r="D34" s="7" t="s">
        <v>63</v>
      </c>
      <c r="E34" s="7" t="b">
        <v>0</v>
      </c>
      <c r="F34" s="7" t="s">
        <v>291</v>
      </c>
    </row>
    <row r="35" spans="1:6" x14ac:dyDescent="0.25">
      <c r="A35" s="7">
        <v>88</v>
      </c>
      <c r="B35" s="7">
        <v>314</v>
      </c>
      <c r="C35" s="7" t="s">
        <v>814</v>
      </c>
      <c r="D35" s="7" t="s">
        <v>414</v>
      </c>
      <c r="E35" s="7" t="b">
        <v>0</v>
      </c>
      <c r="F35" s="7" t="s">
        <v>291</v>
      </c>
    </row>
    <row r="36" spans="1:6" x14ac:dyDescent="0.25">
      <c r="A36" s="7">
        <v>88</v>
      </c>
      <c r="B36" s="7">
        <v>315</v>
      </c>
      <c r="C36" s="7" t="s">
        <v>12</v>
      </c>
      <c r="D36" s="7" t="s">
        <v>413</v>
      </c>
      <c r="E36" s="7" t="b">
        <v>0</v>
      </c>
      <c r="F36" s="7" t="s">
        <v>291</v>
      </c>
    </row>
    <row r="37" spans="1:6" x14ac:dyDescent="0.25">
      <c r="A37" s="7">
        <v>88</v>
      </c>
      <c r="B37" s="7">
        <v>316</v>
      </c>
      <c r="C37" s="7" t="s">
        <v>663</v>
      </c>
      <c r="D37" s="7" t="s">
        <v>226</v>
      </c>
      <c r="E37" s="7" t="b">
        <v>0</v>
      </c>
      <c r="F37" s="7" t="s">
        <v>318</v>
      </c>
    </row>
    <row r="38" spans="1:6" x14ac:dyDescent="0.25">
      <c r="A38" s="7">
        <v>88</v>
      </c>
      <c r="B38" s="7">
        <v>4665</v>
      </c>
      <c r="C38" s="7" t="s">
        <v>12</v>
      </c>
      <c r="D38" s="7" t="s">
        <v>297</v>
      </c>
      <c r="E38" s="7" t="b">
        <v>0</v>
      </c>
      <c r="F38" s="7" t="s">
        <v>291</v>
      </c>
    </row>
    <row r="39" spans="1:6" x14ac:dyDescent="0.25">
      <c r="A39" s="7">
        <v>98</v>
      </c>
      <c r="B39" s="7">
        <v>358</v>
      </c>
      <c r="C39" s="7" t="s">
        <v>15</v>
      </c>
      <c r="D39" s="7" t="s">
        <v>386</v>
      </c>
      <c r="E39" s="7" t="b">
        <v>0</v>
      </c>
      <c r="F39" s="7" t="s">
        <v>298</v>
      </c>
    </row>
    <row r="40" spans="1:6" x14ac:dyDescent="0.25">
      <c r="A40" s="7">
        <v>98</v>
      </c>
      <c r="B40" s="7">
        <v>359</v>
      </c>
      <c r="C40" s="7" t="s">
        <v>15</v>
      </c>
      <c r="D40" s="7" t="s">
        <v>16</v>
      </c>
      <c r="E40" s="7" t="b">
        <v>1</v>
      </c>
      <c r="F40" s="7" t="s">
        <v>296</v>
      </c>
    </row>
    <row r="41" spans="1:6" x14ac:dyDescent="0.25">
      <c r="A41" s="7">
        <v>98</v>
      </c>
      <c r="B41" s="7">
        <v>360</v>
      </c>
      <c r="C41" s="7" t="s">
        <v>207</v>
      </c>
      <c r="D41" s="7" t="s">
        <v>521</v>
      </c>
      <c r="E41" s="7" t="b">
        <v>0</v>
      </c>
      <c r="F41" s="7" t="s">
        <v>291</v>
      </c>
    </row>
    <row r="42" spans="1:6" x14ac:dyDescent="0.25">
      <c r="A42" s="7">
        <v>98</v>
      </c>
      <c r="B42" s="7">
        <v>361</v>
      </c>
      <c r="C42" s="7" t="s">
        <v>207</v>
      </c>
      <c r="D42" s="7" t="s">
        <v>813</v>
      </c>
      <c r="E42" s="7" t="b">
        <v>0</v>
      </c>
      <c r="F42" s="7" t="s">
        <v>291</v>
      </c>
    </row>
    <row r="43" spans="1:6" x14ac:dyDescent="0.25">
      <c r="A43" s="7">
        <v>98</v>
      </c>
      <c r="B43" s="7">
        <v>362</v>
      </c>
      <c r="C43" s="7" t="s">
        <v>15</v>
      </c>
      <c r="D43" s="7" t="s">
        <v>812</v>
      </c>
      <c r="E43" s="7" t="b">
        <v>0</v>
      </c>
      <c r="F43" s="7" t="s">
        <v>291</v>
      </c>
    </row>
    <row r="44" spans="1:6" x14ac:dyDescent="0.25">
      <c r="A44" s="7">
        <v>98</v>
      </c>
      <c r="B44" s="7">
        <v>363</v>
      </c>
      <c r="C44" s="7" t="s">
        <v>15</v>
      </c>
      <c r="D44" s="7" t="s">
        <v>655</v>
      </c>
      <c r="E44" s="7" t="b">
        <v>0</v>
      </c>
      <c r="F44" s="7" t="s">
        <v>291</v>
      </c>
    </row>
    <row r="45" spans="1:6" x14ac:dyDescent="0.25">
      <c r="A45" s="7">
        <v>98</v>
      </c>
      <c r="B45" s="7">
        <v>364</v>
      </c>
      <c r="C45" s="7" t="s">
        <v>15</v>
      </c>
      <c r="D45" s="7" t="s">
        <v>811</v>
      </c>
      <c r="E45" s="7" t="b">
        <v>0</v>
      </c>
      <c r="F45" s="7" t="s">
        <v>291</v>
      </c>
    </row>
    <row r="46" spans="1:6" x14ac:dyDescent="0.25">
      <c r="A46" s="7">
        <v>98</v>
      </c>
      <c r="B46" s="7">
        <v>365</v>
      </c>
      <c r="C46" s="7" t="s">
        <v>810</v>
      </c>
      <c r="D46" s="7" t="s">
        <v>16</v>
      </c>
      <c r="E46" s="7" t="b">
        <v>0</v>
      </c>
      <c r="F46" s="7" t="s">
        <v>291</v>
      </c>
    </row>
    <row r="47" spans="1:6" x14ac:dyDescent="0.25">
      <c r="A47" s="7">
        <v>107</v>
      </c>
      <c r="B47" s="7">
        <v>393</v>
      </c>
      <c r="C47" s="7" t="s">
        <v>18</v>
      </c>
      <c r="D47" s="7" t="s">
        <v>19</v>
      </c>
      <c r="E47" s="7" t="b">
        <v>1</v>
      </c>
      <c r="F47" s="7" t="s">
        <v>298</v>
      </c>
    </row>
    <row r="48" spans="1:6" x14ac:dyDescent="0.25">
      <c r="A48" s="7">
        <v>107</v>
      </c>
      <c r="B48" s="7">
        <v>394</v>
      </c>
      <c r="C48" s="7" t="s">
        <v>18</v>
      </c>
      <c r="D48" s="7" t="s">
        <v>809</v>
      </c>
      <c r="E48" s="7" t="b">
        <v>0</v>
      </c>
      <c r="F48" s="7" t="s">
        <v>296</v>
      </c>
    </row>
    <row r="49" spans="1:6" x14ac:dyDescent="0.25">
      <c r="A49" s="7">
        <v>107</v>
      </c>
      <c r="B49" s="7">
        <v>395</v>
      </c>
      <c r="C49" s="7" t="s">
        <v>18</v>
      </c>
      <c r="D49" s="7" t="s">
        <v>808</v>
      </c>
      <c r="E49" s="7" t="b">
        <v>0</v>
      </c>
      <c r="F49" s="7" t="s">
        <v>291</v>
      </c>
    </row>
    <row r="50" spans="1:6" x14ac:dyDescent="0.25">
      <c r="A50" s="7">
        <v>107</v>
      </c>
      <c r="B50" s="7">
        <v>396</v>
      </c>
      <c r="C50" s="7" t="s">
        <v>18</v>
      </c>
      <c r="D50" s="7" t="s">
        <v>807</v>
      </c>
      <c r="E50" s="7" t="b">
        <v>0</v>
      </c>
      <c r="F50" s="7" t="s">
        <v>291</v>
      </c>
    </row>
    <row r="51" spans="1:6" x14ac:dyDescent="0.25">
      <c r="A51" s="7">
        <v>107</v>
      </c>
      <c r="B51" s="7">
        <v>397</v>
      </c>
      <c r="C51" s="7" t="s">
        <v>806</v>
      </c>
      <c r="D51" s="7" t="s">
        <v>805</v>
      </c>
      <c r="E51" s="7" t="b">
        <v>0</v>
      </c>
      <c r="F51" s="7" t="s">
        <v>291</v>
      </c>
    </row>
    <row r="52" spans="1:6" x14ac:dyDescent="0.25">
      <c r="A52" s="7">
        <v>108</v>
      </c>
      <c r="B52" s="7">
        <v>398</v>
      </c>
      <c r="C52" s="7" t="s">
        <v>21</v>
      </c>
      <c r="D52" s="7" t="s">
        <v>22</v>
      </c>
      <c r="E52" s="7" t="b">
        <v>1</v>
      </c>
    </row>
    <row r="53" spans="1:6" x14ac:dyDescent="0.25">
      <c r="A53" s="7">
        <v>108</v>
      </c>
      <c r="B53" s="7">
        <v>399</v>
      </c>
      <c r="C53" s="7" t="s">
        <v>21</v>
      </c>
      <c r="D53" s="7" t="s">
        <v>804</v>
      </c>
      <c r="E53" s="7" t="b">
        <v>0</v>
      </c>
      <c r="F53" s="7" t="s">
        <v>291</v>
      </c>
    </row>
    <row r="54" spans="1:6" x14ac:dyDescent="0.25">
      <c r="A54" s="7">
        <v>108</v>
      </c>
      <c r="B54" s="7">
        <v>400</v>
      </c>
      <c r="C54" s="7" t="s">
        <v>21</v>
      </c>
      <c r="D54" s="7" t="s">
        <v>458</v>
      </c>
      <c r="E54" s="7" t="b">
        <v>0</v>
      </c>
      <c r="F54" s="7" t="s">
        <v>291</v>
      </c>
    </row>
    <row r="55" spans="1:6" x14ac:dyDescent="0.25">
      <c r="A55" s="7">
        <v>108</v>
      </c>
      <c r="B55" s="7">
        <v>401</v>
      </c>
      <c r="C55" s="7" t="s">
        <v>21</v>
      </c>
      <c r="D55" s="7" t="s">
        <v>92</v>
      </c>
      <c r="E55" s="7" t="b">
        <v>0</v>
      </c>
      <c r="F55" s="7" t="s">
        <v>291</v>
      </c>
    </row>
    <row r="56" spans="1:6" x14ac:dyDescent="0.25">
      <c r="A56" s="7">
        <v>108</v>
      </c>
      <c r="B56" s="7">
        <v>402</v>
      </c>
      <c r="C56" s="7" t="s">
        <v>21</v>
      </c>
      <c r="D56" s="7" t="s">
        <v>803</v>
      </c>
      <c r="E56" s="7" t="b">
        <v>0</v>
      </c>
      <c r="F56" s="7" t="s">
        <v>291</v>
      </c>
    </row>
    <row r="57" spans="1:6" x14ac:dyDescent="0.25">
      <c r="A57" s="7">
        <v>108</v>
      </c>
      <c r="B57" s="7">
        <v>403</v>
      </c>
      <c r="C57" s="7" t="s">
        <v>802</v>
      </c>
      <c r="D57" s="7" t="s">
        <v>801</v>
      </c>
      <c r="E57" s="7" t="b">
        <v>0</v>
      </c>
      <c r="F57" s="7" t="s">
        <v>291</v>
      </c>
    </row>
    <row r="58" spans="1:6" x14ac:dyDescent="0.25">
      <c r="A58" s="7">
        <v>108</v>
      </c>
      <c r="B58" s="7">
        <v>404</v>
      </c>
      <c r="C58" s="7" t="s">
        <v>21</v>
      </c>
      <c r="D58" s="7" t="s">
        <v>800</v>
      </c>
      <c r="E58" s="7" t="b">
        <v>0</v>
      </c>
      <c r="F58" s="7" t="s">
        <v>291</v>
      </c>
    </row>
    <row r="59" spans="1:6" x14ac:dyDescent="0.25">
      <c r="A59" s="7">
        <v>114</v>
      </c>
      <c r="B59" s="7">
        <v>433</v>
      </c>
      <c r="C59" s="7" t="s">
        <v>121</v>
      </c>
      <c r="D59" s="7" t="s">
        <v>799</v>
      </c>
      <c r="E59" s="7" t="b">
        <v>0</v>
      </c>
    </row>
    <row r="60" spans="1:6" x14ac:dyDescent="0.25">
      <c r="A60" s="7">
        <v>114</v>
      </c>
      <c r="B60" s="7">
        <v>434</v>
      </c>
      <c r="C60" s="7" t="s">
        <v>121</v>
      </c>
      <c r="D60" s="7" t="s">
        <v>619</v>
      </c>
      <c r="E60" s="7" t="b">
        <v>0</v>
      </c>
      <c r="F60" s="7" t="s">
        <v>291</v>
      </c>
    </row>
    <row r="61" spans="1:6" x14ac:dyDescent="0.25">
      <c r="A61" s="7">
        <v>114</v>
      </c>
      <c r="B61" s="7">
        <v>435</v>
      </c>
      <c r="C61" s="7" t="s">
        <v>121</v>
      </c>
      <c r="D61" s="7" t="s">
        <v>798</v>
      </c>
      <c r="E61" s="7" t="b">
        <v>0</v>
      </c>
      <c r="F61" s="7" t="s">
        <v>291</v>
      </c>
    </row>
    <row r="62" spans="1:6" x14ac:dyDescent="0.25">
      <c r="A62" s="7">
        <v>114</v>
      </c>
      <c r="B62" s="7">
        <v>436</v>
      </c>
      <c r="C62" s="7" t="s">
        <v>121</v>
      </c>
      <c r="D62" s="7" t="s">
        <v>797</v>
      </c>
      <c r="E62" s="7" t="b">
        <v>0</v>
      </c>
      <c r="F62" s="7" t="s">
        <v>291</v>
      </c>
    </row>
    <row r="63" spans="1:6" x14ac:dyDescent="0.25">
      <c r="A63" s="7">
        <v>114</v>
      </c>
      <c r="B63" s="7">
        <v>437</v>
      </c>
      <c r="C63" s="7" t="s">
        <v>121</v>
      </c>
      <c r="D63" s="7" t="s">
        <v>796</v>
      </c>
      <c r="E63" s="7" t="b">
        <v>0</v>
      </c>
    </row>
    <row r="64" spans="1:6" x14ac:dyDescent="0.25">
      <c r="A64" s="7">
        <v>114</v>
      </c>
      <c r="B64" s="7">
        <v>438</v>
      </c>
      <c r="C64" s="7" t="s">
        <v>121</v>
      </c>
      <c r="D64" s="7" t="s">
        <v>795</v>
      </c>
      <c r="E64" s="7" t="b">
        <v>0</v>
      </c>
      <c r="F64" s="7" t="s">
        <v>291</v>
      </c>
    </row>
    <row r="65" spans="1:6" x14ac:dyDescent="0.25">
      <c r="A65" s="7">
        <v>126</v>
      </c>
      <c r="B65" s="7">
        <v>477</v>
      </c>
      <c r="C65" s="7" t="s">
        <v>24</v>
      </c>
      <c r="D65" s="7" t="s">
        <v>25</v>
      </c>
      <c r="E65" s="7" t="b">
        <v>1</v>
      </c>
    </row>
    <row r="66" spans="1:6" x14ac:dyDescent="0.25">
      <c r="A66" s="7">
        <v>126</v>
      </c>
      <c r="B66" s="7">
        <v>478</v>
      </c>
      <c r="C66" s="7" t="s">
        <v>24</v>
      </c>
      <c r="D66" s="7" t="s">
        <v>794</v>
      </c>
      <c r="E66" s="7" t="b">
        <v>0</v>
      </c>
      <c r="F66" s="7" t="s">
        <v>291</v>
      </c>
    </row>
    <row r="67" spans="1:6" x14ac:dyDescent="0.25">
      <c r="A67" s="7">
        <v>126</v>
      </c>
      <c r="B67" s="7">
        <v>479</v>
      </c>
      <c r="C67" s="7" t="s">
        <v>74</v>
      </c>
      <c r="D67" s="7" t="s">
        <v>147</v>
      </c>
      <c r="E67" s="7" t="b">
        <v>0</v>
      </c>
      <c r="F67" s="7" t="s">
        <v>302</v>
      </c>
    </row>
    <row r="68" spans="1:6" x14ac:dyDescent="0.25">
      <c r="A68" s="7">
        <v>126</v>
      </c>
      <c r="B68" s="7">
        <v>480</v>
      </c>
      <c r="C68" s="7" t="s">
        <v>793</v>
      </c>
      <c r="D68" s="7" t="s">
        <v>792</v>
      </c>
      <c r="E68" s="7" t="b">
        <v>0</v>
      </c>
      <c r="F68" s="7" t="s">
        <v>291</v>
      </c>
    </row>
    <row r="69" spans="1:6" x14ac:dyDescent="0.25">
      <c r="A69" s="7">
        <v>143</v>
      </c>
      <c r="B69" s="7">
        <v>532</v>
      </c>
      <c r="C69" s="7" t="s">
        <v>791</v>
      </c>
      <c r="D69" s="7" t="s">
        <v>458</v>
      </c>
      <c r="E69" s="7" t="b">
        <v>0</v>
      </c>
      <c r="F69" s="7" t="s">
        <v>298</v>
      </c>
    </row>
    <row r="70" spans="1:6" x14ac:dyDescent="0.25">
      <c r="A70" s="7">
        <v>143</v>
      </c>
      <c r="B70" s="7">
        <v>533</v>
      </c>
      <c r="C70" s="7" t="s">
        <v>27</v>
      </c>
      <c r="D70" s="7" t="s">
        <v>28</v>
      </c>
      <c r="E70" s="7" t="b">
        <v>1</v>
      </c>
      <c r="F70" s="7" t="s">
        <v>296</v>
      </c>
    </row>
    <row r="71" spans="1:6" x14ac:dyDescent="0.25">
      <c r="A71" s="7">
        <v>143</v>
      </c>
      <c r="B71" s="7">
        <v>534</v>
      </c>
      <c r="C71" s="7" t="s">
        <v>27</v>
      </c>
      <c r="D71" s="7" t="s">
        <v>790</v>
      </c>
      <c r="E71" s="7" t="b">
        <v>0</v>
      </c>
      <c r="F71" s="7" t="s">
        <v>291</v>
      </c>
    </row>
    <row r="72" spans="1:6" x14ac:dyDescent="0.25">
      <c r="A72" s="7">
        <v>143</v>
      </c>
      <c r="B72" s="7">
        <v>535</v>
      </c>
      <c r="C72" s="7" t="s">
        <v>27</v>
      </c>
      <c r="D72" s="7" t="s">
        <v>789</v>
      </c>
      <c r="E72" s="7" t="b">
        <v>0</v>
      </c>
      <c r="F72" s="7" t="s">
        <v>291</v>
      </c>
    </row>
    <row r="73" spans="1:6" x14ac:dyDescent="0.25">
      <c r="A73" s="7">
        <v>143</v>
      </c>
      <c r="B73" s="7">
        <v>536</v>
      </c>
      <c r="C73" s="7" t="s">
        <v>27</v>
      </c>
      <c r="D73" s="7" t="s">
        <v>786</v>
      </c>
      <c r="E73" s="7" t="b">
        <v>0</v>
      </c>
      <c r="F73" s="7" t="s">
        <v>291</v>
      </c>
    </row>
    <row r="74" spans="1:6" x14ac:dyDescent="0.25">
      <c r="A74" s="7">
        <v>187</v>
      </c>
      <c r="B74" s="7">
        <v>651</v>
      </c>
      <c r="C74" s="7" t="s">
        <v>30</v>
      </c>
      <c r="D74" s="7" t="s">
        <v>31</v>
      </c>
      <c r="E74" s="7" t="b">
        <v>1</v>
      </c>
    </row>
    <row r="75" spans="1:6" x14ac:dyDescent="0.25">
      <c r="A75" s="7">
        <v>187</v>
      </c>
      <c r="B75" s="7">
        <v>652</v>
      </c>
      <c r="C75" s="7" t="s">
        <v>30</v>
      </c>
      <c r="D75" s="7" t="s">
        <v>788</v>
      </c>
      <c r="E75" s="7" t="b">
        <v>0</v>
      </c>
      <c r="F75" s="7" t="s">
        <v>291</v>
      </c>
    </row>
    <row r="76" spans="1:6" x14ac:dyDescent="0.25">
      <c r="A76" s="7">
        <v>187</v>
      </c>
      <c r="B76" s="7">
        <v>653</v>
      </c>
      <c r="C76" s="7" t="s">
        <v>30</v>
      </c>
      <c r="D76" s="7" t="s">
        <v>787</v>
      </c>
      <c r="E76" s="7" t="b">
        <v>0</v>
      </c>
      <c r="F76" s="7" t="s">
        <v>291</v>
      </c>
    </row>
    <row r="77" spans="1:6" x14ac:dyDescent="0.25">
      <c r="A77" s="7">
        <v>196</v>
      </c>
      <c r="B77" s="7">
        <v>677</v>
      </c>
      <c r="C77" s="7" t="s">
        <v>782</v>
      </c>
      <c r="D77" s="7" t="s">
        <v>786</v>
      </c>
      <c r="E77" s="7" t="b">
        <v>0</v>
      </c>
    </row>
    <row r="78" spans="1:6" x14ac:dyDescent="0.25">
      <c r="A78" s="7">
        <v>196</v>
      </c>
      <c r="B78" s="7">
        <v>678</v>
      </c>
      <c r="C78" s="7" t="s">
        <v>782</v>
      </c>
      <c r="D78" s="7" t="s">
        <v>785</v>
      </c>
      <c r="E78" s="7" t="b">
        <v>0</v>
      </c>
      <c r="F78" s="7" t="s">
        <v>296</v>
      </c>
    </row>
    <row r="79" spans="1:6" x14ac:dyDescent="0.25">
      <c r="A79" s="7">
        <v>196</v>
      </c>
      <c r="B79" s="7">
        <v>679</v>
      </c>
      <c r="C79" s="7" t="s">
        <v>782</v>
      </c>
      <c r="D79" s="7" t="s">
        <v>784</v>
      </c>
      <c r="E79" s="7" t="b">
        <v>0</v>
      </c>
      <c r="F79" s="7" t="s">
        <v>291</v>
      </c>
    </row>
    <row r="80" spans="1:6" x14ac:dyDescent="0.25">
      <c r="A80" s="7">
        <v>196</v>
      </c>
      <c r="B80" s="7">
        <v>680</v>
      </c>
      <c r="C80" s="7" t="s">
        <v>782</v>
      </c>
      <c r="D80" s="7" t="s">
        <v>690</v>
      </c>
      <c r="E80" s="7" t="b">
        <v>0</v>
      </c>
      <c r="F80" s="7" t="s">
        <v>291</v>
      </c>
    </row>
    <row r="81" spans="1:6" x14ac:dyDescent="0.25">
      <c r="A81" s="7">
        <v>196</v>
      </c>
      <c r="B81" s="7">
        <v>681</v>
      </c>
      <c r="C81" s="7" t="s">
        <v>782</v>
      </c>
      <c r="D81" s="7" t="s">
        <v>783</v>
      </c>
      <c r="E81" s="7" t="b">
        <v>0</v>
      </c>
      <c r="F81" s="7" t="s">
        <v>291</v>
      </c>
    </row>
    <row r="82" spans="1:6" x14ac:dyDescent="0.25">
      <c r="A82" s="7">
        <v>196</v>
      </c>
      <c r="B82" s="7">
        <v>4622</v>
      </c>
      <c r="C82" s="7" t="s">
        <v>782</v>
      </c>
      <c r="D82" s="7" t="s">
        <v>781</v>
      </c>
      <c r="E82" s="7" t="b">
        <v>0</v>
      </c>
      <c r="F82" s="7" t="s">
        <v>291</v>
      </c>
    </row>
    <row r="83" spans="1:6" x14ac:dyDescent="0.25">
      <c r="A83" s="7">
        <v>200</v>
      </c>
      <c r="B83" s="7">
        <v>696</v>
      </c>
      <c r="C83" s="7" t="s">
        <v>33</v>
      </c>
      <c r="D83" s="7" t="s">
        <v>34</v>
      </c>
      <c r="E83" s="7" t="b">
        <v>1</v>
      </c>
    </row>
    <row r="84" spans="1:6" x14ac:dyDescent="0.25">
      <c r="A84" s="7">
        <v>200</v>
      </c>
      <c r="B84" s="7">
        <v>697</v>
      </c>
      <c r="C84" s="7" t="s">
        <v>45</v>
      </c>
      <c r="D84" s="7" t="s">
        <v>768</v>
      </c>
      <c r="E84" s="7" t="b">
        <v>0</v>
      </c>
      <c r="F84" s="7" t="s">
        <v>296</v>
      </c>
    </row>
    <row r="85" spans="1:6" x14ac:dyDescent="0.25">
      <c r="A85" s="7">
        <v>200</v>
      </c>
      <c r="B85" s="7">
        <v>698</v>
      </c>
      <c r="C85" s="7" t="s">
        <v>33</v>
      </c>
      <c r="D85" s="7" t="s">
        <v>780</v>
      </c>
      <c r="E85" s="7" t="b">
        <v>0</v>
      </c>
      <c r="F85" s="7" t="s">
        <v>291</v>
      </c>
    </row>
    <row r="86" spans="1:6" x14ac:dyDescent="0.25">
      <c r="A86" s="7">
        <v>200</v>
      </c>
      <c r="B86" s="7">
        <v>699</v>
      </c>
      <c r="C86" s="7" t="s">
        <v>33</v>
      </c>
      <c r="D86" s="7" t="s">
        <v>779</v>
      </c>
      <c r="E86" s="7" t="b">
        <v>0</v>
      </c>
      <c r="F86" s="7" t="s">
        <v>291</v>
      </c>
    </row>
    <row r="87" spans="1:6" x14ac:dyDescent="0.25">
      <c r="A87" s="7">
        <v>200</v>
      </c>
      <c r="B87" s="7">
        <v>700</v>
      </c>
      <c r="C87" s="7" t="s">
        <v>33</v>
      </c>
      <c r="D87" s="7" t="s">
        <v>321</v>
      </c>
      <c r="E87" s="7" t="b">
        <v>0</v>
      </c>
      <c r="F87" s="7" t="s">
        <v>291</v>
      </c>
    </row>
    <row r="88" spans="1:6" x14ac:dyDescent="0.25">
      <c r="A88" s="7">
        <v>200</v>
      </c>
      <c r="B88" s="7">
        <v>701</v>
      </c>
      <c r="C88" s="7" t="s">
        <v>33</v>
      </c>
      <c r="D88" s="7" t="s">
        <v>778</v>
      </c>
      <c r="E88" s="7" t="b">
        <v>0</v>
      </c>
      <c r="F88" s="7" t="s">
        <v>291</v>
      </c>
    </row>
    <row r="89" spans="1:6" x14ac:dyDescent="0.25">
      <c r="A89" s="7">
        <v>200</v>
      </c>
      <c r="B89" s="7">
        <v>702</v>
      </c>
      <c r="C89" s="7" t="s">
        <v>45</v>
      </c>
      <c r="D89" s="7" t="s">
        <v>355</v>
      </c>
      <c r="E89" s="7" t="b">
        <v>0</v>
      </c>
      <c r="F89" s="7" t="s">
        <v>291</v>
      </c>
    </row>
    <row r="90" spans="1:6" x14ac:dyDescent="0.25">
      <c r="A90" s="7">
        <v>209</v>
      </c>
      <c r="B90" s="7">
        <v>713</v>
      </c>
      <c r="C90" s="7" t="s">
        <v>36</v>
      </c>
      <c r="D90" s="7" t="s">
        <v>37</v>
      </c>
      <c r="E90" s="7" t="b">
        <v>1</v>
      </c>
    </row>
    <row r="91" spans="1:6" x14ac:dyDescent="0.25">
      <c r="A91" s="7">
        <v>209</v>
      </c>
      <c r="B91" s="7">
        <v>4633</v>
      </c>
      <c r="C91" s="7" t="s">
        <v>36</v>
      </c>
      <c r="D91" s="7" t="s">
        <v>777</v>
      </c>
      <c r="E91" s="7" t="b">
        <v>0</v>
      </c>
      <c r="F91" s="7" t="s">
        <v>291</v>
      </c>
    </row>
    <row r="92" spans="1:6" x14ac:dyDescent="0.25">
      <c r="A92" s="7">
        <v>220</v>
      </c>
      <c r="B92" s="7">
        <v>741</v>
      </c>
      <c r="C92" s="7" t="s">
        <v>39</v>
      </c>
      <c r="D92" s="7" t="s">
        <v>40</v>
      </c>
      <c r="E92" s="7" t="b">
        <v>1</v>
      </c>
      <c r="F92" s="7" t="s">
        <v>298</v>
      </c>
    </row>
    <row r="93" spans="1:6" x14ac:dyDescent="0.25">
      <c r="A93" s="7">
        <v>220</v>
      </c>
      <c r="B93" s="7">
        <v>742</v>
      </c>
      <c r="C93" s="7" t="s">
        <v>45</v>
      </c>
      <c r="D93" s="7" t="s">
        <v>566</v>
      </c>
      <c r="E93" s="7" t="b">
        <v>0</v>
      </c>
      <c r="F93" s="7" t="s">
        <v>291</v>
      </c>
    </row>
    <row r="94" spans="1:6" x14ac:dyDescent="0.25">
      <c r="A94" s="7">
        <v>220</v>
      </c>
      <c r="B94" s="7">
        <v>743</v>
      </c>
      <c r="C94" s="7" t="s">
        <v>45</v>
      </c>
      <c r="D94" s="7" t="s">
        <v>262</v>
      </c>
      <c r="E94" s="7" t="b">
        <v>0</v>
      </c>
      <c r="F94" s="7" t="s">
        <v>291</v>
      </c>
    </row>
    <row r="95" spans="1:6" x14ac:dyDescent="0.25">
      <c r="A95" s="7">
        <v>220</v>
      </c>
      <c r="B95" s="7">
        <v>4652</v>
      </c>
      <c r="C95" s="7" t="s">
        <v>39</v>
      </c>
      <c r="D95" s="7" t="s">
        <v>349</v>
      </c>
      <c r="E95" s="7" t="b">
        <v>0</v>
      </c>
      <c r="F95" s="7" t="s">
        <v>291</v>
      </c>
    </row>
    <row r="96" spans="1:6" x14ac:dyDescent="0.25">
      <c r="A96" s="7">
        <v>226</v>
      </c>
      <c r="B96" s="7">
        <v>759</v>
      </c>
      <c r="C96" s="7" t="s">
        <v>42</v>
      </c>
      <c r="D96" s="7" t="s">
        <v>43</v>
      </c>
      <c r="E96" s="7" t="b">
        <v>1</v>
      </c>
      <c r="F96" s="7" t="s">
        <v>298</v>
      </c>
    </row>
    <row r="97" spans="1:6" x14ac:dyDescent="0.25">
      <c r="A97" s="7">
        <v>226</v>
      </c>
      <c r="B97" s="7">
        <v>760</v>
      </c>
      <c r="C97" s="7" t="s">
        <v>42</v>
      </c>
      <c r="D97" s="7" t="s">
        <v>776</v>
      </c>
      <c r="E97" s="7" t="b">
        <v>0</v>
      </c>
      <c r="F97" s="7" t="s">
        <v>291</v>
      </c>
    </row>
    <row r="98" spans="1:6" x14ac:dyDescent="0.25">
      <c r="A98" s="7">
        <v>226</v>
      </c>
      <c r="B98" s="7">
        <v>761</v>
      </c>
      <c r="C98" s="7" t="s">
        <v>42</v>
      </c>
      <c r="D98" s="7" t="s">
        <v>775</v>
      </c>
      <c r="E98" s="7" t="b">
        <v>0</v>
      </c>
      <c r="F98" s="7" t="s">
        <v>291</v>
      </c>
    </row>
    <row r="99" spans="1:6" x14ac:dyDescent="0.25">
      <c r="A99" s="7">
        <v>226</v>
      </c>
      <c r="B99" s="7">
        <v>762</v>
      </c>
      <c r="C99" s="7" t="s">
        <v>663</v>
      </c>
      <c r="D99" s="7" t="s">
        <v>663</v>
      </c>
      <c r="E99" s="7" t="b">
        <v>0</v>
      </c>
    </row>
    <row r="100" spans="1:6" x14ac:dyDescent="0.25">
      <c r="A100" s="7">
        <v>229</v>
      </c>
      <c r="B100" s="7">
        <v>774</v>
      </c>
      <c r="C100" s="7" t="s">
        <v>33</v>
      </c>
      <c r="D100" s="7" t="s">
        <v>774</v>
      </c>
      <c r="E100" s="7" t="b">
        <v>0</v>
      </c>
    </row>
    <row r="101" spans="1:6" x14ac:dyDescent="0.25">
      <c r="A101" s="7">
        <v>229</v>
      </c>
      <c r="B101" s="7">
        <v>775</v>
      </c>
      <c r="C101" s="7" t="s">
        <v>45</v>
      </c>
      <c r="D101" s="7" t="s">
        <v>46</v>
      </c>
      <c r="E101" s="7" t="b">
        <v>1</v>
      </c>
      <c r="F101" s="7" t="s">
        <v>296</v>
      </c>
    </row>
    <row r="102" spans="1:6" x14ac:dyDescent="0.25">
      <c r="A102" s="7">
        <v>229</v>
      </c>
      <c r="B102" s="7">
        <v>776</v>
      </c>
      <c r="C102" s="7" t="s">
        <v>45</v>
      </c>
      <c r="D102" s="7" t="s">
        <v>773</v>
      </c>
      <c r="E102" s="7" t="b">
        <v>0</v>
      </c>
      <c r="F102" s="7" t="s">
        <v>291</v>
      </c>
    </row>
    <row r="103" spans="1:6" x14ac:dyDescent="0.25">
      <c r="A103" s="7">
        <v>229</v>
      </c>
      <c r="B103" s="7">
        <v>777</v>
      </c>
      <c r="C103" s="7" t="s">
        <v>770</v>
      </c>
      <c r="D103" s="7" t="s">
        <v>772</v>
      </c>
      <c r="E103" s="7" t="b">
        <v>0</v>
      </c>
      <c r="F103" s="7" t="s">
        <v>291</v>
      </c>
    </row>
    <row r="104" spans="1:6" x14ac:dyDescent="0.25">
      <c r="A104" s="7">
        <v>229</v>
      </c>
      <c r="B104" s="7">
        <v>778</v>
      </c>
      <c r="C104" s="7" t="s">
        <v>770</v>
      </c>
      <c r="D104" s="7" t="s">
        <v>771</v>
      </c>
      <c r="E104" s="7" t="b">
        <v>0</v>
      </c>
      <c r="F104" s="7" t="s">
        <v>291</v>
      </c>
    </row>
    <row r="105" spans="1:6" x14ac:dyDescent="0.25">
      <c r="A105" s="7">
        <v>229</v>
      </c>
      <c r="B105" s="7">
        <v>779</v>
      </c>
      <c r="C105" s="7" t="s">
        <v>770</v>
      </c>
      <c r="D105" s="7" t="s">
        <v>636</v>
      </c>
      <c r="E105" s="7" t="b">
        <v>0</v>
      </c>
      <c r="F105" s="7" t="s">
        <v>291</v>
      </c>
    </row>
    <row r="106" spans="1:6" x14ac:dyDescent="0.25">
      <c r="A106" s="7">
        <v>242</v>
      </c>
      <c r="B106" s="7">
        <v>837</v>
      </c>
      <c r="C106" s="7" t="s">
        <v>45</v>
      </c>
      <c r="D106" s="7" t="s">
        <v>48</v>
      </c>
      <c r="E106" s="7" t="b">
        <v>1</v>
      </c>
      <c r="F106" s="7" t="s">
        <v>298</v>
      </c>
    </row>
    <row r="107" spans="1:6" x14ac:dyDescent="0.25">
      <c r="A107" s="7">
        <v>242</v>
      </c>
      <c r="B107" s="7">
        <v>838</v>
      </c>
      <c r="C107" s="7" t="s">
        <v>45</v>
      </c>
      <c r="D107" s="7" t="s">
        <v>769</v>
      </c>
      <c r="E107" s="7" t="b">
        <v>0</v>
      </c>
      <c r="F107" s="7" t="s">
        <v>291</v>
      </c>
    </row>
    <row r="108" spans="1:6" x14ac:dyDescent="0.25">
      <c r="A108" s="7">
        <v>242</v>
      </c>
      <c r="B108" s="7">
        <v>839</v>
      </c>
      <c r="C108" s="7" t="s">
        <v>45</v>
      </c>
      <c r="D108" s="7" t="s">
        <v>635</v>
      </c>
      <c r="E108" s="7" t="b">
        <v>0</v>
      </c>
      <c r="F108" s="7" t="s">
        <v>291</v>
      </c>
    </row>
    <row r="109" spans="1:6" x14ac:dyDescent="0.25">
      <c r="A109" s="7">
        <v>242</v>
      </c>
      <c r="B109" s="7">
        <v>840</v>
      </c>
      <c r="C109" s="7" t="s">
        <v>45</v>
      </c>
      <c r="D109" s="7" t="s">
        <v>768</v>
      </c>
      <c r="E109" s="7" t="b">
        <v>0</v>
      </c>
      <c r="F109" s="7" t="s">
        <v>302</v>
      </c>
    </row>
    <row r="110" spans="1:6" x14ac:dyDescent="0.25">
      <c r="A110" s="7">
        <v>242</v>
      </c>
      <c r="B110" s="7">
        <v>841</v>
      </c>
      <c r="C110" s="7" t="s">
        <v>767</v>
      </c>
      <c r="D110" s="7" t="s">
        <v>28</v>
      </c>
      <c r="E110" s="7" t="b">
        <v>0</v>
      </c>
      <c r="F110" s="7" t="s">
        <v>318</v>
      </c>
    </row>
    <row r="111" spans="1:6" x14ac:dyDescent="0.25">
      <c r="A111" s="7">
        <v>252</v>
      </c>
      <c r="B111" s="7">
        <v>894</v>
      </c>
      <c r="C111" s="7" t="s">
        <v>50</v>
      </c>
      <c r="D111" s="7" t="s">
        <v>51</v>
      </c>
      <c r="E111" s="7" t="b">
        <v>1</v>
      </c>
    </row>
    <row r="112" spans="1:6" x14ac:dyDescent="0.25">
      <c r="A112" s="7">
        <v>252</v>
      </c>
      <c r="B112" s="7">
        <v>895</v>
      </c>
      <c r="C112" s="7" t="s">
        <v>50</v>
      </c>
      <c r="D112" s="7" t="s">
        <v>766</v>
      </c>
      <c r="E112" s="7" t="b">
        <v>0</v>
      </c>
      <c r="F112" s="7" t="s">
        <v>296</v>
      </c>
    </row>
    <row r="113" spans="1:6" x14ac:dyDescent="0.25">
      <c r="A113" s="7">
        <v>252</v>
      </c>
      <c r="B113" s="7">
        <v>896</v>
      </c>
      <c r="C113" s="7" t="s">
        <v>765</v>
      </c>
      <c r="D113" s="7" t="s">
        <v>474</v>
      </c>
      <c r="E113" s="7" t="b">
        <v>0</v>
      </c>
      <c r="F113" s="7" t="s">
        <v>291</v>
      </c>
    </row>
    <row r="114" spans="1:6" x14ac:dyDescent="0.25">
      <c r="A114" s="7">
        <v>252</v>
      </c>
      <c r="B114" s="7">
        <v>897</v>
      </c>
      <c r="C114" s="7" t="s">
        <v>765</v>
      </c>
      <c r="D114" s="7" t="s">
        <v>764</v>
      </c>
      <c r="E114" s="7" t="b">
        <v>0</v>
      </c>
      <c r="F114" s="7" t="s">
        <v>291</v>
      </c>
    </row>
    <row r="115" spans="1:6" x14ac:dyDescent="0.25">
      <c r="A115" s="7">
        <v>257</v>
      </c>
      <c r="B115" s="7">
        <v>918</v>
      </c>
      <c r="C115" s="7" t="s">
        <v>763</v>
      </c>
      <c r="D115" s="7" t="s">
        <v>208</v>
      </c>
      <c r="E115" s="7" t="b">
        <v>0</v>
      </c>
      <c r="F115" s="7" t="s">
        <v>298</v>
      </c>
    </row>
    <row r="116" spans="1:6" x14ac:dyDescent="0.25">
      <c r="A116" s="7">
        <v>257</v>
      </c>
      <c r="B116" s="7">
        <v>919</v>
      </c>
      <c r="C116" s="7" t="s">
        <v>760</v>
      </c>
      <c r="D116" s="7" t="s">
        <v>374</v>
      </c>
      <c r="E116" s="7" t="b">
        <v>0</v>
      </c>
      <c r="F116" s="7" t="s">
        <v>296</v>
      </c>
    </row>
    <row r="117" spans="1:6" x14ac:dyDescent="0.25">
      <c r="A117" s="7">
        <v>257</v>
      </c>
      <c r="B117" s="7">
        <v>920</v>
      </c>
      <c r="C117" s="7" t="s">
        <v>89</v>
      </c>
      <c r="D117" s="7" t="s">
        <v>762</v>
      </c>
      <c r="E117" s="7" t="b">
        <v>0</v>
      </c>
      <c r="F117" s="7" t="s">
        <v>291</v>
      </c>
    </row>
    <row r="118" spans="1:6" x14ac:dyDescent="0.25">
      <c r="A118" s="7">
        <v>257</v>
      </c>
      <c r="B118" s="7">
        <v>921</v>
      </c>
      <c r="C118" s="7" t="s">
        <v>760</v>
      </c>
      <c r="D118" s="7" t="s">
        <v>437</v>
      </c>
      <c r="E118" s="7" t="b">
        <v>0</v>
      </c>
      <c r="F118" s="7" t="s">
        <v>291</v>
      </c>
    </row>
    <row r="119" spans="1:6" x14ac:dyDescent="0.25">
      <c r="A119" s="7">
        <v>257</v>
      </c>
      <c r="B119" s="7">
        <v>922</v>
      </c>
      <c r="C119" s="7" t="s">
        <v>760</v>
      </c>
      <c r="D119" s="7" t="s">
        <v>761</v>
      </c>
      <c r="E119" s="7" t="b">
        <v>0</v>
      </c>
      <c r="F119" s="7" t="s">
        <v>291</v>
      </c>
    </row>
    <row r="120" spans="1:6" x14ac:dyDescent="0.25">
      <c r="A120" s="7">
        <v>257</v>
      </c>
      <c r="B120" s="7">
        <v>923</v>
      </c>
      <c r="C120" s="7" t="s">
        <v>760</v>
      </c>
      <c r="D120" s="7" t="s">
        <v>528</v>
      </c>
      <c r="E120" s="7" t="b">
        <v>0</v>
      </c>
      <c r="F120" s="7" t="s">
        <v>291</v>
      </c>
    </row>
    <row r="121" spans="1:6" x14ac:dyDescent="0.25">
      <c r="A121" s="7">
        <v>263</v>
      </c>
      <c r="B121" s="7">
        <v>951</v>
      </c>
      <c r="C121" s="7" t="s">
        <v>53</v>
      </c>
      <c r="D121" s="7" t="s">
        <v>54</v>
      </c>
      <c r="E121" s="7" t="b">
        <v>1</v>
      </c>
      <c r="F121" s="7" t="s">
        <v>298</v>
      </c>
    </row>
    <row r="122" spans="1:6" x14ac:dyDescent="0.25">
      <c r="A122" s="7">
        <v>263</v>
      </c>
      <c r="B122" s="7">
        <v>952</v>
      </c>
      <c r="C122" s="7" t="s">
        <v>759</v>
      </c>
      <c r="D122" s="7" t="s">
        <v>758</v>
      </c>
      <c r="E122" s="7" t="b">
        <v>0</v>
      </c>
      <c r="F122" s="7" t="s">
        <v>291</v>
      </c>
    </row>
    <row r="123" spans="1:6" x14ac:dyDescent="0.25">
      <c r="A123" s="7">
        <v>263</v>
      </c>
      <c r="B123" s="7">
        <v>953</v>
      </c>
      <c r="C123" s="7" t="s">
        <v>757</v>
      </c>
      <c r="D123" s="7" t="s">
        <v>756</v>
      </c>
      <c r="E123" s="7" t="b">
        <v>0</v>
      </c>
      <c r="F123" s="7" t="s">
        <v>291</v>
      </c>
    </row>
    <row r="124" spans="1:6" x14ac:dyDescent="0.25">
      <c r="A124" s="7">
        <v>263</v>
      </c>
      <c r="B124" s="7">
        <v>954</v>
      </c>
      <c r="C124" s="7" t="s">
        <v>454</v>
      </c>
      <c r="D124" s="7" t="s">
        <v>755</v>
      </c>
      <c r="E124" s="7" t="b">
        <v>0</v>
      </c>
      <c r="F124" s="7" t="s">
        <v>298</v>
      </c>
    </row>
    <row r="125" spans="1:6" x14ac:dyDescent="0.25">
      <c r="A125" s="7">
        <v>387</v>
      </c>
      <c r="B125" s="7">
        <v>1378</v>
      </c>
      <c r="C125" s="7" t="s">
        <v>56</v>
      </c>
      <c r="D125" s="7" t="s">
        <v>57</v>
      </c>
      <c r="E125" s="7" t="b">
        <v>1</v>
      </c>
    </row>
    <row r="126" spans="1:6" x14ac:dyDescent="0.25">
      <c r="A126" s="7">
        <v>387</v>
      </c>
      <c r="B126" s="7">
        <v>1379</v>
      </c>
      <c r="C126" s="7" t="s">
        <v>50</v>
      </c>
      <c r="D126" s="7" t="s">
        <v>754</v>
      </c>
      <c r="E126" s="7" t="b">
        <v>0</v>
      </c>
      <c r="F126" s="7" t="s">
        <v>296</v>
      </c>
    </row>
    <row r="127" spans="1:6" x14ac:dyDescent="0.25">
      <c r="A127" s="7">
        <v>387</v>
      </c>
      <c r="B127" s="7">
        <v>1380</v>
      </c>
      <c r="C127" s="7" t="s">
        <v>56</v>
      </c>
      <c r="D127" s="7" t="s">
        <v>753</v>
      </c>
      <c r="E127" s="7" t="b">
        <v>0</v>
      </c>
      <c r="F127" s="7" t="s">
        <v>291</v>
      </c>
    </row>
    <row r="128" spans="1:6" x14ac:dyDescent="0.25">
      <c r="A128" s="7">
        <v>387</v>
      </c>
      <c r="B128" s="7">
        <v>1381</v>
      </c>
      <c r="C128" s="7" t="s">
        <v>50</v>
      </c>
      <c r="D128" s="7" t="s">
        <v>752</v>
      </c>
      <c r="E128" s="7" t="b">
        <v>0</v>
      </c>
      <c r="F128" s="7" t="s">
        <v>291</v>
      </c>
    </row>
    <row r="129" spans="1:6" x14ac:dyDescent="0.25">
      <c r="A129" s="7">
        <v>388</v>
      </c>
      <c r="B129" s="7">
        <v>1382</v>
      </c>
      <c r="C129" s="7" t="s">
        <v>751</v>
      </c>
      <c r="D129" s="7" t="s">
        <v>750</v>
      </c>
      <c r="E129" s="7" t="b">
        <v>0</v>
      </c>
    </row>
    <row r="130" spans="1:6" x14ac:dyDescent="0.25">
      <c r="A130" s="7">
        <v>388</v>
      </c>
      <c r="B130" s="7">
        <v>1383</v>
      </c>
      <c r="C130" s="7" t="s">
        <v>747</v>
      </c>
      <c r="D130" s="7" t="s">
        <v>749</v>
      </c>
      <c r="E130" s="7" t="b">
        <v>0</v>
      </c>
      <c r="F130" s="7" t="s">
        <v>291</v>
      </c>
    </row>
    <row r="131" spans="1:6" x14ac:dyDescent="0.25">
      <c r="A131" s="7">
        <v>388</v>
      </c>
      <c r="B131" s="7">
        <v>1384</v>
      </c>
      <c r="C131" s="7" t="s">
        <v>747</v>
      </c>
      <c r="D131" s="7" t="s">
        <v>326</v>
      </c>
      <c r="E131" s="7" t="b">
        <v>0</v>
      </c>
      <c r="F131" s="7" t="s">
        <v>291</v>
      </c>
    </row>
    <row r="132" spans="1:6" x14ac:dyDescent="0.25">
      <c r="A132" s="7">
        <v>388</v>
      </c>
      <c r="B132" s="7">
        <v>1385</v>
      </c>
      <c r="C132" s="7" t="s">
        <v>747</v>
      </c>
      <c r="D132" s="7" t="s">
        <v>748</v>
      </c>
      <c r="E132" s="7" t="b">
        <v>0</v>
      </c>
      <c r="F132" s="7" t="s">
        <v>291</v>
      </c>
    </row>
    <row r="133" spans="1:6" x14ac:dyDescent="0.25">
      <c r="A133" s="7">
        <v>388</v>
      </c>
      <c r="B133" s="7">
        <v>1386</v>
      </c>
      <c r="C133" s="7" t="s">
        <v>747</v>
      </c>
      <c r="D133" s="7" t="s">
        <v>437</v>
      </c>
      <c r="E133" s="7" t="b">
        <v>0</v>
      </c>
      <c r="F133" s="7" t="s">
        <v>296</v>
      </c>
    </row>
    <row r="134" spans="1:6" x14ac:dyDescent="0.25">
      <c r="A134" s="7">
        <v>398</v>
      </c>
      <c r="B134" s="7">
        <v>1420</v>
      </c>
      <c r="C134" s="7" t="s">
        <v>59</v>
      </c>
      <c r="D134" s="7" t="s">
        <v>13</v>
      </c>
      <c r="E134" s="7" t="b">
        <v>0</v>
      </c>
    </row>
    <row r="135" spans="1:6" x14ac:dyDescent="0.25">
      <c r="A135" s="7">
        <v>398</v>
      </c>
      <c r="B135" s="7">
        <v>1421</v>
      </c>
      <c r="C135" s="7" t="s">
        <v>59</v>
      </c>
      <c r="D135" s="7" t="s">
        <v>60</v>
      </c>
      <c r="E135" s="7" t="b">
        <v>1</v>
      </c>
      <c r="F135" s="7" t="s">
        <v>296</v>
      </c>
    </row>
    <row r="136" spans="1:6" x14ac:dyDescent="0.25">
      <c r="A136" s="7">
        <v>398</v>
      </c>
      <c r="B136" s="7">
        <v>1422</v>
      </c>
      <c r="C136" s="7" t="s">
        <v>59</v>
      </c>
      <c r="D136" s="7" t="s">
        <v>746</v>
      </c>
      <c r="E136" s="7" t="b">
        <v>0</v>
      </c>
      <c r="F136" s="7" t="s">
        <v>291</v>
      </c>
    </row>
    <row r="137" spans="1:6" x14ac:dyDescent="0.25">
      <c r="A137" s="7">
        <v>398</v>
      </c>
      <c r="B137" s="7">
        <v>1423</v>
      </c>
      <c r="C137" s="7" t="s">
        <v>59</v>
      </c>
      <c r="D137" s="7" t="s">
        <v>745</v>
      </c>
      <c r="E137" s="7" t="b">
        <v>0</v>
      </c>
      <c r="F137" s="7" t="s">
        <v>291</v>
      </c>
    </row>
    <row r="138" spans="1:6" x14ac:dyDescent="0.25">
      <c r="A138" s="7">
        <v>411</v>
      </c>
      <c r="B138" s="7">
        <v>1471</v>
      </c>
      <c r="C138" s="7" t="s">
        <v>62</v>
      </c>
      <c r="D138" s="7" t="s">
        <v>37</v>
      </c>
      <c r="E138" s="7" t="b">
        <v>0</v>
      </c>
      <c r="F138" s="7" t="s">
        <v>298</v>
      </c>
    </row>
    <row r="139" spans="1:6" x14ac:dyDescent="0.25">
      <c r="A139" s="7">
        <v>411</v>
      </c>
      <c r="B139" s="7">
        <v>1472</v>
      </c>
      <c r="C139" s="7" t="s">
        <v>62</v>
      </c>
      <c r="D139" s="7" t="s">
        <v>63</v>
      </c>
      <c r="E139" s="7" t="b">
        <v>1</v>
      </c>
      <c r="F139" s="7" t="s">
        <v>296</v>
      </c>
    </row>
    <row r="140" spans="1:6" x14ac:dyDescent="0.25">
      <c r="A140" s="7">
        <v>411</v>
      </c>
      <c r="B140" s="7">
        <v>1473</v>
      </c>
      <c r="C140" s="7" t="s">
        <v>62</v>
      </c>
      <c r="D140" s="7" t="s">
        <v>744</v>
      </c>
      <c r="E140" s="7" t="b">
        <v>0</v>
      </c>
      <c r="F140" s="7" t="s">
        <v>291</v>
      </c>
    </row>
    <row r="141" spans="1:6" x14ac:dyDescent="0.25">
      <c r="A141" s="7">
        <v>411</v>
      </c>
      <c r="B141" s="7">
        <v>1474</v>
      </c>
      <c r="C141" s="7" t="s">
        <v>62</v>
      </c>
      <c r="D141" s="7" t="s">
        <v>63</v>
      </c>
      <c r="E141" s="7" t="b">
        <v>0</v>
      </c>
      <c r="F141" s="7" t="s">
        <v>291</v>
      </c>
    </row>
    <row r="142" spans="1:6" x14ac:dyDescent="0.25">
      <c r="A142" s="7">
        <v>411</v>
      </c>
      <c r="B142" s="7">
        <v>1475</v>
      </c>
      <c r="C142" s="7" t="s">
        <v>62</v>
      </c>
      <c r="D142" s="7" t="s">
        <v>619</v>
      </c>
      <c r="E142" s="7" t="b">
        <v>0</v>
      </c>
      <c r="F142" s="7" t="s">
        <v>291</v>
      </c>
    </row>
    <row r="143" spans="1:6" x14ac:dyDescent="0.25">
      <c r="A143" s="7">
        <v>441</v>
      </c>
      <c r="B143" s="7">
        <v>1541</v>
      </c>
      <c r="C143" s="7" t="s">
        <v>743</v>
      </c>
      <c r="D143" s="7" t="s">
        <v>13</v>
      </c>
      <c r="E143" s="7" t="b">
        <v>0</v>
      </c>
      <c r="F143" s="7" t="s">
        <v>298</v>
      </c>
    </row>
    <row r="144" spans="1:6" x14ac:dyDescent="0.25">
      <c r="A144" s="7">
        <v>441</v>
      </c>
      <c r="B144" s="7">
        <v>1542</v>
      </c>
      <c r="C144" s="7" t="s">
        <v>740</v>
      </c>
      <c r="D144" s="7" t="s">
        <v>742</v>
      </c>
      <c r="E144" s="7" t="b">
        <v>0</v>
      </c>
      <c r="F144" s="7" t="s">
        <v>296</v>
      </c>
    </row>
    <row r="145" spans="1:6" x14ac:dyDescent="0.25">
      <c r="A145" s="7">
        <v>441</v>
      </c>
      <c r="B145" s="7">
        <v>1543</v>
      </c>
      <c r="C145" s="7" t="s">
        <v>740</v>
      </c>
      <c r="D145" s="7" t="s">
        <v>741</v>
      </c>
      <c r="E145" s="7" t="b">
        <v>0</v>
      </c>
      <c r="F145" s="7" t="s">
        <v>291</v>
      </c>
    </row>
    <row r="146" spans="1:6" x14ac:dyDescent="0.25">
      <c r="A146" s="7">
        <v>441</v>
      </c>
      <c r="B146" s="7">
        <v>1544</v>
      </c>
      <c r="C146" s="7" t="s">
        <v>740</v>
      </c>
      <c r="D146" s="7" t="s">
        <v>739</v>
      </c>
      <c r="E146" s="7" t="b">
        <v>0</v>
      </c>
      <c r="F146" s="7" t="s">
        <v>291</v>
      </c>
    </row>
    <row r="147" spans="1:6" x14ac:dyDescent="0.25">
      <c r="A147" s="7">
        <v>472</v>
      </c>
      <c r="B147" s="7">
        <v>1618</v>
      </c>
      <c r="C147" s="7" t="s">
        <v>65</v>
      </c>
      <c r="D147" s="7" t="s">
        <v>66</v>
      </c>
      <c r="E147" s="7" t="b">
        <v>1</v>
      </c>
    </row>
    <row r="148" spans="1:6" x14ac:dyDescent="0.25">
      <c r="A148" s="7">
        <v>472</v>
      </c>
      <c r="B148" s="7">
        <v>1619</v>
      </c>
      <c r="C148" s="7" t="s">
        <v>65</v>
      </c>
      <c r="D148" s="7" t="s">
        <v>408</v>
      </c>
      <c r="E148" s="7" t="b">
        <v>0</v>
      </c>
      <c r="F148" s="7" t="s">
        <v>291</v>
      </c>
    </row>
    <row r="149" spans="1:6" x14ac:dyDescent="0.25">
      <c r="A149" s="7">
        <v>472</v>
      </c>
      <c r="B149" s="7">
        <v>1620</v>
      </c>
      <c r="C149" s="7" t="s">
        <v>65</v>
      </c>
      <c r="D149" s="7" t="s">
        <v>28</v>
      </c>
      <c r="E149" s="7" t="b">
        <v>0</v>
      </c>
      <c r="F149" s="7" t="s">
        <v>291</v>
      </c>
    </row>
    <row r="150" spans="1:6" x14ac:dyDescent="0.25">
      <c r="A150" s="7">
        <v>472</v>
      </c>
      <c r="B150" s="7">
        <v>1621</v>
      </c>
      <c r="C150" s="7" t="s">
        <v>65</v>
      </c>
      <c r="D150" s="7" t="s">
        <v>738</v>
      </c>
      <c r="E150" s="7" t="b">
        <v>0</v>
      </c>
      <c r="F150" s="7" t="s">
        <v>291</v>
      </c>
    </row>
    <row r="151" spans="1:6" x14ac:dyDescent="0.25">
      <c r="A151" s="7">
        <v>472</v>
      </c>
      <c r="B151" s="7">
        <v>1622</v>
      </c>
      <c r="C151" s="7" t="s">
        <v>65</v>
      </c>
      <c r="D151" s="7" t="s">
        <v>737</v>
      </c>
      <c r="E151" s="7" t="b">
        <v>0</v>
      </c>
      <c r="F151" s="7" t="s">
        <v>291</v>
      </c>
    </row>
    <row r="152" spans="1:6" x14ac:dyDescent="0.25">
      <c r="A152" s="7">
        <v>472</v>
      </c>
      <c r="B152" s="7">
        <v>1623</v>
      </c>
      <c r="C152" s="7" t="s">
        <v>385</v>
      </c>
      <c r="D152" s="7" t="s">
        <v>736</v>
      </c>
      <c r="E152" s="7" t="b">
        <v>0</v>
      </c>
      <c r="F152" s="7" t="s">
        <v>302</v>
      </c>
    </row>
    <row r="153" spans="1:6" x14ac:dyDescent="0.25">
      <c r="A153" s="7">
        <v>472</v>
      </c>
      <c r="B153" s="7">
        <v>1624</v>
      </c>
      <c r="C153" s="7" t="s">
        <v>385</v>
      </c>
      <c r="D153" s="7" t="s">
        <v>414</v>
      </c>
      <c r="E153" s="7" t="b">
        <v>0</v>
      </c>
      <c r="F153" s="7" t="s">
        <v>291</v>
      </c>
    </row>
    <row r="154" spans="1:6" x14ac:dyDescent="0.25">
      <c r="A154" s="7">
        <v>509</v>
      </c>
      <c r="B154" s="7">
        <v>1714</v>
      </c>
      <c r="C154" s="7" t="s">
        <v>68</v>
      </c>
      <c r="D154" s="7" t="s">
        <v>69</v>
      </c>
      <c r="E154" s="7" t="b">
        <v>1</v>
      </c>
      <c r="F154" s="7" t="s">
        <v>298</v>
      </c>
    </row>
    <row r="155" spans="1:6" x14ac:dyDescent="0.25">
      <c r="A155" s="7">
        <v>509</v>
      </c>
      <c r="B155" s="7">
        <v>1715</v>
      </c>
      <c r="C155" s="7" t="s">
        <v>68</v>
      </c>
      <c r="D155" s="7" t="s">
        <v>735</v>
      </c>
      <c r="E155" s="7" t="b">
        <v>0</v>
      </c>
      <c r="F155" s="7" t="s">
        <v>302</v>
      </c>
    </row>
    <row r="156" spans="1:6" x14ac:dyDescent="0.25">
      <c r="A156" s="7">
        <v>509</v>
      </c>
      <c r="B156" s="7">
        <v>1716</v>
      </c>
      <c r="C156" s="7" t="s">
        <v>68</v>
      </c>
      <c r="D156" s="7" t="s">
        <v>262</v>
      </c>
      <c r="E156" s="7" t="b">
        <v>0</v>
      </c>
      <c r="F156" s="7" t="s">
        <v>291</v>
      </c>
    </row>
    <row r="157" spans="1:6" x14ac:dyDescent="0.25">
      <c r="A157" s="7">
        <v>509</v>
      </c>
      <c r="B157" s="7">
        <v>1717</v>
      </c>
      <c r="C157" s="7" t="s">
        <v>68</v>
      </c>
      <c r="D157" s="7" t="s">
        <v>734</v>
      </c>
      <c r="E157" s="7" t="b">
        <v>0</v>
      </c>
      <c r="F157" s="7" t="s">
        <v>291</v>
      </c>
    </row>
    <row r="158" spans="1:6" x14ac:dyDescent="0.25">
      <c r="A158" s="7">
        <v>509</v>
      </c>
      <c r="B158" s="7">
        <v>1718</v>
      </c>
      <c r="C158" s="7" t="s">
        <v>663</v>
      </c>
      <c r="D158" s="7" t="s">
        <v>663</v>
      </c>
      <c r="E158" s="7" t="b">
        <v>0</v>
      </c>
    </row>
    <row r="159" spans="1:6" x14ac:dyDescent="0.25">
      <c r="A159" s="7">
        <v>510</v>
      </c>
      <c r="B159" s="7">
        <v>1719</v>
      </c>
      <c r="C159" s="7" t="s">
        <v>71</v>
      </c>
      <c r="D159" s="7" t="s">
        <v>733</v>
      </c>
      <c r="E159" s="7" t="b">
        <v>0</v>
      </c>
    </row>
    <row r="160" spans="1:6" x14ac:dyDescent="0.25">
      <c r="A160" s="7">
        <v>510</v>
      </c>
      <c r="B160" s="7">
        <v>4968</v>
      </c>
      <c r="C160" s="7" t="s">
        <v>71</v>
      </c>
      <c r="D160" s="7" t="s">
        <v>72</v>
      </c>
      <c r="E160" s="7" t="b">
        <v>1</v>
      </c>
      <c r="F160" s="7" t="s">
        <v>296</v>
      </c>
    </row>
    <row r="161" spans="1:6" x14ac:dyDescent="0.25">
      <c r="A161" s="7">
        <v>510</v>
      </c>
      <c r="B161" s="7">
        <v>4969</v>
      </c>
      <c r="C161" s="7" t="s">
        <v>71</v>
      </c>
      <c r="D161" s="7" t="s">
        <v>732</v>
      </c>
      <c r="E161" s="7" t="b">
        <v>0</v>
      </c>
      <c r="F161" s="7" t="s">
        <v>302</v>
      </c>
    </row>
    <row r="162" spans="1:6" x14ac:dyDescent="0.25">
      <c r="A162" s="7">
        <v>510</v>
      </c>
      <c r="B162" s="7">
        <v>4970</v>
      </c>
      <c r="C162" s="7" t="s">
        <v>71</v>
      </c>
      <c r="D162" s="7" t="s">
        <v>731</v>
      </c>
      <c r="E162" s="7" t="b">
        <v>0</v>
      </c>
      <c r="F162" s="7" t="s">
        <v>302</v>
      </c>
    </row>
    <row r="163" spans="1:6" x14ac:dyDescent="0.25">
      <c r="A163" s="7">
        <v>510</v>
      </c>
      <c r="B163" s="7">
        <v>4971</v>
      </c>
      <c r="C163" s="7" t="s">
        <v>71</v>
      </c>
      <c r="D163" s="7" t="s">
        <v>730</v>
      </c>
      <c r="E163" s="7" t="b">
        <v>0</v>
      </c>
      <c r="F163" s="7" t="s">
        <v>291</v>
      </c>
    </row>
    <row r="164" spans="1:6" x14ac:dyDescent="0.25">
      <c r="A164" s="7">
        <v>510</v>
      </c>
      <c r="B164" s="7">
        <v>4972</v>
      </c>
      <c r="C164" s="7" t="s">
        <v>71</v>
      </c>
      <c r="D164" s="7" t="s">
        <v>729</v>
      </c>
      <c r="E164" s="7" t="b">
        <v>0</v>
      </c>
      <c r="F164" s="7" t="s">
        <v>291</v>
      </c>
    </row>
    <row r="165" spans="1:6" x14ac:dyDescent="0.25">
      <c r="A165" s="7">
        <v>510</v>
      </c>
      <c r="B165" s="7">
        <v>4973</v>
      </c>
      <c r="C165" s="7" t="s">
        <v>71</v>
      </c>
      <c r="D165" s="7" t="s">
        <v>728</v>
      </c>
      <c r="E165" s="7" t="b">
        <v>0</v>
      </c>
      <c r="F165" s="7" t="s">
        <v>291</v>
      </c>
    </row>
    <row r="166" spans="1:6" x14ac:dyDescent="0.25">
      <c r="A166" s="7">
        <v>513</v>
      </c>
      <c r="B166" s="7">
        <v>1736</v>
      </c>
      <c r="C166" s="7" t="s">
        <v>74</v>
      </c>
      <c r="D166" s="7" t="s">
        <v>75</v>
      </c>
      <c r="E166" s="7" t="b">
        <v>1</v>
      </c>
      <c r="F166" s="7" t="s">
        <v>298</v>
      </c>
    </row>
    <row r="167" spans="1:6" x14ac:dyDescent="0.25">
      <c r="A167" s="7">
        <v>513</v>
      </c>
      <c r="B167" s="7">
        <v>1737</v>
      </c>
      <c r="C167" s="7" t="s">
        <v>74</v>
      </c>
      <c r="D167" s="7" t="s">
        <v>477</v>
      </c>
      <c r="E167" s="7" t="b">
        <v>0</v>
      </c>
      <c r="F167" s="7" t="s">
        <v>291</v>
      </c>
    </row>
    <row r="168" spans="1:6" x14ac:dyDescent="0.25">
      <c r="A168" s="7">
        <v>513</v>
      </c>
      <c r="B168" s="7">
        <v>1738</v>
      </c>
      <c r="C168" s="7" t="s">
        <v>74</v>
      </c>
      <c r="D168" s="7" t="s">
        <v>727</v>
      </c>
      <c r="E168" s="7" t="b">
        <v>0</v>
      </c>
      <c r="F168" s="7" t="s">
        <v>291</v>
      </c>
    </row>
    <row r="169" spans="1:6" x14ac:dyDescent="0.25">
      <c r="A169" s="7">
        <v>513</v>
      </c>
      <c r="B169" s="7">
        <v>1739</v>
      </c>
      <c r="C169" s="7" t="s">
        <v>74</v>
      </c>
      <c r="D169" s="7" t="s">
        <v>726</v>
      </c>
      <c r="E169" s="7" t="b">
        <v>0</v>
      </c>
      <c r="F169" s="7" t="s">
        <v>291</v>
      </c>
    </row>
    <row r="170" spans="1:6" x14ac:dyDescent="0.25">
      <c r="A170" s="7">
        <v>516</v>
      </c>
      <c r="B170" s="7">
        <v>1749</v>
      </c>
      <c r="C170" s="7" t="s">
        <v>77</v>
      </c>
      <c r="D170" s="7" t="s">
        <v>78</v>
      </c>
      <c r="E170" s="7" t="b">
        <v>1</v>
      </c>
      <c r="F170" s="7" t="s">
        <v>298</v>
      </c>
    </row>
    <row r="171" spans="1:6" x14ac:dyDescent="0.25">
      <c r="A171" s="7">
        <v>516</v>
      </c>
      <c r="B171" s="7">
        <v>1750</v>
      </c>
      <c r="C171" s="7" t="s">
        <v>723</v>
      </c>
      <c r="D171" s="7" t="s">
        <v>725</v>
      </c>
      <c r="E171" s="7" t="b">
        <v>0</v>
      </c>
      <c r="F171" s="7" t="s">
        <v>296</v>
      </c>
    </row>
    <row r="172" spans="1:6" x14ac:dyDescent="0.25">
      <c r="A172" s="7">
        <v>516</v>
      </c>
      <c r="B172" s="7">
        <v>1751</v>
      </c>
      <c r="C172" s="7" t="s">
        <v>723</v>
      </c>
      <c r="D172" s="7" t="s">
        <v>724</v>
      </c>
      <c r="E172" s="7" t="b">
        <v>0</v>
      </c>
      <c r="F172" s="7" t="s">
        <v>291</v>
      </c>
    </row>
    <row r="173" spans="1:6" x14ac:dyDescent="0.25">
      <c r="A173" s="7">
        <v>516</v>
      </c>
      <c r="B173" s="7">
        <v>1752</v>
      </c>
      <c r="C173" s="7" t="s">
        <v>723</v>
      </c>
      <c r="D173" s="7" t="s">
        <v>722</v>
      </c>
      <c r="E173" s="7" t="b">
        <v>0</v>
      </c>
      <c r="F173" s="7" t="s">
        <v>291</v>
      </c>
    </row>
    <row r="174" spans="1:6" x14ac:dyDescent="0.25">
      <c r="A174" s="7">
        <v>543</v>
      </c>
      <c r="B174" s="7">
        <v>1833</v>
      </c>
      <c r="C174" s="7" t="s">
        <v>80</v>
      </c>
      <c r="D174" s="7" t="s">
        <v>81</v>
      </c>
      <c r="E174" s="7" t="b">
        <v>1</v>
      </c>
    </row>
    <row r="175" spans="1:6" x14ac:dyDescent="0.25">
      <c r="A175" s="7">
        <v>543</v>
      </c>
      <c r="B175" s="7">
        <v>1834</v>
      </c>
      <c r="C175" s="7" t="s">
        <v>721</v>
      </c>
      <c r="D175" s="7" t="s">
        <v>720</v>
      </c>
      <c r="E175" s="7" t="b">
        <v>0</v>
      </c>
      <c r="F175" s="7" t="s">
        <v>298</v>
      </c>
    </row>
    <row r="176" spans="1:6" x14ac:dyDescent="0.25">
      <c r="A176" s="7">
        <v>543</v>
      </c>
      <c r="B176" s="7">
        <v>4591</v>
      </c>
      <c r="C176" s="7" t="s">
        <v>80</v>
      </c>
      <c r="D176" s="7" t="s">
        <v>83</v>
      </c>
      <c r="E176" s="7" t="b">
        <v>1</v>
      </c>
      <c r="F176" s="7" t="s">
        <v>291</v>
      </c>
    </row>
    <row r="177" spans="1:6" x14ac:dyDescent="0.25">
      <c r="A177" s="7">
        <v>543</v>
      </c>
      <c r="B177" s="7">
        <v>4592</v>
      </c>
      <c r="C177" s="7" t="s">
        <v>719</v>
      </c>
      <c r="D177" s="7" t="s">
        <v>718</v>
      </c>
      <c r="E177" s="7" t="b">
        <v>0</v>
      </c>
      <c r="F177" s="7" t="s">
        <v>291</v>
      </c>
    </row>
    <row r="178" spans="1:6" x14ac:dyDescent="0.25">
      <c r="A178" s="7">
        <v>543</v>
      </c>
      <c r="B178" s="7">
        <v>4593</v>
      </c>
      <c r="C178" s="7" t="s">
        <v>80</v>
      </c>
      <c r="D178" s="7" t="s">
        <v>717</v>
      </c>
      <c r="E178" s="7" t="b">
        <v>0</v>
      </c>
      <c r="F178" s="7" t="s">
        <v>291</v>
      </c>
    </row>
    <row r="179" spans="1:6" x14ac:dyDescent="0.25">
      <c r="A179" s="7">
        <v>543</v>
      </c>
      <c r="B179" s="7">
        <v>4594</v>
      </c>
      <c r="C179" s="7" t="s">
        <v>716</v>
      </c>
      <c r="D179" s="7" t="s">
        <v>715</v>
      </c>
      <c r="E179" s="7" t="b">
        <v>0</v>
      </c>
      <c r="F179" s="7" t="s">
        <v>291</v>
      </c>
    </row>
    <row r="180" spans="1:6" x14ac:dyDescent="0.25">
      <c r="A180" s="7">
        <v>545</v>
      </c>
      <c r="B180" s="7">
        <v>1839</v>
      </c>
      <c r="C180" s="7" t="s">
        <v>59</v>
      </c>
      <c r="D180" s="7" t="s">
        <v>714</v>
      </c>
      <c r="E180" s="7" t="b">
        <v>0</v>
      </c>
    </row>
    <row r="181" spans="1:6" x14ac:dyDescent="0.25">
      <c r="A181" s="7">
        <v>545</v>
      </c>
      <c r="B181" s="7">
        <v>4529</v>
      </c>
      <c r="C181" s="7" t="s">
        <v>59</v>
      </c>
      <c r="D181" s="7" t="s">
        <v>84</v>
      </c>
      <c r="E181" s="7" t="b">
        <v>1</v>
      </c>
      <c r="F181" s="7" t="s">
        <v>296</v>
      </c>
    </row>
    <row r="182" spans="1:6" x14ac:dyDescent="0.25">
      <c r="A182" s="7">
        <v>545</v>
      </c>
      <c r="B182" s="7">
        <v>4530</v>
      </c>
      <c r="C182" s="7" t="s">
        <v>59</v>
      </c>
      <c r="D182" s="7" t="s">
        <v>655</v>
      </c>
      <c r="E182" s="7" t="b">
        <v>0</v>
      </c>
      <c r="F182" s="7" t="s">
        <v>291</v>
      </c>
    </row>
    <row r="183" spans="1:6" x14ac:dyDescent="0.25">
      <c r="A183" s="7">
        <v>545</v>
      </c>
      <c r="B183" s="7">
        <v>4531</v>
      </c>
      <c r="C183" s="7" t="s">
        <v>59</v>
      </c>
      <c r="D183" s="7" t="s">
        <v>437</v>
      </c>
      <c r="E183" s="7" t="b">
        <v>0</v>
      </c>
      <c r="F183" s="7" t="s">
        <v>291</v>
      </c>
    </row>
    <row r="184" spans="1:6" x14ac:dyDescent="0.25">
      <c r="A184" s="7">
        <v>545</v>
      </c>
      <c r="B184" s="7">
        <v>4532</v>
      </c>
      <c r="C184" s="7" t="s">
        <v>59</v>
      </c>
      <c r="D184" s="7" t="s">
        <v>713</v>
      </c>
      <c r="E184" s="7" t="b">
        <v>0</v>
      </c>
      <c r="F184" s="7" t="s">
        <v>291</v>
      </c>
    </row>
    <row r="185" spans="1:6" x14ac:dyDescent="0.25">
      <c r="A185" s="7">
        <v>545</v>
      </c>
      <c r="B185" s="7">
        <v>4533</v>
      </c>
      <c r="C185" s="7" t="s">
        <v>59</v>
      </c>
      <c r="D185" s="7" t="s">
        <v>521</v>
      </c>
      <c r="E185" s="7" t="b">
        <v>0</v>
      </c>
      <c r="F185" s="7" t="s">
        <v>291</v>
      </c>
    </row>
    <row r="186" spans="1:6" x14ac:dyDescent="0.25">
      <c r="A186" s="7">
        <v>545</v>
      </c>
      <c r="B186" s="7">
        <v>4534</v>
      </c>
      <c r="C186" s="7" t="s">
        <v>59</v>
      </c>
      <c r="D186" s="7" t="s">
        <v>712</v>
      </c>
      <c r="E186" s="7" t="b">
        <v>0</v>
      </c>
      <c r="F186" s="7" t="s">
        <v>291</v>
      </c>
    </row>
    <row r="187" spans="1:6" x14ac:dyDescent="0.25">
      <c r="A187" s="7">
        <v>618</v>
      </c>
      <c r="B187" s="7">
        <v>2108</v>
      </c>
      <c r="C187" s="7" t="s">
        <v>378</v>
      </c>
      <c r="D187" s="7" t="s">
        <v>155</v>
      </c>
      <c r="E187" s="7" t="b">
        <v>0</v>
      </c>
      <c r="F187" s="7" t="s">
        <v>298</v>
      </c>
    </row>
    <row r="188" spans="1:6" x14ac:dyDescent="0.25">
      <c r="A188" s="7">
        <v>618</v>
      </c>
      <c r="B188" s="7">
        <v>2109</v>
      </c>
      <c r="C188" s="7" t="s">
        <v>121</v>
      </c>
      <c r="D188" s="7" t="s">
        <v>711</v>
      </c>
      <c r="E188" s="7" t="b">
        <v>0</v>
      </c>
      <c r="F188" s="7" t="s">
        <v>291</v>
      </c>
    </row>
    <row r="189" spans="1:6" x14ac:dyDescent="0.25">
      <c r="A189" s="7">
        <v>618</v>
      </c>
      <c r="B189" s="7">
        <v>2110</v>
      </c>
      <c r="C189" s="7" t="s">
        <v>378</v>
      </c>
      <c r="D189" s="7" t="s">
        <v>710</v>
      </c>
      <c r="E189" s="7" t="b">
        <v>0</v>
      </c>
      <c r="F189" s="7" t="s">
        <v>291</v>
      </c>
    </row>
    <row r="190" spans="1:6" x14ac:dyDescent="0.25">
      <c r="A190" s="7">
        <v>663</v>
      </c>
      <c r="B190" s="7">
        <v>2277</v>
      </c>
      <c r="C190" s="7" t="s">
        <v>86</v>
      </c>
      <c r="D190" s="7" t="s">
        <v>87</v>
      </c>
      <c r="E190" s="7" t="b">
        <v>1</v>
      </c>
      <c r="F190" s="7" t="s">
        <v>298</v>
      </c>
    </row>
    <row r="191" spans="1:6" x14ac:dyDescent="0.25">
      <c r="A191" s="7">
        <v>663</v>
      </c>
      <c r="B191" s="7">
        <v>2278</v>
      </c>
      <c r="C191" s="7" t="s">
        <v>86</v>
      </c>
      <c r="D191" s="7" t="s">
        <v>709</v>
      </c>
      <c r="E191" s="7" t="b">
        <v>0</v>
      </c>
      <c r="F191" s="7" t="s">
        <v>291</v>
      </c>
    </row>
    <row r="192" spans="1:6" x14ac:dyDescent="0.25">
      <c r="A192" s="7">
        <v>663</v>
      </c>
      <c r="B192" s="7">
        <v>2279</v>
      </c>
      <c r="C192" s="7" t="s">
        <v>708</v>
      </c>
      <c r="D192" s="7" t="s">
        <v>321</v>
      </c>
      <c r="E192" s="7" t="b">
        <v>0</v>
      </c>
      <c r="F192" s="7" t="s">
        <v>291</v>
      </c>
    </row>
    <row r="193" spans="1:6" x14ac:dyDescent="0.25">
      <c r="A193" s="7">
        <v>663</v>
      </c>
      <c r="B193" s="7">
        <v>2280</v>
      </c>
      <c r="C193" s="7" t="s">
        <v>86</v>
      </c>
      <c r="D193" s="7" t="s">
        <v>707</v>
      </c>
      <c r="E193" s="7" t="b">
        <v>0</v>
      </c>
      <c r="F193" s="7" t="s">
        <v>291</v>
      </c>
    </row>
    <row r="194" spans="1:6" x14ac:dyDescent="0.25">
      <c r="A194" s="7">
        <v>663</v>
      </c>
      <c r="B194" s="7">
        <v>2281</v>
      </c>
      <c r="C194" s="7" t="s">
        <v>86</v>
      </c>
      <c r="D194" s="7" t="s">
        <v>274</v>
      </c>
      <c r="E194" s="7" t="b">
        <v>0</v>
      </c>
      <c r="F194" s="7" t="s">
        <v>291</v>
      </c>
    </row>
    <row r="195" spans="1:6" x14ac:dyDescent="0.25">
      <c r="A195" s="7">
        <v>663</v>
      </c>
      <c r="B195" s="7">
        <v>2282</v>
      </c>
      <c r="C195" s="7" t="s">
        <v>86</v>
      </c>
      <c r="D195" s="7" t="s">
        <v>13</v>
      </c>
      <c r="E195" s="7" t="b">
        <v>0</v>
      </c>
      <c r="F195" s="7" t="s">
        <v>302</v>
      </c>
    </row>
    <row r="196" spans="1:6" x14ac:dyDescent="0.25">
      <c r="A196" s="7">
        <v>663</v>
      </c>
      <c r="B196" s="7">
        <v>2283</v>
      </c>
      <c r="C196" s="7" t="s">
        <v>86</v>
      </c>
      <c r="D196" s="7" t="s">
        <v>707</v>
      </c>
      <c r="E196" s="7" t="b">
        <v>0</v>
      </c>
      <c r="F196" s="7" t="s">
        <v>291</v>
      </c>
    </row>
    <row r="197" spans="1:6" x14ac:dyDescent="0.25">
      <c r="A197" s="7">
        <v>764</v>
      </c>
      <c r="B197" s="7">
        <v>2628</v>
      </c>
      <c r="C197" s="7" t="s">
        <v>89</v>
      </c>
      <c r="D197" s="7" t="s">
        <v>90</v>
      </c>
      <c r="E197" s="7" t="b">
        <v>1</v>
      </c>
      <c r="F197" s="7" t="s">
        <v>298</v>
      </c>
    </row>
    <row r="198" spans="1:6" x14ac:dyDescent="0.25">
      <c r="A198" s="7">
        <v>764</v>
      </c>
      <c r="B198" s="7">
        <v>2629</v>
      </c>
      <c r="C198" s="7" t="s">
        <v>89</v>
      </c>
      <c r="D198" s="7" t="s">
        <v>706</v>
      </c>
      <c r="E198" s="7" t="b">
        <v>0</v>
      </c>
      <c r="F198" s="7" t="s">
        <v>296</v>
      </c>
    </row>
    <row r="199" spans="1:6" x14ac:dyDescent="0.25">
      <c r="A199" s="7">
        <v>764</v>
      </c>
      <c r="B199" s="7">
        <v>2630</v>
      </c>
      <c r="C199" s="7" t="s">
        <v>89</v>
      </c>
      <c r="D199" s="7" t="s">
        <v>705</v>
      </c>
      <c r="E199" s="7" t="b">
        <v>0</v>
      </c>
      <c r="F199" s="7" t="s">
        <v>291</v>
      </c>
    </row>
    <row r="200" spans="1:6" x14ac:dyDescent="0.25">
      <c r="A200" s="7">
        <v>764</v>
      </c>
      <c r="B200" s="7">
        <v>2631</v>
      </c>
      <c r="C200" s="7" t="s">
        <v>89</v>
      </c>
      <c r="D200" s="7" t="s">
        <v>704</v>
      </c>
      <c r="E200" s="7" t="b">
        <v>0</v>
      </c>
      <c r="F200" s="7" t="s">
        <v>291</v>
      </c>
    </row>
    <row r="201" spans="1:6" x14ac:dyDescent="0.25">
      <c r="A201" s="7">
        <v>764</v>
      </c>
      <c r="B201" s="7">
        <v>2632</v>
      </c>
      <c r="C201" s="7" t="s">
        <v>89</v>
      </c>
      <c r="D201" s="7" t="s">
        <v>703</v>
      </c>
      <c r="E201" s="7" t="b">
        <v>0</v>
      </c>
      <c r="F201" s="7" t="s">
        <v>291</v>
      </c>
    </row>
    <row r="202" spans="1:6" x14ac:dyDescent="0.25">
      <c r="A202" s="7">
        <v>779</v>
      </c>
      <c r="B202" s="7">
        <v>2687</v>
      </c>
      <c r="C202" s="7" t="s">
        <v>59</v>
      </c>
      <c r="D202" s="7" t="s">
        <v>92</v>
      </c>
      <c r="E202" s="7" t="b">
        <v>1</v>
      </c>
      <c r="F202" s="7" t="s">
        <v>302</v>
      </c>
    </row>
    <row r="203" spans="1:6" x14ac:dyDescent="0.25">
      <c r="A203" s="7">
        <v>779</v>
      </c>
      <c r="B203" s="7">
        <v>2688</v>
      </c>
      <c r="C203" s="7" t="s">
        <v>59</v>
      </c>
      <c r="D203" s="7" t="s">
        <v>702</v>
      </c>
      <c r="E203" s="7" t="b">
        <v>0</v>
      </c>
      <c r="F203" s="7" t="s">
        <v>291</v>
      </c>
    </row>
    <row r="204" spans="1:6" x14ac:dyDescent="0.25">
      <c r="A204" s="7">
        <v>779</v>
      </c>
      <c r="B204" s="7">
        <v>2689</v>
      </c>
      <c r="C204" s="7" t="s">
        <v>59</v>
      </c>
      <c r="D204" s="7" t="s">
        <v>701</v>
      </c>
      <c r="E204" s="7" t="b">
        <v>0</v>
      </c>
      <c r="F204" s="7" t="s">
        <v>291</v>
      </c>
    </row>
    <row r="205" spans="1:6" x14ac:dyDescent="0.25">
      <c r="A205" s="7">
        <v>779</v>
      </c>
      <c r="B205" s="7">
        <v>2690</v>
      </c>
      <c r="C205" s="7" t="s">
        <v>59</v>
      </c>
      <c r="D205" s="7" t="s">
        <v>387</v>
      </c>
      <c r="E205" s="7" t="b">
        <v>0</v>
      </c>
      <c r="F205" s="7" t="s">
        <v>291</v>
      </c>
    </row>
    <row r="206" spans="1:6" x14ac:dyDescent="0.25">
      <c r="A206" s="7">
        <v>807</v>
      </c>
      <c r="B206" s="7">
        <v>2759</v>
      </c>
      <c r="C206" s="7" t="s">
        <v>95</v>
      </c>
      <c r="D206" s="7" t="s">
        <v>96</v>
      </c>
      <c r="E206" s="7" t="b">
        <v>1</v>
      </c>
      <c r="F206" s="7" t="s">
        <v>298</v>
      </c>
    </row>
    <row r="207" spans="1:6" x14ac:dyDescent="0.25">
      <c r="A207" s="7">
        <v>807</v>
      </c>
      <c r="B207" s="7">
        <v>2760</v>
      </c>
      <c r="C207" s="7" t="s">
        <v>700</v>
      </c>
      <c r="D207" s="7" t="s">
        <v>465</v>
      </c>
      <c r="E207" s="7" t="b">
        <v>0</v>
      </c>
      <c r="F207" s="7" t="s">
        <v>291</v>
      </c>
    </row>
    <row r="208" spans="1:6" x14ac:dyDescent="0.25">
      <c r="A208" s="7">
        <v>807</v>
      </c>
      <c r="B208" s="7">
        <v>2761</v>
      </c>
      <c r="C208" s="7" t="s">
        <v>700</v>
      </c>
      <c r="D208" s="7" t="s">
        <v>355</v>
      </c>
      <c r="E208" s="7" t="b">
        <v>0</v>
      </c>
      <c r="F208" s="7" t="s">
        <v>291</v>
      </c>
    </row>
    <row r="209" spans="1:6" x14ac:dyDescent="0.25">
      <c r="A209" s="7">
        <v>807</v>
      </c>
      <c r="B209" s="7">
        <v>2762</v>
      </c>
      <c r="C209" s="7" t="s">
        <v>700</v>
      </c>
      <c r="D209" s="7" t="s">
        <v>297</v>
      </c>
      <c r="E209" s="7" t="b">
        <v>0</v>
      </c>
      <c r="F209" s="7" t="s">
        <v>291</v>
      </c>
    </row>
    <row r="210" spans="1:6" x14ac:dyDescent="0.25">
      <c r="A210" s="7">
        <v>807</v>
      </c>
      <c r="B210" s="7">
        <v>4605</v>
      </c>
      <c r="C210" s="7" t="s">
        <v>700</v>
      </c>
      <c r="D210" s="7" t="s">
        <v>699</v>
      </c>
      <c r="E210" s="7" t="b">
        <v>0</v>
      </c>
      <c r="F210" s="7" t="s">
        <v>291</v>
      </c>
    </row>
    <row r="211" spans="1:6" x14ac:dyDescent="0.25">
      <c r="A211" s="7">
        <v>853</v>
      </c>
      <c r="B211" s="7">
        <v>2918</v>
      </c>
      <c r="C211" s="7" t="s">
        <v>98</v>
      </c>
      <c r="D211" s="7" t="s">
        <v>13</v>
      </c>
      <c r="E211" s="7" t="b">
        <v>0</v>
      </c>
      <c r="F211" s="7" t="s">
        <v>318</v>
      </c>
    </row>
    <row r="212" spans="1:6" x14ac:dyDescent="0.25">
      <c r="A212" s="7">
        <v>853</v>
      </c>
      <c r="B212" s="7">
        <v>2919</v>
      </c>
      <c r="C212" s="7" t="s">
        <v>98</v>
      </c>
      <c r="D212" s="7" t="s">
        <v>99</v>
      </c>
      <c r="E212" s="7" t="b">
        <v>1</v>
      </c>
      <c r="F212" s="7" t="s">
        <v>302</v>
      </c>
    </row>
    <row r="213" spans="1:6" x14ac:dyDescent="0.25">
      <c r="A213" s="7">
        <v>853</v>
      </c>
      <c r="B213" s="7">
        <v>2920</v>
      </c>
      <c r="C213" s="7" t="s">
        <v>98</v>
      </c>
      <c r="D213" s="7" t="s">
        <v>610</v>
      </c>
      <c r="E213" s="7" t="b">
        <v>0</v>
      </c>
      <c r="F213" s="7" t="s">
        <v>291</v>
      </c>
    </row>
    <row r="214" spans="1:6" x14ac:dyDescent="0.25">
      <c r="A214" s="7">
        <v>853</v>
      </c>
      <c r="B214" s="7">
        <v>5077</v>
      </c>
      <c r="C214" s="7" t="s">
        <v>698</v>
      </c>
      <c r="D214" s="7" t="s">
        <v>697</v>
      </c>
      <c r="E214" s="7" t="b">
        <v>0</v>
      </c>
      <c r="F214" s="7" t="s">
        <v>291</v>
      </c>
    </row>
    <row r="215" spans="1:6" x14ac:dyDescent="0.25">
      <c r="A215" s="7">
        <v>883</v>
      </c>
      <c r="B215" s="7">
        <v>3002</v>
      </c>
      <c r="C215" s="7" t="s">
        <v>101</v>
      </c>
      <c r="D215" s="7" t="s">
        <v>102</v>
      </c>
      <c r="E215" s="7" t="b">
        <v>1</v>
      </c>
      <c r="F215" s="7" t="s">
        <v>296</v>
      </c>
    </row>
    <row r="216" spans="1:6" x14ac:dyDescent="0.25">
      <c r="A216" s="7">
        <v>883</v>
      </c>
      <c r="B216" s="7">
        <v>4607</v>
      </c>
      <c r="C216" s="7" t="s">
        <v>101</v>
      </c>
      <c r="D216" s="7" t="s">
        <v>107</v>
      </c>
      <c r="E216" s="7" t="b">
        <v>0</v>
      </c>
      <c r="F216" s="7" t="s">
        <v>298</v>
      </c>
    </row>
    <row r="217" spans="1:6" x14ac:dyDescent="0.25">
      <c r="A217" s="7">
        <v>883</v>
      </c>
      <c r="B217" s="7">
        <v>4608</v>
      </c>
      <c r="C217" s="7" t="s">
        <v>101</v>
      </c>
      <c r="D217" s="7" t="s">
        <v>696</v>
      </c>
      <c r="E217" s="7" t="b">
        <v>0</v>
      </c>
      <c r="F217" s="7" t="s">
        <v>291</v>
      </c>
    </row>
    <row r="218" spans="1:6" x14ac:dyDescent="0.25">
      <c r="A218" s="7">
        <v>891</v>
      </c>
      <c r="B218" s="7">
        <v>3039</v>
      </c>
      <c r="C218" s="7" t="s">
        <v>104</v>
      </c>
      <c r="D218" s="7" t="s">
        <v>37</v>
      </c>
      <c r="E218" s="7" t="b">
        <v>1</v>
      </c>
    </row>
    <row r="219" spans="1:6" x14ac:dyDescent="0.25">
      <c r="A219" s="7">
        <v>891</v>
      </c>
      <c r="B219" s="7">
        <v>3040</v>
      </c>
      <c r="C219" s="7" t="s">
        <v>695</v>
      </c>
      <c r="D219" s="7" t="s">
        <v>694</v>
      </c>
      <c r="E219" s="7" t="b">
        <v>0</v>
      </c>
      <c r="F219" s="7" t="s">
        <v>291</v>
      </c>
    </row>
    <row r="220" spans="1:6" x14ac:dyDescent="0.25">
      <c r="A220" s="7">
        <v>891</v>
      </c>
      <c r="B220" s="7">
        <v>3041</v>
      </c>
      <c r="C220" s="7" t="s">
        <v>669</v>
      </c>
      <c r="D220" s="7" t="s">
        <v>693</v>
      </c>
      <c r="E220" s="7" t="b">
        <v>0</v>
      </c>
      <c r="F220" s="7" t="s">
        <v>291</v>
      </c>
    </row>
    <row r="221" spans="1:6" x14ac:dyDescent="0.25">
      <c r="A221" s="7">
        <v>891</v>
      </c>
      <c r="B221" s="7">
        <v>3042</v>
      </c>
      <c r="C221" s="7" t="s">
        <v>691</v>
      </c>
      <c r="D221" s="7" t="s">
        <v>692</v>
      </c>
      <c r="E221" s="7" t="b">
        <v>0</v>
      </c>
      <c r="F221" s="7" t="s">
        <v>291</v>
      </c>
    </row>
    <row r="222" spans="1:6" x14ac:dyDescent="0.25">
      <c r="A222" s="7">
        <v>891</v>
      </c>
      <c r="B222" s="7">
        <v>3043</v>
      </c>
      <c r="C222" s="7" t="s">
        <v>691</v>
      </c>
      <c r="D222" s="7" t="s">
        <v>690</v>
      </c>
      <c r="E222" s="7" t="b">
        <v>0</v>
      </c>
      <c r="F222" s="7" t="s">
        <v>291</v>
      </c>
    </row>
    <row r="223" spans="1:6" x14ac:dyDescent="0.25">
      <c r="A223" s="7">
        <v>922</v>
      </c>
      <c r="B223" s="7">
        <v>3130</v>
      </c>
      <c r="C223" s="7" t="s">
        <v>689</v>
      </c>
      <c r="D223" s="7" t="s">
        <v>639</v>
      </c>
      <c r="E223" s="7" t="b">
        <v>0</v>
      </c>
    </row>
    <row r="224" spans="1:6" x14ac:dyDescent="0.25">
      <c r="A224" s="7">
        <v>922</v>
      </c>
      <c r="B224" s="7">
        <v>3131</v>
      </c>
      <c r="C224" s="7" t="s">
        <v>689</v>
      </c>
      <c r="D224" s="7" t="s">
        <v>582</v>
      </c>
      <c r="E224" s="7" t="b">
        <v>0</v>
      </c>
      <c r="F224" s="7" t="s">
        <v>291</v>
      </c>
    </row>
    <row r="225" spans="1:6" x14ac:dyDescent="0.25">
      <c r="A225" s="7">
        <v>944</v>
      </c>
      <c r="B225" s="7">
        <v>3203</v>
      </c>
      <c r="C225" s="7" t="s">
        <v>106</v>
      </c>
      <c r="D225" s="7" t="s">
        <v>107</v>
      </c>
      <c r="E225" s="7" t="b">
        <v>1</v>
      </c>
      <c r="F225" s="7" t="s">
        <v>298</v>
      </c>
    </row>
    <row r="226" spans="1:6" x14ac:dyDescent="0.25">
      <c r="A226" s="7">
        <v>944</v>
      </c>
      <c r="B226" s="7">
        <v>3204</v>
      </c>
      <c r="C226" s="7" t="s">
        <v>688</v>
      </c>
      <c r="D226" s="7" t="s">
        <v>634</v>
      </c>
      <c r="E226" s="7" t="b">
        <v>0</v>
      </c>
      <c r="F226" s="7" t="s">
        <v>291</v>
      </c>
    </row>
    <row r="227" spans="1:6" x14ac:dyDescent="0.25">
      <c r="A227" s="7">
        <v>944</v>
      </c>
      <c r="B227" s="7">
        <v>3205</v>
      </c>
      <c r="C227" s="7" t="s">
        <v>686</v>
      </c>
      <c r="D227" s="7" t="s">
        <v>687</v>
      </c>
      <c r="E227" s="7" t="b">
        <v>0</v>
      </c>
      <c r="F227" s="7" t="s">
        <v>291</v>
      </c>
    </row>
    <row r="228" spans="1:6" x14ac:dyDescent="0.25">
      <c r="A228" s="7">
        <v>944</v>
      </c>
      <c r="B228" s="7">
        <v>3206</v>
      </c>
      <c r="C228" s="7" t="s">
        <v>686</v>
      </c>
      <c r="D228" s="7" t="s">
        <v>685</v>
      </c>
      <c r="E228" s="7" t="b">
        <v>0</v>
      </c>
      <c r="F228" s="7" t="s">
        <v>291</v>
      </c>
    </row>
    <row r="229" spans="1:6" x14ac:dyDescent="0.25">
      <c r="A229" s="7">
        <v>954</v>
      </c>
      <c r="B229" s="7">
        <v>3232</v>
      </c>
      <c r="C229" s="7" t="s">
        <v>233</v>
      </c>
      <c r="D229" s="7" t="s">
        <v>682</v>
      </c>
      <c r="E229" s="7" t="b">
        <v>0</v>
      </c>
      <c r="F229" s="7" t="s">
        <v>296</v>
      </c>
    </row>
    <row r="230" spans="1:6" x14ac:dyDescent="0.25">
      <c r="A230" s="7">
        <v>954</v>
      </c>
      <c r="B230" s="7">
        <v>3233</v>
      </c>
      <c r="C230" s="7" t="s">
        <v>233</v>
      </c>
      <c r="D230" s="7" t="s">
        <v>684</v>
      </c>
      <c r="E230" s="7" t="b">
        <v>0</v>
      </c>
      <c r="F230" s="7" t="s">
        <v>298</v>
      </c>
    </row>
    <row r="231" spans="1:6" x14ac:dyDescent="0.25">
      <c r="A231" s="7">
        <v>954</v>
      </c>
      <c r="B231" s="7">
        <v>3234</v>
      </c>
      <c r="C231" s="7" t="s">
        <v>683</v>
      </c>
      <c r="D231" s="7" t="s">
        <v>437</v>
      </c>
      <c r="E231" s="7" t="b">
        <v>0</v>
      </c>
      <c r="F231" s="7" t="s">
        <v>291</v>
      </c>
    </row>
    <row r="232" spans="1:6" x14ac:dyDescent="0.25">
      <c r="A232" s="7">
        <v>954</v>
      </c>
      <c r="B232" s="7">
        <v>3235</v>
      </c>
      <c r="C232" s="7" t="s">
        <v>681</v>
      </c>
      <c r="D232" s="7" t="s">
        <v>682</v>
      </c>
      <c r="E232" s="7" t="b">
        <v>0</v>
      </c>
      <c r="F232" s="7" t="s">
        <v>291</v>
      </c>
    </row>
    <row r="233" spans="1:6" x14ac:dyDescent="0.25">
      <c r="A233" s="7">
        <v>954</v>
      </c>
      <c r="B233" s="7">
        <v>4914</v>
      </c>
      <c r="C233" s="7" t="s">
        <v>681</v>
      </c>
      <c r="D233" s="7" t="s">
        <v>680</v>
      </c>
      <c r="E233" s="7" t="b">
        <v>0</v>
      </c>
      <c r="F233" s="7" t="s">
        <v>291</v>
      </c>
    </row>
    <row r="234" spans="1:6" x14ac:dyDescent="0.25">
      <c r="A234" s="7">
        <v>975</v>
      </c>
      <c r="B234" s="7">
        <v>3312</v>
      </c>
      <c r="C234" s="7" t="s">
        <v>77</v>
      </c>
      <c r="D234" s="7" t="s">
        <v>19</v>
      </c>
      <c r="E234" s="7" t="b">
        <v>1</v>
      </c>
      <c r="F234" s="7" t="s">
        <v>298</v>
      </c>
    </row>
    <row r="235" spans="1:6" x14ac:dyDescent="0.25">
      <c r="A235" s="7">
        <v>975</v>
      </c>
      <c r="B235" s="7">
        <v>3313</v>
      </c>
      <c r="C235" s="7" t="s">
        <v>679</v>
      </c>
      <c r="D235" s="7" t="s">
        <v>678</v>
      </c>
      <c r="E235" s="7" t="b">
        <v>0</v>
      </c>
      <c r="F235" s="7" t="s">
        <v>291</v>
      </c>
    </row>
    <row r="236" spans="1:6" x14ac:dyDescent="0.25">
      <c r="A236" s="7">
        <v>975</v>
      </c>
      <c r="B236" s="7">
        <v>3314</v>
      </c>
      <c r="C236" s="7" t="s">
        <v>677</v>
      </c>
      <c r="D236" s="7" t="s">
        <v>231</v>
      </c>
      <c r="E236" s="7" t="b">
        <v>0</v>
      </c>
      <c r="F236" s="7" t="s">
        <v>291</v>
      </c>
    </row>
    <row r="237" spans="1:6" x14ac:dyDescent="0.25">
      <c r="A237" s="7">
        <v>975</v>
      </c>
      <c r="B237" s="7">
        <v>3315</v>
      </c>
      <c r="C237" s="7" t="s">
        <v>677</v>
      </c>
      <c r="D237" s="7" t="s">
        <v>355</v>
      </c>
      <c r="E237" s="7" t="b">
        <v>0</v>
      </c>
      <c r="F237" s="7" t="s">
        <v>291</v>
      </c>
    </row>
    <row r="238" spans="1:6" x14ac:dyDescent="0.25">
      <c r="A238" s="7">
        <v>1001</v>
      </c>
      <c r="B238" s="7">
        <v>3378</v>
      </c>
      <c r="C238" s="7" t="s">
        <v>110</v>
      </c>
      <c r="D238" s="7" t="s">
        <v>92</v>
      </c>
      <c r="E238" s="7" t="b">
        <v>1</v>
      </c>
      <c r="F238" s="7" t="s">
        <v>296</v>
      </c>
    </row>
    <row r="239" spans="1:6" x14ac:dyDescent="0.25">
      <c r="A239" s="7">
        <v>1001</v>
      </c>
      <c r="B239" s="7">
        <v>3379</v>
      </c>
      <c r="C239" s="7" t="s">
        <v>110</v>
      </c>
      <c r="D239" s="7" t="s">
        <v>676</v>
      </c>
      <c r="E239" s="7" t="b">
        <v>0</v>
      </c>
      <c r="F239" s="7" t="s">
        <v>298</v>
      </c>
    </row>
    <row r="240" spans="1:6" x14ac:dyDescent="0.25">
      <c r="A240" s="7">
        <v>1001</v>
      </c>
      <c r="B240" s="7">
        <v>3380</v>
      </c>
      <c r="C240" s="7" t="s">
        <v>110</v>
      </c>
      <c r="D240" s="7" t="s">
        <v>675</v>
      </c>
      <c r="E240" s="7" t="b">
        <v>0</v>
      </c>
      <c r="F240" s="7" t="s">
        <v>291</v>
      </c>
    </row>
    <row r="241" spans="1:6" x14ac:dyDescent="0.25">
      <c r="A241" s="7">
        <v>1001</v>
      </c>
      <c r="B241" s="7">
        <v>3381</v>
      </c>
      <c r="C241" s="7" t="s">
        <v>110</v>
      </c>
      <c r="D241" s="7" t="s">
        <v>323</v>
      </c>
      <c r="E241" s="7" t="b">
        <v>0</v>
      </c>
      <c r="F241" s="7" t="s">
        <v>291</v>
      </c>
    </row>
    <row r="242" spans="1:6" x14ac:dyDescent="0.25">
      <c r="A242" s="7">
        <v>1004</v>
      </c>
      <c r="B242" s="7">
        <v>3395</v>
      </c>
      <c r="C242" s="7" t="s">
        <v>112</v>
      </c>
      <c r="D242" s="7" t="s">
        <v>113</v>
      </c>
      <c r="E242" s="7" t="b">
        <v>1</v>
      </c>
    </row>
    <row r="243" spans="1:6" x14ac:dyDescent="0.25">
      <c r="A243" s="7">
        <v>1004</v>
      </c>
      <c r="B243" s="7">
        <v>3396</v>
      </c>
      <c r="C243" s="7" t="s">
        <v>112</v>
      </c>
      <c r="D243" s="7" t="s">
        <v>674</v>
      </c>
      <c r="E243" s="7" t="b">
        <v>0</v>
      </c>
      <c r="F243" s="7" t="s">
        <v>296</v>
      </c>
    </row>
    <row r="244" spans="1:6" x14ac:dyDescent="0.25">
      <c r="A244" s="7">
        <v>1004</v>
      </c>
      <c r="B244" s="7">
        <v>3397</v>
      </c>
      <c r="C244" s="7" t="s">
        <v>112</v>
      </c>
      <c r="D244" s="7" t="s">
        <v>673</v>
      </c>
      <c r="E244" s="7" t="b">
        <v>0</v>
      </c>
      <c r="F244" s="7" t="s">
        <v>302</v>
      </c>
    </row>
    <row r="245" spans="1:6" x14ac:dyDescent="0.25">
      <c r="A245" s="7">
        <v>1004</v>
      </c>
      <c r="B245" s="7">
        <v>3398</v>
      </c>
      <c r="C245" s="7" t="s">
        <v>112</v>
      </c>
      <c r="D245" s="7" t="s">
        <v>672</v>
      </c>
      <c r="E245" s="7" t="b">
        <v>0</v>
      </c>
      <c r="F245" s="7" t="s">
        <v>291</v>
      </c>
    </row>
    <row r="246" spans="1:6" x14ac:dyDescent="0.25">
      <c r="A246" s="7">
        <v>1004</v>
      </c>
      <c r="B246" s="7">
        <v>3399</v>
      </c>
      <c r="C246" s="7" t="s">
        <v>112</v>
      </c>
      <c r="D246" s="7" t="s">
        <v>671</v>
      </c>
      <c r="E246" s="7" t="b">
        <v>0</v>
      </c>
      <c r="F246" s="7" t="s">
        <v>291</v>
      </c>
    </row>
    <row r="247" spans="1:6" x14ac:dyDescent="0.25">
      <c r="A247" s="7">
        <v>1004</v>
      </c>
      <c r="B247" s="7">
        <v>3400</v>
      </c>
      <c r="C247" s="7" t="s">
        <v>112</v>
      </c>
      <c r="D247" s="7" t="s">
        <v>526</v>
      </c>
      <c r="E247" s="7" t="b">
        <v>0</v>
      </c>
      <c r="F247" s="7" t="s">
        <v>291</v>
      </c>
    </row>
    <row r="248" spans="1:6" x14ac:dyDescent="0.25">
      <c r="A248" s="7">
        <v>1004</v>
      </c>
      <c r="B248" s="7">
        <v>3401</v>
      </c>
      <c r="C248" s="7" t="s">
        <v>112</v>
      </c>
      <c r="D248" s="7" t="s">
        <v>670</v>
      </c>
      <c r="E248" s="7" t="b">
        <v>0</v>
      </c>
      <c r="F248" s="7" t="s">
        <v>291</v>
      </c>
    </row>
    <row r="249" spans="1:6" x14ac:dyDescent="0.25">
      <c r="A249" s="7">
        <v>1004</v>
      </c>
      <c r="B249" s="7">
        <v>3402</v>
      </c>
      <c r="C249" s="7" t="s">
        <v>669</v>
      </c>
      <c r="D249" s="7" t="s">
        <v>262</v>
      </c>
      <c r="E249" s="7" t="b">
        <v>0</v>
      </c>
      <c r="F249" s="7" t="s">
        <v>302</v>
      </c>
    </row>
    <row r="250" spans="1:6" x14ac:dyDescent="0.25">
      <c r="A250" s="7">
        <v>1012</v>
      </c>
      <c r="B250" s="7">
        <v>3423</v>
      </c>
      <c r="C250" s="7" t="s">
        <v>573</v>
      </c>
      <c r="D250" s="7" t="s">
        <v>599</v>
      </c>
      <c r="E250" s="7" t="b">
        <v>0</v>
      </c>
    </row>
    <row r="251" spans="1:6" x14ac:dyDescent="0.25">
      <c r="A251" s="7">
        <v>1012</v>
      </c>
      <c r="B251" s="7">
        <v>3424</v>
      </c>
      <c r="C251" s="7" t="s">
        <v>663</v>
      </c>
      <c r="D251" s="7" t="s">
        <v>663</v>
      </c>
      <c r="E251" s="7" t="b">
        <v>0</v>
      </c>
    </row>
    <row r="252" spans="1:6" x14ac:dyDescent="0.25">
      <c r="A252" s="7">
        <v>1012</v>
      </c>
      <c r="B252" s="7">
        <v>5142</v>
      </c>
      <c r="C252" s="7" t="s">
        <v>668</v>
      </c>
      <c r="D252" s="7" t="s">
        <v>667</v>
      </c>
      <c r="E252" s="7" t="b">
        <v>0</v>
      </c>
      <c r="F252" s="7" t="s">
        <v>291</v>
      </c>
    </row>
    <row r="253" spans="1:6" x14ac:dyDescent="0.25">
      <c r="A253" s="7">
        <v>1055</v>
      </c>
      <c r="B253" s="7">
        <v>3557</v>
      </c>
      <c r="C253" s="7" t="s">
        <v>115</v>
      </c>
      <c r="D253" s="7" t="s">
        <v>116</v>
      </c>
      <c r="E253" s="7" t="b">
        <v>1</v>
      </c>
      <c r="F253" s="7" t="s">
        <v>298</v>
      </c>
    </row>
    <row r="254" spans="1:6" x14ac:dyDescent="0.25">
      <c r="A254" s="7">
        <v>1055</v>
      </c>
      <c r="B254" s="7">
        <v>3558</v>
      </c>
      <c r="C254" s="7" t="s">
        <v>115</v>
      </c>
      <c r="D254" s="7" t="s">
        <v>666</v>
      </c>
      <c r="E254" s="7" t="b">
        <v>0</v>
      </c>
      <c r="F254" s="7" t="s">
        <v>296</v>
      </c>
    </row>
    <row r="255" spans="1:6" x14ac:dyDescent="0.25">
      <c r="A255" s="7">
        <v>1055</v>
      </c>
      <c r="B255" s="7">
        <v>3559</v>
      </c>
      <c r="C255" s="7" t="s">
        <v>664</v>
      </c>
      <c r="D255" s="7" t="s">
        <v>665</v>
      </c>
      <c r="E255" s="7" t="b">
        <v>0</v>
      </c>
      <c r="F255" s="7" t="s">
        <v>291</v>
      </c>
    </row>
    <row r="256" spans="1:6" x14ac:dyDescent="0.25">
      <c r="A256" s="7">
        <v>1055</v>
      </c>
      <c r="B256" s="7">
        <v>3560</v>
      </c>
      <c r="C256" s="7" t="s">
        <v>664</v>
      </c>
      <c r="D256" s="7" t="s">
        <v>635</v>
      </c>
      <c r="E256" s="7" t="b">
        <v>0</v>
      </c>
      <c r="F256" s="7" t="s">
        <v>291</v>
      </c>
    </row>
    <row r="257" spans="1:6" x14ac:dyDescent="0.25">
      <c r="A257" s="7">
        <v>1055</v>
      </c>
      <c r="B257" s="7">
        <v>3561</v>
      </c>
      <c r="C257" s="7" t="s">
        <v>663</v>
      </c>
      <c r="D257" s="7" t="s">
        <v>663</v>
      </c>
      <c r="E257" s="7" t="b">
        <v>0</v>
      </c>
    </row>
    <row r="258" spans="1:6" x14ac:dyDescent="0.25">
      <c r="A258" s="7">
        <v>1085</v>
      </c>
      <c r="B258" s="7">
        <v>3647</v>
      </c>
      <c r="C258" s="7" t="s">
        <v>658</v>
      </c>
      <c r="D258" s="7" t="s">
        <v>662</v>
      </c>
      <c r="E258" s="7" t="b">
        <v>0</v>
      </c>
      <c r="F258" s="7" t="s">
        <v>296</v>
      </c>
    </row>
    <row r="259" spans="1:6" x14ac:dyDescent="0.25">
      <c r="A259" s="7">
        <v>1085</v>
      </c>
      <c r="B259" s="7">
        <v>4961</v>
      </c>
      <c r="C259" s="7" t="s">
        <v>658</v>
      </c>
      <c r="D259" s="7" t="s">
        <v>661</v>
      </c>
      <c r="E259" s="7" t="b">
        <v>0</v>
      </c>
      <c r="F259" s="7" t="s">
        <v>302</v>
      </c>
    </row>
    <row r="260" spans="1:6" x14ac:dyDescent="0.25">
      <c r="A260" s="7">
        <v>1085</v>
      </c>
      <c r="B260" s="7">
        <v>4962</v>
      </c>
      <c r="C260" s="7" t="s">
        <v>660</v>
      </c>
      <c r="D260" s="7" t="s">
        <v>659</v>
      </c>
      <c r="E260" s="7" t="b">
        <v>0</v>
      </c>
      <c r="F260" s="7" t="s">
        <v>302</v>
      </c>
    </row>
    <row r="261" spans="1:6" x14ac:dyDescent="0.25">
      <c r="A261" s="7">
        <v>1085</v>
      </c>
      <c r="B261" s="7">
        <v>4963</v>
      </c>
      <c r="C261" s="7" t="s">
        <v>658</v>
      </c>
      <c r="D261" s="7" t="s">
        <v>657</v>
      </c>
      <c r="E261" s="7" t="b">
        <v>0</v>
      </c>
      <c r="F261" s="7" t="s">
        <v>302</v>
      </c>
    </row>
    <row r="262" spans="1:6" x14ac:dyDescent="0.25">
      <c r="A262" s="7">
        <v>1175</v>
      </c>
      <c r="B262" s="7">
        <v>3886</v>
      </c>
      <c r="C262" s="7" t="s">
        <v>118</v>
      </c>
      <c r="D262" s="7" t="s">
        <v>119</v>
      </c>
      <c r="E262" s="7" t="b">
        <v>1</v>
      </c>
    </row>
    <row r="263" spans="1:6" x14ac:dyDescent="0.25">
      <c r="A263" s="7">
        <v>1175</v>
      </c>
      <c r="B263" s="7">
        <v>3887</v>
      </c>
      <c r="C263" s="7" t="s">
        <v>653</v>
      </c>
      <c r="D263" s="7" t="s">
        <v>656</v>
      </c>
      <c r="E263" s="7" t="b">
        <v>0</v>
      </c>
      <c r="F263" s="7" t="s">
        <v>291</v>
      </c>
    </row>
    <row r="264" spans="1:6" x14ac:dyDescent="0.25">
      <c r="A264" s="7">
        <v>1175</v>
      </c>
      <c r="B264" s="7">
        <v>3888</v>
      </c>
      <c r="C264" s="7" t="s">
        <v>653</v>
      </c>
      <c r="D264" s="7" t="s">
        <v>655</v>
      </c>
      <c r="E264" s="7" t="b">
        <v>0</v>
      </c>
      <c r="F264" s="7" t="s">
        <v>291</v>
      </c>
    </row>
    <row r="265" spans="1:6" x14ac:dyDescent="0.25">
      <c r="A265" s="7">
        <v>1175</v>
      </c>
      <c r="B265" s="7">
        <v>3889</v>
      </c>
      <c r="C265" s="7" t="s">
        <v>74</v>
      </c>
      <c r="D265" s="7" t="s">
        <v>654</v>
      </c>
      <c r="E265" s="7" t="b">
        <v>0</v>
      </c>
      <c r="F265" s="7" t="s">
        <v>291</v>
      </c>
    </row>
    <row r="266" spans="1:6" x14ac:dyDescent="0.25">
      <c r="A266" s="7">
        <v>1175</v>
      </c>
      <c r="B266" s="7">
        <v>3890</v>
      </c>
      <c r="C266" s="7" t="s">
        <v>653</v>
      </c>
      <c r="D266" s="7" t="s">
        <v>528</v>
      </c>
      <c r="E266" s="7" t="b">
        <v>0</v>
      </c>
      <c r="F266" s="7" t="s">
        <v>291</v>
      </c>
    </row>
    <row r="267" spans="1:6" x14ac:dyDescent="0.25">
      <c r="A267" s="7">
        <v>1181</v>
      </c>
      <c r="B267" s="7">
        <v>3897</v>
      </c>
      <c r="C267" s="7" t="s">
        <v>652</v>
      </c>
      <c r="D267" s="7" t="s">
        <v>651</v>
      </c>
      <c r="E267" s="7" t="b">
        <v>0</v>
      </c>
    </row>
    <row r="268" spans="1:6" x14ac:dyDescent="0.25">
      <c r="A268" s="7">
        <v>1181</v>
      </c>
      <c r="B268" s="7">
        <v>4741</v>
      </c>
      <c r="C268" s="7" t="s">
        <v>647</v>
      </c>
      <c r="D268" s="7" t="s">
        <v>650</v>
      </c>
      <c r="E268" s="7" t="b">
        <v>0</v>
      </c>
      <c r="F268" s="7" t="s">
        <v>296</v>
      </c>
    </row>
    <row r="269" spans="1:6" x14ac:dyDescent="0.25">
      <c r="A269" s="7">
        <v>1181</v>
      </c>
      <c r="B269" s="7">
        <v>4742</v>
      </c>
      <c r="C269" s="7" t="s">
        <v>647</v>
      </c>
      <c r="D269" s="7" t="s">
        <v>649</v>
      </c>
      <c r="E269" s="7" t="b">
        <v>0</v>
      </c>
      <c r="F269" s="7" t="s">
        <v>291</v>
      </c>
    </row>
    <row r="270" spans="1:6" x14ac:dyDescent="0.25">
      <c r="A270" s="7">
        <v>1181</v>
      </c>
      <c r="B270" s="7">
        <v>4743</v>
      </c>
      <c r="C270" s="7" t="s">
        <v>647</v>
      </c>
      <c r="D270" s="7" t="s">
        <v>648</v>
      </c>
      <c r="E270" s="7" t="b">
        <v>0</v>
      </c>
      <c r="F270" s="7" t="s">
        <v>291</v>
      </c>
    </row>
    <row r="271" spans="1:6" x14ac:dyDescent="0.25">
      <c r="A271" s="7">
        <v>1181</v>
      </c>
      <c r="B271" s="7">
        <v>4744</v>
      </c>
      <c r="C271" s="7" t="s">
        <v>647</v>
      </c>
      <c r="D271" s="7" t="s">
        <v>155</v>
      </c>
      <c r="E271" s="7" t="b">
        <v>0</v>
      </c>
      <c r="F271" s="7" t="s">
        <v>291</v>
      </c>
    </row>
    <row r="272" spans="1:6" x14ac:dyDescent="0.25">
      <c r="A272" s="7">
        <v>1191</v>
      </c>
      <c r="B272" s="7">
        <v>3925</v>
      </c>
      <c r="C272" s="7" t="s">
        <v>646</v>
      </c>
      <c r="D272" s="7" t="s">
        <v>31</v>
      </c>
      <c r="E272" s="7" t="b">
        <v>0</v>
      </c>
      <c r="F272" s="7" t="s">
        <v>298</v>
      </c>
    </row>
    <row r="273" spans="1:6" x14ac:dyDescent="0.25">
      <c r="A273" s="7">
        <v>1191</v>
      </c>
      <c r="B273" s="7">
        <v>3926</v>
      </c>
      <c r="C273" s="7" t="s">
        <v>646</v>
      </c>
      <c r="D273" s="7" t="s">
        <v>645</v>
      </c>
      <c r="E273" s="7" t="b">
        <v>0</v>
      </c>
      <c r="F273" s="7" t="s">
        <v>296</v>
      </c>
    </row>
    <row r="274" spans="1:6" x14ac:dyDescent="0.25">
      <c r="A274" s="7">
        <v>1191</v>
      </c>
      <c r="B274" s="7">
        <v>3927</v>
      </c>
      <c r="D274" s="7" t="s">
        <v>644</v>
      </c>
      <c r="E274" s="7" t="b">
        <v>0</v>
      </c>
      <c r="F274" s="7" t="s">
        <v>291</v>
      </c>
    </row>
    <row r="275" spans="1:6" x14ac:dyDescent="0.25">
      <c r="A275" s="7">
        <v>1191</v>
      </c>
      <c r="B275" s="7">
        <v>3928</v>
      </c>
      <c r="D275" s="7" t="s">
        <v>326</v>
      </c>
      <c r="E275" s="7" t="b">
        <v>0</v>
      </c>
      <c r="F275" s="7" t="s">
        <v>291</v>
      </c>
    </row>
    <row r="276" spans="1:6" x14ac:dyDescent="0.25">
      <c r="A276" s="7">
        <v>1212</v>
      </c>
      <c r="B276" s="7">
        <v>3991</v>
      </c>
      <c r="C276" s="7" t="s">
        <v>121</v>
      </c>
      <c r="D276" s="7" t="s">
        <v>34</v>
      </c>
      <c r="E276" s="7" t="b">
        <v>1</v>
      </c>
    </row>
    <row r="277" spans="1:6" x14ac:dyDescent="0.25">
      <c r="A277" s="7">
        <v>1212</v>
      </c>
      <c r="B277" s="7">
        <v>3992</v>
      </c>
      <c r="C277" s="7" t="s">
        <v>641</v>
      </c>
      <c r="D277" s="7" t="s">
        <v>643</v>
      </c>
      <c r="E277" s="7" t="b">
        <v>0</v>
      </c>
      <c r="F277" s="7" t="s">
        <v>291</v>
      </c>
    </row>
    <row r="278" spans="1:6" x14ac:dyDescent="0.25">
      <c r="A278" s="7">
        <v>1212</v>
      </c>
      <c r="B278" s="7">
        <v>4544</v>
      </c>
      <c r="C278" s="7" t="s">
        <v>641</v>
      </c>
      <c r="D278" s="7" t="s">
        <v>642</v>
      </c>
      <c r="E278" s="7" t="b">
        <v>0</v>
      </c>
      <c r="F278" s="7" t="s">
        <v>291</v>
      </c>
    </row>
    <row r="279" spans="1:6" x14ac:dyDescent="0.25">
      <c r="A279" s="7">
        <v>1212</v>
      </c>
      <c r="B279" s="7">
        <v>4545</v>
      </c>
      <c r="C279" s="7" t="s">
        <v>641</v>
      </c>
      <c r="D279" s="7" t="s">
        <v>640</v>
      </c>
      <c r="E279" s="7" t="b">
        <v>0</v>
      </c>
      <c r="F279" s="7" t="s">
        <v>291</v>
      </c>
    </row>
    <row r="280" spans="1:6" x14ac:dyDescent="0.25">
      <c r="A280" s="7">
        <v>1214</v>
      </c>
      <c r="B280" s="7">
        <v>3996</v>
      </c>
      <c r="C280" s="7" t="s">
        <v>123</v>
      </c>
      <c r="D280" s="7" t="s">
        <v>124</v>
      </c>
      <c r="E280" s="7" t="b">
        <v>1</v>
      </c>
    </row>
    <row r="281" spans="1:6" x14ac:dyDescent="0.25">
      <c r="A281" s="7">
        <v>1214</v>
      </c>
      <c r="B281" s="7">
        <v>3997</v>
      </c>
      <c r="C281" s="7" t="s">
        <v>637</v>
      </c>
      <c r="D281" s="7" t="s">
        <v>639</v>
      </c>
      <c r="E281" s="7" t="b">
        <v>0</v>
      </c>
      <c r="F281" s="7" t="s">
        <v>291</v>
      </c>
    </row>
    <row r="282" spans="1:6" x14ac:dyDescent="0.25">
      <c r="A282" s="7">
        <v>1214</v>
      </c>
      <c r="B282" s="7">
        <v>3998</v>
      </c>
      <c r="C282" s="7" t="s">
        <v>638</v>
      </c>
      <c r="D282" s="7" t="s">
        <v>107</v>
      </c>
      <c r="E282" s="7" t="b">
        <v>0</v>
      </c>
      <c r="F282" s="7" t="s">
        <v>298</v>
      </c>
    </row>
    <row r="283" spans="1:6" x14ac:dyDescent="0.25">
      <c r="A283" s="7">
        <v>1214</v>
      </c>
      <c r="B283" s="7">
        <v>3999</v>
      </c>
      <c r="C283" s="7" t="s">
        <v>637</v>
      </c>
      <c r="D283" s="7" t="s">
        <v>388</v>
      </c>
      <c r="E283" s="7" t="b">
        <v>0</v>
      </c>
      <c r="F283" s="7" t="s">
        <v>291</v>
      </c>
    </row>
    <row r="284" spans="1:6" x14ac:dyDescent="0.25">
      <c r="A284" s="7">
        <v>1214</v>
      </c>
      <c r="B284" s="7">
        <v>4000</v>
      </c>
      <c r="C284" s="7" t="s">
        <v>74</v>
      </c>
      <c r="D284" s="7" t="s">
        <v>636</v>
      </c>
      <c r="E284" s="7" t="b">
        <v>0</v>
      </c>
      <c r="F284" s="7" t="s">
        <v>291</v>
      </c>
    </row>
    <row r="285" spans="1:6" x14ac:dyDescent="0.25">
      <c r="A285" s="7">
        <v>1242</v>
      </c>
      <c r="B285" s="7">
        <v>4091</v>
      </c>
      <c r="C285" s="7" t="s">
        <v>126</v>
      </c>
      <c r="D285" s="7" t="s">
        <v>127</v>
      </c>
      <c r="E285" s="7" t="b">
        <v>1</v>
      </c>
    </row>
    <row r="286" spans="1:6" x14ac:dyDescent="0.25">
      <c r="A286" s="7">
        <v>1242</v>
      </c>
      <c r="B286" s="7">
        <v>4092</v>
      </c>
      <c r="C286" s="7" t="s">
        <v>126</v>
      </c>
      <c r="D286" s="7" t="s">
        <v>635</v>
      </c>
      <c r="E286" s="7" t="b">
        <v>0</v>
      </c>
      <c r="F286" s="7" t="s">
        <v>291</v>
      </c>
    </row>
    <row r="287" spans="1:6" x14ac:dyDescent="0.25">
      <c r="A287" s="7">
        <v>1242</v>
      </c>
      <c r="B287" s="7">
        <v>4093</v>
      </c>
      <c r="C287" s="7" t="s">
        <v>126</v>
      </c>
      <c r="D287" s="7" t="s">
        <v>634</v>
      </c>
      <c r="E287" s="7" t="b">
        <v>0</v>
      </c>
      <c r="F287" s="7" t="s">
        <v>291</v>
      </c>
    </row>
    <row r="288" spans="1:6" x14ac:dyDescent="0.25">
      <c r="A288" s="7">
        <v>1271</v>
      </c>
      <c r="B288" s="7">
        <v>4202</v>
      </c>
      <c r="C288" s="7" t="s">
        <v>129</v>
      </c>
      <c r="D288" s="7" t="s">
        <v>130</v>
      </c>
      <c r="E288" s="7" t="b">
        <v>1</v>
      </c>
    </row>
    <row r="289" spans="1:6" x14ac:dyDescent="0.25">
      <c r="A289" s="7">
        <v>1271</v>
      </c>
      <c r="B289" s="7">
        <v>4203</v>
      </c>
      <c r="C289" s="7" t="s">
        <v>129</v>
      </c>
      <c r="D289" s="7" t="s">
        <v>633</v>
      </c>
      <c r="E289" s="7" t="b">
        <v>0</v>
      </c>
      <c r="F289" s="7" t="s">
        <v>291</v>
      </c>
    </row>
    <row r="290" spans="1:6" x14ac:dyDescent="0.25">
      <c r="A290" s="7">
        <v>1322</v>
      </c>
      <c r="B290" s="7">
        <v>4336</v>
      </c>
      <c r="C290" s="7" t="s">
        <v>132</v>
      </c>
      <c r="D290" s="7" t="s">
        <v>133</v>
      </c>
      <c r="E290" s="7" t="b">
        <v>1</v>
      </c>
    </row>
    <row r="291" spans="1:6" x14ac:dyDescent="0.25">
      <c r="A291" s="7">
        <v>1322</v>
      </c>
      <c r="B291" s="7">
        <v>4337</v>
      </c>
      <c r="C291" s="7" t="s">
        <v>132</v>
      </c>
      <c r="D291" s="7" t="s">
        <v>632</v>
      </c>
      <c r="E291" s="7" t="b">
        <v>0</v>
      </c>
      <c r="F291" s="7" t="s">
        <v>291</v>
      </c>
    </row>
    <row r="292" spans="1:6" x14ac:dyDescent="0.25">
      <c r="A292" s="7">
        <v>1322</v>
      </c>
      <c r="B292" s="7">
        <v>4338</v>
      </c>
      <c r="C292" s="7" t="s">
        <v>132</v>
      </c>
      <c r="D292" s="7" t="s">
        <v>631</v>
      </c>
      <c r="E292" s="7" t="b">
        <v>0</v>
      </c>
      <c r="F292" s="7" t="s">
        <v>291</v>
      </c>
    </row>
    <row r="293" spans="1:6" x14ac:dyDescent="0.25">
      <c r="A293" s="7">
        <v>1322</v>
      </c>
      <c r="B293" s="7">
        <v>4339</v>
      </c>
      <c r="C293" s="7" t="s">
        <v>132</v>
      </c>
      <c r="D293" s="7" t="s">
        <v>175</v>
      </c>
      <c r="E293" s="7" t="b">
        <v>0</v>
      </c>
      <c r="F293" s="7" t="s">
        <v>291</v>
      </c>
    </row>
    <row r="294" spans="1:6" x14ac:dyDescent="0.25">
      <c r="A294" s="7">
        <v>1388</v>
      </c>
      <c r="B294" s="7">
        <v>4445</v>
      </c>
      <c r="C294" s="7" t="s">
        <v>135</v>
      </c>
      <c r="D294" s="7" t="s">
        <v>136</v>
      </c>
      <c r="E294" s="7" t="b">
        <v>1</v>
      </c>
      <c r="F294" s="7" t="s">
        <v>296</v>
      </c>
    </row>
    <row r="295" spans="1:6" x14ac:dyDescent="0.25">
      <c r="A295" s="7">
        <v>1388</v>
      </c>
      <c r="B295" s="7">
        <v>4447</v>
      </c>
      <c r="C295" s="7" t="s">
        <v>135</v>
      </c>
      <c r="D295" s="7" t="s">
        <v>630</v>
      </c>
      <c r="E295" s="7" t="b">
        <v>0</v>
      </c>
      <c r="F295" s="7" t="s">
        <v>298</v>
      </c>
    </row>
    <row r="296" spans="1:6" x14ac:dyDescent="0.25">
      <c r="A296" s="7">
        <v>1388</v>
      </c>
      <c r="B296" s="7">
        <v>4448</v>
      </c>
      <c r="C296" s="7" t="s">
        <v>629</v>
      </c>
      <c r="D296" s="7" t="s">
        <v>335</v>
      </c>
      <c r="E296" s="7" t="b">
        <v>0</v>
      </c>
      <c r="F296" s="7" t="s">
        <v>291</v>
      </c>
    </row>
    <row r="297" spans="1:6" x14ac:dyDescent="0.25">
      <c r="A297" s="7">
        <v>1388</v>
      </c>
      <c r="B297" s="7">
        <v>4450</v>
      </c>
      <c r="C297" s="7" t="s">
        <v>629</v>
      </c>
      <c r="D297" s="7" t="s">
        <v>628</v>
      </c>
      <c r="E297" s="7" t="b">
        <v>0</v>
      </c>
      <c r="F297" s="7" t="s">
        <v>291</v>
      </c>
    </row>
    <row r="298" spans="1:6" x14ac:dyDescent="0.25">
      <c r="A298" s="7">
        <v>1390</v>
      </c>
      <c r="B298" s="7">
        <v>4452</v>
      </c>
      <c r="C298" s="7" t="s">
        <v>137</v>
      </c>
      <c r="D298" s="7" t="s">
        <v>138</v>
      </c>
      <c r="E298" s="7" t="b">
        <v>1</v>
      </c>
      <c r="F298" s="7" t="s">
        <v>296</v>
      </c>
    </row>
    <row r="299" spans="1:6" x14ac:dyDescent="0.25">
      <c r="A299" s="7">
        <v>1390</v>
      </c>
      <c r="B299" s="7">
        <v>4453</v>
      </c>
      <c r="C299" s="7" t="s">
        <v>137</v>
      </c>
      <c r="D299" s="7" t="s">
        <v>627</v>
      </c>
      <c r="E299" s="7" t="b">
        <v>0</v>
      </c>
      <c r="F299" s="7" t="s">
        <v>291</v>
      </c>
    </row>
    <row r="300" spans="1:6" x14ac:dyDescent="0.25">
      <c r="A300" s="7">
        <v>1391</v>
      </c>
      <c r="B300" s="7">
        <v>4454</v>
      </c>
      <c r="C300" s="7" t="s">
        <v>140</v>
      </c>
      <c r="D300" s="7" t="s">
        <v>141</v>
      </c>
      <c r="E300" s="7" t="b">
        <v>1</v>
      </c>
      <c r="F300" s="7" t="s">
        <v>298</v>
      </c>
    </row>
    <row r="301" spans="1:6" x14ac:dyDescent="0.25">
      <c r="A301" s="7">
        <v>1391</v>
      </c>
      <c r="B301" s="7">
        <v>4455</v>
      </c>
      <c r="C301" s="7" t="s">
        <v>140</v>
      </c>
      <c r="D301" s="7" t="s">
        <v>555</v>
      </c>
      <c r="E301" s="7" t="b">
        <v>0</v>
      </c>
      <c r="F301" s="7" t="s">
        <v>296</v>
      </c>
    </row>
    <row r="302" spans="1:6" x14ac:dyDescent="0.25">
      <c r="A302" s="7">
        <v>1391</v>
      </c>
      <c r="B302" s="7">
        <v>4456</v>
      </c>
      <c r="C302" s="7" t="s">
        <v>140</v>
      </c>
      <c r="D302" s="7" t="s">
        <v>83</v>
      </c>
      <c r="E302" s="7" t="b">
        <v>0</v>
      </c>
      <c r="F302" s="7" t="s">
        <v>291</v>
      </c>
    </row>
    <row r="303" spans="1:6" x14ac:dyDescent="0.25">
      <c r="A303" s="7">
        <v>1391</v>
      </c>
      <c r="B303" s="7">
        <v>4457</v>
      </c>
      <c r="C303" s="7" t="s">
        <v>140</v>
      </c>
      <c r="D303" s="7" t="s">
        <v>626</v>
      </c>
      <c r="E303" s="7" t="b">
        <v>0</v>
      </c>
      <c r="F303" s="7" t="s">
        <v>291</v>
      </c>
    </row>
    <row r="304" spans="1:6" x14ac:dyDescent="0.25">
      <c r="A304" s="7">
        <v>1397</v>
      </c>
      <c r="B304" s="7">
        <v>4472</v>
      </c>
      <c r="C304" s="7" t="s">
        <v>621</v>
      </c>
      <c r="D304" s="7" t="s">
        <v>625</v>
      </c>
      <c r="E304" s="7" t="b">
        <v>0</v>
      </c>
      <c r="F304" s="7" t="s">
        <v>296</v>
      </c>
    </row>
    <row r="305" spans="1:6" x14ac:dyDescent="0.25">
      <c r="A305" s="7">
        <v>1397</v>
      </c>
      <c r="B305" s="7">
        <v>4473</v>
      </c>
      <c r="C305" s="7" t="s">
        <v>621</v>
      </c>
      <c r="D305" s="7" t="s">
        <v>624</v>
      </c>
      <c r="E305" s="7" t="b">
        <v>0</v>
      </c>
      <c r="F305" s="7" t="s">
        <v>291</v>
      </c>
    </row>
    <row r="306" spans="1:6" x14ac:dyDescent="0.25">
      <c r="A306" s="7">
        <v>1397</v>
      </c>
      <c r="B306" s="7">
        <v>4474</v>
      </c>
      <c r="C306" s="7" t="s">
        <v>623</v>
      </c>
      <c r="D306" s="7" t="s">
        <v>622</v>
      </c>
      <c r="E306" s="7" t="b">
        <v>0</v>
      </c>
      <c r="F306" s="7" t="s">
        <v>291</v>
      </c>
    </row>
    <row r="307" spans="1:6" x14ac:dyDescent="0.25">
      <c r="A307" s="7">
        <v>1397</v>
      </c>
      <c r="B307" s="7">
        <v>4475</v>
      </c>
      <c r="C307" s="7" t="s">
        <v>621</v>
      </c>
      <c r="D307" s="7" t="s">
        <v>620</v>
      </c>
      <c r="E307" s="7" t="b">
        <v>0</v>
      </c>
      <c r="F307" s="7" t="s">
        <v>291</v>
      </c>
    </row>
    <row r="308" spans="1:6" x14ac:dyDescent="0.25">
      <c r="A308" s="7">
        <v>1402</v>
      </c>
      <c r="B308" s="7">
        <v>4483</v>
      </c>
      <c r="C308" s="7" t="s">
        <v>143</v>
      </c>
      <c r="D308" s="7" t="s">
        <v>144</v>
      </c>
      <c r="E308" s="7" t="b">
        <v>1</v>
      </c>
      <c r="F308" s="7" t="s">
        <v>298</v>
      </c>
    </row>
    <row r="309" spans="1:6" x14ac:dyDescent="0.25">
      <c r="A309" s="7">
        <v>1402</v>
      </c>
      <c r="B309" s="7">
        <v>4484</v>
      </c>
      <c r="C309" s="7" t="s">
        <v>378</v>
      </c>
      <c r="D309" s="7" t="s">
        <v>619</v>
      </c>
      <c r="E309" s="7" t="b">
        <v>0</v>
      </c>
      <c r="F309" s="7" t="s">
        <v>296</v>
      </c>
    </row>
    <row r="310" spans="1:6" x14ac:dyDescent="0.25">
      <c r="A310" s="7">
        <v>1402</v>
      </c>
      <c r="B310" s="7">
        <v>4485</v>
      </c>
      <c r="C310" s="7" t="s">
        <v>378</v>
      </c>
      <c r="D310" s="7" t="s">
        <v>367</v>
      </c>
      <c r="E310" s="7" t="b">
        <v>0</v>
      </c>
      <c r="F310" s="7" t="s">
        <v>291</v>
      </c>
    </row>
    <row r="311" spans="1:6" x14ac:dyDescent="0.25">
      <c r="A311" s="7">
        <v>1404</v>
      </c>
      <c r="B311" s="7">
        <v>4487</v>
      </c>
      <c r="C311" s="7" t="s">
        <v>616</v>
      </c>
      <c r="D311" s="7" t="s">
        <v>230</v>
      </c>
      <c r="E311" s="7" t="b">
        <v>0</v>
      </c>
      <c r="F311" s="7" t="s">
        <v>296</v>
      </c>
    </row>
    <row r="312" spans="1:6" x14ac:dyDescent="0.25">
      <c r="A312" s="7">
        <v>1404</v>
      </c>
      <c r="B312" s="7">
        <v>4488</v>
      </c>
      <c r="C312" s="7" t="s">
        <v>616</v>
      </c>
      <c r="D312" s="7" t="s">
        <v>618</v>
      </c>
      <c r="E312" s="7" t="b">
        <v>0</v>
      </c>
      <c r="F312" s="7" t="s">
        <v>298</v>
      </c>
    </row>
    <row r="313" spans="1:6" x14ac:dyDescent="0.25">
      <c r="A313" s="7">
        <v>1404</v>
      </c>
      <c r="B313" s="7">
        <v>4489</v>
      </c>
      <c r="C313" s="7" t="s">
        <v>616</v>
      </c>
      <c r="D313" s="7" t="s">
        <v>617</v>
      </c>
      <c r="E313" s="7" t="b">
        <v>0</v>
      </c>
      <c r="F313" s="7" t="s">
        <v>291</v>
      </c>
    </row>
    <row r="314" spans="1:6" x14ac:dyDescent="0.25">
      <c r="A314" s="7">
        <v>1404</v>
      </c>
      <c r="B314" s="7">
        <v>4490</v>
      </c>
      <c r="C314" s="7" t="s">
        <v>616</v>
      </c>
      <c r="D314" s="7" t="s">
        <v>615</v>
      </c>
      <c r="E314" s="7" t="b">
        <v>0</v>
      </c>
      <c r="F314" s="7" t="s">
        <v>291</v>
      </c>
    </row>
    <row r="315" spans="1:6" x14ac:dyDescent="0.25">
      <c r="A315" s="7">
        <v>1411</v>
      </c>
      <c r="B315" s="7">
        <v>4502</v>
      </c>
      <c r="C315" s="7" t="s">
        <v>146</v>
      </c>
      <c r="D315" s="7" t="s">
        <v>147</v>
      </c>
      <c r="E315" s="7" t="b">
        <v>1</v>
      </c>
      <c r="F315" s="7" t="s">
        <v>298</v>
      </c>
    </row>
    <row r="316" spans="1:6" x14ac:dyDescent="0.25">
      <c r="A316" s="7">
        <v>1411</v>
      </c>
      <c r="B316" s="7">
        <v>4503</v>
      </c>
      <c r="C316" s="7" t="s">
        <v>614</v>
      </c>
      <c r="D316" s="7" t="s">
        <v>388</v>
      </c>
      <c r="E316" s="7" t="b">
        <v>0</v>
      </c>
      <c r="F316" s="7" t="s">
        <v>291</v>
      </c>
    </row>
    <row r="317" spans="1:6" x14ac:dyDescent="0.25">
      <c r="A317" s="7">
        <v>1411</v>
      </c>
      <c r="B317" s="7">
        <v>4504</v>
      </c>
      <c r="C317" s="7" t="s">
        <v>146</v>
      </c>
      <c r="D317" s="7" t="s">
        <v>543</v>
      </c>
      <c r="E317" s="7" t="b">
        <v>0</v>
      </c>
      <c r="F317" s="7" t="s">
        <v>291</v>
      </c>
    </row>
    <row r="318" spans="1:6" x14ac:dyDescent="0.25">
      <c r="A318" s="7">
        <v>1413</v>
      </c>
      <c r="B318" s="7">
        <v>4508</v>
      </c>
      <c r="C318" s="7" t="s">
        <v>59</v>
      </c>
      <c r="D318" s="7" t="s">
        <v>613</v>
      </c>
      <c r="E318" s="7" t="b">
        <v>0</v>
      </c>
      <c r="F318" s="7" t="s">
        <v>298</v>
      </c>
    </row>
    <row r="319" spans="1:6" x14ac:dyDescent="0.25">
      <c r="A319" s="7">
        <v>1413</v>
      </c>
      <c r="B319" s="7">
        <v>4509</v>
      </c>
      <c r="C319" s="7" t="s">
        <v>59</v>
      </c>
      <c r="D319" s="7" t="s">
        <v>437</v>
      </c>
      <c r="E319" s="7" t="b">
        <v>0</v>
      </c>
      <c r="F319" s="7" t="s">
        <v>291</v>
      </c>
    </row>
    <row r="320" spans="1:6" x14ac:dyDescent="0.25">
      <c r="A320" s="7">
        <v>1427</v>
      </c>
      <c r="B320" s="7">
        <v>4539</v>
      </c>
      <c r="C320" s="7" t="s">
        <v>609</v>
      </c>
      <c r="D320" s="7" t="s">
        <v>612</v>
      </c>
      <c r="E320" s="7" t="b">
        <v>0</v>
      </c>
      <c r="F320" s="7" t="s">
        <v>298</v>
      </c>
    </row>
    <row r="321" spans="1:6" x14ac:dyDescent="0.25">
      <c r="A321" s="7">
        <v>1427</v>
      </c>
      <c r="B321" s="7">
        <v>4540</v>
      </c>
      <c r="C321" s="7" t="s">
        <v>609</v>
      </c>
      <c r="D321" s="7" t="s">
        <v>599</v>
      </c>
      <c r="E321" s="7" t="b">
        <v>0</v>
      </c>
      <c r="F321" s="7" t="s">
        <v>302</v>
      </c>
    </row>
    <row r="322" spans="1:6" x14ac:dyDescent="0.25">
      <c r="A322" s="7">
        <v>1427</v>
      </c>
      <c r="B322" s="7">
        <v>4541</v>
      </c>
      <c r="C322" s="7" t="s">
        <v>609</v>
      </c>
      <c r="D322" s="7" t="s">
        <v>611</v>
      </c>
      <c r="E322" s="7" t="b">
        <v>0</v>
      </c>
      <c r="F322" s="7" t="s">
        <v>302</v>
      </c>
    </row>
    <row r="323" spans="1:6" x14ac:dyDescent="0.25">
      <c r="A323" s="7">
        <v>1427</v>
      </c>
      <c r="B323" s="7">
        <v>4542</v>
      </c>
      <c r="C323" s="7" t="s">
        <v>609</v>
      </c>
      <c r="D323" s="7" t="s">
        <v>610</v>
      </c>
      <c r="E323" s="7" t="b">
        <v>0</v>
      </c>
      <c r="F323" s="7" t="s">
        <v>302</v>
      </c>
    </row>
    <row r="324" spans="1:6" x14ac:dyDescent="0.25">
      <c r="A324" s="7">
        <v>1427</v>
      </c>
      <c r="B324" s="7">
        <v>4543</v>
      </c>
      <c r="C324" s="7" t="s">
        <v>609</v>
      </c>
      <c r="D324" s="7" t="s">
        <v>608</v>
      </c>
      <c r="E324" s="7" t="b">
        <v>0</v>
      </c>
      <c r="F324" s="7" t="s">
        <v>291</v>
      </c>
    </row>
    <row r="325" spans="1:6" x14ac:dyDescent="0.25">
      <c r="A325" s="7">
        <v>1435</v>
      </c>
      <c r="B325" s="7">
        <v>4564</v>
      </c>
      <c r="C325" s="7" t="s">
        <v>607</v>
      </c>
      <c r="D325" s="7" t="s">
        <v>596</v>
      </c>
      <c r="E325" s="7" t="b">
        <v>0</v>
      </c>
      <c r="F325" s="7" t="s">
        <v>298</v>
      </c>
    </row>
    <row r="326" spans="1:6" x14ac:dyDescent="0.25">
      <c r="A326" s="7">
        <v>1435</v>
      </c>
      <c r="B326" s="7">
        <v>4565</v>
      </c>
      <c r="C326" s="7" t="s">
        <v>607</v>
      </c>
      <c r="D326" s="7" t="s">
        <v>606</v>
      </c>
      <c r="E326" s="7" t="b">
        <v>0</v>
      </c>
      <c r="F326" s="7" t="s">
        <v>296</v>
      </c>
    </row>
    <row r="327" spans="1:6" x14ac:dyDescent="0.25">
      <c r="A327" s="7">
        <v>1435</v>
      </c>
      <c r="B327" s="7">
        <v>4723</v>
      </c>
      <c r="C327" s="7" t="s">
        <v>603</v>
      </c>
      <c r="D327" s="7" t="s">
        <v>605</v>
      </c>
      <c r="E327" s="7" t="b">
        <v>0</v>
      </c>
      <c r="F327" s="7" t="s">
        <v>298</v>
      </c>
    </row>
    <row r="328" spans="1:6" x14ac:dyDescent="0.25">
      <c r="A328" s="7">
        <v>1435</v>
      </c>
      <c r="B328" s="7">
        <v>4724</v>
      </c>
      <c r="C328" s="7" t="s">
        <v>603</v>
      </c>
      <c r="D328" s="7" t="s">
        <v>175</v>
      </c>
      <c r="E328" s="7" t="b">
        <v>0</v>
      </c>
      <c r="F328" s="7" t="s">
        <v>296</v>
      </c>
    </row>
    <row r="329" spans="1:6" x14ac:dyDescent="0.25">
      <c r="A329" s="7">
        <v>1435</v>
      </c>
      <c r="B329" s="7">
        <v>4725</v>
      </c>
      <c r="C329" s="7" t="s">
        <v>603</v>
      </c>
      <c r="D329" s="7" t="s">
        <v>538</v>
      </c>
      <c r="E329" s="7" t="b">
        <v>0</v>
      </c>
      <c r="F329" s="7" t="s">
        <v>291</v>
      </c>
    </row>
    <row r="330" spans="1:6" x14ac:dyDescent="0.25">
      <c r="A330" s="7">
        <v>1435</v>
      </c>
      <c r="B330" s="7">
        <v>4726</v>
      </c>
      <c r="C330" s="7" t="s">
        <v>603</v>
      </c>
      <c r="D330" s="7" t="s">
        <v>604</v>
      </c>
      <c r="E330" s="7" t="b">
        <v>0</v>
      </c>
      <c r="F330" s="7" t="s">
        <v>291</v>
      </c>
    </row>
    <row r="331" spans="1:6" x14ac:dyDescent="0.25">
      <c r="A331" s="7">
        <v>1435</v>
      </c>
      <c r="B331" s="7">
        <v>4727</v>
      </c>
      <c r="C331" s="7" t="s">
        <v>603</v>
      </c>
      <c r="D331" s="7" t="s">
        <v>602</v>
      </c>
      <c r="E331" s="7" t="b">
        <v>0</v>
      </c>
      <c r="F331" s="7" t="s">
        <v>291</v>
      </c>
    </row>
    <row r="332" spans="1:6" x14ac:dyDescent="0.25">
      <c r="A332" s="7">
        <v>1436</v>
      </c>
      <c r="B332" s="7">
        <v>4567</v>
      </c>
      <c r="C332" s="7" t="s">
        <v>77</v>
      </c>
      <c r="D332" s="7" t="s">
        <v>601</v>
      </c>
      <c r="E332" s="7" t="b">
        <v>0</v>
      </c>
      <c r="F332" s="7" t="s">
        <v>302</v>
      </c>
    </row>
    <row r="333" spans="1:6" x14ac:dyDescent="0.25">
      <c r="A333" s="7">
        <v>1436</v>
      </c>
      <c r="B333" s="7">
        <v>4568</v>
      </c>
      <c r="C333" s="7" t="s">
        <v>12</v>
      </c>
      <c r="D333" s="7" t="s">
        <v>600</v>
      </c>
      <c r="E333" s="7" t="b">
        <v>0</v>
      </c>
      <c r="F333" s="7" t="s">
        <v>291</v>
      </c>
    </row>
    <row r="334" spans="1:6" x14ac:dyDescent="0.25">
      <c r="A334" s="7">
        <v>1436</v>
      </c>
      <c r="B334" s="7">
        <v>4569</v>
      </c>
      <c r="C334" s="7" t="s">
        <v>77</v>
      </c>
      <c r="D334" s="7" t="s">
        <v>297</v>
      </c>
      <c r="E334" s="7" t="b">
        <v>0</v>
      </c>
      <c r="F334" s="7" t="s">
        <v>291</v>
      </c>
    </row>
    <row r="335" spans="1:6" x14ac:dyDescent="0.25">
      <c r="A335" s="7">
        <v>1436</v>
      </c>
      <c r="B335" s="7">
        <v>4570</v>
      </c>
      <c r="C335" s="7" t="s">
        <v>77</v>
      </c>
      <c r="D335" s="7" t="s">
        <v>599</v>
      </c>
      <c r="E335" s="7" t="b">
        <v>0</v>
      </c>
      <c r="F335" s="7" t="s">
        <v>291</v>
      </c>
    </row>
    <row r="336" spans="1:6" x14ac:dyDescent="0.25">
      <c r="A336" s="7">
        <v>1436</v>
      </c>
      <c r="B336" s="7">
        <v>4571</v>
      </c>
      <c r="C336" s="7" t="s">
        <v>77</v>
      </c>
      <c r="D336" s="7" t="s">
        <v>303</v>
      </c>
      <c r="E336" s="7" t="b">
        <v>0</v>
      </c>
      <c r="F336" s="7" t="s">
        <v>291</v>
      </c>
    </row>
    <row r="337" spans="1:6" x14ac:dyDescent="0.25">
      <c r="A337" s="7">
        <v>1436</v>
      </c>
      <c r="B337" s="7">
        <v>4572</v>
      </c>
      <c r="C337" s="7" t="s">
        <v>598</v>
      </c>
      <c r="D337" s="7" t="s">
        <v>597</v>
      </c>
      <c r="E337" s="7" t="b">
        <v>0</v>
      </c>
      <c r="F337" s="7" t="s">
        <v>302</v>
      </c>
    </row>
    <row r="338" spans="1:6" x14ac:dyDescent="0.25">
      <c r="A338" s="7">
        <v>1437</v>
      </c>
      <c r="B338" s="7">
        <v>4573</v>
      </c>
      <c r="C338" s="7" t="s">
        <v>592</v>
      </c>
      <c r="D338" s="7" t="s">
        <v>596</v>
      </c>
      <c r="E338" s="7" t="b">
        <v>0</v>
      </c>
      <c r="F338" s="7" t="s">
        <v>298</v>
      </c>
    </row>
    <row r="339" spans="1:6" x14ac:dyDescent="0.25">
      <c r="A339" s="7">
        <v>1437</v>
      </c>
      <c r="B339" s="7">
        <v>4574</v>
      </c>
      <c r="C339" s="7" t="s">
        <v>592</v>
      </c>
      <c r="D339" s="7" t="s">
        <v>595</v>
      </c>
      <c r="E339" s="7" t="b">
        <v>0</v>
      </c>
      <c r="F339" s="7" t="s">
        <v>291</v>
      </c>
    </row>
    <row r="340" spans="1:6" x14ac:dyDescent="0.25">
      <c r="A340" s="7">
        <v>1437</v>
      </c>
      <c r="B340" s="7">
        <v>4575</v>
      </c>
      <c r="C340" s="7" t="s">
        <v>592</v>
      </c>
      <c r="D340" s="7" t="s">
        <v>321</v>
      </c>
      <c r="E340" s="7" t="b">
        <v>0</v>
      </c>
      <c r="F340" s="7" t="s">
        <v>291</v>
      </c>
    </row>
    <row r="341" spans="1:6" x14ac:dyDescent="0.25">
      <c r="A341" s="7">
        <v>1437</v>
      </c>
      <c r="B341" s="7">
        <v>4576</v>
      </c>
      <c r="C341" s="7" t="s">
        <v>592</v>
      </c>
      <c r="D341" s="7" t="s">
        <v>594</v>
      </c>
      <c r="E341" s="7" t="b">
        <v>0</v>
      </c>
      <c r="F341" s="7" t="s">
        <v>291</v>
      </c>
    </row>
    <row r="342" spans="1:6" x14ac:dyDescent="0.25">
      <c r="A342" s="7">
        <v>1437</v>
      </c>
      <c r="B342" s="7">
        <v>4577</v>
      </c>
      <c r="C342" s="7" t="s">
        <v>592</v>
      </c>
      <c r="D342" s="7" t="s">
        <v>593</v>
      </c>
      <c r="E342" s="7" t="b">
        <v>0</v>
      </c>
      <c r="F342" s="7" t="s">
        <v>291</v>
      </c>
    </row>
    <row r="343" spans="1:6" x14ac:dyDescent="0.25">
      <c r="A343" s="7">
        <v>1437</v>
      </c>
      <c r="B343" s="7">
        <v>4578</v>
      </c>
      <c r="C343" s="7" t="s">
        <v>592</v>
      </c>
      <c r="D343" s="7" t="s">
        <v>591</v>
      </c>
      <c r="E343" s="7" t="b">
        <v>0</v>
      </c>
      <c r="F343" s="7" t="s">
        <v>291</v>
      </c>
    </row>
    <row r="344" spans="1:6" x14ac:dyDescent="0.25">
      <c r="A344" s="7">
        <v>1439</v>
      </c>
      <c r="B344" s="7">
        <v>4580</v>
      </c>
      <c r="C344" s="7" t="s">
        <v>112</v>
      </c>
      <c r="D344" s="7" t="s">
        <v>590</v>
      </c>
      <c r="E344" s="7" t="b">
        <v>0</v>
      </c>
      <c r="F344" s="7" t="s">
        <v>298</v>
      </c>
    </row>
    <row r="345" spans="1:6" x14ac:dyDescent="0.25">
      <c r="A345" s="7">
        <v>1439</v>
      </c>
      <c r="B345" s="7">
        <v>4581</v>
      </c>
      <c r="C345" s="7" t="s">
        <v>589</v>
      </c>
      <c r="D345" s="7" t="s">
        <v>282</v>
      </c>
      <c r="E345" s="7" t="b">
        <v>0</v>
      </c>
      <c r="F345" s="7" t="s">
        <v>302</v>
      </c>
    </row>
    <row r="346" spans="1:6" x14ac:dyDescent="0.25">
      <c r="A346" s="7">
        <v>1439</v>
      </c>
      <c r="B346" s="7">
        <v>4582</v>
      </c>
      <c r="C346" s="7" t="s">
        <v>584</v>
      </c>
      <c r="D346" s="7" t="s">
        <v>588</v>
      </c>
      <c r="E346" s="7" t="b">
        <v>0</v>
      </c>
      <c r="F346" s="7" t="s">
        <v>291</v>
      </c>
    </row>
    <row r="347" spans="1:6" x14ac:dyDescent="0.25">
      <c r="A347" s="7">
        <v>1439</v>
      </c>
      <c r="B347" s="7">
        <v>4583</v>
      </c>
      <c r="C347" s="7" t="s">
        <v>584</v>
      </c>
      <c r="D347" s="7" t="s">
        <v>587</v>
      </c>
      <c r="E347" s="7" t="b">
        <v>0</v>
      </c>
      <c r="F347" s="7" t="s">
        <v>291</v>
      </c>
    </row>
    <row r="348" spans="1:6" x14ac:dyDescent="0.25">
      <c r="A348" s="7">
        <v>1439</v>
      </c>
      <c r="B348" s="7">
        <v>4584</v>
      </c>
      <c r="C348" s="7" t="s">
        <v>586</v>
      </c>
      <c r="D348" s="7" t="s">
        <v>585</v>
      </c>
      <c r="E348" s="7" t="b">
        <v>0</v>
      </c>
      <c r="F348" s="7" t="s">
        <v>291</v>
      </c>
    </row>
    <row r="349" spans="1:6" x14ac:dyDescent="0.25">
      <c r="A349" s="7">
        <v>1439</v>
      </c>
      <c r="B349" s="7">
        <v>4585</v>
      </c>
      <c r="C349" s="7" t="s">
        <v>584</v>
      </c>
      <c r="D349" s="7" t="s">
        <v>19</v>
      </c>
      <c r="E349" s="7" t="b">
        <v>0</v>
      </c>
      <c r="F349" s="7" t="s">
        <v>291</v>
      </c>
    </row>
    <row r="350" spans="1:6" x14ac:dyDescent="0.25">
      <c r="A350" s="7">
        <v>1445</v>
      </c>
      <c r="B350" s="7">
        <v>4598</v>
      </c>
      <c r="C350" s="7" t="s">
        <v>149</v>
      </c>
      <c r="D350" s="7" t="s">
        <v>63</v>
      </c>
      <c r="E350" s="7" t="b">
        <v>1</v>
      </c>
      <c r="F350" s="7" t="s">
        <v>296</v>
      </c>
    </row>
    <row r="351" spans="1:6" x14ac:dyDescent="0.25">
      <c r="A351" s="7">
        <v>1445</v>
      </c>
      <c r="B351" s="7">
        <v>4599</v>
      </c>
      <c r="C351" s="7" t="s">
        <v>149</v>
      </c>
      <c r="D351" s="7" t="s">
        <v>583</v>
      </c>
      <c r="E351" s="7" t="b">
        <v>0</v>
      </c>
      <c r="F351" s="7" t="s">
        <v>291</v>
      </c>
    </row>
    <row r="352" spans="1:6" x14ac:dyDescent="0.25">
      <c r="A352" s="7">
        <v>1445</v>
      </c>
      <c r="B352" s="7">
        <v>4600</v>
      </c>
      <c r="C352" s="7" t="s">
        <v>149</v>
      </c>
      <c r="D352" s="7" t="s">
        <v>582</v>
      </c>
      <c r="E352" s="7" t="b">
        <v>0</v>
      </c>
      <c r="F352" s="7" t="s">
        <v>291</v>
      </c>
    </row>
    <row r="353" spans="1:6" x14ac:dyDescent="0.25">
      <c r="A353" s="7">
        <v>1446</v>
      </c>
      <c r="B353" s="7">
        <v>4601</v>
      </c>
      <c r="C353" s="7" t="s">
        <v>151</v>
      </c>
      <c r="D353" s="7" t="s">
        <v>152</v>
      </c>
      <c r="E353" s="7" t="b">
        <v>1</v>
      </c>
      <c r="F353" s="7" t="s">
        <v>298</v>
      </c>
    </row>
    <row r="354" spans="1:6" x14ac:dyDescent="0.25">
      <c r="A354" s="7">
        <v>1446</v>
      </c>
      <c r="B354" s="7">
        <v>4602</v>
      </c>
      <c r="C354" s="7" t="s">
        <v>581</v>
      </c>
      <c r="D354" s="7" t="s">
        <v>580</v>
      </c>
      <c r="E354" s="7" t="b">
        <v>0</v>
      </c>
      <c r="F354" s="7" t="s">
        <v>318</v>
      </c>
    </row>
    <row r="355" spans="1:6" x14ac:dyDescent="0.25">
      <c r="A355" s="7">
        <v>1446</v>
      </c>
      <c r="B355" s="7">
        <v>4603</v>
      </c>
      <c r="C355" s="7" t="s">
        <v>578</v>
      </c>
      <c r="D355" s="7" t="s">
        <v>579</v>
      </c>
      <c r="E355" s="7" t="b">
        <v>0</v>
      </c>
      <c r="F355" s="7" t="s">
        <v>291</v>
      </c>
    </row>
    <row r="356" spans="1:6" x14ac:dyDescent="0.25">
      <c r="A356" s="7">
        <v>1446</v>
      </c>
      <c r="B356" s="7">
        <v>4604</v>
      </c>
      <c r="C356" s="7" t="s">
        <v>578</v>
      </c>
      <c r="D356" s="7" t="s">
        <v>577</v>
      </c>
      <c r="E356" s="7" t="b">
        <v>0</v>
      </c>
      <c r="F356" s="7" t="s">
        <v>291</v>
      </c>
    </row>
    <row r="357" spans="1:6" x14ac:dyDescent="0.25">
      <c r="A357" s="7">
        <v>1450</v>
      </c>
      <c r="B357" s="7">
        <v>4617</v>
      </c>
      <c r="C357" s="7" t="s">
        <v>575</v>
      </c>
      <c r="D357" s="7" t="s">
        <v>576</v>
      </c>
      <c r="E357" s="7" t="b">
        <v>0</v>
      </c>
      <c r="F357" s="7" t="s">
        <v>302</v>
      </c>
    </row>
    <row r="358" spans="1:6" x14ac:dyDescent="0.25">
      <c r="A358" s="7">
        <v>1450</v>
      </c>
      <c r="B358" s="7">
        <v>4618</v>
      </c>
      <c r="C358" s="7" t="s">
        <v>575</v>
      </c>
      <c r="D358" s="7" t="s">
        <v>574</v>
      </c>
      <c r="E358" s="7" t="b">
        <v>0</v>
      </c>
      <c r="F358" s="7" t="s">
        <v>291</v>
      </c>
    </row>
    <row r="359" spans="1:6" x14ac:dyDescent="0.25">
      <c r="A359" s="7">
        <v>1451</v>
      </c>
      <c r="B359" s="7">
        <v>4619</v>
      </c>
      <c r="C359" s="7" t="s">
        <v>573</v>
      </c>
      <c r="D359" s="7" t="s">
        <v>240</v>
      </c>
      <c r="E359" s="7" t="b">
        <v>0</v>
      </c>
      <c r="F359" s="7" t="s">
        <v>302</v>
      </c>
    </row>
    <row r="360" spans="1:6" x14ac:dyDescent="0.25">
      <c r="A360" s="7">
        <v>1451</v>
      </c>
      <c r="B360" s="7">
        <v>4620</v>
      </c>
      <c r="C360" s="7" t="s">
        <v>573</v>
      </c>
      <c r="D360" s="7" t="s">
        <v>572</v>
      </c>
      <c r="E360" s="7" t="b">
        <v>0</v>
      </c>
      <c r="F360" s="7" t="s">
        <v>291</v>
      </c>
    </row>
    <row r="361" spans="1:6" x14ac:dyDescent="0.25">
      <c r="A361" s="7">
        <v>1451</v>
      </c>
      <c r="B361" s="7">
        <v>4621</v>
      </c>
      <c r="C361" s="7" t="s">
        <v>571</v>
      </c>
      <c r="D361" s="7" t="s">
        <v>570</v>
      </c>
      <c r="E361" s="7" t="b">
        <v>0</v>
      </c>
      <c r="F361" s="7" t="s">
        <v>291</v>
      </c>
    </row>
    <row r="362" spans="1:6" x14ac:dyDescent="0.25">
      <c r="A362" s="7">
        <v>1452</v>
      </c>
      <c r="B362" s="7">
        <v>4623</v>
      </c>
      <c r="C362" s="7" t="s">
        <v>154</v>
      </c>
      <c r="D362" s="7" t="s">
        <v>155</v>
      </c>
      <c r="E362" s="7" t="b">
        <v>1</v>
      </c>
      <c r="F362" s="7" t="s">
        <v>298</v>
      </c>
    </row>
    <row r="363" spans="1:6" x14ac:dyDescent="0.25">
      <c r="A363" s="7">
        <v>1452</v>
      </c>
      <c r="B363" s="7">
        <v>4624</v>
      </c>
      <c r="C363" s="7" t="s">
        <v>569</v>
      </c>
      <c r="D363" s="7" t="s">
        <v>303</v>
      </c>
      <c r="E363" s="7" t="b">
        <v>0</v>
      </c>
      <c r="F363" s="7" t="s">
        <v>291</v>
      </c>
    </row>
    <row r="364" spans="1:6" x14ac:dyDescent="0.25">
      <c r="A364" s="7">
        <v>1452</v>
      </c>
      <c r="B364" s="7">
        <v>4625</v>
      </c>
      <c r="C364" s="7" t="s">
        <v>569</v>
      </c>
      <c r="D364" s="7" t="s">
        <v>568</v>
      </c>
      <c r="E364" s="7" t="b">
        <v>0</v>
      </c>
      <c r="F364" s="7" t="s">
        <v>291</v>
      </c>
    </row>
    <row r="365" spans="1:6" x14ac:dyDescent="0.25">
      <c r="A365" s="7">
        <v>1453</v>
      </c>
      <c r="B365" s="7">
        <v>4626</v>
      </c>
      <c r="C365" s="7" t="s">
        <v>157</v>
      </c>
      <c r="D365" s="7" t="s">
        <v>567</v>
      </c>
      <c r="E365" s="7" t="b">
        <v>0</v>
      </c>
      <c r="F365" s="7" t="s">
        <v>298</v>
      </c>
    </row>
    <row r="366" spans="1:6" x14ac:dyDescent="0.25">
      <c r="A366" s="7">
        <v>1453</v>
      </c>
      <c r="B366" s="7">
        <v>4627</v>
      </c>
      <c r="C366" s="7" t="s">
        <v>157</v>
      </c>
      <c r="D366" s="7" t="s">
        <v>158</v>
      </c>
      <c r="E366" s="7" t="b">
        <v>1</v>
      </c>
      <c r="F366" s="7" t="s">
        <v>296</v>
      </c>
    </row>
    <row r="367" spans="1:6" x14ac:dyDescent="0.25">
      <c r="A367" s="7">
        <v>1453</v>
      </c>
      <c r="B367" s="7">
        <v>4628</v>
      </c>
      <c r="C367" s="7" t="s">
        <v>157</v>
      </c>
      <c r="D367" s="7" t="s">
        <v>566</v>
      </c>
      <c r="E367" s="7" t="b">
        <v>0</v>
      </c>
      <c r="F367" s="7" t="s">
        <v>291</v>
      </c>
    </row>
    <row r="368" spans="1:6" x14ac:dyDescent="0.25">
      <c r="A368" s="7">
        <v>1454</v>
      </c>
      <c r="B368" s="7">
        <v>4629</v>
      </c>
      <c r="C368" s="7" t="s">
        <v>561</v>
      </c>
      <c r="D368" s="7" t="s">
        <v>565</v>
      </c>
      <c r="E368" s="7" t="b">
        <v>0</v>
      </c>
      <c r="F368" s="7" t="s">
        <v>298</v>
      </c>
    </row>
    <row r="369" spans="1:6" x14ac:dyDescent="0.25">
      <c r="A369" s="7">
        <v>1454</v>
      </c>
      <c r="B369" s="7">
        <v>4630</v>
      </c>
      <c r="C369" s="7" t="s">
        <v>561</v>
      </c>
      <c r="D369" s="7" t="s">
        <v>564</v>
      </c>
      <c r="E369" s="7" t="b">
        <v>0</v>
      </c>
      <c r="F369" s="7" t="s">
        <v>296</v>
      </c>
    </row>
    <row r="370" spans="1:6" x14ac:dyDescent="0.25">
      <c r="A370" s="7">
        <v>1454</v>
      </c>
      <c r="B370" s="7">
        <v>4631</v>
      </c>
      <c r="C370" s="7" t="s">
        <v>563</v>
      </c>
      <c r="D370" s="7" t="s">
        <v>562</v>
      </c>
      <c r="E370" s="7" t="b">
        <v>0</v>
      </c>
      <c r="F370" s="7" t="s">
        <v>291</v>
      </c>
    </row>
    <row r="371" spans="1:6" x14ac:dyDescent="0.25">
      <c r="A371" s="7">
        <v>1454</v>
      </c>
      <c r="B371" s="7">
        <v>4632</v>
      </c>
      <c r="C371" s="7" t="s">
        <v>561</v>
      </c>
      <c r="D371" s="7" t="s">
        <v>560</v>
      </c>
      <c r="E371" s="7" t="b">
        <v>0</v>
      </c>
      <c r="F371" s="7" t="s">
        <v>291</v>
      </c>
    </row>
    <row r="372" spans="1:6" x14ac:dyDescent="0.25">
      <c r="A372" s="7">
        <v>1455</v>
      </c>
      <c r="B372" s="7">
        <v>4634</v>
      </c>
      <c r="C372" s="7" t="s">
        <v>160</v>
      </c>
      <c r="D372" s="7" t="s">
        <v>559</v>
      </c>
      <c r="E372" s="7" t="b">
        <v>0</v>
      </c>
      <c r="F372" s="7" t="s">
        <v>298</v>
      </c>
    </row>
    <row r="373" spans="1:6" x14ac:dyDescent="0.25">
      <c r="A373" s="7">
        <v>1455</v>
      </c>
      <c r="B373" s="7">
        <v>4635</v>
      </c>
      <c r="C373" s="7" t="s">
        <v>160</v>
      </c>
      <c r="D373" s="7" t="s">
        <v>161</v>
      </c>
      <c r="E373" s="7" t="b">
        <v>1</v>
      </c>
      <c r="F373" s="7" t="s">
        <v>296</v>
      </c>
    </row>
    <row r="374" spans="1:6" x14ac:dyDescent="0.25">
      <c r="A374" s="7">
        <v>1455</v>
      </c>
      <c r="B374" s="7">
        <v>4636</v>
      </c>
      <c r="C374" s="7" t="s">
        <v>160</v>
      </c>
      <c r="D374" s="7" t="s">
        <v>558</v>
      </c>
      <c r="E374" s="7" t="b">
        <v>0</v>
      </c>
      <c r="F374" s="7" t="s">
        <v>291</v>
      </c>
    </row>
    <row r="375" spans="1:6" x14ac:dyDescent="0.25">
      <c r="A375" s="7">
        <v>1455</v>
      </c>
      <c r="B375" s="7">
        <v>4637</v>
      </c>
      <c r="C375" s="7" t="s">
        <v>160</v>
      </c>
      <c r="D375" s="7" t="s">
        <v>28</v>
      </c>
      <c r="E375" s="7" t="b">
        <v>0</v>
      </c>
      <c r="F375" s="7" t="s">
        <v>291</v>
      </c>
    </row>
    <row r="376" spans="1:6" x14ac:dyDescent="0.25">
      <c r="A376" s="7">
        <v>1455</v>
      </c>
      <c r="B376" s="7">
        <v>4638</v>
      </c>
      <c r="C376" s="7" t="s">
        <v>160</v>
      </c>
      <c r="D376" s="7" t="s">
        <v>557</v>
      </c>
      <c r="E376" s="7" t="b">
        <v>0</v>
      </c>
      <c r="F376" s="7" t="s">
        <v>291</v>
      </c>
    </row>
    <row r="377" spans="1:6" x14ac:dyDescent="0.25">
      <c r="A377" s="7">
        <v>1456</v>
      </c>
      <c r="B377" s="7">
        <v>4639</v>
      </c>
      <c r="C377" s="7" t="s">
        <v>77</v>
      </c>
      <c r="D377" s="7" t="s">
        <v>490</v>
      </c>
      <c r="E377" s="7" t="b">
        <v>0</v>
      </c>
      <c r="F377" s="7" t="s">
        <v>298</v>
      </c>
    </row>
    <row r="378" spans="1:6" x14ac:dyDescent="0.25">
      <c r="A378" s="7">
        <v>1456</v>
      </c>
      <c r="B378" s="7">
        <v>4640</v>
      </c>
      <c r="C378" s="7" t="s">
        <v>77</v>
      </c>
      <c r="D378" s="7" t="s">
        <v>163</v>
      </c>
      <c r="E378" s="7" t="b">
        <v>1</v>
      </c>
      <c r="F378" s="7" t="s">
        <v>296</v>
      </c>
    </row>
    <row r="379" spans="1:6" x14ac:dyDescent="0.25">
      <c r="A379" s="7">
        <v>1456</v>
      </c>
      <c r="B379" s="7">
        <v>4641</v>
      </c>
      <c r="C379" s="7" t="s">
        <v>556</v>
      </c>
      <c r="D379" s="7" t="s">
        <v>555</v>
      </c>
      <c r="E379" s="7" t="b">
        <v>0</v>
      </c>
      <c r="F379" s="7" t="s">
        <v>291</v>
      </c>
    </row>
    <row r="380" spans="1:6" x14ac:dyDescent="0.25">
      <c r="A380" s="7">
        <v>1456</v>
      </c>
      <c r="B380" s="7">
        <v>4642</v>
      </c>
      <c r="C380" s="7" t="s">
        <v>77</v>
      </c>
      <c r="D380" s="7" t="s">
        <v>554</v>
      </c>
      <c r="E380" s="7" t="b">
        <v>0</v>
      </c>
      <c r="F380" s="7" t="s">
        <v>291</v>
      </c>
    </row>
    <row r="381" spans="1:6" x14ac:dyDescent="0.25">
      <c r="A381" s="7">
        <v>1457</v>
      </c>
      <c r="B381" s="7">
        <v>4643</v>
      </c>
      <c r="C381" s="7" t="s">
        <v>165</v>
      </c>
      <c r="D381" s="7" t="s">
        <v>553</v>
      </c>
      <c r="E381" s="7" t="b">
        <v>0</v>
      </c>
      <c r="F381" s="7" t="s">
        <v>298</v>
      </c>
    </row>
    <row r="382" spans="1:6" x14ac:dyDescent="0.25">
      <c r="A382" s="7">
        <v>1457</v>
      </c>
      <c r="B382" s="7">
        <v>4644</v>
      </c>
      <c r="C382" s="7" t="s">
        <v>165</v>
      </c>
      <c r="D382" s="7" t="s">
        <v>28</v>
      </c>
      <c r="E382" s="7" t="b">
        <v>1</v>
      </c>
      <c r="F382" s="7" t="s">
        <v>296</v>
      </c>
    </row>
    <row r="383" spans="1:6" x14ac:dyDescent="0.25">
      <c r="A383" s="7">
        <v>1457</v>
      </c>
      <c r="B383" s="7">
        <v>4645</v>
      </c>
      <c r="C383" s="7" t="s">
        <v>552</v>
      </c>
      <c r="D383" s="7" t="s">
        <v>485</v>
      </c>
      <c r="E383" s="7" t="b">
        <v>0</v>
      </c>
      <c r="F383" s="7" t="s">
        <v>291</v>
      </c>
    </row>
    <row r="384" spans="1:6" x14ac:dyDescent="0.25">
      <c r="A384" s="7">
        <v>1457</v>
      </c>
      <c r="B384" s="7">
        <v>4646</v>
      </c>
      <c r="C384" s="7" t="s">
        <v>550</v>
      </c>
      <c r="D384" s="7" t="s">
        <v>551</v>
      </c>
      <c r="E384" s="7" t="b">
        <v>0</v>
      </c>
      <c r="F384" s="7" t="s">
        <v>291</v>
      </c>
    </row>
    <row r="385" spans="1:6" x14ac:dyDescent="0.25">
      <c r="A385" s="7">
        <v>1457</v>
      </c>
      <c r="B385" s="7">
        <v>4647</v>
      </c>
      <c r="C385" s="7" t="s">
        <v>550</v>
      </c>
      <c r="D385" s="7" t="s">
        <v>549</v>
      </c>
      <c r="E385" s="7" t="b">
        <v>0</v>
      </c>
      <c r="F385" s="7" t="s">
        <v>291</v>
      </c>
    </row>
    <row r="386" spans="1:6" x14ac:dyDescent="0.25">
      <c r="A386" s="7">
        <v>1457</v>
      </c>
      <c r="B386" s="7">
        <v>4648</v>
      </c>
      <c r="C386" s="7" t="s">
        <v>548</v>
      </c>
      <c r="D386" s="7" t="s">
        <v>373</v>
      </c>
      <c r="E386" s="7" t="b">
        <v>0</v>
      </c>
      <c r="F386" s="7" t="s">
        <v>291</v>
      </c>
    </row>
    <row r="387" spans="1:6" x14ac:dyDescent="0.25">
      <c r="A387" s="7">
        <v>1462</v>
      </c>
      <c r="B387" s="7">
        <v>4657</v>
      </c>
      <c r="C387" s="7" t="s">
        <v>167</v>
      </c>
      <c r="D387" s="7" t="s">
        <v>168</v>
      </c>
      <c r="E387" s="7" t="b">
        <v>1</v>
      </c>
      <c r="F387" s="7" t="s">
        <v>298</v>
      </c>
    </row>
    <row r="388" spans="1:6" x14ac:dyDescent="0.25">
      <c r="A388" s="7">
        <v>1462</v>
      </c>
      <c r="B388" s="7">
        <v>4658</v>
      </c>
      <c r="C388" s="7" t="s">
        <v>167</v>
      </c>
      <c r="D388" s="7" t="s">
        <v>359</v>
      </c>
      <c r="E388" s="7" t="b">
        <v>0</v>
      </c>
      <c r="F388" s="7" t="s">
        <v>291</v>
      </c>
    </row>
    <row r="389" spans="1:6" x14ac:dyDescent="0.25">
      <c r="A389" s="7">
        <v>1462</v>
      </c>
      <c r="B389" s="7">
        <v>4659</v>
      </c>
      <c r="C389" s="7" t="s">
        <v>547</v>
      </c>
      <c r="D389" s="7" t="s">
        <v>303</v>
      </c>
      <c r="E389" s="7" t="b">
        <v>0</v>
      </c>
      <c r="F389" s="7" t="s">
        <v>291</v>
      </c>
    </row>
    <row r="390" spans="1:6" x14ac:dyDescent="0.25">
      <c r="A390" s="7">
        <v>1463</v>
      </c>
      <c r="B390" s="7">
        <v>4660</v>
      </c>
      <c r="C390" s="7" t="s">
        <v>169</v>
      </c>
      <c r="D390" s="7" t="s">
        <v>170</v>
      </c>
      <c r="E390" s="7" t="b">
        <v>1</v>
      </c>
      <c r="F390" s="7" t="s">
        <v>298</v>
      </c>
    </row>
    <row r="391" spans="1:6" x14ac:dyDescent="0.25">
      <c r="A391" s="7">
        <v>1463</v>
      </c>
      <c r="B391" s="7">
        <v>4661</v>
      </c>
      <c r="C391" s="7" t="s">
        <v>172</v>
      </c>
      <c r="D391" s="7" t="s">
        <v>173</v>
      </c>
      <c r="E391" s="7" t="b">
        <v>1</v>
      </c>
      <c r="F391" s="7" t="s">
        <v>296</v>
      </c>
    </row>
    <row r="392" spans="1:6" x14ac:dyDescent="0.25">
      <c r="A392" s="7">
        <v>1463</v>
      </c>
      <c r="B392" s="7">
        <v>4662</v>
      </c>
      <c r="C392" s="7" t="s">
        <v>172</v>
      </c>
      <c r="D392" s="7" t="s">
        <v>546</v>
      </c>
      <c r="E392" s="7" t="b">
        <v>0</v>
      </c>
      <c r="F392" s="7" t="s">
        <v>291</v>
      </c>
    </row>
    <row r="393" spans="1:6" x14ac:dyDescent="0.25">
      <c r="A393" s="7">
        <v>1463</v>
      </c>
      <c r="B393" s="7">
        <v>4663</v>
      </c>
      <c r="C393" s="7" t="s">
        <v>169</v>
      </c>
      <c r="D393" s="7" t="s">
        <v>545</v>
      </c>
      <c r="E393" s="7" t="b">
        <v>0</v>
      </c>
      <c r="F393" s="7" t="s">
        <v>291</v>
      </c>
    </row>
    <row r="394" spans="1:6" x14ac:dyDescent="0.25">
      <c r="A394" s="7">
        <v>1463</v>
      </c>
      <c r="B394" s="7">
        <v>4664</v>
      </c>
      <c r="C394" s="7" t="s">
        <v>228</v>
      </c>
      <c r="D394" s="7" t="s">
        <v>336</v>
      </c>
      <c r="E394" s="7" t="b">
        <v>0</v>
      </c>
      <c r="F394" s="7" t="s">
        <v>291</v>
      </c>
    </row>
    <row r="395" spans="1:6" x14ac:dyDescent="0.25">
      <c r="A395" s="7">
        <v>1465</v>
      </c>
      <c r="B395" s="7">
        <v>4670</v>
      </c>
      <c r="C395" s="7" t="s">
        <v>544</v>
      </c>
      <c r="D395" s="7" t="s">
        <v>382</v>
      </c>
      <c r="E395" s="7" t="b">
        <v>0</v>
      </c>
      <c r="F395" s="7" t="s">
        <v>298</v>
      </c>
    </row>
    <row r="396" spans="1:6" x14ac:dyDescent="0.25">
      <c r="A396" s="7">
        <v>1465</v>
      </c>
      <c r="B396" s="7">
        <v>4671</v>
      </c>
      <c r="C396" s="7" t="s">
        <v>541</v>
      </c>
      <c r="D396" s="7" t="s">
        <v>543</v>
      </c>
      <c r="E396" s="7" t="b">
        <v>0</v>
      </c>
      <c r="F396" s="7" t="s">
        <v>291</v>
      </c>
    </row>
    <row r="397" spans="1:6" x14ac:dyDescent="0.25">
      <c r="A397" s="7">
        <v>1465</v>
      </c>
      <c r="B397" s="7">
        <v>4672</v>
      </c>
      <c r="C397" s="7" t="s">
        <v>541</v>
      </c>
      <c r="D397" s="7" t="s">
        <v>542</v>
      </c>
      <c r="E397" s="7" t="b">
        <v>0</v>
      </c>
      <c r="F397" s="7" t="s">
        <v>291</v>
      </c>
    </row>
    <row r="398" spans="1:6" x14ac:dyDescent="0.25">
      <c r="A398" s="7">
        <v>1465</v>
      </c>
      <c r="B398" s="7">
        <v>4673</v>
      </c>
      <c r="C398" s="7" t="s">
        <v>541</v>
      </c>
      <c r="D398" s="7" t="s">
        <v>540</v>
      </c>
      <c r="E398" s="7" t="b">
        <v>0</v>
      </c>
      <c r="F398" s="7" t="s">
        <v>291</v>
      </c>
    </row>
    <row r="399" spans="1:6" x14ac:dyDescent="0.25">
      <c r="A399" s="7">
        <v>1468</v>
      </c>
      <c r="B399" s="7">
        <v>4679</v>
      </c>
      <c r="C399" s="7" t="s">
        <v>174</v>
      </c>
      <c r="D399" s="7" t="s">
        <v>175</v>
      </c>
      <c r="E399" s="7" t="b">
        <v>1</v>
      </c>
      <c r="F399" s="7" t="s">
        <v>296</v>
      </c>
    </row>
    <row r="400" spans="1:6" x14ac:dyDescent="0.25">
      <c r="A400" s="7">
        <v>1468</v>
      </c>
      <c r="B400" s="7">
        <v>4680</v>
      </c>
      <c r="C400" s="7" t="s">
        <v>174</v>
      </c>
      <c r="D400" s="7" t="s">
        <v>539</v>
      </c>
      <c r="E400" s="7" t="b">
        <v>0</v>
      </c>
      <c r="F400" s="7" t="s">
        <v>298</v>
      </c>
    </row>
    <row r="401" spans="1:6" x14ac:dyDescent="0.25">
      <c r="A401" s="7">
        <v>1468</v>
      </c>
      <c r="B401" s="7">
        <v>4681</v>
      </c>
      <c r="C401" s="7" t="s">
        <v>174</v>
      </c>
      <c r="D401" s="7" t="s">
        <v>538</v>
      </c>
      <c r="E401" s="7" t="b">
        <v>0</v>
      </c>
      <c r="F401" s="7" t="s">
        <v>291</v>
      </c>
    </row>
    <row r="402" spans="1:6" x14ac:dyDescent="0.25">
      <c r="A402" s="7">
        <v>1468</v>
      </c>
      <c r="B402" s="7">
        <v>4682</v>
      </c>
      <c r="C402" s="7" t="s">
        <v>174</v>
      </c>
      <c r="D402" s="7" t="s">
        <v>537</v>
      </c>
      <c r="E402" s="7" t="b">
        <v>0</v>
      </c>
      <c r="F402" s="7" t="s">
        <v>291</v>
      </c>
    </row>
    <row r="403" spans="1:6" x14ac:dyDescent="0.25">
      <c r="A403" s="7">
        <v>1468</v>
      </c>
      <c r="B403" s="7">
        <v>4683</v>
      </c>
      <c r="C403" s="7" t="s">
        <v>174</v>
      </c>
      <c r="D403" s="7" t="s">
        <v>536</v>
      </c>
      <c r="E403" s="7" t="b">
        <v>0</v>
      </c>
      <c r="F403" s="7" t="s">
        <v>291</v>
      </c>
    </row>
    <row r="404" spans="1:6" x14ac:dyDescent="0.25">
      <c r="A404" s="7">
        <v>1468</v>
      </c>
      <c r="B404" s="7">
        <v>4684</v>
      </c>
      <c r="C404" s="7" t="s">
        <v>174</v>
      </c>
      <c r="D404" s="7" t="s">
        <v>535</v>
      </c>
      <c r="E404" s="7" t="b">
        <v>0</v>
      </c>
      <c r="F404" s="7" t="s">
        <v>291</v>
      </c>
    </row>
    <row r="405" spans="1:6" x14ac:dyDescent="0.25">
      <c r="A405" s="7">
        <v>1468</v>
      </c>
      <c r="B405" s="7">
        <v>4685</v>
      </c>
      <c r="C405" s="7" t="s">
        <v>174</v>
      </c>
      <c r="D405" s="7" t="s">
        <v>334</v>
      </c>
      <c r="E405" s="7" t="b">
        <v>0</v>
      </c>
      <c r="F405" s="7" t="s">
        <v>291</v>
      </c>
    </row>
    <row r="406" spans="1:6" x14ac:dyDescent="0.25">
      <c r="A406" s="7">
        <v>1469</v>
      </c>
      <c r="B406" s="7">
        <v>4686</v>
      </c>
      <c r="C406" s="7" t="s">
        <v>532</v>
      </c>
      <c r="D406" s="7" t="s">
        <v>534</v>
      </c>
      <c r="E406" s="7" t="b">
        <v>0</v>
      </c>
      <c r="F406" s="7" t="s">
        <v>298</v>
      </c>
    </row>
    <row r="407" spans="1:6" x14ac:dyDescent="0.25">
      <c r="A407" s="7">
        <v>1469</v>
      </c>
      <c r="B407" s="7">
        <v>4687</v>
      </c>
      <c r="C407" s="7" t="s">
        <v>532</v>
      </c>
      <c r="D407" s="7" t="s">
        <v>533</v>
      </c>
      <c r="E407" s="7" t="b">
        <v>0</v>
      </c>
      <c r="F407" s="7" t="s">
        <v>291</v>
      </c>
    </row>
    <row r="408" spans="1:6" x14ac:dyDescent="0.25">
      <c r="A408" s="7">
        <v>1469</v>
      </c>
      <c r="B408" s="7">
        <v>4688</v>
      </c>
      <c r="C408" s="7" t="s">
        <v>532</v>
      </c>
      <c r="D408" s="7" t="s">
        <v>447</v>
      </c>
      <c r="E408" s="7" t="b">
        <v>0</v>
      </c>
      <c r="F408" s="7" t="s">
        <v>291</v>
      </c>
    </row>
    <row r="409" spans="1:6" x14ac:dyDescent="0.25">
      <c r="A409" s="7">
        <v>1469</v>
      </c>
      <c r="B409" s="7">
        <v>4689</v>
      </c>
      <c r="C409" s="7" t="s">
        <v>532</v>
      </c>
      <c r="D409" s="7" t="s">
        <v>251</v>
      </c>
      <c r="E409" s="7" t="b">
        <v>0</v>
      </c>
      <c r="F409" s="7" t="s">
        <v>291</v>
      </c>
    </row>
    <row r="410" spans="1:6" x14ac:dyDescent="0.25">
      <c r="A410" s="7">
        <v>1469</v>
      </c>
      <c r="B410" s="7">
        <v>4690</v>
      </c>
      <c r="C410" s="7" t="s">
        <v>532</v>
      </c>
      <c r="D410" s="7" t="s">
        <v>531</v>
      </c>
      <c r="E410" s="7" t="b">
        <v>0</v>
      </c>
      <c r="F410" s="7" t="s">
        <v>291</v>
      </c>
    </row>
    <row r="411" spans="1:6" x14ac:dyDescent="0.25">
      <c r="A411" s="7">
        <v>1475</v>
      </c>
      <c r="B411" s="7">
        <v>4708</v>
      </c>
      <c r="C411" s="7" t="s">
        <v>59</v>
      </c>
      <c r="D411" s="7" t="s">
        <v>177</v>
      </c>
      <c r="E411" s="7" t="b">
        <v>1</v>
      </c>
      <c r="F411" s="7" t="s">
        <v>296</v>
      </c>
    </row>
    <row r="412" spans="1:6" x14ac:dyDescent="0.25">
      <c r="A412" s="7">
        <v>1475</v>
      </c>
      <c r="B412" s="7">
        <v>4709</v>
      </c>
      <c r="C412" s="7" t="s">
        <v>59</v>
      </c>
      <c r="D412" s="7" t="s">
        <v>530</v>
      </c>
      <c r="E412" s="7" t="b">
        <v>0</v>
      </c>
      <c r="F412" s="7" t="s">
        <v>291</v>
      </c>
    </row>
    <row r="413" spans="1:6" x14ac:dyDescent="0.25">
      <c r="A413" s="7">
        <v>1475</v>
      </c>
      <c r="B413" s="7">
        <v>4710</v>
      </c>
      <c r="C413" s="7" t="s">
        <v>59</v>
      </c>
      <c r="D413" s="7" t="s">
        <v>529</v>
      </c>
      <c r="E413" s="7" t="b">
        <v>0</v>
      </c>
      <c r="F413" s="7" t="s">
        <v>291</v>
      </c>
    </row>
    <row r="414" spans="1:6" x14ac:dyDescent="0.25">
      <c r="A414" s="7">
        <v>1476</v>
      </c>
      <c r="B414" s="7">
        <v>4711</v>
      </c>
      <c r="C414" s="7" t="s">
        <v>179</v>
      </c>
      <c r="D414" s="7" t="s">
        <v>144</v>
      </c>
      <c r="E414" s="7" t="b">
        <v>1</v>
      </c>
      <c r="F414" s="7" t="s">
        <v>298</v>
      </c>
    </row>
    <row r="415" spans="1:6" x14ac:dyDescent="0.25">
      <c r="A415" s="7">
        <v>1476</v>
      </c>
      <c r="B415" s="7">
        <v>4712</v>
      </c>
      <c r="C415" s="7" t="s">
        <v>59</v>
      </c>
      <c r="D415" s="7" t="s">
        <v>528</v>
      </c>
      <c r="E415" s="7" t="b">
        <v>0</v>
      </c>
      <c r="F415" s="7" t="s">
        <v>296</v>
      </c>
    </row>
    <row r="416" spans="1:6" x14ac:dyDescent="0.25">
      <c r="A416" s="7">
        <v>1476</v>
      </c>
      <c r="B416" s="7">
        <v>4713</v>
      </c>
      <c r="C416" s="7" t="s">
        <v>59</v>
      </c>
      <c r="D416" s="7" t="s">
        <v>527</v>
      </c>
      <c r="E416" s="7" t="b">
        <v>0</v>
      </c>
      <c r="F416" s="7" t="s">
        <v>291</v>
      </c>
    </row>
    <row r="417" spans="1:6" x14ac:dyDescent="0.25">
      <c r="A417" s="7">
        <v>1476</v>
      </c>
      <c r="B417" s="7">
        <v>4714</v>
      </c>
      <c r="C417" s="7" t="s">
        <v>59</v>
      </c>
      <c r="D417" s="7" t="s">
        <v>526</v>
      </c>
      <c r="E417" s="7" t="b">
        <v>0</v>
      </c>
      <c r="F417" s="7" t="s">
        <v>291</v>
      </c>
    </row>
    <row r="418" spans="1:6" x14ac:dyDescent="0.25">
      <c r="A418" s="7">
        <v>1478</v>
      </c>
      <c r="B418" s="7">
        <v>4719</v>
      </c>
      <c r="C418" s="7" t="s">
        <v>181</v>
      </c>
      <c r="D418" s="7" t="s">
        <v>182</v>
      </c>
      <c r="E418" s="7" t="b">
        <v>1</v>
      </c>
      <c r="F418" s="7" t="s">
        <v>298</v>
      </c>
    </row>
    <row r="419" spans="1:6" x14ac:dyDescent="0.25">
      <c r="A419" s="7">
        <v>1478</v>
      </c>
      <c r="B419" s="7">
        <v>4720</v>
      </c>
      <c r="C419" s="7" t="s">
        <v>525</v>
      </c>
      <c r="D419" s="7" t="s">
        <v>524</v>
      </c>
      <c r="E419" s="7" t="b">
        <v>0</v>
      </c>
      <c r="F419" s="7" t="s">
        <v>291</v>
      </c>
    </row>
    <row r="420" spans="1:6" x14ac:dyDescent="0.25">
      <c r="A420" s="7">
        <v>1478</v>
      </c>
      <c r="B420" s="7">
        <v>4721</v>
      </c>
      <c r="C420" s="7" t="s">
        <v>456</v>
      </c>
      <c r="D420" s="7" t="s">
        <v>523</v>
      </c>
      <c r="E420" s="7" t="b">
        <v>0</v>
      </c>
      <c r="F420" s="7" t="s">
        <v>291</v>
      </c>
    </row>
    <row r="421" spans="1:6" x14ac:dyDescent="0.25">
      <c r="A421" s="7">
        <v>1478</v>
      </c>
      <c r="B421" s="7">
        <v>4722</v>
      </c>
      <c r="C421" s="7" t="s">
        <v>456</v>
      </c>
      <c r="D421" s="7" t="s">
        <v>522</v>
      </c>
      <c r="E421" s="7" t="b">
        <v>0</v>
      </c>
      <c r="F421" s="7" t="s">
        <v>291</v>
      </c>
    </row>
    <row r="422" spans="1:6" x14ac:dyDescent="0.25">
      <c r="A422" s="7">
        <v>1479</v>
      </c>
      <c r="B422" s="7">
        <v>4728</v>
      </c>
      <c r="C422" s="7" t="s">
        <v>184</v>
      </c>
      <c r="D422" s="7" t="s">
        <v>185</v>
      </c>
      <c r="E422" s="7" t="b">
        <v>1</v>
      </c>
      <c r="F422" s="7" t="s">
        <v>298</v>
      </c>
    </row>
    <row r="423" spans="1:6" x14ac:dyDescent="0.25">
      <c r="A423" s="7">
        <v>1479</v>
      </c>
      <c r="B423" s="7">
        <v>4729</v>
      </c>
      <c r="C423" s="7" t="s">
        <v>233</v>
      </c>
      <c r="D423" s="7" t="s">
        <v>521</v>
      </c>
      <c r="E423" s="7" t="b">
        <v>0</v>
      </c>
      <c r="F423" s="7" t="s">
        <v>291</v>
      </c>
    </row>
    <row r="424" spans="1:6" x14ac:dyDescent="0.25">
      <c r="A424" s="7">
        <v>1479</v>
      </c>
      <c r="B424" s="7">
        <v>4730</v>
      </c>
      <c r="C424" s="7" t="s">
        <v>233</v>
      </c>
      <c r="D424" s="7" t="s">
        <v>520</v>
      </c>
      <c r="E424" s="7" t="b">
        <v>0</v>
      </c>
      <c r="F424" s="7" t="s">
        <v>291</v>
      </c>
    </row>
    <row r="425" spans="1:6" x14ac:dyDescent="0.25">
      <c r="A425" s="7">
        <v>1480</v>
      </c>
      <c r="B425" s="7">
        <v>4731</v>
      </c>
      <c r="C425" s="7" t="s">
        <v>187</v>
      </c>
      <c r="D425" s="7" t="s">
        <v>188</v>
      </c>
      <c r="E425" s="7" t="b">
        <v>1</v>
      </c>
      <c r="F425" s="7" t="s">
        <v>298</v>
      </c>
    </row>
    <row r="426" spans="1:6" x14ac:dyDescent="0.25">
      <c r="A426" s="7">
        <v>1480</v>
      </c>
      <c r="B426" s="7">
        <v>4732</v>
      </c>
      <c r="C426" s="7" t="s">
        <v>449</v>
      </c>
      <c r="D426" s="7" t="s">
        <v>519</v>
      </c>
      <c r="E426" s="7" t="b">
        <v>0</v>
      </c>
      <c r="F426" s="7" t="s">
        <v>302</v>
      </c>
    </row>
    <row r="427" spans="1:6" x14ac:dyDescent="0.25">
      <c r="A427" s="7">
        <v>1480</v>
      </c>
      <c r="B427" s="7">
        <v>4733</v>
      </c>
      <c r="C427" s="7" t="s">
        <v>518</v>
      </c>
      <c r="D427" s="7" t="s">
        <v>517</v>
      </c>
      <c r="E427" s="7" t="b">
        <v>0</v>
      </c>
      <c r="F427" s="7" t="s">
        <v>291</v>
      </c>
    </row>
    <row r="428" spans="1:6" x14ac:dyDescent="0.25">
      <c r="A428" s="7">
        <v>1480</v>
      </c>
      <c r="B428" s="7">
        <v>4734</v>
      </c>
      <c r="C428" s="7" t="s">
        <v>515</v>
      </c>
      <c r="D428" s="7" t="s">
        <v>516</v>
      </c>
      <c r="E428" s="7" t="b">
        <v>0</v>
      </c>
      <c r="F428" s="7" t="s">
        <v>291</v>
      </c>
    </row>
    <row r="429" spans="1:6" x14ac:dyDescent="0.25">
      <c r="A429" s="7">
        <v>1480</v>
      </c>
      <c r="B429" s="7">
        <v>4735</v>
      </c>
      <c r="C429" s="7" t="s">
        <v>515</v>
      </c>
      <c r="D429" s="7" t="s">
        <v>514</v>
      </c>
      <c r="E429" s="7" t="b">
        <v>0</v>
      </c>
      <c r="F429" s="7" t="s">
        <v>291</v>
      </c>
    </row>
    <row r="430" spans="1:6" x14ac:dyDescent="0.25">
      <c r="A430" s="7">
        <v>1481</v>
      </c>
      <c r="B430" s="7">
        <v>4736</v>
      </c>
      <c r="C430" s="7" t="s">
        <v>190</v>
      </c>
      <c r="D430" s="7" t="s">
        <v>191</v>
      </c>
      <c r="E430" s="7" t="b">
        <v>1</v>
      </c>
      <c r="F430" s="7" t="s">
        <v>298</v>
      </c>
    </row>
    <row r="431" spans="1:6" x14ac:dyDescent="0.25">
      <c r="A431" s="7">
        <v>1481</v>
      </c>
      <c r="B431" s="7">
        <v>4737</v>
      </c>
      <c r="C431" s="7" t="s">
        <v>513</v>
      </c>
      <c r="D431" s="7" t="s">
        <v>404</v>
      </c>
      <c r="E431" s="7" t="b">
        <v>0</v>
      </c>
      <c r="F431" s="7" t="s">
        <v>291</v>
      </c>
    </row>
    <row r="432" spans="1:6" x14ac:dyDescent="0.25">
      <c r="A432" s="7">
        <v>1484</v>
      </c>
      <c r="B432" s="7">
        <v>4745</v>
      </c>
      <c r="C432" s="7" t="s">
        <v>512</v>
      </c>
      <c r="D432" s="7" t="s">
        <v>511</v>
      </c>
      <c r="E432" s="7" t="b">
        <v>0</v>
      </c>
      <c r="F432" s="7" t="s">
        <v>298</v>
      </c>
    </row>
    <row r="433" spans="1:6" x14ac:dyDescent="0.25">
      <c r="A433" s="7">
        <v>1484</v>
      </c>
      <c r="B433" s="7">
        <v>4746</v>
      </c>
      <c r="C433" s="7" t="s">
        <v>509</v>
      </c>
      <c r="D433" s="7" t="s">
        <v>510</v>
      </c>
      <c r="E433" s="7" t="b">
        <v>0</v>
      </c>
      <c r="F433" s="7" t="s">
        <v>291</v>
      </c>
    </row>
    <row r="434" spans="1:6" x14ac:dyDescent="0.25">
      <c r="A434" s="7">
        <v>1484</v>
      </c>
      <c r="B434" s="7">
        <v>4747</v>
      </c>
      <c r="C434" s="7" t="s">
        <v>509</v>
      </c>
      <c r="D434" s="7" t="s">
        <v>508</v>
      </c>
      <c r="E434" s="7" t="b">
        <v>0</v>
      </c>
      <c r="F434" s="7" t="s">
        <v>291</v>
      </c>
    </row>
    <row r="435" spans="1:6" x14ac:dyDescent="0.25">
      <c r="A435" s="7">
        <v>1486</v>
      </c>
      <c r="B435" s="7">
        <v>4753</v>
      </c>
      <c r="C435" s="7" t="s">
        <v>193</v>
      </c>
      <c r="D435" s="7" t="s">
        <v>90</v>
      </c>
      <c r="E435" s="7" t="b">
        <v>1</v>
      </c>
      <c r="F435" s="7" t="s">
        <v>298</v>
      </c>
    </row>
    <row r="436" spans="1:6" x14ac:dyDescent="0.25">
      <c r="A436" s="7">
        <v>1486</v>
      </c>
      <c r="B436" s="7">
        <v>4754</v>
      </c>
      <c r="C436" s="7" t="s">
        <v>193</v>
      </c>
      <c r="D436" s="7" t="s">
        <v>507</v>
      </c>
      <c r="E436" s="7" t="b">
        <v>0</v>
      </c>
      <c r="F436" s="7" t="s">
        <v>291</v>
      </c>
    </row>
    <row r="437" spans="1:6" x14ac:dyDescent="0.25">
      <c r="A437" s="7">
        <v>1486</v>
      </c>
      <c r="B437" s="7">
        <v>4755</v>
      </c>
      <c r="C437" s="7" t="s">
        <v>193</v>
      </c>
      <c r="D437" s="7" t="s">
        <v>506</v>
      </c>
      <c r="E437" s="7" t="b">
        <v>0</v>
      </c>
      <c r="F437" s="7" t="s">
        <v>291</v>
      </c>
    </row>
    <row r="438" spans="1:6" x14ac:dyDescent="0.25">
      <c r="A438" s="7">
        <v>1486</v>
      </c>
      <c r="B438" s="7">
        <v>4756</v>
      </c>
      <c r="C438" s="7" t="s">
        <v>193</v>
      </c>
      <c r="D438" s="7" t="s">
        <v>505</v>
      </c>
      <c r="E438" s="7" t="b">
        <v>0</v>
      </c>
      <c r="F438" s="7" t="s">
        <v>291</v>
      </c>
    </row>
    <row r="439" spans="1:6" x14ac:dyDescent="0.25">
      <c r="A439" s="7">
        <v>1487</v>
      </c>
      <c r="B439" s="7">
        <v>4757</v>
      </c>
      <c r="C439" s="7" t="s">
        <v>502</v>
      </c>
      <c r="D439" s="7" t="s">
        <v>504</v>
      </c>
      <c r="E439" s="7" t="b">
        <v>0</v>
      </c>
      <c r="F439" s="7" t="s">
        <v>298</v>
      </c>
    </row>
    <row r="440" spans="1:6" x14ac:dyDescent="0.25">
      <c r="A440" s="7">
        <v>1487</v>
      </c>
      <c r="B440" s="7">
        <v>4758</v>
      </c>
      <c r="C440" s="7" t="s">
        <v>195</v>
      </c>
      <c r="D440" s="7" t="s">
        <v>196</v>
      </c>
      <c r="E440" s="7" t="b">
        <v>1</v>
      </c>
      <c r="F440" s="7" t="s">
        <v>296</v>
      </c>
    </row>
    <row r="441" spans="1:6" x14ac:dyDescent="0.25">
      <c r="A441" s="7">
        <v>1487</v>
      </c>
      <c r="B441" s="7">
        <v>4759</v>
      </c>
      <c r="C441" s="7" t="s">
        <v>502</v>
      </c>
      <c r="D441" s="7" t="s">
        <v>503</v>
      </c>
      <c r="E441" s="7" t="b">
        <v>0</v>
      </c>
      <c r="F441" s="7" t="s">
        <v>291</v>
      </c>
    </row>
    <row r="442" spans="1:6" x14ac:dyDescent="0.25">
      <c r="A442" s="7">
        <v>1487</v>
      </c>
      <c r="B442" s="7">
        <v>4760</v>
      </c>
      <c r="C442" s="7" t="s">
        <v>502</v>
      </c>
      <c r="D442" s="7" t="s">
        <v>501</v>
      </c>
      <c r="E442" s="7" t="b">
        <v>0</v>
      </c>
      <c r="F442" s="7" t="s">
        <v>291</v>
      </c>
    </row>
    <row r="443" spans="1:6" x14ac:dyDescent="0.25">
      <c r="A443" s="7">
        <v>1487</v>
      </c>
      <c r="B443" s="7">
        <v>4761</v>
      </c>
      <c r="C443" s="7" t="s">
        <v>500</v>
      </c>
      <c r="D443" s="7" t="s">
        <v>499</v>
      </c>
      <c r="E443" s="7" t="b">
        <v>0</v>
      </c>
      <c r="F443" s="7" t="s">
        <v>291</v>
      </c>
    </row>
    <row r="444" spans="1:6" x14ac:dyDescent="0.25">
      <c r="A444" s="7">
        <v>1488</v>
      </c>
      <c r="B444" s="7">
        <v>4762</v>
      </c>
      <c r="C444" s="7" t="s">
        <v>181</v>
      </c>
      <c r="D444" s="7" t="s">
        <v>198</v>
      </c>
      <c r="E444" s="7" t="b">
        <v>1</v>
      </c>
      <c r="F444" s="7" t="s">
        <v>298</v>
      </c>
    </row>
    <row r="445" spans="1:6" x14ac:dyDescent="0.25">
      <c r="A445" s="7">
        <v>1488</v>
      </c>
      <c r="B445" s="7">
        <v>4763</v>
      </c>
      <c r="C445" s="7" t="s">
        <v>496</v>
      </c>
      <c r="D445" s="7" t="s">
        <v>498</v>
      </c>
      <c r="E445" s="7" t="b">
        <v>0</v>
      </c>
      <c r="F445" s="7" t="s">
        <v>291</v>
      </c>
    </row>
    <row r="446" spans="1:6" x14ac:dyDescent="0.25">
      <c r="A446" s="7">
        <v>1488</v>
      </c>
      <c r="B446" s="7">
        <v>4764</v>
      </c>
      <c r="C446" s="7" t="s">
        <v>496</v>
      </c>
      <c r="D446" s="7" t="s">
        <v>497</v>
      </c>
      <c r="E446" s="7" t="b">
        <v>0</v>
      </c>
      <c r="F446" s="7" t="s">
        <v>291</v>
      </c>
    </row>
    <row r="447" spans="1:6" x14ac:dyDescent="0.25">
      <c r="A447" s="7">
        <v>1488</v>
      </c>
      <c r="B447" s="7">
        <v>4765</v>
      </c>
      <c r="C447" s="7" t="s">
        <v>496</v>
      </c>
      <c r="D447" s="7" t="s">
        <v>495</v>
      </c>
      <c r="E447" s="7" t="b">
        <v>0</v>
      </c>
      <c r="F447" s="7" t="s">
        <v>291</v>
      </c>
    </row>
    <row r="448" spans="1:6" x14ac:dyDescent="0.25">
      <c r="A448" s="7">
        <v>1488</v>
      </c>
      <c r="B448" s="7">
        <v>4766</v>
      </c>
      <c r="C448" s="7" t="s">
        <v>494</v>
      </c>
      <c r="D448" s="7" t="s">
        <v>337</v>
      </c>
      <c r="E448" s="7" t="b">
        <v>0</v>
      </c>
      <c r="F448" s="7" t="s">
        <v>291</v>
      </c>
    </row>
    <row r="449" spans="1:6" x14ac:dyDescent="0.25">
      <c r="A449" s="7">
        <v>1489</v>
      </c>
      <c r="B449" s="7">
        <v>4767</v>
      </c>
      <c r="C449" s="7" t="s">
        <v>200</v>
      </c>
      <c r="D449" s="7" t="s">
        <v>201</v>
      </c>
      <c r="E449" s="7" t="b">
        <v>1</v>
      </c>
      <c r="F449" s="7" t="s">
        <v>296</v>
      </c>
    </row>
    <row r="450" spans="1:6" x14ac:dyDescent="0.25">
      <c r="A450" s="7">
        <v>1489</v>
      </c>
      <c r="B450" s="7">
        <v>4768</v>
      </c>
      <c r="C450" s="7" t="s">
        <v>493</v>
      </c>
      <c r="D450" s="7" t="s">
        <v>155</v>
      </c>
      <c r="E450" s="7" t="b">
        <v>0</v>
      </c>
      <c r="F450" s="7" t="s">
        <v>291</v>
      </c>
    </row>
    <row r="451" spans="1:6" x14ac:dyDescent="0.25">
      <c r="A451" s="7">
        <v>1489</v>
      </c>
      <c r="B451" s="7">
        <v>4769</v>
      </c>
      <c r="C451" s="7" t="s">
        <v>491</v>
      </c>
      <c r="D451" s="7" t="s">
        <v>492</v>
      </c>
      <c r="E451" s="7" t="b">
        <v>0</v>
      </c>
      <c r="F451" s="7" t="s">
        <v>291</v>
      </c>
    </row>
    <row r="452" spans="1:6" x14ac:dyDescent="0.25">
      <c r="A452" s="7">
        <v>1489</v>
      </c>
      <c r="B452" s="7">
        <v>4770</v>
      </c>
      <c r="C452" s="7" t="s">
        <v>491</v>
      </c>
      <c r="D452" s="7" t="s">
        <v>490</v>
      </c>
      <c r="E452" s="7" t="b">
        <v>0</v>
      </c>
      <c r="F452" s="7" t="s">
        <v>291</v>
      </c>
    </row>
    <row r="453" spans="1:6" x14ac:dyDescent="0.25">
      <c r="A453" s="7">
        <v>1489</v>
      </c>
      <c r="B453" s="7">
        <v>4771</v>
      </c>
      <c r="C453" s="7" t="s">
        <v>200</v>
      </c>
      <c r="D453" s="7" t="s">
        <v>46</v>
      </c>
      <c r="E453" s="7" t="b">
        <v>0</v>
      </c>
      <c r="F453" s="7" t="s">
        <v>291</v>
      </c>
    </row>
    <row r="454" spans="1:6" x14ac:dyDescent="0.25">
      <c r="A454" s="7">
        <v>1489</v>
      </c>
      <c r="B454" s="7">
        <v>4772</v>
      </c>
      <c r="C454" s="7" t="s">
        <v>489</v>
      </c>
      <c r="D454" s="7" t="s">
        <v>488</v>
      </c>
      <c r="E454" s="7" t="b">
        <v>0</v>
      </c>
      <c r="F454" s="7" t="s">
        <v>291</v>
      </c>
    </row>
    <row r="455" spans="1:6" x14ac:dyDescent="0.25">
      <c r="A455" s="7">
        <v>1494</v>
      </c>
      <c r="B455" s="7">
        <v>4780</v>
      </c>
      <c r="C455" s="7" t="s">
        <v>118</v>
      </c>
      <c r="D455" s="7" t="s">
        <v>203</v>
      </c>
      <c r="E455" s="7" t="b">
        <v>1</v>
      </c>
      <c r="F455" s="7" t="s">
        <v>298</v>
      </c>
    </row>
    <row r="456" spans="1:6" x14ac:dyDescent="0.25">
      <c r="A456" s="7">
        <v>1494</v>
      </c>
      <c r="B456" s="7">
        <v>4781</v>
      </c>
      <c r="C456" s="7" t="s">
        <v>118</v>
      </c>
      <c r="D456" s="7" t="s">
        <v>487</v>
      </c>
      <c r="E456" s="7" t="b">
        <v>0</v>
      </c>
      <c r="F456" s="7" t="s">
        <v>291</v>
      </c>
    </row>
    <row r="457" spans="1:6" x14ac:dyDescent="0.25">
      <c r="A457" s="7">
        <v>1494</v>
      </c>
      <c r="B457" s="7">
        <v>4782</v>
      </c>
      <c r="C457" s="7" t="s">
        <v>486</v>
      </c>
      <c r="D457" s="7" t="s">
        <v>485</v>
      </c>
      <c r="E457" s="7" t="b">
        <v>0</v>
      </c>
      <c r="F457" s="7" t="s">
        <v>291</v>
      </c>
    </row>
    <row r="458" spans="1:6" x14ac:dyDescent="0.25">
      <c r="A458" s="7">
        <v>1494</v>
      </c>
      <c r="B458" s="7">
        <v>4783</v>
      </c>
      <c r="C458" s="7" t="s">
        <v>484</v>
      </c>
      <c r="D458" s="7" t="s">
        <v>249</v>
      </c>
      <c r="E458" s="7" t="b">
        <v>0</v>
      </c>
      <c r="F458" s="7" t="s">
        <v>291</v>
      </c>
    </row>
    <row r="459" spans="1:6" x14ac:dyDescent="0.25">
      <c r="A459" s="7">
        <v>1496</v>
      </c>
      <c r="B459" s="7">
        <v>4786</v>
      </c>
      <c r="C459" s="7" t="s">
        <v>482</v>
      </c>
      <c r="D459" s="7" t="s">
        <v>483</v>
      </c>
      <c r="E459" s="7" t="b">
        <v>0</v>
      </c>
      <c r="F459" s="7" t="s">
        <v>296</v>
      </c>
    </row>
    <row r="460" spans="1:6" x14ac:dyDescent="0.25">
      <c r="A460" s="7">
        <v>1496</v>
      </c>
      <c r="B460" s="7">
        <v>4787</v>
      </c>
      <c r="C460" s="7" t="s">
        <v>482</v>
      </c>
      <c r="D460" s="7" t="s">
        <v>481</v>
      </c>
      <c r="E460" s="7" t="b">
        <v>0</v>
      </c>
      <c r="F460" s="7" t="s">
        <v>291</v>
      </c>
    </row>
    <row r="461" spans="1:6" x14ac:dyDescent="0.25">
      <c r="A461" s="7">
        <v>1496</v>
      </c>
      <c r="B461" s="7">
        <v>4788</v>
      </c>
      <c r="C461" s="7" t="s">
        <v>480</v>
      </c>
      <c r="D461" s="7" t="s">
        <v>479</v>
      </c>
      <c r="E461" s="7" t="b">
        <v>0</v>
      </c>
      <c r="F461" s="7" t="s">
        <v>302</v>
      </c>
    </row>
    <row r="462" spans="1:6" x14ac:dyDescent="0.25">
      <c r="A462" s="7">
        <v>1496</v>
      </c>
      <c r="B462" s="7">
        <v>4789</v>
      </c>
      <c r="C462" s="7" t="s">
        <v>478</v>
      </c>
      <c r="D462" s="7" t="s">
        <v>477</v>
      </c>
      <c r="E462" s="7" t="b">
        <v>0</v>
      </c>
      <c r="F462" s="7" t="s">
        <v>302</v>
      </c>
    </row>
    <row r="463" spans="1:6" x14ac:dyDescent="0.25">
      <c r="A463" s="7">
        <v>1498</v>
      </c>
      <c r="B463" s="7">
        <v>4791</v>
      </c>
      <c r="C463" s="7" t="s">
        <v>320</v>
      </c>
      <c r="D463" s="7" t="s">
        <v>476</v>
      </c>
      <c r="E463" s="7" t="b">
        <v>0</v>
      </c>
      <c r="F463" s="7" t="s">
        <v>298</v>
      </c>
    </row>
    <row r="464" spans="1:6" x14ac:dyDescent="0.25">
      <c r="A464" s="7">
        <v>1498</v>
      </c>
      <c r="B464" s="7">
        <v>4792</v>
      </c>
      <c r="C464" s="7" t="s">
        <v>475</v>
      </c>
      <c r="D464" s="7" t="s">
        <v>474</v>
      </c>
      <c r="E464" s="7" t="b">
        <v>0</v>
      </c>
      <c r="F464" s="7" t="s">
        <v>291</v>
      </c>
    </row>
    <row r="465" spans="1:6" x14ac:dyDescent="0.25">
      <c r="A465" s="7">
        <v>1500</v>
      </c>
      <c r="B465" s="7">
        <v>4795</v>
      </c>
      <c r="C465" s="7" t="s">
        <v>204</v>
      </c>
      <c r="D465" s="7" t="s">
        <v>205</v>
      </c>
      <c r="E465" s="7" t="b">
        <v>1</v>
      </c>
      <c r="F465" s="7" t="s">
        <v>298</v>
      </c>
    </row>
    <row r="466" spans="1:6" x14ac:dyDescent="0.25">
      <c r="A466" s="7">
        <v>1500</v>
      </c>
      <c r="B466" s="7">
        <v>4796</v>
      </c>
      <c r="C466" s="7" t="s">
        <v>469</v>
      </c>
      <c r="D466" s="7" t="s">
        <v>473</v>
      </c>
      <c r="E466" s="7" t="b">
        <v>0</v>
      </c>
      <c r="F466" s="7" t="s">
        <v>296</v>
      </c>
    </row>
    <row r="467" spans="1:6" x14ac:dyDescent="0.25">
      <c r="A467" s="7">
        <v>1500</v>
      </c>
      <c r="B467" s="7">
        <v>4797</v>
      </c>
      <c r="C467" s="7" t="s">
        <v>472</v>
      </c>
      <c r="D467" s="7" t="s">
        <v>471</v>
      </c>
      <c r="E467" s="7" t="b">
        <v>0</v>
      </c>
      <c r="F467" s="7" t="s">
        <v>291</v>
      </c>
    </row>
    <row r="468" spans="1:6" x14ac:dyDescent="0.25">
      <c r="A468" s="7">
        <v>1500</v>
      </c>
      <c r="B468" s="7">
        <v>4798</v>
      </c>
      <c r="C468" s="7" t="s">
        <v>469</v>
      </c>
      <c r="D468" s="7" t="s">
        <v>470</v>
      </c>
      <c r="E468" s="7" t="b">
        <v>0</v>
      </c>
      <c r="F468" s="7" t="s">
        <v>291</v>
      </c>
    </row>
    <row r="469" spans="1:6" x14ac:dyDescent="0.25">
      <c r="A469" s="7">
        <v>1500</v>
      </c>
      <c r="B469" s="7">
        <v>4799</v>
      </c>
      <c r="C469" s="7" t="s">
        <v>469</v>
      </c>
      <c r="D469" s="7" t="s">
        <v>468</v>
      </c>
      <c r="E469" s="7" t="b">
        <v>0</v>
      </c>
      <c r="F469" s="7" t="s">
        <v>291</v>
      </c>
    </row>
    <row r="470" spans="1:6" x14ac:dyDescent="0.25">
      <c r="A470" s="7">
        <v>1504</v>
      </c>
      <c r="B470" s="7">
        <v>4805</v>
      </c>
      <c r="C470" s="7" t="s">
        <v>207</v>
      </c>
      <c r="D470" s="7" t="s">
        <v>208</v>
      </c>
      <c r="E470" s="7" t="b">
        <v>1</v>
      </c>
      <c r="F470" s="7" t="s">
        <v>298</v>
      </c>
    </row>
    <row r="471" spans="1:6" x14ac:dyDescent="0.25">
      <c r="A471" s="7">
        <v>1504</v>
      </c>
      <c r="B471" s="7">
        <v>4806</v>
      </c>
      <c r="C471" s="7" t="s">
        <v>207</v>
      </c>
      <c r="D471" s="7" t="s">
        <v>467</v>
      </c>
      <c r="E471" s="7" t="b">
        <v>0</v>
      </c>
      <c r="F471" s="7" t="s">
        <v>291</v>
      </c>
    </row>
    <row r="472" spans="1:6" x14ac:dyDescent="0.25">
      <c r="A472" s="7">
        <v>1506</v>
      </c>
      <c r="B472" s="7">
        <v>4808</v>
      </c>
      <c r="C472" s="7" t="s">
        <v>210</v>
      </c>
      <c r="D472" s="7" t="s">
        <v>211</v>
      </c>
      <c r="E472" s="7" t="b">
        <v>1</v>
      </c>
      <c r="F472" s="7" t="s">
        <v>302</v>
      </c>
    </row>
    <row r="473" spans="1:6" x14ac:dyDescent="0.25">
      <c r="A473" s="7">
        <v>1506</v>
      </c>
      <c r="B473" s="7">
        <v>4809</v>
      </c>
      <c r="C473" s="7" t="s">
        <v>210</v>
      </c>
      <c r="D473" s="7" t="s">
        <v>466</v>
      </c>
      <c r="E473" s="7" t="b">
        <v>0</v>
      </c>
      <c r="F473" s="7" t="s">
        <v>302</v>
      </c>
    </row>
    <row r="474" spans="1:6" x14ac:dyDescent="0.25">
      <c r="A474" s="7">
        <v>1506</v>
      </c>
      <c r="B474" s="7">
        <v>4810</v>
      </c>
      <c r="C474" s="7" t="s">
        <v>210</v>
      </c>
      <c r="D474" s="7" t="s">
        <v>465</v>
      </c>
      <c r="E474" s="7" t="b">
        <v>0</v>
      </c>
      <c r="F474" s="7" t="s">
        <v>302</v>
      </c>
    </row>
    <row r="475" spans="1:6" x14ac:dyDescent="0.25">
      <c r="A475" s="7">
        <v>1506</v>
      </c>
      <c r="B475" s="7">
        <v>4811</v>
      </c>
      <c r="C475" s="7" t="s">
        <v>464</v>
      </c>
      <c r="D475" s="7" t="s">
        <v>463</v>
      </c>
      <c r="E475" s="7" t="b">
        <v>0</v>
      </c>
      <c r="F475" s="7" t="s">
        <v>291</v>
      </c>
    </row>
    <row r="476" spans="1:6" x14ac:dyDescent="0.25">
      <c r="A476" s="7">
        <v>1507</v>
      </c>
      <c r="B476" s="7">
        <v>4812</v>
      </c>
      <c r="C476" s="7" t="s">
        <v>210</v>
      </c>
      <c r="D476" s="7" t="s">
        <v>213</v>
      </c>
      <c r="E476" s="7" t="b">
        <v>1</v>
      </c>
      <c r="F476" s="7" t="s">
        <v>298</v>
      </c>
    </row>
    <row r="477" spans="1:6" x14ac:dyDescent="0.25">
      <c r="A477" s="7">
        <v>1507</v>
      </c>
      <c r="B477" s="7">
        <v>4813</v>
      </c>
      <c r="C477" s="7" t="s">
        <v>59</v>
      </c>
      <c r="D477" s="7" t="s">
        <v>437</v>
      </c>
      <c r="E477" s="7" t="b">
        <v>0</v>
      </c>
      <c r="F477" s="7" t="s">
        <v>296</v>
      </c>
    </row>
    <row r="478" spans="1:6" x14ac:dyDescent="0.25">
      <c r="A478" s="7">
        <v>1507</v>
      </c>
      <c r="B478" s="7">
        <v>4814</v>
      </c>
      <c r="C478" s="7" t="s">
        <v>210</v>
      </c>
      <c r="D478" s="7" t="s">
        <v>462</v>
      </c>
      <c r="E478" s="7" t="b">
        <v>0</v>
      </c>
      <c r="F478" s="7" t="s">
        <v>291</v>
      </c>
    </row>
    <row r="479" spans="1:6" x14ac:dyDescent="0.25">
      <c r="A479" s="7">
        <v>1507</v>
      </c>
      <c r="B479" s="7">
        <v>4815</v>
      </c>
      <c r="C479" s="7" t="s">
        <v>461</v>
      </c>
      <c r="D479" s="7" t="s">
        <v>460</v>
      </c>
      <c r="E479" s="7" t="b">
        <v>0</v>
      </c>
      <c r="F479" s="7" t="s">
        <v>291</v>
      </c>
    </row>
    <row r="480" spans="1:6" x14ac:dyDescent="0.25">
      <c r="A480" s="7">
        <v>1509</v>
      </c>
      <c r="B480" s="7">
        <v>4820</v>
      </c>
      <c r="C480" s="7" t="s">
        <v>459</v>
      </c>
      <c r="D480" s="7" t="s">
        <v>458</v>
      </c>
      <c r="E480" s="7" t="b">
        <v>0</v>
      </c>
      <c r="F480" s="7" t="s">
        <v>298</v>
      </c>
    </row>
    <row r="481" spans="1:6" x14ac:dyDescent="0.25">
      <c r="A481" s="7">
        <v>1509</v>
      </c>
      <c r="B481" s="7">
        <v>4821</v>
      </c>
      <c r="C481" s="7" t="s">
        <v>454</v>
      </c>
      <c r="D481" s="7" t="s">
        <v>457</v>
      </c>
      <c r="E481" s="7" t="b">
        <v>0</v>
      </c>
      <c r="F481" s="7" t="s">
        <v>296</v>
      </c>
    </row>
    <row r="482" spans="1:6" x14ac:dyDescent="0.25">
      <c r="A482" s="7">
        <v>1509</v>
      </c>
      <c r="B482" s="7">
        <v>4822</v>
      </c>
      <c r="C482" s="7" t="s">
        <v>456</v>
      </c>
      <c r="D482" s="7" t="s">
        <v>455</v>
      </c>
      <c r="E482" s="7" t="b">
        <v>0</v>
      </c>
      <c r="F482" s="7" t="s">
        <v>291</v>
      </c>
    </row>
    <row r="483" spans="1:6" x14ac:dyDescent="0.25">
      <c r="A483" s="7">
        <v>1509</v>
      </c>
      <c r="B483" s="7">
        <v>4823</v>
      </c>
      <c r="C483" s="7" t="s">
        <v>454</v>
      </c>
      <c r="D483" s="7" t="s">
        <v>453</v>
      </c>
      <c r="E483" s="7" t="b">
        <v>0</v>
      </c>
      <c r="F483" s="7" t="s">
        <v>291</v>
      </c>
    </row>
    <row r="484" spans="1:6" x14ac:dyDescent="0.25">
      <c r="A484" s="7">
        <v>1511</v>
      </c>
      <c r="B484" s="7">
        <v>4829</v>
      </c>
      <c r="C484" s="7" t="s">
        <v>449</v>
      </c>
      <c r="D484" s="7" t="s">
        <v>452</v>
      </c>
      <c r="E484" s="7" t="b">
        <v>0</v>
      </c>
      <c r="F484" s="7" t="s">
        <v>298</v>
      </c>
    </row>
    <row r="485" spans="1:6" x14ac:dyDescent="0.25">
      <c r="A485" s="7">
        <v>1511</v>
      </c>
      <c r="B485" s="7">
        <v>4830</v>
      </c>
      <c r="C485" s="7" t="s">
        <v>449</v>
      </c>
      <c r="D485" s="7" t="s">
        <v>451</v>
      </c>
      <c r="E485" s="7" t="b">
        <v>0</v>
      </c>
      <c r="F485" s="7" t="s">
        <v>291</v>
      </c>
    </row>
    <row r="486" spans="1:6" x14ac:dyDescent="0.25">
      <c r="A486" s="7">
        <v>1511</v>
      </c>
      <c r="B486" s="7">
        <v>4831</v>
      </c>
      <c r="C486" s="7" t="s">
        <v>449</v>
      </c>
      <c r="D486" s="7" t="s">
        <v>450</v>
      </c>
      <c r="E486" s="7" t="b">
        <v>0</v>
      </c>
      <c r="F486" s="7" t="s">
        <v>291</v>
      </c>
    </row>
    <row r="487" spans="1:6" x14ac:dyDescent="0.25">
      <c r="A487" s="7">
        <v>1511</v>
      </c>
      <c r="B487" s="7">
        <v>4832</v>
      </c>
      <c r="C487" s="7" t="s">
        <v>449</v>
      </c>
      <c r="D487" s="7" t="s">
        <v>448</v>
      </c>
      <c r="E487" s="7" t="b">
        <v>0</v>
      </c>
      <c r="F487" s="7" t="s">
        <v>296</v>
      </c>
    </row>
    <row r="488" spans="1:6" x14ac:dyDescent="0.25">
      <c r="A488" s="7">
        <v>1513</v>
      </c>
      <c r="B488" s="7">
        <v>4834</v>
      </c>
      <c r="C488" s="7" t="s">
        <v>215</v>
      </c>
      <c r="D488" s="7" t="s">
        <v>19</v>
      </c>
      <c r="E488" s="7" t="b">
        <v>1</v>
      </c>
      <c r="F488" s="7" t="s">
        <v>298</v>
      </c>
    </row>
    <row r="489" spans="1:6" x14ac:dyDescent="0.25">
      <c r="A489" s="7">
        <v>1513</v>
      </c>
      <c r="B489" s="7">
        <v>4835</v>
      </c>
      <c r="C489" s="7" t="s">
        <v>215</v>
      </c>
      <c r="D489" s="7" t="s">
        <v>447</v>
      </c>
      <c r="E489" s="7" t="b">
        <v>0</v>
      </c>
      <c r="F489" s="7" t="s">
        <v>296</v>
      </c>
    </row>
    <row r="490" spans="1:6" x14ac:dyDescent="0.25">
      <c r="A490" s="7">
        <v>1513</v>
      </c>
      <c r="B490" s="7">
        <v>4836</v>
      </c>
      <c r="C490" s="7" t="s">
        <v>215</v>
      </c>
      <c r="D490" s="7" t="s">
        <v>446</v>
      </c>
      <c r="E490" s="7" t="b">
        <v>0</v>
      </c>
      <c r="F490" s="7" t="s">
        <v>291</v>
      </c>
    </row>
    <row r="491" spans="1:6" x14ac:dyDescent="0.25">
      <c r="A491" s="7">
        <v>1513</v>
      </c>
      <c r="B491" s="7">
        <v>4837</v>
      </c>
      <c r="C491" s="7" t="s">
        <v>215</v>
      </c>
      <c r="D491" s="7" t="s">
        <v>445</v>
      </c>
      <c r="E491" s="7" t="b">
        <v>0</v>
      </c>
      <c r="F491" s="7" t="s">
        <v>291</v>
      </c>
    </row>
    <row r="492" spans="1:6" x14ac:dyDescent="0.25">
      <c r="A492" s="7">
        <v>1514</v>
      </c>
      <c r="B492" s="7">
        <v>4838</v>
      </c>
      <c r="C492" s="7" t="s">
        <v>444</v>
      </c>
      <c r="D492" s="7" t="s">
        <v>443</v>
      </c>
      <c r="E492" s="7" t="b">
        <v>0</v>
      </c>
      <c r="F492" s="7" t="s">
        <v>298</v>
      </c>
    </row>
    <row r="493" spans="1:6" x14ac:dyDescent="0.25">
      <c r="A493" s="7">
        <v>1514</v>
      </c>
      <c r="B493" s="7">
        <v>4839</v>
      </c>
      <c r="C493" s="7" t="s">
        <v>442</v>
      </c>
      <c r="D493" s="7" t="s">
        <v>388</v>
      </c>
      <c r="E493" s="7" t="b">
        <v>0</v>
      </c>
      <c r="F493" s="7" t="s">
        <v>291</v>
      </c>
    </row>
    <row r="494" spans="1:6" x14ac:dyDescent="0.25">
      <c r="A494" s="7">
        <v>1514</v>
      </c>
      <c r="B494" s="7">
        <v>4840</v>
      </c>
      <c r="C494" s="7" t="s">
        <v>441</v>
      </c>
      <c r="D494" s="7" t="s">
        <v>440</v>
      </c>
      <c r="E494" s="7" t="b">
        <v>0</v>
      </c>
      <c r="F494" s="7" t="s">
        <v>291</v>
      </c>
    </row>
    <row r="495" spans="1:6" x14ac:dyDescent="0.25">
      <c r="A495" s="7">
        <v>1514</v>
      </c>
      <c r="B495" s="7">
        <v>4841</v>
      </c>
      <c r="C495" s="7" t="s">
        <v>439</v>
      </c>
      <c r="D495" s="7" t="s">
        <v>438</v>
      </c>
      <c r="E495" s="7" t="b">
        <v>0</v>
      </c>
      <c r="F495" s="7" t="s">
        <v>291</v>
      </c>
    </row>
    <row r="496" spans="1:6" x14ac:dyDescent="0.25">
      <c r="A496" s="7">
        <v>1518</v>
      </c>
      <c r="B496" s="7">
        <v>4850</v>
      </c>
      <c r="C496" s="7" t="s">
        <v>217</v>
      </c>
      <c r="D496" s="7" t="s">
        <v>218</v>
      </c>
      <c r="E496" s="7" t="b">
        <v>1</v>
      </c>
      <c r="F496" s="7" t="s">
        <v>298</v>
      </c>
    </row>
    <row r="497" spans="1:6" x14ac:dyDescent="0.25">
      <c r="A497" s="7">
        <v>1518</v>
      </c>
      <c r="B497" s="7">
        <v>4851</v>
      </c>
      <c r="C497" s="7" t="s">
        <v>434</v>
      </c>
      <c r="D497" s="7" t="s">
        <v>437</v>
      </c>
      <c r="E497" s="7" t="b">
        <v>0</v>
      </c>
      <c r="F497" s="7" t="s">
        <v>291</v>
      </c>
    </row>
    <row r="498" spans="1:6" x14ac:dyDescent="0.25">
      <c r="A498" s="7">
        <v>1518</v>
      </c>
      <c r="B498" s="7">
        <v>4852</v>
      </c>
      <c r="C498" s="7" t="s">
        <v>434</v>
      </c>
      <c r="D498" s="7" t="s">
        <v>99</v>
      </c>
      <c r="E498" s="7" t="b">
        <v>0</v>
      </c>
      <c r="F498" s="7" t="s">
        <v>291</v>
      </c>
    </row>
    <row r="499" spans="1:6" x14ac:dyDescent="0.25">
      <c r="A499" s="7">
        <v>1518</v>
      </c>
      <c r="B499" s="7">
        <v>4853</v>
      </c>
      <c r="C499" s="7" t="s">
        <v>434</v>
      </c>
      <c r="D499" s="7" t="s">
        <v>262</v>
      </c>
      <c r="E499" s="7" t="b">
        <v>0</v>
      </c>
      <c r="F499" s="7" t="s">
        <v>291</v>
      </c>
    </row>
    <row r="500" spans="1:6" x14ac:dyDescent="0.25">
      <c r="A500" s="7">
        <v>1518</v>
      </c>
      <c r="B500" s="7">
        <v>4854</v>
      </c>
      <c r="C500" s="7" t="s">
        <v>434</v>
      </c>
      <c r="D500" s="7" t="s">
        <v>436</v>
      </c>
      <c r="E500" s="7" t="b">
        <v>0</v>
      </c>
      <c r="F500" s="7" t="s">
        <v>291</v>
      </c>
    </row>
    <row r="501" spans="1:6" x14ac:dyDescent="0.25">
      <c r="A501" s="7">
        <v>1518</v>
      </c>
      <c r="B501" s="7">
        <v>4855</v>
      </c>
      <c r="C501" s="7" t="s">
        <v>434</v>
      </c>
      <c r="D501" s="7" t="s">
        <v>435</v>
      </c>
      <c r="E501" s="7" t="b">
        <v>0</v>
      </c>
      <c r="F501" s="7" t="s">
        <v>291</v>
      </c>
    </row>
    <row r="502" spans="1:6" x14ac:dyDescent="0.25">
      <c r="A502" s="7">
        <v>1518</v>
      </c>
      <c r="B502" s="7">
        <v>4856</v>
      </c>
      <c r="C502" s="7" t="s">
        <v>434</v>
      </c>
      <c r="D502" s="7" t="s">
        <v>433</v>
      </c>
      <c r="E502" s="7" t="b">
        <v>0</v>
      </c>
      <c r="F502" s="7" t="s">
        <v>291</v>
      </c>
    </row>
    <row r="503" spans="1:6" x14ac:dyDescent="0.25">
      <c r="A503" s="7">
        <v>1521</v>
      </c>
      <c r="B503" s="7">
        <v>4861</v>
      </c>
      <c r="C503" s="7" t="s">
        <v>219</v>
      </c>
      <c r="D503" s="7" t="s">
        <v>220</v>
      </c>
      <c r="E503" s="7" t="b">
        <v>1</v>
      </c>
      <c r="F503" s="7" t="s">
        <v>298</v>
      </c>
    </row>
    <row r="504" spans="1:6" x14ac:dyDescent="0.25">
      <c r="A504" s="7">
        <v>1521</v>
      </c>
      <c r="B504" s="7">
        <v>4862</v>
      </c>
      <c r="C504" s="7" t="s">
        <v>219</v>
      </c>
      <c r="D504" s="7" t="s">
        <v>432</v>
      </c>
      <c r="E504" s="7" t="b">
        <v>0</v>
      </c>
      <c r="F504" s="7" t="s">
        <v>291</v>
      </c>
    </row>
    <row r="505" spans="1:6" x14ac:dyDescent="0.25">
      <c r="A505" s="7">
        <v>1521</v>
      </c>
      <c r="B505" s="7">
        <v>4863</v>
      </c>
      <c r="C505" s="7" t="s">
        <v>219</v>
      </c>
      <c r="D505" s="7" t="s">
        <v>431</v>
      </c>
      <c r="E505" s="7" t="b">
        <v>0</v>
      </c>
      <c r="F505" s="7" t="s">
        <v>291</v>
      </c>
    </row>
    <row r="506" spans="1:6" x14ac:dyDescent="0.25">
      <c r="A506" s="7">
        <v>1530</v>
      </c>
      <c r="B506" s="7">
        <v>4880</v>
      </c>
      <c r="C506" s="7" t="s">
        <v>221</v>
      </c>
      <c r="D506" s="7" t="s">
        <v>430</v>
      </c>
      <c r="E506" s="7" t="b">
        <v>0</v>
      </c>
      <c r="F506" s="7" t="s">
        <v>298</v>
      </c>
    </row>
    <row r="507" spans="1:6" x14ac:dyDescent="0.25">
      <c r="A507" s="7">
        <v>1530</v>
      </c>
      <c r="B507" s="7">
        <v>4881</v>
      </c>
      <c r="C507" s="7" t="s">
        <v>221</v>
      </c>
      <c r="D507" s="7" t="s">
        <v>222</v>
      </c>
      <c r="E507" s="7" t="b">
        <v>1</v>
      </c>
      <c r="F507" s="7" t="s">
        <v>296</v>
      </c>
    </row>
    <row r="508" spans="1:6" x14ac:dyDescent="0.25">
      <c r="A508" s="7">
        <v>1530</v>
      </c>
      <c r="B508" s="7">
        <v>4882</v>
      </c>
      <c r="C508" s="7" t="s">
        <v>429</v>
      </c>
      <c r="D508" s="7" t="s">
        <v>337</v>
      </c>
      <c r="E508" s="7" t="b">
        <v>0</v>
      </c>
      <c r="F508" s="7" t="s">
        <v>291</v>
      </c>
    </row>
    <row r="509" spans="1:6" x14ac:dyDescent="0.25">
      <c r="A509" s="7">
        <v>1530</v>
      </c>
      <c r="B509" s="7">
        <v>4883</v>
      </c>
      <c r="C509" s="7" t="s">
        <v>428</v>
      </c>
      <c r="D509" s="7" t="s">
        <v>427</v>
      </c>
      <c r="E509" s="7" t="b">
        <v>0</v>
      </c>
      <c r="F509" s="7" t="s">
        <v>291</v>
      </c>
    </row>
    <row r="510" spans="1:6" x14ac:dyDescent="0.25">
      <c r="A510" s="7">
        <v>1530</v>
      </c>
      <c r="B510" s="7">
        <v>4884</v>
      </c>
      <c r="C510" s="7" t="s">
        <v>426</v>
      </c>
      <c r="D510" s="7" t="s">
        <v>425</v>
      </c>
      <c r="E510" s="7" t="b">
        <v>0</v>
      </c>
      <c r="F510" s="7" t="s">
        <v>291</v>
      </c>
    </row>
    <row r="511" spans="1:6" x14ac:dyDescent="0.25">
      <c r="A511" s="7">
        <v>1537</v>
      </c>
      <c r="B511" s="7">
        <v>4894</v>
      </c>
      <c r="C511" s="7" t="s">
        <v>223</v>
      </c>
      <c r="D511" s="7" t="s">
        <v>224</v>
      </c>
      <c r="E511" s="7" t="b">
        <v>1</v>
      </c>
      <c r="F511" s="7" t="s">
        <v>298</v>
      </c>
    </row>
    <row r="512" spans="1:6" x14ac:dyDescent="0.25">
      <c r="A512" s="7">
        <v>1537</v>
      </c>
      <c r="B512" s="7">
        <v>4895</v>
      </c>
      <c r="C512" s="7" t="s">
        <v>423</v>
      </c>
      <c r="D512" s="7" t="s">
        <v>424</v>
      </c>
      <c r="E512" s="7" t="b">
        <v>0</v>
      </c>
      <c r="F512" s="7" t="s">
        <v>318</v>
      </c>
    </row>
    <row r="513" spans="1:6" x14ac:dyDescent="0.25">
      <c r="A513" s="7">
        <v>1537</v>
      </c>
      <c r="B513" s="7">
        <v>4896</v>
      </c>
      <c r="C513" s="7" t="s">
        <v>423</v>
      </c>
      <c r="D513" s="7" t="s">
        <v>422</v>
      </c>
      <c r="E513" s="7" t="b">
        <v>0</v>
      </c>
      <c r="F513" s="7" t="s">
        <v>291</v>
      </c>
    </row>
    <row r="514" spans="1:6" x14ac:dyDescent="0.25">
      <c r="A514" s="7">
        <v>1539</v>
      </c>
      <c r="B514" s="7">
        <v>4898</v>
      </c>
      <c r="C514" s="7" t="s">
        <v>421</v>
      </c>
      <c r="D514" s="7" t="s">
        <v>420</v>
      </c>
      <c r="E514" s="7" t="b">
        <v>0</v>
      </c>
      <c r="F514" s="7" t="s">
        <v>298</v>
      </c>
    </row>
    <row r="515" spans="1:6" x14ac:dyDescent="0.25">
      <c r="A515" s="7">
        <v>1539</v>
      </c>
      <c r="B515" s="7">
        <v>4899</v>
      </c>
      <c r="C515" s="7" t="s">
        <v>419</v>
      </c>
      <c r="D515" s="7" t="s">
        <v>418</v>
      </c>
      <c r="E515" s="7" t="b">
        <v>0</v>
      </c>
      <c r="F515" s="7" t="s">
        <v>302</v>
      </c>
    </row>
    <row r="516" spans="1:6" x14ac:dyDescent="0.25">
      <c r="A516" s="7">
        <v>1539</v>
      </c>
      <c r="B516" s="7">
        <v>4900</v>
      </c>
      <c r="C516" s="7" t="s">
        <v>417</v>
      </c>
      <c r="D516" s="7" t="s">
        <v>292</v>
      </c>
      <c r="E516" s="7" t="b">
        <v>0</v>
      </c>
      <c r="F516" s="7" t="s">
        <v>291</v>
      </c>
    </row>
    <row r="517" spans="1:6" x14ac:dyDescent="0.25">
      <c r="A517" s="7">
        <v>1539</v>
      </c>
      <c r="B517" s="7">
        <v>4901</v>
      </c>
      <c r="C517" s="7" t="s">
        <v>416</v>
      </c>
      <c r="D517" s="7" t="s">
        <v>415</v>
      </c>
      <c r="E517" s="7" t="b">
        <v>0</v>
      </c>
      <c r="F517" s="7" t="s">
        <v>291</v>
      </c>
    </row>
    <row r="518" spans="1:6" x14ac:dyDescent="0.25">
      <c r="A518" s="7">
        <v>1541</v>
      </c>
      <c r="B518" s="7">
        <v>4905</v>
      </c>
      <c r="C518" s="7" t="s">
        <v>12</v>
      </c>
      <c r="D518" s="7" t="s">
        <v>13</v>
      </c>
      <c r="E518" s="7" t="b">
        <v>0</v>
      </c>
      <c r="F518" s="7" t="s">
        <v>302</v>
      </c>
    </row>
    <row r="519" spans="1:6" x14ac:dyDescent="0.25">
      <c r="A519" s="7">
        <v>1541</v>
      </c>
      <c r="B519" s="7">
        <v>4906</v>
      </c>
      <c r="C519" s="7" t="s">
        <v>12</v>
      </c>
      <c r="D519" s="7" t="s">
        <v>226</v>
      </c>
      <c r="E519" s="7" t="b">
        <v>1</v>
      </c>
      <c r="F519" s="7" t="s">
        <v>302</v>
      </c>
    </row>
    <row r="520" spans="1:6" x14ac:dyDescent="0.25">
      <c r="A520" s="7">
        <v>1541</v>
      </c>
      <c r="B520" s="7">
        <v>4907</v>
      </c>
      <c r="C520" s="7" t="s">
        <v>12</v>
      </c>
      <c r="D520" s="7" t="s">
        <v>63</v>
      </c>
      <c r="E520" s="7" t="b">
        <v>0</v>
      </c>
      <c r="F520" s="7" t="s">
        <v>291</v>
      </c>
    </row>
    <row r="521" spans="1:6" x14ac:dyDescent="0.25">
      <c r="A521" s="7">
        <v>1541</v>
      </c>
      <c r="B521" s="7">
        <v>4908</v>
      </c>
      <c r="C521" s="7" t="s">
        <v>12</v>
      </c>
      <c r="D521" s="7" t="s">
        <v>414</v>
      </c>
      <c r="E521" s="7" t="b">
        <v>0</v>
      </c>
      <c r="F521" s="7" t="s">
        <v>291</v>
      </c>
    </row>
    <row r="522" spans="1:6" x14ac:dyDescent="0.25">
      <c r="A522" s="7">
        <v>1541</v>
      </c>
      <c r="B522" s="7">
        <v>4909</v>
      </c>
      <c r="C522" s="7" t="s">
        <v>12</v>
      </c>
      <c r="D522" s="7" t="s">
        <v>413</v>
      </c>
      <c r="E522" s="7" t="b">
        <v>0</v>
      </c>
      <c r="F522" s="7" t="s">
        <v>291</v>
      </c>
    </row>
    <row r="523" spans="1:6" x14ac:dyDescent="0.25">
      <c r="A523" s="7">
        <v>1541</v>
      </c>
      <c r="B523" s="7">
        <v>4910</v>
      </c>
      <c r="C523" s="7" t="s">
        <v>12</v>
      </c>
      <c r="D523" s="7" t="s">
        <v>297</v>
      </c>
      <c r="E523" s="7" t="b">
        <v>0</v>
      </c>
      <c r="F523" s="7" t="s">
        <v>291</v>
      </c>
    </row>
    <row r="524" spans="1:6" x14ac:dyDescent="0.25">
      <c r="A524" s="7">
        <v>1544</v>
      </c>
      <c r="B524" s="7">
        <v>4915</v>
      </c>
      <c r="C524" s="7" t="s">
        <v>409</v>
      </c>
      <c r="D524" s="7" t="s">
        <v>412</v>
      </c>
      <c r="E524" s="7" t="b">
        <v>0</v>
      </c>
      <c r="F524" s="7" t="s">
        <v>298</v>
      </c>
    </row>
    <row r="525" spans="1:6" x14ac:dyDescent="0.25">
      <c r="A525" s="7">
        <v>1544</v>
      </c>
      <c r="B525" s="7">
        <v>4916</v>
      </c>
      <c r="C525" s="7" t="s">
        <v>411</v>
      </c>
      <c r="D525" s="7" t="s">
        <v>410</v>
      </c>
      <c r="E525" s="7" t="b">
        <v>0</v>
      </c>
      <c r="F525" s="7" t="s">
        <v>291</v>
      </c>
    </row>
    <row r="526" spans="1:6" x14ac:dyDescent="0.25">
      <c r="A526" s="7">
        <v>1544</v>
      </c>
      <c r="B526" s="7">
        <v>4917</v>
      </c>
      <c r="C526" s="7" t="s">
        <v>409</v>
      </c>
      <c r="D526" s="7" t="s">
        <v>408</v>
      </c>
      <c r="E526" s="7" t="b">
        <v>0</v>
      </c>
      <c r="F526" s="7" t="s">
        <v>291</v>
      </c>
    </row>
    <row r="527" spans="1:6" x14ac:dyDescent="0.25">
      <c r="A527" s="7">
        <v>1547</v>
      </c>
      <c r="B527" s="7">
        <v>4924</v>
      </c>
      <c r="C527" s="7" t="s">
        <v>407</v>
      </c>
      <c r="D527" s="7" t="s">
        <v>116</v>
      </c>
      <c r="E527" s="7" t="b">
        <v>0</v>
      </c>
      <c r="F527" s="7" t="s">
        <v>298</v>
      </c>
    </row>
    <row r="528" spans="1:6" x14ac:dyDescent="0.25">
      <c r="A528" s="7">
        <v>1547</v>
      </c>
      <c r="B528" s="7">
        <v>4925</v>
      </c>
      <c r="C528" s="7" t="s">
        <v>405</v>
      </c>
      <c r="D528" s="7" t="s">
        <v>406</v>
      </c>
      <c r="E528" s="7" t="b">
        <v>0</v>
      </c>
      <c r="F528" s="7" t="s">
        <v>291</v>
      </c>
    </row>
    <row r="529" spans="1:6" x14ac:dyDescent="0.25">
      <c r="A529" s="7">
        <v>1547</v>
      </c>
      <c r="B529" s="7">
        <v>4926</v>
      </c>
      <c r="C529" s="7" t="s">
        <v>405</v>
      </c>
      <c r="D529" s="7" t="s">
        <v>404</v>
      </c>
      <c r="E529" s="7" t="b">
        <v>0</v>
      </c>
      <c r="F529" s="7" t="s">
        <v>291</v>
      </c>
    </row>
    <row r="530" spans="1:6" x14ac:dyDescent="0.25">
      <c r="A530" s="7">
        <v>1548</v>
      </c>
      <c r="B530" s="7">
        <v>4927</v>
      </c>
      <c r="C530" s="7" t="s">
        <v>228</v>
      </c>
      <c r="D530" s="7" t="s">
        <v>144</v>
      </c>
      <c r="E530" s="7" t="b">
        <v>1</v>
      </c>
      <c r="F530" s="7" t="s">
        <v>298</v>
      </c>
    </row>
    <row r="531" spans="1:6" x14ac:dyDescent="0.25">
      <c r="A531" s="7">
        <v>1548</v>
      </c>
      <c r="B531" s="7">
        <v>4928</v>
      </c>
      <c r="C531" s="7" t="s">
        <v>403</v>
      </c>
      <c r="D531" s="7" t="s">
        <v>402</v>
      </c>
      <c r="E531" s="7" t="b">
        <v>0</v>
      </c>
      <c r="F531" s="7" t="s">
        <v>291</v>
      </c>
    </row>
    <row r="532" spans="1:6" x14ac:dyDescent="0.25">
      <c r="A532" s="7">
        <v>1548</v>
      </c>
      <c r="B532" s="7">
        <v>4929</v>
      </c>
      <c r="C532" s="7" t="s">
        <v>401</v>
      </c>
      <c r="D532" s="7" t="s">
        <v>400</v>
      </c>
      <c r="E532" s="7" t="b">
        <v>0</v>
      </c>
      <c r="F532" s="7" t="s">
        <v>291</v>
      </c>
    </row>
    <row r="533" spans="1:6" x14ac:dyDescent="0.25">
      <c r="A533" s="7">
        <v>1548</v>
      </c>
      <c r="B533" s="7">
        <v>4930</v>
      </c>
      <c r="C533" s="7" t="s">
        <v>395</v>
      </c>
      <c r="D533" s="7" t="s">
        <v>399</v>
      </c>
      <c r="E533" s="7" t="b">
        <v>0</v>
      </c>
      <c r="F533" s="7" t="s">
        <v>291</v>
      </c>
    </row>
    <row r="534" spans="1:6" x14ac:dyDescent="0.25">
      <c r="A534" s="7">
        <v>1548</v>
      </c>
      <c r="B534" s="7">
        <v>4931</v>
      </c>
      <c r="C534" s="7" t="s">
        <v>395</v>
      </c>
      <c r="D534" s="7" t="s">
        <v>398</v>
      </c>
      <c r="E534" s="7" t="b">
        <v>0</v>
      </c>
      <c r="F534" s="7" t="s">
        <v>291</v>
      </c>
    </row>
    <row r="535" spans="1:6" x14ac:dyDescent="0.25">
      <c r="A535" s="7">
        <v>1548</v>
      </c>
      <c r="B535" s="7">
        <v>4932</v>
      </c>
      <c r="C535" s="7" t="s">
        <v>395</v>
      </c>
      <c r="D535" s="7" t="s">
        <v>397</v>
      </c>
      <c r="E535" s="7" t="b">
        <v>0</v>
      </c>
      <c r="F535" s="7" t="s">
        <v>291</v>
      </c>
    </row>
    <row r="536" spans="1:6" x14ac:dyDescent="0.25">
      <c r="A536" s="7">
        <v>1548</v>
      </c>
      <c r="B536" s="7">
        <v>4933</v>
      </c>
      <c r="C536" s="7" t="s">
        <v>395</v>
      </c>
      <c r="D536" s="7" t="s">
        <v>301</v>
      </c>
      <c r="E536" s="7" t="b">
        <v>0</v>
      </c>
      <c r="F536" s="7" t="s">
        <v>291</v>
      </c>
    </row>
    <row r="537" spans="1:6" x14ac:dyDescent="0.25">
      <c r="A537" s="7">
        <v>1548</v>
      </c>
      <c r="B537" s="7">
        <v>4934</v>
      </c>
      <c r="C537" s="7" t="s">
        <v>395</v>
      </c>
      <c r="D537" s="7" t="s">
        <v>231</v>
      </c>
      <c r="E537" s="7" t="b">
        <v>0</v>
      </c>
      <c r="F537" s="7" t="s">
        <v>291</v>
      </c>
    </row>
    <row r="538" spans="1:6" x14ac:dyDescent="0.25">
      <c r="A538" s="7">
        <v>1548</v>
      </c>
      <c r="B538" s="7">
        <v>4935</v>
      </c>
      <c r="C538" s="7" t="s">
        <v>395</v>
      </c>
      <c r="D538" s="7" t="s">
        <v>396</v>
      </c>
      <c r="E538" s="7" t="b">
        <v>0</v>
      </c>
      <c r="F538" s="7" t="s">
        <v>291</v>
      </c>
    </row>
    <row r="539" spans="1:6" x14ac:dyDescent="0.25">
      <c r="A539" s="7">
        <v>1548</v>
      </c>
      <c r="B539" s="7">
        <v>4936</v>
      </c>
      <c r="C539" s="7" t="s">
        <v>395</v>
      </c>
      <c r="D539" s="7" t="s">
        <v>394</v>
      </c>
      <c r="E539" s="7" t="b">
        <v>0</v>
      </c>
      <c r="F539" s="7" t="s">
        <v>291</v>
      </c>
    </row>
    <row r="540" spans="1:6" x14ac:dyDescent="0.25">
      <c r="A540" s="7">
        <v>1549</v>
      </c>
      <c r="B540" s="7">
        <v>4937</v>
      </c>
      <c r="C540" s="7" t="s">
        <v>230</v>
      </c>
      <c r="D540" s="7" t="s">
        <v>231</v>
      </c>
      <c r="E540" s="7" t="b">
        <v>1</v>
      </c>
      <c r="F540" s="7" t="s">
        <v>298</v>
      </c>
    </row>
    <row r="541" spans="1:6" x14ac:dyDescent="0.25">
      <c r="A541" s="7">
        <v>1549</v>
      </c>
      <c r="B541" s="7">
        <v>4938</v>
      </c>
      <c r="C541" s="7" t="s">
        <v>230</v>
      </c>
      <c r="D541" s="7" t="s">
        <v>393</v>
      </c>
      <c r="E541" s="7" t="b">
        <v>0</v>
      </c>
      <c r="F541" s="7" t="s">
        <v>291</v>
      </c>
    </row>
    <row r="542" spans="1:6" x14ac:dyDescent="0.25">
      <c r="A542" s="7">
        <v>1549</v>
      </c>
      <c r="B542" s="7">
        <v>4939</v>
      </c>
      <c r="C542" s="7" t="s">
        <v>230</v>
      </c>
      <c r="D542" s="7" t="s">
        <v>392</v>
      </c>
      <c r="E542" s="7" t="b">
        <v>0</v>
      </c>
      <c r="F542" s="7" t="s">
        <v>291</v>
      </c>
    </row>
    <row r="543" spans="1:6" x14ac:dyDescent="0.25">
      <c r="A543" s="7">
        <v>1554</v>
      </c>
      <c r="B543" s="7">
        <v>4951</v>
      </c>
      <c r="C543" s="7" t="s">
        <v>242</v>
      </c>
      <c r="D543" s="7" t="s">
        <v>13</v>
      </c>
      <c r="E543" s="7" t="b">
        <v>0</v>
      </c>
      <c r="F543" s="7" t="s">
        <v>318</v>
      </c>
    </row>
    <row r="544" spans="1:6" x14ac:dyDescent="0.25">
      <c r="A544" s="7">
        <v>1554</v>
      </c>
      <c r="B544" s="7">
        <v>4952</v>
      </c>
      <c r="C544" s="7" t="s">
        <v>233</v>
      </c>
      <c r="D544" s="7" t="s">
        <v>391</v>
      </c>
      <c r="E544" s="7" t="b">
        <v>0</v>
      </c>
      <c r="F544" s="7" t="s">
        <v>291</v>
      </c>
    </row>
    <row r="545" spans="1:6" x14ac:dyDescent="0.25">
      <c r="A545" s="7">
        <v>1554</v>
      </c>
      <c r="B545" s="7">
        <v>4953</v>
      </c>
      <c r="C545" s="7" t="s">
        <v>233</v>
      </c>
      <c r="D545" s="7" t="s">
        <v>99</v>
      </c>
      <c r="E545" s="7" t="b">
        <v>0</v>
      </c>
      <c r="F545" s="7" t="s">
        <v>291</v>
      </c>
    </row>
    <row r="546" spans="1:6" x14ac:dyDescent="0.25">
      <c r="A546" s="7">
        <v>1554</v>
      </c>
      <c r="B546" s="7">
        <v>4954</v>
      </c>
      <c r="C546" s="7" t="s">
        <v>233</v>
      </c>
      <c r="D546" s="7" t="s">
        <v>234</v>
      </c>
      <c r="E546" s="7" t="b">
        <v>1</v>
      </c>
      <c r="F546" s="7" t="s">
        <v>302</v>
      </c>
    </row>
    <row r="547" spans="1:6" x14ac:dyDescent="0.25">
      <c r="A547" s="7">
        <v>1555</v>
      </c>
      <c r="B547" s="7">
        <v>4955</v>
      </c>
      <c r="C547" s="7" t="s">
        <v>236</v>
      </c>
      <c r="D547" s="7" t="s">
        <v>237</v>
      </c>
      <c r="E547" s="7" t="b">
        <v>1</v>
      </c>
      <c r="F547" s="7" t="s">
        <v>298</v>
      </c>
    </row>
    <row r="548" spans="1:6" x14ac:dyDescent="0.25">
      <c r="A548" s="7">
        <v>1555</v>
      </c>
      <c r="B548" s="7">
        <v>4956</v>
      </c>
      <c r="C548" s="7" t="s">
        <v>390</v>
      </c>
      <c r="D548" s="7" t="s">
        <v>141</v>
      </c>
      <c r="E548" s="7" t="b">
        <v>0</v>
      </c>
      <c r="F548" s="7" t="s">
        <v>291</v>
      </c>
    </row>
    <row r="549" spans="1:6" x14ac:dyDescent="0.25">
      <c r="A549" s="7">
        <v>1555</v>
      </c>
      <c r="B549" s="7">
        <v>4957</v>
      </c>
      <c r="C549" s="7" t="s">
        <v>236</v>
      </c>
      <c r="D549" s="7" t="s">
        <v>201</v>
      </c>
      <c r="E549" s="7" t="b">
        <v>0</v>
      </c>
      <c r="F549" s="7" t="s">
        <v>291</v>
      </c>
    </row>
    <row r="550" spans="1:6" x14ac:dyDescent="0.25">
      <c r="A550" s="7">
        <v>1555</v>
      </c>
      <c r="B550" s="7">
        <v>4958</v>
      </c>
      <c r="C550" s="7" t="s">
        <v>236</v>
      </c>
      <c r="D550" s="7" t="s">
        <v>389</v>
      </c>
      <c r="E550" s="7" t="b">
        <v>0</v>
      </c>
      <c r="F550" s="7" t="s">
        <v>291</v>
      </c>
    </row>
    <row r="551" spans="1:6" x14ac:dyDescent="0.25">
      <c r="A551" s="7">
        <v>1556</v>
      </c>
      <c r="B551" s="7">
        <v>4959</v>
      </c>
      <c r="C551" s="7" t="s">
        <v>239</v>
      </c>
      <c r="D551" s="7" t="s">
        <v>240</v>
      </c>
      <c r="E551" s="7" t="b">
        <v>1</v>
      </c>
      <c r="F551" s="7" t="s">
        <v>298</v>
      </c>
    </row>
    <row r="552" spans="1:6" x14ac:dyDescent="0.25">
      <c r="A552" s="7">
        <v>1556</v>
      </c>
      <c r="B552" s="7">
        <v>4960</v>
      </c>
      <c r="C552" s="7" t="s">
        <v>239</v>
      </c>
      <c r="D552" s="7" t="s">
        <v>388</v>
      </c>
      <c r="E552" s="7" t="b">
        <v>0</v>
      </c>
      <c r="F552" s="7" t="s">
        <v>291</v>
      </c>
    </row>
    <row r="553" spans="1:6" x14ac:dyDescent="0.25">
      <c r="A553" s="7">
        <v>1557</v>
      </c>
      <c r="B553" s="7">
        <v>4977</v>
      </c>
      <c r="C553" s="7" t="s">
        <v>242</v>
      </c>
      <c r="D553" s="7" t="s">
        <v>243</v>
      </c>
      <c r="E553" s="7" t="b">
        <v>1</v>
      </c>
      <c r="F553" s="7" t="s">
        <v>298</v>
      </c>
    </row>
    <row r="554" spans="1:6" x14ac:dyDescent="0.25">
      <c r="A554" s="7">
        <v>1557</v>
      </c>
      <c r="B554" s="7">
        <v>4978</v>
      </c>
      <c r="C554" s="7" t="s">
        <v>385</v>
      </c>
      <c r="D554" s="7" t="s">
        <v>387</v>
      </c>
      <c r="E554" s="7" t="b">
        <v>0</v>
      </c>
      <c r="F554" s="7" t="s">
        <v>291</v>
      </c>
    </row>
    <row r="555" spans="1:6" x14ac:dyDescent="0.25">
      <c r="A555" s="7">
        <v>1557</v>
      </c>
      <c r="B555" s="7">
        <v>4979</v>
      </c>
      <c r="C555" s="7" t="s">
        <v>242</v>
      </c>
      <c r="D555" s="7" t="s">
        <v>386</v>
      </c>
      <c r="E555" s="7" t="b">
        <v>0</v>
      </c>
      <c r="F555" s="7" t="s">
        <v>291</v>
      </c>
    </row>
    <row r="556" spans="1:6" x14ac:dyDescent="0.25">
      <c r="A556" s="7">
        <v>1557</v>
      </c>
      <c r="B556" s="7">
        <v>4980</v>
      </c>
      <c r="C556" s="7" t="s">
        <v>385</v>
      </c>
      <c r="D556" s="7" t="s">
        <v>384</v>
      </c>
      <c r="E556" s="7" t="b">
        <v>0</v>
      </c>
      <c r="F556" s="7" t="s">
        <v>291</v>
      </c>
    </row>
    <row r="557" spans="1:6" x14ac:dyDescent="0.25">
      <c r="A557" s="7">
        <v>1559</v>
      </c>
      <c r="B557" s="7">
        <v>4982</v>
      </c>
      <c r="C557" s="7" t="s">
        <v>383</v>
      </c>
      <c r="D557" s="7" t="s">
        <v>382</v>
      </c>
      <c r="E557" s="7" t="b">
        <v>0</v>
      </c>
      <c r="F557" s="7" t="s">
        <v>298</v>
      </c>
    </row>
    <row r="558" spans="1:6" x14ac:dyDescent="0.25">
      <c r="A558" s="7">
        <v>1559</v>
      </c>
      <c r="B558" s="7">
        <v>4983</v>
      </c>
      <c r="C558" s="7" t="s">
        <v>378</v>
      </c>
      <c r="D558" s="7" t="s">
        <v>381</v>
      </c>
      <c r="E558" s="7" t="b">
        <v>0</v>
      </c>
      <c r="F558" s="7" t="s">
        <v>296</v>
      </c>
    </row>
    <row r="559" spans="1:6" x14ac:dyDescent="0.25">
      <c r="A559" s="7">
        <v>1559</v>
      </c>
      <c r="B559" s="7">
        <v>4984</v>
      </c>
      <c r="C559" s="7" t="s">
        <v>184</v>
      </c>
      <c r="D559" s="7" t="s">
        <v>380</v>
      </c>
      <c r="E559" s="7" t="b">
        <v>0</v>
      </c>
      <c r="F559" s="7" t="s">
        <v>291</v>
      </c>
    </row>
    <row r="560" spans="1:6" x14ac:dyDescent="0.25">
      <c r="A560" s="7">
        <v>1559</v>
      </c>
      <c r="B560" s="7">
        <v>4985</v>
      </c>
      <c r="C560" s="7" t="s">
        <v>378</v>
      </c>
      <c r="D560" s="7" t="s">
        <v>379</v>
      </c>
      <c r="E560" s="7" t="b">
        <v>0</v>
      </c>
      <c r="F560" s="7" t="s">
        <v>291</v>
      </c>
    </row>
    <row r="561" spans="1:6" x14ac:dyDescent="0.25">
      <c r="A561" s="7">
        <v>1559</v>
      </c>
      <c r="B561" s="7">
        <v>4986</v>
      </c>
      <c r="C561" s="7" t="s">
        <v>378</v>
      </c>
      <c r="D561" s="7" t="s">
        <v>377</v>
      </c>
      <c r="E561" s="7" t="b">
        <v>0</v>
      </c>
      <c r="F561" s="7" t="s">
        <v>291</v>
      </c>
    </row>
    <row r="562" spans="1:6" x14ac:dyDescent="0.25">
      <c r="A562" s="7">
        <v>1560</v>
      </c>
      <c r="B562" s="7">
        <v>4987</v>
      </c>
      <c r="C562" s="7" t="s">
        <v>374</v>
      </c>
      <c r="D562" s="7" t="s">
        <v>376</v>
      </c>
      <c r="E562" s="7" t="b">
        <v>0</v>
      </c>
      <c r="F562" s="7" t="s">
        <v>302</v>
      </c>
    </row>
    <row r="563" spans="1:6" x14ac:dyDescent="0.25">
      <c r="A563" s="7">
        <v>1560</v>
      </c>
      <c r="B563" s="7">
        <v>4988</v>
      </c>
      <c r="C563" s="7" t="s">
        <v>374</v>
      </c>
      <c r="D563" s="7" t="s">
        <v>375</v>
      </c>
      <c r="E563" s="7" t="b">
        <v>0</v>
      </c>
      <c r="F563" s="7" t="s">
        <v>302</v>
      </c>
    </row>
    <row r="564" spans="1:6" x14ac:dyDescent="0.25">
      <c r="A564" s="7">
        <v>1560</v>
      </c>
      <c r="B564" s="7">
        <v>4989</v>
      </c>
      <c r="C564" s="7" t="s">
        <v>374</v>
      </c>
      <c r="D564" s="7" t="s">
        <v>373</v>
      </c>
      <c r="E564" s="7" t="b">
        <v>0</v>
      </c>
      <c r="F564" s="7" t="s">
        <v>291</v>
      </c>
    </row>
    <row r="565" spans="1:6" x14ac:dyDescent="0.25">
      <c r="A565" s="7">
        <v>1561</v>
      </c>
      <c r="B565" s="7">
        <v>4990</v>
      </c>
      <c r="C565" s="7" t="s">
        <v>372</v>
      </c>
      <c r="D565" s="7" t="s">
        <v>13</v>
      </c>
      <c r="E565" s="7" t="b">
        <v>0</v>
      </c>
      <c r="F565" s="7" t="s">
        <v>298</v>
      </c>
    </row>
    <row r="566" spans="1:6" x14ac:dyDescent="0.25">
      <c r="A566" s="7">
        <v>1561</v>
      </c>
      <c r="B566" s="7">
        <v>4991</v>
      </c>
      <c r="C566" s="7" t="s">
        <v>370</v>
      </c>
      <c r="D566" s="7" t="s">
        <v>371</v>
      </c>
      <c r="E566" s="7" t="b">
        <v>0</v>
      </c>
      <c r="F566" s="7" t="s">
        <v>291</v>
      </c>
    </row>
    <row r="567" spans="1:6" x14ac:dyDescent="0.25">
      <c r="A567" s="7">
        <v>1561</v>
      </c>
      <c r="B567" s="7">
        <v>4992</v>
      </c>
      <c r="C567" s="7" t="s">
        <v>370</v>
      </c>
      <c r="D567" s="7" t="s">
        <v>34</v>
      </c>
      <c r="E567" s="7" t="b">
        <v>0</v>
      </c>
      <c r="F567" s="7" t="s">
        <v>291</v>
      </c>
    </row>
    <row r="568" spans="1:6" x14ac:dyDescent="0.25">
      <c r="A568" s="7">
        <v>1561</v>
      </c>
      <c r="B568" s="7">
        <v>4993</v>
      </c>
      <c r="C568" s="7" t="s">
        <v>369</v>
      </c>
      <c r="D568" s="7" t="s">
        <v>46</v>
      </c>
      <c r="E568" s="7" t="b">
        <v>0</v>
      </c>
      <c r="F568" s="7" t="s">
        <v>291</v>
      </c>
    </row>
    <row r="569" spans="1:6" x14ac:dyDescent="0.25">
      <c r="A569" s="7">
        <v>1562</v>
      </c>
      <c r="B569" s="7">
        <v>4994</v>
      </c>
      <c r="C569" s="7" t="s">
        <v>245</v>
      </c>
      <c r="D569" s="7" t="s">
        <v>185</v>
      </c>
      <c r="E569" s="7" t="b">
        <v>0</v>
      </c>
      <c r="F569" s="7" t="s">
        <v>298</v>
      </c>
    </row>
    <row r="570" spans="1:6" x14ac:dyDescent="0.25">
      <c r="A570" s="7">
        <v>1562</v>
      </c>
      <c r="B570" s="7">
        <v>4995</v>
      </c>
      <c r="C570" s="7" t="s">
        <v>245</v>
      </c>
      <c r="D570" s="7" t="s">
        <v>246</v>
      </c>
      <c r="E570" s="7" t="b">
        <v>1</v>
      </c>
      <c r="F570" s="7" t="s">
        <v>298</v>
      </c>
    </row>
    <row r="571" spans="1:6" x14ac:dyDescent="0.25">
      <c r="A571" s="7">
        <v>1562</v>
      </c>
      <c r="B571" s="7">
        <v>4996</v>
      </c>
      <c r="C571" s="7" t="s">
        <v>172</v>
      </c>
      <c r="D571" s="7" t="s">
        <v>368</v>
      </c>
      <c r="E571" s="7" t="b">
        <v>0</v>
      </c>
      <c r="F571" s="7" t="s">
        <v>302</v>
      </c>
    </row>
    <row r="572" spans="1:6" x14ac:dyDescent="0.25">
      <c r="A572" s="7">
        <v>1562</v>
      </c>
      <c r="B572" s="7">
        <v>4997</v>
      </c>
      <c r="C572" s="7" t="s">
        <v>172</v>
      </c>
      <c r="D572" s="7" t="s">
        <v>367</v>
      </c>
      <c r="E572" s="7" t="b">
        <v>0</v>
      </c>
      <c r="F572" s="7" t="s">
        <v>302</v>
      </c>
    </row>
    <row r="573" spans="1:6" x14ac:dyDescent="0.25">
      <c r="A573" s="7">
        <v>1562</v>
      </c>
      <c r="B573" s="7">
        <v>4998</v>
      </c>
      <c r="C573" s="7" t="s">
        <v>366</v>
      </c>
      <c r="D573" s="7" t="s">
        <v>365</v>
      </c>
      <c r="E573" s="7" t="b">
        <v>0</v>
      </c>
      <c r="F573" s="7" t="s">
        <v>291</v>
      </c>
    </row>
    <row r="574" spans="1:6" x14ac:dyDescent="0.25">
      <c r="A574" s="7">
        <v>1562</v>
      </c>
      <c r="B574" s="7">
        <v>4999</v>
      </c>
      <c r="C574" s="7" t="s">
        <v>245</v>
      </c>
      <c r="D574" s="7" t="s">
        <v>364</v>
      </c>
      <c r="E574" s="7" t="b">
        <v>0</v>
      </c>
      <c r="F574" s="7" t="s">
        <v>302</v>
      </c>
    </row>
    <row r="575" spans="1:6" x14ac:dyDescent="0.25">
      <c r="A575" s="7">
        <v>1562</v>
      </c>
      <c r="B575" s="7">
        <v>5000</v>
      </c>
      <c r="C575" s="7" t="s">
        <v>245</v>
      </c>
      <c r="D575" s="7" t="s">
        <v>363</v>
      </c>
      <c r="E575" s="7" t="b">
        <v>0</v>
      </c>
      <c r="F575" s="7" t="s">
        <v>302</v>
      </c>
    </row>
    <row r="576" spans="1:6" x14ac:dyDescent="0.25">
      <c r="A576" s="7">
        <v>1563</v>
      </c>
      <c r="B576" s="7">
        <v>5001</v>
      </c>
      <c r="C576" s="7" t="s">
        <v>248</v>
      </c>
      <c r="D576" s="7" t="s">
        <v>249</v>
      </c>
      <c r="E576" s="7" t="b">
        <v>1</v>
      </c>
      <c r="F576" s="7" t="s">
        <v>296</v>
      </c>
    </row>
    <row r="577" spans="1:6" x14ac:dyDescent="0.25">
      <c r="A577" s="7">
        <v>1563</v>
      </c>
      <c r="B577" s="7">
        <v>5002</v>
      </c>
      <c r="C577" s="7" t="s">
        <v>362</v>
      </c>
      <c r="D577" s="7" t="s">
        <v>155</v>
      </c>
      <c r="E577" s="7" t="b">
        <v>0</v>
      </c>
      <c r="F577" s="7" t="s">
        <v>298</v>
      </c>
    </row>
    <row r="578" spans="1:6" x14ac:dyDescent="0.25">
      <c r="A578" s="7">
        <v>1563</v>
      </c>
      <c r="B578" s="7">
        <v>5003</v>
      </c>
      <c r="C578" s="7" t="s">
        <v>361</v>
      </c>
      <c r="D578" s="7" t="s">
        <v>251</v>
      </c>
      <c r="E578" s="7" t="b">
        <v>0</v>
      </c>
      <c r="F578" s="7" t="s">
        <v>291</v>
      </c>
    </row>
    <row r="579" spans="1:6" x14ac:dyDescent="0.25">
      <c r="A579" s="7">
        <v>1567</v>
      </c>
      <c r="B579" s="7">
        <v>5011</v>
      </c>
      <c r="C579" s="7" t="s">
        <v>251</v>
      </c>
      <c r="D579" s="7" t="s">
        <v>252</v>
      </c>
      <c r="E579" s="7" t="b">
        <v>1</v>
      </c>
      <c r="F579" s="7" t="s">
        <v>302</v>
      </c>
    </row>
    <row r="580" spans="1:6" x14ac:dyDescent="0.25">
      <c r="A580" s="7">
        <v>1567</v>
      </c>
      <c r="B580" s="7">
        <v>5012</v>
      </c>
      <c r="C580" s="7" t="s">
        <v>360</v>
      </c>
      <c r="D580" s="7" t="s">
        <v>359</v>
      </c>
      <c r="E580" s="7" t="b">
        <v>0</v>
      </c>
      <c r="F580" s="7" t="s">
        <v>291</v>
      </c>
    </row>
    <row r="581" spans="1:6" x14ac:dyDescent="0.25">
      <c r="A581" s="7">
        <v>1567</v>
      </c>
      <c r="B581" s="7">
        <v>5013</v>
      </c>
      <c r="C581" s="7" t="s">
        <v>358</v>
      </c>
      <c r="D581" s="7" t="s">
        <v>357</v>
      </c>
      <c r="E581" s="7" t="b">
        <v>0</v>
      </c>
      <c r="F581" s="7" t="s">
        <v>291</v>
      </c>
    </row>
    <row r="582" spans="1:6" x14ac:dyDescent="0.25">
      <c r="A582" s="7">
        <v>1569</v>
      </c>
      <c r="B582" s="7">
        <v>5016</v>
      </c>
      <c r="C582" s="7" t="s">
        <v>356</v>
      </c>
      <c r="D582" s="7" t="s">
        <v>355</v>
      </c>
      <c r="E582" s="7" t="b">
        <v>0</v>
      </c>
      <c r="F582" s="7" t="s">
        <v>298</v>
      </c>
    </row>
    <row r="583" spans="1:6" x14ac:dyDescent="0.25">
      <c r="A583" s="7">
        <v>1569</v>
      </c>
      <c r="B583" s="7">
        <v>5017</v>
      </c>
      <c r="C583" s="7" t="s">
        <v>254</v>
      </c>
      <c r="D583" s="7" t="s">
        <v>255</v>
      </c>
      <c r="E583" s="7" t="b">
        <v>1</v>
      </c>
      <c r="F583" s="7" t="s">
        <v>302</v>
      </c>
    </row>
    <row r="584" spans="1:6" x14ac:dyDescent="0.25">
      <c r="A584" s="7">
        <v>1569</v>
      </c>
      <c r="B584" s="7">
        <v>5018</v>
      </c>
      <c r="C584" s="7" t="s">
        <v>353</v>
      </c>
      <c r="D584" s="7" t="s">
        <v>354</v>
      </c>
      <c r="E584" s="7" t="b">
        <v>0</v>
      </c>
      <c r="F584" s="7" t="s">
        <v>291</v>
      </c>
    </row>
    <row r="585" spans="1:6" x14ac:dyDescent="0.25">
      <c r="A585" s="7">
        <v>1569</v>
      </c>
      <c r="B585" s="7">
        <v>5019</v>
      </c>
      <c r="C585" s="7" t="s">
        <v>353</v>
      </c>
      <c r="D585" s="7" t="s">
        <v>352</v>
      </c>
      <c r="E585" s="7" t="b">
        <v>0</v>
      </c>
      <c r="F585" s="7" t="s">
        <v>291</v>
      </c>
    </row>
    <row r="586" spans="1:6" x14ac:dyDescent="0.25">
      <c r="A586" s="7">
        <v>1573</v>
      </c>
      <c r="B586" s="7">
        <v>5026</v>
      </c>
      <c r="C586" s="7" t="s">
        <v>350</v>
      </c>
      <c r="D586" s="7" t="s">
        <v>249</v>
      </c>
      <c r="E586" s="7" t="b">
        <v>0</v>
      </c>
      <c r="F586" s="7" t="s">
        <v>302</v>
      </c>
    </row>
    <row r="587" spans="1:6" x14ac:dyDescent="0.25">
      <c r="A587" s="7">
        <v>1573</v>
      </c>
      <c r="B587" s="7">
        <v>5027</v>
      </c>
      <c r="C587" s="7" t="s">
        <v>350</v>
      </c>
      <c r="D587" s="7" t="s">
        <v>351</v>
      </c>
      <c r="E587" s="7" t="b">
        <v>0</v>
      </c>
      <c r="F587" s="7" t="s">
        <v>302</v>
      </c>
    </row>
    <row r="588" spans="1:6" x14ac:dyDescent="0.25">
      <c r="A588" s="7">
        <v>1573</v>
      </c>
      <c r="B588" s="7">
        <v>5028</v>
      </c>
      <c r="C588" s="7" t="s">
        <v>350</v>
      </c>
      <c r="D588" s="7" t="s">
        <v>349</v>
      </c>
      <c r="E588" s="7" t="b">
        <v>0</v>
      </c>
      <c r="F588" s="7" t="s">
        <v>291</v>
      </c>
    </row>
    <row r="589" spans="1:6" x14ac:dyDescent="0.25">
      <c r="A589" s="7">
        <v>1573</v>
      </c>
      <c r="B589" s="7">
        <v>5029</v>
      </c>
      <c r="C589" s="7" t="s">
        <v>348</v>
      </c>
      <c r="D589" s="7" t="s">
        <v>347</v>
      </c>
      <c r="E589" s="7" t="b">
        <v>0</v>
      </c>
      <c r="F589" s="7" t="s">
        <v>291</v>
      </c>
    </row>
    <row r="590" spans="1:6" x14ac:dyDescent="0.25">
      <c r="A590" s="7">
        <v>1573</v>
      </c>
      <c r="B590" s="7">
        <v>5030</v>
      </c>
      <c r="C590" s="7" t="s">
        <v>346</v>
      </c>
      <c r="D590" s="7" t="s">
        <v>303</v>
      </c>
      <c r="E590" s="7" t="b">
        <v>0</v>
      </c>
      <c r="F590" s="7" t="s">
        <v>291</v>
      </c>
    </row>
    <row r="591" spans="1:6" x14ac:dyDescent="0.25">
      <c r="A591" s="7">
        <v>1574</v>
      </c>
      <c r="B591" s="7">
        <v>5031</v>
      </c>
      <c r="C591" s="7" t="s">
        <v>257</v>
      </c>
      <c r="D591" s="7" t="s">
        <v>155</v>
      </c>
      <c r="E591" s="7" t="b">
        <v>1</v>
      </c>
      <c r="F591" s="7" t="s">
        <v>298</v>
      </c>
    </row>
    <row r="592" spans="1:6" x14ac:dyDescent="0.25">
      <c r="A592" s="7">
        <v>1574</v>
      </c>
      <c r="B592" s="7">
        <v>5032</v>
      </c>
      <c r="C592" s="7" t="s">
        <v>257</v>
      </c>
      <c r="D592" s="7" t="s">
        <v>345</v>
      </c>
      <c r="E592" s="7" t="b">
        <v>0</v>
      </c>
      <c r="F592" s="7" t="s">
        <v>291</v>
      </c>
    </row>
    <row r="593" spans="1:6" x14ac:dyDescent="0.25">
      <c r="A593" s="7">
        <v>1574</v>
      </c>
      <c r="B593" s="7">
        <v>5033</v>
      </c>
      <c r="C593" s="7" t="s">
        <v>344</v>
      </c>
      <c r="D593" s="7" t="s">
        <v>46</v>
      </c>
      <c r="E593" s="7" t="b">
        <v>0</v>
      </c>
      <c r="F593" s="7" t="s">
        <v>291</v>
      </c>
    </row>
    <row r="594" spans="1:6" x14ac:dyDescent="0.25">
      <c r="A594" s="7">
        <v>1574</v>
      </c>
      <c r="B594" s="7">
        <v>5034</v>
      </c>
      <c r="C594" s="7" t="s">
        <v>344</v>
      </c>
      <c r="D594" s="7" t="s">
        <v>343</v>
      </c>
      <c r="E594" s="7" t="b">
        <v>0</v>
      </c>
      <c r="F594" s="7" t="s">
        <v>291</v>
      </c>
    </row>
    <row r="595" spans="1:6" x14ac:dyDescent="0.25">
      <c r="A595" s="7">
        <v>1575</v>
      </c>
      <c r="B595" s="7">
        <v>5035</v>
      </c>
      <c r="C595" s="7" t="s">
        <v>259</v>
      </c>
      <c r="D595" s="7" t="s">
        <v>260</v>
      </c>
      <c r="E595" s="7" t="b">
        <v>1</v>
      </c>
      <c r="F595" s="7" t="s">
        <v>298</v>
      </c>
    </row>
    <row r="596" spans="1:6" x14ac:dyDescent="0.25">
      <c r="A596" s="7">
        <v>1575</v>
      </c>
      <c r="B596" s="7">
        <v>5036</v>
      </c>
      <c r="C596" s="7" t="s">
        <v>341</v>
      </c>
      <c r="D596" s="7" t="s">
        <v>342</v>
      </c>
      <c r="E596" s="7" t="b">
        <v>0</v>
      </c>
      <c r="F596" s="7" t="s">
        <v>296</v>
      </c>
    </row>
    <row r="597" spans="1:6" x14ac:dyDescent="0.25">
      <c r="A597" s="7">
        <v>1575</v>
      </c>
      <c r="B597" s="7">
        <v>5037</v>
      </c>
      <c r="C597" s="7" t="s">
        <v>341</v>
      </c>
      <c r="D597" s="7" t="s">
        <v>340</v>
      </c>
      <c r="E597" s="7" t="b">
        <v>0</v>
      </c>
      <c r="F597" s="7" t="s">
        <v>291</v>
      </c>
    </row>
    <row r="598" spans="1:6" x14ac:dyDescent="0.25">
      <c r="A598" s="7">
        <v>1576</v>
      </c>
      <c r="B598" s="7">
        <v>5038</v>
      </c>
      <c r="C598" s="7" t="s">
        <v>261</v>
      </c>
      <c r="D598" s="7" t="s">
        <v>262</v>
      </c>
      <c r="E598" s="7" t="b">
        <v>1</v>
      </c>
      <c r="F598" s="7" t="s">
        <v>298</v>
      </c>
    </row>
    <row r="599" spans="1:6" x14ac:dyDescent="0.25">
      <c r="A599" s="7">
        <v>1576</v>
      </c>
      <c r="B599" s="7">
        <v>5039</v>
      </c>
      <c r="C599" s="7" t="s">
        <v>59</v>
      </c>
      <c r="D599" s="7" t="s">
        <v>339</v>
      </c>
      <c r="E599" s="7" t="b">
        <v>0</v>
      </c>
      <c r="F599" s="7" t="s">
        <v>296</v>
      </c>
    </row>
    <row r="600" spans="1:6" x14ac:dyDescent="0.25">
      <c r="A600" s="7">
        <v>1576</v>
      </c>
      <c r="B600" s="7">
        <v>5040</v>
      </c>
      <c r="C600" s="7" t="s">
        <v>261</v>
      </c>
      <c r="D600" s="7" t="s">
        <v>338</v>
      </c>
      <c r="E600" s="7" t="b">
        <v>0</v>
      </c>
      <c r="F600" s="7" t="s">
        <v>291</v>
      </c>
    </row>
    <row r="601" spans="1:6" x14ac:dyDescent="0.25">
      <c r="A601" s="7">
        <v>1577</v>
      </c>
      <c r="B601" s="7">
        <v>5041</v>
      </c>
      <c r="C601" s="7" t="s">
        <v>266</v>
      </c>
      <c r="D601" s="7" t="s">
        <v>267</v>
      </c>
      <c r="E601" s="7" t="b">
        <v>1</v>
      </c>
      <c r="F601" s="7" t="s">
        <v>302</v>
      </c>
    </row>
    <row r="602" spans="1:6" x14ac:dyDescent="0.25">
      <c r="A602" s="7">
        <v>1577</v>
      </c>
      <c r="B602" s="7">
        <v>5042</v>
      </c>
      <c r="C602" s="7" t="s">
        <v>266</v>
      </c>
      <c r="D602" s="7" t="s">
        <v>337</v>
      </c>
      <c r="E602" s="7" t="b">
        <v>0</v>
      </c>
      <c r="F602" s="7" t="s">
        <v>302</v>
      </c>
    </row>
    <row r="603" spans="1:6" x14ac:dyDescent="0.25">
      <c r="A603" s="7">
        <v>1577</v>
      </c>
      <c r="B603" s="7">
        <v>5043</v>
      </c>
      <c r="C603" s="7" t="s">
        <v>263</v>
      </c>
      <c r="D603" s="7" t="s">
        <v>336</v>
      </c>
      <c r="E603" s="7" t="b">
        <v>0</v>
      </c>
      <c r="F603" s="7" t="s">
        <v>291</v>
      </c>
    </row>
    <row r="604" spans="1:6" x14ac:dyDescent="0.25">
      <c r="A604" s="7">
        <v>1577</v>
      </c>
      <c r="B604" s="7">
        <v>5044</v>
      </c>
      <c r="C604" s="7" t="s">
        <v>263</v>
      </c>
      <c r="D604" s="7" t="s">
        <v>335</v>
      </c>
      <c r="E604" s="7" t="b">
        <v>0</v>
      </c>
      <c r="F604" s="7" t="s">
        <v>291</v>
      </c>
    </row>
    <row r="605" spans="1:6" x14ac:dyDescent="0.25">
      <c r="A605" s="7">
        <v>1577</v>
      </c>
      <c r="B605" s="7">
        <v>5045</v>
      </c>
      <c r="C605" s="7" t="s">
        <v>263</v>
      </c>
      <c r="D605" s="7" t="s">
        <v>264</v>
      </c>
      <c r="E605" s="7" t="b">
        <v>1</v>
      </c>
      <c r="F605" s="7" t="s">
        <v>302</v>
      </c>
    </row>
    <row r="606" spans="1:6" x14ac:dyDescent="0.25">
      <c r="A606" s="7">
        <v>1581</v>
      </c>
      <c r="B606" s="7">
        <v>5052</v>
      </c>
      <c r="C606" s="7" t="s">
        <v>59</v>
      </c>
      <c r="D606" s="7" t="s">
        <v>334</v>
      </c>
      <c r="E606" s="7" t="b">
        <v>0</v>
      </c>
      <c r="F606" s="7" t="s">
        <v>298</v>
      </c>
    </row>
    <row r="607" spans="1:6" x14ac:dyDescent="0.25">
      <c r="A607" s="7">
        <v>1581</v>
      </c>
      <c r="B607" s="7">
        <v>5053</v>
      </c>
      <c r="C607" s="7" t="s">
        <v>59</v>
      </c>
      <c r="D607" s="7" t="s">
        <v>268</v>
      </c>
      <c r="E607" s="7" t="b">
        <v>1</v>
      </c>
      <c r="F607" s="7" t="s">
        <v>298</v>
      </c>
    </row>
    <row r="608" spans="1:6" x14ac:dyDescent="0.25">
      <c r="A608" s="7">
        <v>1581</v>
      </c>
      <c r="B608" s="7">
        <v>5054</v>
      </c>
      <c r="C608" s="7" t="s">
        <v>333</v>
      </c>
      <c r="D608" s="7" t="s">
        <v>332</v>
      </c>
      <c r="E608" s="7" t="b">
        <v>0</v>
      </c>
      <c r="F608" s="7" t="s">
        <v>291</v>
      </c>
    </row>
    <row r="609" spans="1:6" x14ac:dyDescent="0.25">
      <c r="A609" s="7">
        <v>1586</v>
      </c>
      <c r="B609" s="7">
        <v>5067</v>
      </c>
      <c r="C609" s="7" t="s">
        <v>331</v>
      </c>
      <c r="D609" s="7" t="s">
        <v>330</v>
      </c>
      <c r="E609" s="7" t="b">
        <v>0</v>
      </c>
      <c r="F609" s="7" t="s">
        <v>298</v>
      </c>
    </row>
    <row r="610" spans="1:6" x14ac:dyDescent="0.25">
      <c r="A610" s="7">
        <v>1586</v>
      </c>
      <c r="B610" s="7">
        <v>5068</v>
      </c>
      <c r="C610" s="7" t="s">
        <v>328</v>
      </c>
      <c r="D610" s="7" t="s">
        <v>329</v>
      </c>
      <c r="E610" s="7" t="b">
        <v>0</v>
      </c>
      <c r="F610" s="7" t="s">
        <v>291</v>
      </c>
    </row>
    <row r="611" spans="1:6" x14ac:dyDescent="0.25">
      <c r="A611" s="7">
        <v>1586</v>
      </c>
      <c r="B611" s="7">
        <v>5069</v>
      </c>
      <c r="C611" s="7" t="s">
        <v>328</v>
      </c>
      <c r="D611" s="7" t="s">
        <v>327</v>
      </c>
      <c r="E611" s="7" t="b">
        <v>0</v>
      </c>
      <c r="F611" s="7" t="s">
        <v>291</v>
      </c>
    </row>
    <row r="612" spans="1:6" x14ac:dyDescent="0.25">
      <c r="A612" s="7">
        <v>1586</v>
      </c>
      <c r="B612" s="7">
        <v>5070</v>
      </c>
      <c r="C612" s="7" t="s">
        <v>270</v>
      </c>
      <c r="D612" s="7" t="s">
        <v>271</v>
      </c>
      <c r="E612" s="7" t="b">
        <v>1</v>
      </c>
      <c r="F612" s="7" t="s">
        <v>302</v>
      </c>
    </row>
    <row r="613" spans="1:6" x14ac:dyDescent="0.25">
      <c r="A613" s="7">
        <v>1588</v>
      </c>
      <c r="B613" s="7">
        <v>5072</v>
      </c>
      <c r="C613" s="7" t="s">
        <v>181</v>
      </c>
      <c r="D613" s="7" t="s">
        <v>326</v>
      </c>
      <c r="E613" s="7" t="b">
        <v>0</v>
      </c>
      <c r="F613" s="7" t="s">
        <v>302</v>
      </c>
    </row>
    <row r="614" spans="1:6" x14ac:dyDescent="0.25">
      <c r="A614" s="7">
        <v>1588</v>
      </c>
      <c r="B614" s="7">
        <v>5073</v>
      </c>
      <c r="C614" s="7" t="s">
        <v>181</v>
      </c>
      <c r="D614" s="7" t="s">
        <v>155</v>
      </c>
      <c r="E614" s="7" t="b">
        <v>0</v>
      </c>
      <c r="F614" s="7" t="s">
        <v>302</v>
      </c>
    </row>
    <row r="615" spans="1:6" x14ac:dyDescent="0.25">
      <c r="A615" s="7">
        <v>1588</v>
      </c>
      <c r="B615" s="7">
        <v>5074</v>
      </c>
      <c r="C615" s="7" t="s">
        <v>181</v>
      </c>
      <c r="D615" s="7" t="s">
        <v>325</v>
      </c>
      <c r="E615" s="7" t="b">
        <v>0</v>
      </c>
      <c r="F615" s="7" t="s">
        <v>291</v>
      </c>
    </row>
    <row r="616" spans="1:6" x14ac:dyDescent="0.25">
      <c r="A616" s="7">
        <v>1590</v>
      </c>
      <c r="B616" s="7">
        <v>5085</v>
      </c>
      <c r="C616" s="7" t="s">
        <v>273</v>
      </c>
      <c r="D616" s="7" t="s">
        <v>274</v>
      </c>
      <c r="E616" s="7" t="b">
        <v>1</v>
      </c>
      <c r="F616" s="7" t="s">
        <v>298</v>
      </c>
    </row>
    <row r="617" spans="1:6" x14ac:dyDescent="0.25">
      <c r="A617" s="7">
        <v>1590</v>
      </c>
      <c r="B617" s="7">
        <v>5086</v>
      </c>
      <c r="C617" s="7" t="s">
        <v>324</v>
      </c>
      <c r="D617" s="7" t="s">
        <v>155</v>
      </c>
      <c r="E617" s="7" t="b">
        <v>0</v>
      </c>
      <c r="F617" s="7" t="s">
        <v>291</v>
      </c>
    </row>
    <row r="618" spans="1:6" x14ac:dyDescent="0.25">
      <c r="A618" s="7">
        <v>1590</v>
      </c>
      <c r="B618" s="7">
        <v>5087</v>
      </c>
      <c r="C618" s="7" t="s">
        <v>324</v>
      </c>
      <c r="D618" s="7" t="s">
        <v>323</v>
      </c>
      <c r="E618" s="7" t="b">
        <v>0</v>
      </c>
      <c r="F618" s="7" t="s">
        <v>291</v>
      </c>
    </row>
    <row r="619" spans="1:6" x14ac:dyDescent="0.25">
      <c r="A619" s="7">
        <v>1590</v>
      </c>
      <c r="B619" s="7">
        <v>5088</v>
      </c>
      <c r="C619" s="7" t="s">
        <v>322</v>
      </c>
      <c r="D619" s="7" t="s">
        <v>321</v>
      </c>
      <c r="E619" s="7" t="b">
        <v>0</v>
      </c>
      <c r="F619" s="7" t="s">
        <v>291</v>
      </c>
    </row>
    <row r="620" spans="1:6" x14ac:dyDescent="0.25">
      <c r="A620" s="7">
        <v>1595</v>
      </c>
      <c r="B620" s="7">
        <v>5096</v>
      </c>
      <c r="C620" s="7" t="s">
        <v>275</v>
      </c>
      <c r="D620" s="7" t="s">
        <v>276</v>
      </c>
      <c r="E620" s="7" t="b">
        <v>1</v>
      </c>
      <c r="F620" s="7" t="s">
        <v>298</v>
      </c>
    </row>
    <row r="621" spans="1:6" x14ac:dyDescent="0.25">
      <c r="A621" s="7">
        <v>1595</v>
      </c>
      <c r="B621" s="7">
        <v>5097</v>
      </c>
      <c r="C621" s="7" t="s">
        <v>320</v>
      </c>
      <c r="D621" s="7" t="s">
        <v>319</v>
      </c>
      <c r="E621" s="7" t="b">
        <v>0</v>
      </c>
      <c r="F621" s="7" t="s">
        <v>318</v>
      </c>
    </row>
    <row r="622" spans="1:6" x14ac:dyDescent="0.25">
      <c r="A622" s="7">
        <v>1595</v>
      </c>
      <c r="B622" s="7">
        <v>5098</v>
      </c>
      <c r="C622" s="7" t="s">
        <v>275</v>
      </c>
      <c r="D622" s="7" t="s">
        <v>317</v>
      </c>
      <c r="E622" s="7" t="b">
        <v>0</v>
      </c>
      <c r="F622" s="7" t="s">
        <v>302</v>
      </c>
    </row>
    <row r="623" spans="1:6" x14ac:dyDescent="0.25">
      <c r="A623" s="7">
        <v>1595</v>
      </c>
      <c r="B623" s="7">
        <v>5099</v>
      </c>
      <c r="C623" s="7" t="s">
        <v>316</v>
      </c>
      <c r="D623" s="7" t="s">
        <v>315</v>
      </c>
      <c r="E623" s="7" t="b">
        <v>0</v>
      </c>
      <c r="F623" s="7" t="s">
        <v>291</v>
      </c>
    </row>
    <row r="624" spans="1:6" x14ac:dyDescent="0.25">
      <c r="A624" s="7">
        <v>1596</v>
      </c>
      <c r="B624" s="7">
        <v>5101</v>
      </c>
      <c r="C624" s="7" t="s">
        <v>314</v>
      </c>
      <c r="D624" s="7" t="s">
        <v>313</v>
      </c>
      <c r="E624" s="7" t="b">
        <v>0</v>
      </c>
      <c r="F624" s="7" t="s">
        <v>298</v>
      </c>
    </row>
    <row r="625" spans="1:6" x14ac:dyDescent="0.25">
      <c r="A625" s="7">
        <v>1596</v>
      </c>
      <c r="B625" s="7">
        <v>5102</v>
      </c>
      <c r="C625" s="7" t="s">
        <v>308</v>
      </c>
      <c r="D625" s="7" t="s">
        <v>312</v>
      </c>
      <c r="E625" s="7" t="b">
        <v>0</v>
      </c>
      <c r="F625" s="7" t="s">
        <v>296</v>
      </c>
    </row>
    <row r="626" spans="1:6" x14ac:dyDescent="0.25">
      <c r="A626" s="7">
        <v>1596</v>
      </c>
      <c r="B626" s="7">
        <v>5103</v>
      </c>
      <c r="C626" s="7" t="s">
        <v>311</v>
      </c>
      <c r="D626" s="7" t="s">
        <v>22</v>
      </c>
      <c r="E626" s="7" t="b">
        <v>0</v>
      </c>
      <c r="F626" s="7" t="s">
        <v>302</v>
      </c>
    </row>
    <row r="627" spans="1:6" x14ac:dyDescent="0.25">
      <c r="A627" s="7">
        <v>1596</v>
      </c>
      <c r="B627" s="7">
        <v>5104</v>
      </c>
      <c r="C627" s="7" t="s">
        <v>310</v>
      </c>
      <c r="D627" s="7" t="s">
        <v>309</v>
      </c>
      <c r="E627" s="7" t="b">
        <v>0</v>
      </c>
      <c r="F627" s="7" t="s">
        <v>291</v>
      </c>
    </row>
    <row r="628" spans="1:6" x14ac:dyDescent="0.25">
      <c r="A628" s="7">
        <v>1596</v>
      </c>
      <c r="B628" s="7">
        <v>5105</v>
      </c>
      <c r="C628" s="7" t="s">
        <v>308</v>
      </c>
      <c r="D628" s="7" t="s">
        <v>307</v>
      </c>
      <c r="E628" s="7" t="b">
        <v>0</v>
      </c>
      <c r="F628" s="7" t="s">
        <v>291</v>
      </c>
    </row>
    <row r="629" spans="1:6" x14ac:dyDescent="0.25">
      <c r="A629" s="7">
        <v>1598</v>
      </c>
      <c r="B629" s="7">
        <v>5108</v>
      </c>
      <c r="C629" s="7" t="s">
        <v>278</v>
      </c>
      <c r="D629" s="7" t="s">
        <v>279</v>
      </c>
      <c r="E629" s="7" t="b">
        <v>1</v>
      </c>
      <c r="F629" s="7" t="s">
        <v>298</v>
      </c>
    </row>
    <row r="630" spans="1:6" x14ac:dyDescent="0.25">
      <c r="A630" s="7">
        <v>1598</v>
      </c>
      <c r="B630" s="7">
        <v>5109</v>
      </c>
      <c r="C630" s="7" t="s">
        <v>281</v>
      </c>
      <c r="D630" s="7" t="s">
        <v>282</v>
      </c>
      <c r="E630" s="7" t="b">
        <v>1</v>
      </c>
      <c r="F630" s="7" t="s">
        <v>296</v>
      </c>
    </row>
    <row r="631" spans="1:6" x14ac:dyDescent="0.25">
      <c r="A631" s="7">
        <v>1598</v>
      </c>
      <c r="B631" s="7">
        <v>5110</v>
      </c>
      <c r="C631" s="7" t="s">
        <v>281</v>
      </c>
      <c r="D631" s="7" t="s">
        <v>306</v>
      </c>
      <c r="E631" s="7" t="b">
        <v>0</v>
      </c>
      <c r="F631" s="7" t="s">
        <v>291</v>
      </c>
    </row>
    <row r="632" spans="1:6" x14ac:dyDescent="0.25">
      <c r="A632" s="7">
        <v>1598</v>
      </c>
      <c r="B632" s="7">
        <v>5111</v>
      </c>
      <c r="C632" s="7" t="s">
        <v>281</v>
      </c>
      <c r="D632" s="7" t="s">
        <v>305</v>
      </c>
      <c r="E632" s="7" t="b">
        <v>0</v>
      </c>
      <c r="F632" s="7" t="s">
        <v>291</v>
      </c>
    </row>
    <row r="633" spans="1:6" x14ac:dyDescent="0.25">
      <c r="A633" s="7">
        <v>1601</v>
      </c>
      <c r="B633" s="7">
        <v>5115</v>
      </c>
      <c r="C633" s="7" t="s">
        <v>283</v>
      </c>
      <c r="D633" s="7" t="s">
        <v>304</v>
      </c>
      <c r="E633" s="7" t="b">
        <v>0</v>
      </c>
      <c r="F633" s="7" t="s">
        <v>298</v>
      </c>
    </row>
    <row r="634" spans="1:6" x14ac:dyDescent="0.25">
      <c r="A634" s="7">
        <v>1601</v>
      </c>
      <c r="B634" s="7">
        <v>5116</v>
      </c>
      <c r="C634" s="7" t="s">
        <v>283</v>
      </c>
      <c r="D634" s="7" t="s">
        <v>284</v>
      </c>
      <c r="E634" s="7" t="b">
        <v>1</v>
      </c>
      <c r="F634" s="7" t="s">
        <v>296</v>
      </c>
    </row>
    <row r="635" spans="1:6" x14ac:dyDescent="0.25">
      <c r="A635" s="7">
        <v>1601</v>
      </c>
      <c r="B635" s="7">
        <v>5117</v>
      </c>
      <c r="C635" s="7" t="s">
        <v>283</v>
      </c>
      <c r="D635" s="7" t="s">
        <v>303</v>
      </c>
      <c r="E635" s="7" t="b">
        <v>0</v>
      </c>
      <c r="F635" s="7" t="s">
        <v>291</v>
      </c>
    </row>
    <row r="636" spans="1:6" x14ac:dyDescent="0.25">
      <c r="A636" s="7">
        <v>1604</v>
      </c>
      <c r="B636" s="7">
        <v>5126</v>
      </c>
      <c r="C636" s="7" t="s">
        <v>286</v>
      </c>
      <c r="D636" s="7" t="s">
        <v>230</v>
      </c>
      <c r="E636" s="7" t="b">
        <v>1</v>
      </c>
      <c r="F636" s="7" t="s">
        <v>302</v>
      </c>
    </row>
    <row r="637" spans="1:6" x14ac:dyDescent="0.25">
      <c r="A637" s="7">
        <v>1604</v>
      </c>
      <c r="B637" s="7">
        <v>5127</v>
      </c>
      <c r="C637" s="7" t="s">
        <v>300</v>
      </c>
      <c r="D637" s="7" t="s">
        <v>301</v>
      </c>
      <c r="E637" s="7" t="b">
        <v>0</v>
      </c>
      <c r="F637" s="7" t="s">
        <v>298</v>
      </c>
    </row>
    <row r="638" spans="1:6" x14ac:dyDescent="0.25">
      <c r="A638" s="7">
        <v>1604</v>
      </c>
      <c r="B638" s="7">
        <v>5128</v>
      </c>
      <c r="C638" s="7" t="s">
        <v>300</v>
      </c>
      <c r="D638" s="7" t="s">
        <v>299</v>
      </c>
      <c r="E638" s="7" t="b">
        <v>0</v>
      </c>
      <c r="F638" s="7" t="s">
        <v>291</v>
      </c>
    </row>
    <row r="639" spans="1:6" x14ac:dyDescent="0.25">
      <c r="A639" s="7">
        <v>1609</v>
      </c>
      <c r="B639" s="7">
        <v>5136</v>
      </c>
      <c r="C639" s="7" t="s">
        <v>288</v>
      </c>
      <c r="D639" s="7" t="s">
        <v>289</v>
      </c>
      <c r="E639" s="7" t="b">
        <v>1</v>
      </c>
      <c r="F639" s="7" t="s">
        <v>298</v>
      </c>
    </row>
    <row r="640" spans="1:6" x14ac:dyDescent="0.25">
      <c r="A640" s="7">
        <v>1609</v>
      </c>
      <c r="B640" s="7">
        <v>5137</v>
      </c>
      <c r="C640" s="7" t="s">
        <v>293</v>
      </c>
      <c r="D640" s="7" t="s">
        <v>297</v>
      </c>
      <c r="E640" s="7" t="b">
        <v>0</v>
      </c>
      <c r="F640" s="7" t="s">
        <v>296</v>
      </c>
    </row>
    <row r="641" spans="1:6" x14ac:dyDescent="0.25">
      <c r="A641" s="7">
        <v>1609</v>
      </c>
      <c r="B641" s="7">
        <v>5138</v>
      </c>
      <c r="C641" s="7" t="s">
        <v>295</v>
      </c>
      <c r="D641" s="7" t="s">
        <v>294</v>
      </c>
      <c r="E641" s="7" t="b">
        <v>0</v>
      </c>
      <c r="F641" s="7" t="s">
        <v>291</v>
      </c>
    </row>
    <row r="642" spans="1:6" x14ac:dyDescent="0.25">
      <c r="A642" s="7">
        <v>1609</v>
      </c>
      <c r="B642" s="7">
        <v>5139</v>
      </c>
      <c r="C642" s="7" t="s">
        <v>293</v>
      </c>
      <c r="D642" s="7" t="s">
        <v>292</v>
      </c>
      <c r="E642" s="7" t="b">
        <v>0</v>
      </c>
      <c r="F642" s="7" t="s">
        <v>291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8"/>
  <sheetViews>
    <sheetView workbookViewId="0">
      <selection activeCell="C5" sqref="C5"/>
    </sheetView>
  </sheetViews>
  <sheetFormatPr defaultRowHeight="15" x14ac:dyDescent="0.25"/>
  <cols>
    <col min="1" max="3" width="9.140625" style="7"/>
    <col min="4" max="4" width="20.5703125" style="7" customWidth="1"/>
    <col min="5" max="16384" width="9.140625" style="7"/>
  </cols>
  <sheetData>
    <row r="1" spans="1:4" x14ac:dyDescent="0.25">
      <c r="A1" s="7" t="s">
        <v>834</v>
      </c>
      <c r="B1" s="7" t="s">
        <v>0</v>
      </c>
      <c r="C1" s="7" t="s">
        <v>840</v>
      </c>
      <c r="D1" s="7" t="s">
        <v>839</v>
      </c>
    </row>
    <row r="2" spans="1:4" x14ac:dyDescent="0.25">
      <c r="A2" s="7">
        <v>3131</v>
      </c>
      <c r="B2" s="7">
        <v>922</v>
      </c>
      <c r="C2" s="11">
        <v>38868</v>
      </c>
      <c r="D2" s="11">
        <v>41015.544918981497</v>
      </c>
    </row>
    <row r="3" spans="1:4" x14ac:dyDescent="0.25">
      <c r="A3" s="7">
        <v>1422</v>
      </c>
      <c r="B3" s="7">
        <v>398</v>
      </c>
      <c r="C3" s="11">
        <v>36571</v>
      </c>
      <c r="D3" s="11">
        <v>41015.555578703701</v>
      </c>
    </row>
    <row r="4" spans="1:4" x14ac:dyDescent="0.25">
      <c r="A4" s="7">
        <v>1423</v>
      </c>
      <c r="B4" s="7">
        <v>398</v>
      </c>
      <c r="C4" s="11">
        <v>38257</v>
      </c>
      <c r="D4" s="11">
        <v>41015.555578703701</v>
      </c>
    </row>
    <row r="5" spans="1:4" x14ac:dyDescent="0.25">
      <c r="A5" s="7">
        <v>4203</v>
      </c>
      <c r="B5" s="7">
        <v>1271</v>
      </c>
      <c r="C5" s="11">
        <v>36534</v>
      </c>
      <c r="D5" s="11">
        <v>41015.592025462996</v>
      </c>
    </row>
    <row r="6" spans="1:4" x14ac:dyDescent="0.25">
      <c r="A6" s="7">
        <v>4450</v>
      </c>
      <c r="B6" s="7">
        <v>1388</v>
      </c>
      <c r="C6" s="11">
        <v>38616</v>
      </c>
      <c r="D6" s="11">
        <v>41047</v>
      </c>
    </row>
    <row r="7" spans="1:4" x14ac:dyDescent="0.25">
      <c r="A7" s="7">
        <v>4448</v>
      </c>
      <c r="B7" s="7">
        <v>1388</v>
      </c>
      <c r="C7" s="11">
        <v>39326</v>
      </c>
      <c r="D7" s="11">
        <v>41047</v>
      </c>
    </row>
    <row r="8" spans="1:4" x14ac:dyDescent="0.25">
      <c r="A8" s="7">
        <v>4450</v>
      </c>
      <c r="B8" s="7">
        <v>1388</v>
      </c>
      <c r="C8" s="11">
        <v>38616</v>
      </c>
      <c r="D8" s="11">
        <v>41057</v>
      </c>
    </row>
    <row r="9" spans="1:4" x14ac:dyDescent="0.25">
      <c r="A9" s="7">
        <v>4448</v>
      </c>
      <c r="B9" s="7">
        <v>1388</v>
      </c>
      <c r="C9" s="11">
        <v>39326</v>
      </c>
      <c r="D9" s="11">
        <v>41057</v>
      </c>
    </row>
    <row r="10" spans="1:4" x14ac:dyDescent="0.25">
      <c r="A10" s="7">
        <v>4450</v>
      </c>
      <c r="B10" s="7">
        <v>1388</v>
      </c>
      <c r="C10" s="11">
        <v>38616</v>
      </c>
      <c r="D10" s="11">
        <v>41057</v>
      </c>
    </row>
    <row r="11" spans="1:4" x14ac:dyDescent="0.25">
      <c r="A11" s="7">
        <v>4448</v>
      </c>
      <c r="B11" s="7">
        <v>1388</v>
      </c>
      <c r="C11" s="11">
        <v>39326</v>
      </c>
      <c r="D11" s="11">
        <v>41057</v>
      </c>
    </row>
    <row r="12" spans="1:4" x14ac:dyDescent="0.25">
      <c r="A12" s="7">
        <v>4450</v>
      </c>
      <c r="B12" s="7">
        <v>1388</v>
      </c>
      <c r="C12" s="11">
        <v>38616</v>
      </c>
      <c r="D12" s="11">
        <v>41061</v>
      </c>
    </row>
    <row r="13" spans="1:4" x14ac:dyDescent="0.25">
      <c r="A13" s="7">
        <v>4448</v>
      </c>
      <c r="B13" s="7">
        <v>1388</v>
      </c>
      <c r="C13" s="11">
        <v>39326</v>
      </c>
      <c r="D13" s="11">
        <v>41061</v>
      </c>
    </row>
    <row r="14" spans="1:4" x14ac:dyDescent="0.25">
      <c r="A14" s="7">
        <v>4450</v>
      </c>
      <c r="B14" s="7">
        <v>1388</v>
      </c>
      <c r="C14" s="11">
        <v>38616</v>
      </c>
      <c r="D14" s="11">
        <v>41091</v>
      </c>
    </row>
    <row r="15" spans="1:4" x14ac:dyDescent="0.25">
      <c r="A15" s="7">
        <v>4448</v>
      </c>
      <c r="B15" s="7">
        <v>1388</v>
      </c>
      <c r="C15" s="11">
        <v>39326</v>
      </c>
      <c r="D15" s="11">
        <v>41091</v>
      </c>
    </row>
    <row r="16" spans="1:4" x14ac:dyDescent="0.25">
      <c r="A16" s="7">
        <v>4450</v>
      </c>
      <c r="B16" s="7">
        <v>1388</v>
      </c>
      <c r="C16" s="11">
        <v>38616</v>
      </c>
      <c r="D16" s="11">
        <v>41100</v>
      </c>
    </row>
    <row r="17" spans="1:4" x14ac:dyDescent="0.25">
      <c r="A17" s="7">
        <v>4448</v>
      </c>
      <c r="B17" s="7">
        <v>1388</v>
      </c>
      <c r="C17" s="11">
        <v>39326</v>
      </c>
      <c r="D17" s="11">
        <v>41100</v>
      </c>
    </row>
    <row r="18" spans="1:4" x14ac:dyDescent="0.25">
      <c r="A18" s="7">
        <v>4450</v>
      </c>
      <c r="B18" s="7">
        <v>1388</v>
      </c>
      <c r="C18" s="11">
        <v>38616</v>
      </c>
      <c r="D18" s="11">
        <v>41091</v>
      </c>
    </row>
    <row r="19" spans="1:4" x14ac:dyDescent="0.25">
      <c r="A19" s="7">
        <v>4448</v>
      </c>
      <c r="B19" s="7">
        <v>1388</v>
      </c>
      <c r="C19" s="11">
        <v>39326</v>
      </c>
      <c r="D19" s="11">
        <v>41091</v>
      </c>
    </row>
    <row r="20" spans="1:4" x14ac:dyDescent="0.25">
      <c r="A20" s="7">
        <v>4453</v>
      </c>
      <c r="B20" s="7">
        <v>1390</v>
      </c>
      <c r="C20" s="11">
        <v>38121</v>
      </c>
      <c r="D20" s="11">
        <v>41099</v>
      </c>
    </row>
    <row r="21" spans="1:4" x14ac:dyDescent="0.25">
      <c r="A21" s="7">
        <v>4457</v>
      </c>
      <c r="B21" s="7">
        <v>1391</v>
      </c>
      <c r="C21" s="11">
        <v>39878</v>
      </c>
      <c r="D21" s="11">
        <v>41099</v>
      </c>
    </row>
    <row r="22" spans="1:4" x14ac:dyDescent="0.25">
      <c r="A22" s="7">
        <v>4456</v>
      </c>
      <c r="B22" s="7">
        <v>1391</v>
      </c>
      <c r="C22" s="11">
        <v>39009</v>
      </c>
      <c r="D22" s="11">
        <v>41099</v>
      </c>
    </row>
    <row r="23" spans="1:4" x14ac:dyDescent="0.25">
      <c r="A23" s="7">
        <v>4473</v>
      </c>
      <c r="B23" s="7">
        <v>1397</v>
      </c>
      <c r="C23" s="11">
        <v>36576</v>
      </c>
      <c r="D23" s="11">
        <v>41099</v>
      </c>
    </row>
    <row r="24" spans="1:4" x14ac:dyDescent="0.25">
      <c r="A24" s="7">
        <v>4474</v>
      </c>
      <c r="B24" s="7">
        <v>1397</v>
      </c>
      <c r="C24" s="11">
        <v>38345</v>
      </c>
      <c r="D24" s="11">
        <v>41099</v>
      </c>
    </row>
    <row r="25" spans="1:4" x14ac:dyDescent="0.25">
      <c r="A25" s="7">
        <v>4475</v>
      </c>
      <c r="B25" s="7">
        <v>1397</v>
      </c>
      <c r="C25" s="11">
        <v>39804</v>
      </c>
      <c r="D25" s="11">
        <v>41099</v>
      </c>
    </row>
    <row r="26" spans="1:4" x14ac:dyDescent="0.25">
      <c r="A26" s="7">
        <v>1422</v>
      </c>
      <c r="B26" s="7">
        <v>398</v>
      </c>
      <c r="C26" s="11">
        <v>36571</v>
      </c>
      <c r="D26" s="11">
        <v>41101</v>
      </c>
    </row>
    <row r="27" spans="1:4" x14ac:dyDescent="0.25">
      <c r="A27" s="7">
        <v>1423</v>
      </c>
      <c r="B27" s="7">
        <v>398</v>
      </c>
      <c r="C27" s="11">
        <v>38257</v>
      </c>
      <c r="D27" s="11">
        <v>41101</v>
      </c>
    </row>
    <row r="28" spans="1:4" x14ac:dyDescent="0.25">
      <c r="A28" s="7">
        <v>4485</v>
      </c>
      <c r="B28" s="7">
        <v>1402</v>
      </c>
      <c r="C28" s="11">
        <v>39995</v>
      </c>
      <c r="D28" s="11">
        <v>41102</v>
      </c>
    </row>
    <row r="29" spans="1:4" x14ac:dyDescent="0.25">
      <c r="A29" s="7">
        <v>4490</v>
      </c>
      <c r="B29" s="7">
        <v>1404</v>
      </c>
      <c r="C29" s="11">
        <v>36545</v>
      </c>
      <c r="D29" s="11">
        <v>41101</v>
      </c>
    </row>
    <row r="30" spans="1:4" x14ac:dyDescent="0.25">
      <c r="A30" s="7">
        <v>3927</v>
      </c>
      <c r="B30" s="7">
        <v>1191</v>
      </c>
      <c r="C30" s="11">
        <v>40429</v>
      </c>
      <c r="D30" s="11">
        <v>41099</v>
      </c>
    </row>
    <row r="31" spans="1:4" x14ac:dyDescent="0.25">
      <c r="A31" s="7">
        <v>3928</v>
      </c>
      <c r="B31" s="7">
        <v>1191</v>
      </c>
      <c r="C31" s="11">
        <v>38845</v>
      </c>
      <c r="D31" s="11">
        <v>41099</v>
      </c>
    </row>
    <row r="32" spans="1:4" x14ac:dyDescent="0.25">
      <c r="A32" s="7">
        <v>4000</v>
      </c>
      <c r="B32" s="7">
        <v>1214</v>
      </c>
      <c r="C32" s="11">
        <v>39484</v>
      </c>
      <c r="D32" s="11">
        <v>41099</v>
      </c>
    </row>
    <row r="33" spans="1:4" x14ac:dyDescent="0.25">
      <c r="A33" s="7">
        <v>4504</v>
      </c>
      <c r="B33" s="7">
        <v>1411</v>
      </c>
      <c r="C33" s="11">
        <v>38300</v>
      </c>
      <c r="D33" s="11">
        <v>41099</v>
      </c>
    </row>
    <row r="34" spans="1:4" x14ac:dyDescent="0.25">
      <c r="A34" s="7">
        <v>1475</v>
      </c>
      <c r="B34" s="7">
        <v>411</v>
      </c>
      <c r="C34" s="11">
        <v>38663</v>
      </c>
      <c r="D34" s="11">
        <v>41106</v>
      </c>
    </row>
    <row r="35" spans="1:4" x14ac:dyDescent="0.25">
      <c r="A35" s="7">
        <v>1381</v>
      </c>
      <c r="B35" s="7">
        <v>387</v>
      </c>
      <c r="C35" s="11">
        <v>39471</v>
      </c>
      <c r="D35" s="11">
        <v>41106</v>
      </c>
    </row>
    <row r="36" spans="1:4" x14ac:dyDescent="0.25">
      <c r="A36" s="7">
        <v>1380</v>
      </c>
      <c r="B36" s="7">
        <v>387</v>
      </c>
      <c r="C36" s="11">
        <v>39001</v>
      </c>
      <c r="D36" s="11">
        <v>41106</v>
      </c>
    </row>
    <row r="37" spans="1:4" x14ac:dyDescent="0.25">
      <c r="A37" s="7">
        <v>3131</v>
      </c>
      <c r="B37" s="7">
        <v>922</v>
      </c>
      <c r="C37" s="11">
        <v>38868</v>
      </c>
      <c r="D37" s="11">
        <v>41106</v>
      </c>
    </row>
    <row r="38" spans="1:4" x14ac:dyDescent="0.25">
      <c r="A38" s="7">
        <v>4450</v>
      </c>
      <c r="B38" s="7">
        <v>1388</v>
      </c>
      <c r="C38" s="11">
        <v>38616</v>
      </c>
      <c r="D38" s="11">
        <v>41107</v>
      </c>
    </row>
    <row r="39" spans="1:4" x14ac:dyDescent="0.25">
      <c r="A39" s="7">
        <v>4448</v>
      </c>
      <c r="B39" s="7">
        <v>1388</v>
      </c>
      <c r="C39" s="11">
        <v>39326</v>
      </c>
      <c r="D39" s="11">
        <v>41107</v>
      </c>
    </row>
    <row r="40" spans="1:4" x14ac:dyDescent="0.25">
      <c r="A40" s="7">
        <v>4450</v>
      </c>
      <c r="B40" s="7">
        <v>1388</v>
      </c>
      <c r="C40" s="11">
        <v>38616</v>
      </c>
      <c r="D40" s="11">
        <v>41107</v>
      </c>
    </row>
    <row r="41" spans="1:4" x14ac:dyDescent="0.25">
      <c r="A41" s="7">
        <v>4448</v>
      </c>
      <c r="B41" s="7">
        <v>1388</v>
      </c>
      <c r="C41" s="11">
        <v>39326</v>
      </c>
      <c r="D41" s="11">
        <v>41107</v>
      </c>
    </row>
    <row r="42" spans="1:4" x14ac:dyDescent="0.25">
      <c r="A42" s="7">
        <v>896</v>
      </c>
      <c r="B42" s="7">
        <v>252</v>
      </c>
      <c r="C42" s="11">
        <v>36261</v>
      </c>
      <c r="D42" s="11">
        <v>41101</v>
      </c>
    </row>
    <row r="43" spans="1:4" x14ac:dyDescent="0.25">
      <c r="A43" s="7">
        <v>761</v>
      </c>
      <c r="B43" s="7">
        <v>226</v>
      </c>
      <c r="C43" s="11">
        <v>38106</v>
      </c>
      <c r="D43" s="11">
        <v>41092</v>
      </c>
    </row>
    <row r="44" spans="1:4" x14ac:dyDescent="0.25">
      <c r="A44" s="7">
        <v>760</v>
      </c>
      <c r="B44" s="7">
        <v>226</v>
      </c>
      <c r="C44" s="11">
        <v>37391</v>
      </c>
      <c r="D44" s="11">
        <v>41092</v>
      </c>
    </row>
    <row r="45" spans="1:4" x14ac:dyDescent="0.25">
      <c r="A45" s="7">
        <v>93</v>
      </c>
      <c r="B45" s="7">
        <v>67</v>
      </c>
      <c r="C45" s="11">
        <v>36700</v>
      </c>
      <c r="D45" s="11">
        <v>41106</v>
      </c>
    </row>
    <row r="46" spans="1:4" x14ac:dyDescent="0.25">
      <c r="A46" s="7">
        <v>92</v>
      </c>
      <c r="B46" s="7">
        <v>67</v>
      </c>
      <c r="C46" s="11">
        <v>37194</v>
      </c>
      <c r="D46" s="11">
        <v>41106</v>
      </c>
    </row>
    <row r="47" spans="1:4" x14ac:dyDescent="0.25">
      <c r="A47" s="7">
        <v>91</v>
      </c>
      <c r="B47" s="7">
        <v>67</v>
      </c>
      <c r="C47" s="11">
        <v>37898</v>
      </c>
      <c r="D47" s="11">
        <v>41106</v>
      </c>
    </row>
    <row r="48" spans="1:4" x14ac:dyDescent="0.25">
      <c r="A48" s="7">
        <v>4534</v>
      </c>
      <c r="B48" s="7">
        <v>545</v>
      </c>
      <c r="C48" s="11">
        <v>39666</v>
      </c>
      <c r="D48" s="11">
        <v>41106</v>
      </c>
    </row>
    <row r="49" spans="1:4" x14ac:dyDescent="0.25">
      <c r="A49" s="7">
        <v>4533</v>
      </c>
      <c r="B49" s="7">
        <v>545</v>
      </c>
      <c r="C49" s="11">
        <v>38131</v>
      </c>
      <c r="D49" s="11">
        <v>41106</v>
      </c>
    </row>
    <row r="50" spans="1:4" x14ac:dyDescent="0.25">
      <c r="A50" s="7">
        <v>4532</v>
      </c>
      <c r="B50" s="7">
        <v>545</v>
      </c>
      <c r="C50" s="11">
        <v>36498</v>
      </c>
      <c r="D50" s="11">
        <v>41106</v>
      </c>
    </row>
    <row r="51" spans="1:4" x14ac:dyDescent="0.25">
      <c r="A51" s="7">
        <v>4542</v>
      </c>
      <c r="B51" s="7">
        <v>1427</v>
      </c>
      <c r="C51" s="11">
        <v>38413</v>
      </c>
      <c r="D51" s="11">
        <v>41106</v>
      </c>
    </row>
    <row r="52" spans="1:4" x14ac:dyDescent="0.25">
      <c r="A52" s="7">
        <v>4543</v>
      </c>
      <c r="B52" s="7">
        <v>1427</v>
      </c>
      <c r="C52" s="11">
        <v>39327</v>
      </c>
      <c r="D52" s="11">
        <v>41106</v>
      </c>
    </row>
    <row r="53" spans="1:4" x14ac:dyDescent="0.25">
      <c r="A53" s="7">
        <v>4541</v>
      </c>
      <c r="B53" s="7">
        <v>1427</v>
      </c>
      <c r="C53" s="11">
        <v>38095</v>
      </c>
      <c r="D53" s="11">
        <v>41106</v>
      </c>
    </row>
    <row r="54" spans="1:4" x14ac:dyDescent="0.25">
      <c r="A54" s="7">
        <v>4544</v>
      </c>
      <c r="B54" s="7">
        <v>1212</v>
      </c>
      <c r="C54" s="11">
        <v>38638</v>
      </c>
      <c r="D54" s="11">
        <v>41106</v>
      </c>
    </row>
    <row r="55" spans="1:4" x14ac:dyDescent="0.25">
      <c r="A55" s="7">
        <v>4545</v>
      </c>
      <c r="B55" s="7">
        <v>1212</v>
      </c>
      <c r="C55" s="11">
        <v>39604</v>
      </c>
      <c r="D55" s="11">
        <v>41106</v>
      </c>
    </row>
    <row r="56" spans="1:4" x14ac:dyDescent="0.25">
      <c r="A56" s="7">
        <v>3992</v>
      </c>
      <c r="B56" s="7">
        <v>1212</v>
      </c>
      <c r="C56" s="11">
        <v>36591</v>
      </c>
      <c r="D56" s="11">
        <v>41106</v>
      </c>
    </row>
    <row r="57" spans="1:4" x14ac:dyDescent="0.25">
      <c r="A57" s="7">
        <v>3043</v>
      </c>
      <c r="B57" s="7">
        <v>891</v>
      </c>
      <c r="C57" s="11">
        <v>36728</v>
      </c>
      <c r="D57" s="11">
        <v>41106</v>
      </c>
    </row>
    <row r="58" spans="1:4" x14ac:dyDescent="0.25">
      <c r="A58" s="7">
        <v>761</v>
      </c>
      <c r="B58" s="7">
        <v>226</v>
      </c>
      <c r="C58" s="11">
        <v>38106</v>
      </c>
      <c r="D58" s="11">
        <v>41109</v>
      </c>
    </row>
    <row r="59" spans="1:4" x14ac:dyDescent="0.25">
      <c r="A59" s="7">
        <v>760</v>
      </c>
      <c r="B59" s="7">
        <v>226</v>
      </c>
      <c r="C59" s="11">
        <v>37391</v>
      </c>
      <c r="D59" s="11">
        <v>41109</v>
      </c>
    </row>
    <row r="60" spans="1:4" x14ac:dyDescent="0.25">
      <c r="A60" s="7">
        <v>1738</v>
      </c>
      <c r="B60" s="7">
        <v>513</v>
      </c>
      <c r="C60" s="11">
        <v>38144</v>
      </c>
      <c r="D60" s="11">
        <v>41115</v>
      </c>
    </row>
    <row r="61" spans="1:4" x14ac:dyDescent="0.25">
      <c r="A61" s="7">
        <v>1739</v>
      </c>
      <c r="B61" s="7">
        <v>513</v>
      </c>
      <c r="C61" s="11">
        <v>38565</v>
      </c>
      <c r="D61" s="11">
        <v>41115</v>
      </c>
    </row>
    <row r="62" spans="1:4" x14ac:dyDescent="0.25">
      <c r="A62" s="7">
        <v>1752</v>
      </c>
      <c r="B62" s="7">
        <v>516</v>
      </c>
      <c r="C62" s="11">
        <v>37351</v>
      </c>
      <c r="D62" s="11">
        <v>41115</v>
      </c>
    </row>
    <row r="63" spans="1:4" x14ac:dyDescent="0.25">
      <c r="A63" s="7">
        <v>839</v>
      </c>
      <c r="B63" s="7">
        <v>242</v>
      </c>
      <c r="C63" s="11">
        <v>38994</v>
      </c>
      <c r="D63" s="11">
        <v>41108</v>
      </c>
    </row>
    <row r="64" spans="1:4" x14ac:dyDescent="0.25">
      <c r="A64" s="7">
        <v>838</v>
      </c>
      <c r="B64" s="7">
        <v>242</v>
      </c>
      <c r="C64" s="11">
        <v>36571</v>
      </c>
      <c r="D64" s="11">
        <v>41108</v>
      </c>
    </row>
    <row r="65" spans="1:4" x14ac:dyDescent="0.25">
      <c r="A65" s="7">
        <v>4672</v>
      </c>
      <c r="B65" s="7">
        <v>1465</v>
      </c>
      <c r="C65" s="11">
        <v>37422</v>
      </c>
      <c r="D65" s="11">
        <v>41108</v>
      </c>
    </row>
    <row r="66" spans="1:4" x14ac:dyDescent="0.25">
      <c r="A66" s="7">
        <v>4671</v>
      </c>
      <c r="B66" s="7">
        <v>1465</v>
      </c>
      <c r="C66" s="11">
        <v>38727</v>
      </c>
      <c r="D66" s="11">
        <v>41108</v>
      </c>
    </row>
    <row r="67" spans="1:4" x14ac:dyDescent="0.25">
      <c r="A67" s="7">
        <v>2631</v>
      </c>
      <c r="B67" s="7">
        <v>764</v>
      </c>
      <c r="C67" s="11">
        <v>36946</v>
      </c>
      <c r="D67" s="11">
        <v>41108</v>
      </c>
    </row>
    <row r="68" spans="1:4" x14ac:dyDescent="0.25">
      <c r="A68" s="7">
        <v>2632</v>
      </c>
      <c r="B68" s="7">
        <v>764</v>
      </c>
      <c r="C68" s="11">
        <v>38765</v>
      </c>
      <c r="D68" s="11">
        <v>41108</v>
      </c>
    </row>
    <row r="69" spans="1:4" x14ac:dyDescent="0.25">
      <c r="A69" s="7">
        <v>4685</v>
      </c>
      <c r="B69" s="7">
        <v>1468</v>
      </c>
      <c r="C69" s="11">
        <v>37938</v>
      </c>
      <c r="D69" s="11">
        <v>41108</v>
      </c>
    </row>
    <row r="70" spans="1:4" x14ac:dyDescent="0.25">
      <c r="A70" s="7">
        <v>4682</v>
      </c>
      <c r="B70" s="7">
        <v>1468</v>
      </c>
      <c r="C70" s="11">
        <v>36163</v>
      </c>
      <c r="D70" s="11">
        <v>41108</v>
      </c>
    </row>
    <row r="71" spans="1:4" x14ac:dyDescent="0.25">
      <c r="A71" s="7">
        <v>4684</v>
      </c>
      <c r="B71" s="7">
        <v>1468</v>
      </c>
      <c r="C71" s="11">
        <v>36816</v>
      </c>
      <c r="D71" s="11">
        <v>41108</v>
      </c>
    </row>
    <row r="72" spans="1:4" x14ac:dyDescent="0.25">
      <c r="A72" s="7">
        <v>4688</v>
      </c>
      <c r="B72" s="7">
        <v>1469</v>
      </c>
      <c r="C72" s="11">
        <v>37581</v>
      </c>
      <c r="D72" s="11">
        <v>41108</v>
      </c>
    </row>
    <row r="73" spans="1:4" x14ac:dyDescent="0.25">
      <c r="A73" s="7">
        <v>4689</v>
      </c>
      <c r="B73" s="7">
        <v>1469</v>
      </c>
      <c r="C73" s="11">
        <v>39774</v>
      </c>
      <c r="D73" s="11">
        <v>41108</v>
      </c>
    </row>
    <row r="74" spans="1:4" x14ac:dyDescent="0.25">
      <c r="A74" s="7">
        <v>4690</v>
      </c>
      <c r="B74" s="7">
        <v>1469</v>
      </c>
      <c r="C74" s="11">
        <v>40154</v>
      </c>
      <c r="D74" s="11">
        <v>41108</v>
      </c>
    </row>
    <row r="75" spans="1:4" x14ac:dyDescent="0.25">
      <c r="A75" s="7">
        <v>3890</v>
      </c>
      <c r="B75" s="7">
        <v>1175</v>
      </c>
      <c r="C75" s="11">
        <v>40183</v>
      </c>
      <c r="D75" s="11">
        <v>41108</v>
      </c>
    </row>
    <row r="76" spans="1:4" x14ac:dyDescent="0.25">
      <c r="A76" s="7">
        <v>244</v>
      </c>
      <c r="B76" s="7">
        <v>32</v>
      </c>
      <c r="C76" s="11">
        <v>40145</v>
      </c>
      <c r="D76" s="11">
        <v>41108</v>
      </c>
    </row>
    <row r="77" spans="1:4" x14ac:dyDescent="0.25">
      <c r="A77" s="7">
        <v>245</v>
      </c>
      <c r="B77" s="7">
        <v>32</v>
      </c>
      <c r="C77" s="11">
        <v>39791</v>
      </c>
      <c r="D77" s="11">
        <v>41108</v>
      </c>
    </row>
    <row r="78" spans="1:4" x14ac:dyDescent="0.25">
      <c r="A78" s="7">
        <v>2110</v>
      </c>
      <c r="B78" s="7">
        <v>618</v>
      </c>
      <c r="C78" s="11">
        <v>39909</v>
      </c>
      <c r="D78" s="11">
        <v>41108</v>
      </c>
    </row>
    <row r="79" spans="1:4" x14ac:dyDescent="0.25">
      <c r="A79" s="7">
        <v>2109</v>
      </c>
      <c r="B79" s="7">
        <v>618</v>
      </c>
      <c r="C79" s="11">
        <v>40514</v>
      </c>
      <c r="D79" s="11">
        <v>41108</v>
      </c>
    </row>
    <row r="80" spans="1:4" x14ac:dyDescent="0.25">
      <c r="A80" s="7">
        <v>3560</v>
      </c>
      <c r="B80" s="7">
        <v>1055</v>
      </c>
      <c r="C80" s="11">
        <v>39374</v>
      </c>
      <c r="D80" s="11">
        <v>41108</v>
      </c>
    </row>
    <row r="81" spans="1:4" x14ac:dyDescent="0.25">
      <c r="A81" s="7">
        <v>1621</v>
      </c>
      <c r="B81" s="7">
        <v>472</v>
      </c>
      <c r="C81" s="11">
        <v>38666</v>
      </c>
      <c r="D81" s="11">
        <v>41108</v>
      </c>
    </row>
    <row r="82" spans="1:4" x14ac:dyDescent="0.25">
      <c r="A82" s="7">
        <v>1622</v>
      </c>
      <c r="B82" s="7">
        <v>472</v>
      </c>
      <c r="C82" s="11">
        <v>36637</v>
      </c>
      <c r="D82" s="11">
        <v>41108</v>
      </c>
    </row>
    <row r="83" spans="1:4" x14ac:dyDescent="0.25">
      <c r="A83" s="7">
        <v>1620</v>
      </c>
      <c r="B83" s="7">
        <v>472</v>
      </c>
      <c r="C83" s="11">
        <v>39658</v>
      </c>
      <c r="D83" s="11">
        <v>41108</v>
      </c>
    </row>
    <row r="84" spans="1:4" x14ac:dyDescent="0.25">
      <c r="A84" s="7">
        <v>1619</v>
      </c>
      <c r="B84" s="7">
        <v>472</v>
      </c>
      <c r="C84" s="11">
        <v>37288</v>
      </c>
      <c r="D84" s="11">
        <v>41108</v>
      </c>
    </row>
    <row r="85" spans="1:4" x14ac:dyDescent="0.25">
      <c r="A85" s="7">
        <v>3206</v>
      </c>
      <c r="B85" s="7">
        <v>944</v>
      </c>
      <c r="C85" s="11">
        <v>40056</v>
      </c>
      <c r="D85" s="11">
        <v>41108</v>
      </c>
    </row>
    <row r="86" spans="1:4" x14ac:dyDescent="0.25">
      <c r="A86" s="7">
        <v>3205</v>
      </c>
      <c r="B86" s="7">
        <v>944</v>
      </c>
      <c r="C86" s="11">
        <v>39352</v>
      </c>
      <c r="D86" s="11">
        <v>41108</v>
      </c>
    </row>
    <row r="87" spans="1:4" x14ac:dyDescent="0.25">
      <c r="A87" s="7">
        <v>4710</v>
      </c>
      <c r="B87" s="7">
        <v>1475</v>
      </c>
      <c r="C87" s="11">
        <v>40001</v>
      </c>
      <c r="D87" s="11">
        <v>41115</v>
      </c>
    </row>
    <row r="88" spans="1:4" x14ac:dyDescent="0.25">
      <c r="A88" s="7">
        <v>4713</v>
      </c>
      <c r="B88" s="7">
        <v>1476</v>
      </c>
      <c r="C88" s="11">
        <v>37903</v>
      </c>
      <c r="D88" s="11">
        <v>41115</v>
      </c>
    </row>
    <row r="89" spans="1:4" x14ac:dyDescent="0.25">
      <c r="A89" s="7">
        <v>4714</v>
      </c>
      <c r="B89" s="7">
        <v>1476</v>
      </c>
      <c r="C89" s="11">
        <v>37075</v>
      </c>
      <c r="D89" s="11">
        <v>41115</v>
      </c>
    </row>
    <row r="90" spans="1:4" x14ac:dyDescent="0.25">
      <c r="A90" s="7">
        <v>4721</v>
      </c>
      <c r="B90" s="7">
        <v>1478</v>
      </c>
      <c r="C90" s="11">
        <v>36936</v>
      </c>
      <c r="D90" s="11">
        <v>41115</v>
      </c>
    </row>
    <row r="91" spans="1:4" x14ac:dyDescent="0.25">
      <c r="A91" s="7">
        <v>4727</v>
      </c>
      <c r="B91" s="7">
        <v>1435</v>
      </c>
      <c r="C91" s="11">
        <v>38670</v>
      </c>
      <c r="D91" s="11">
        <v>41115</v>
      </c>
    </row>
    <row r="92" spans="1:4" x14ac:dyDescent="0.25">
      <c r="A92" s="7">
        <v>4726</v>
      </c>
      <c r="B92" s="7">
        <v>1435</v>
      </c>
      <c r="C92" s="11">
        <v>38670</v>
      </c>
      <c r="D92" s="11">
        <v>41115</v>
      </c>
    </row>
    <row r="93" spans="1:4" x14ac:dyDescent="0.25">
      <c r="A93" s="7">
        <v>4725</v>
      </c>
      <c r="B93" s="7">
        <v>1435</v>
      </c>
      <c r="C93" s="11">
        <v>37984</v>
      </c>
      <c r="D93" s="11">
        <v>41115</v>
      </c>
    </row>
    <row r="94" spans="1:4" x14ac:dyDescent="0.25">
      <c r="A94" s="7">
        <v>4730</v>
      </c>
      <c r="B94" s="7">
        <v>1479</v>
      </c>
      <c r="C94" s="11">
        <v>36227</v>
      </c>
      <c r="D94" s="11">
        <v>41116</v>
      </c>
    </row>
    <row r="95" spans="1:4" x14ac:dyDescent="0.25">
      <c r="A95" s="7">
        <v>4733</v>
      </c>
      <c r="B95" s="7">
        <v>1480</v>
      </c>
      <c r="C95" s="11">
        <v>37395</v>
      </c>
      <c r="D95" s="11">
        <v>41116</v>
      </c>
    </row>
    <row r="96" spans="1:4" x14ac:dyDescent="0.25">
      <c r="A96" s="7">
        <v>4734</v>
      </c>
      <c r="B96" s="7">
        <v>1480</v>
      </c>
      <c r="C96" s="11">
        <v>38017</v>
      </c>
      <c r="D96" s="11">
        <v>41116</v>
      </c>
    </row>
    <row r="97" spans="1:4" x14ac:dyDescent="0.25">
      <c r="A97" s="7">
        <v>4735</v>
      </c>
      <c r="B97" s="7">
        <v>1480</v>
      </c>
      <c r="C97" s="11">
        <v>38910</v>
      </c>
      <c r="D97" s="11">
        <v>41116</v>
      </c>
    </row>
    <row r="98" spans="1:4" x14ac:dyDescent="0.25">
      <c r="A98" s="7">
        <v>4737</v>
      </c>
      <c r="B98" s="7">
        <v>1481</v>
      </c>
      <c r="C98" s="11">
        <v>37395</v>
      </c>
      <c r="D98" s="11">
        <v>41115</v>
      </c>
    </row>
    <row r="99" spans="1:4" x14ac:dyDescent="0.25">
      <c r="A99" s="7">
        <v>4743</v>
      </c>
      <c r="B99" s="7">
        <v>1181</v>
      </c>
      <c r="C99" s="11">
        <v>37961</v>
      </c>
      <c r="D99" s="11">
        <v>41117</v>
      </c>
    </row>
    <row r="100" spans="1:4" x14ac:dyDescent="0.25">
      <c r="A100" s="7">
        <v>4742</v>
      </c>
      <c r="B100" s="7">
        <v>1181</v>
      </c>
      <c r="C100" s="11">
        <v>36833</v>
      </c>
      <c r="D100" s="11">
        <v>41117</v>
      </c>
    </row>
    <row r="101" spans="1:4" x14ac:dyDescent="0.25">
      <c r="A101" s="7">
        <v>4744</v>
      </c>
      <c r="B101" s="7">
        <v>1181</v>
      </c>
      <c r="C101" s="11">
        <v>40385</v>
      </c>
      <c r="D101" s="11">
        <v>41117</v>
      </c>
    </row>
    <row r="102" spans="1:4" x14ac:dyDescent="0.25">
      <c r="A102" s="7">
        <v>536</v>
      </c>
      <c r="B102" s="7">
        <v>143</v>
      </c>
      <c r="C102" s="11">
        <v>39998</v>
      </c>
      <c r="D102" s="11">
        <v>41116</v>
      </c>
    </row>
    <row r="103" spans="1:4" x14ac:dyDescent="0.25">
      <c r="A103" s="7">
        <v>534</v>
      </c>
      <c r="B103" s="7">
        <v>143</v>
      </c>
      <c r="C103" s="11">
        <v>36535</v>
      </c>
      <c r="D103" s="11">
        <v>41116</v>
      </c>
    </row>
    <row r="104" spans="1:4" x14ac:dyDescent="0.25">
      <c r="A104" s="7">
        <v>535</v>
      </c>
      <c r="B104" s="7">
        <v>143</v>
      </c>
      <c r="C104" s="11">
        <v>38743</v>
      </c>
      <c r="D104" s="11">
        <v>41116</v>
      </c>
    </row>
    <row r="105" spans="1:4" x14ac:dyDescent="0.25">
      <c r="A105" s="7">
        <v>4746</v>
      </c>
      <c r="B105" s="7">
        <v>1484</v>
      </c>
      <c r="C105" s="11">
        <v>36608</v>
      </c>
      <c r="D105" s="11">
        <v>41116</v>
      </c>
    </row>
    <row r="106" spans="1:4" x14ac:dyDescent="0.25">
      <c r="A106" s="7">
        <v>4747</v>
      </c>
      <c r="B106" s="7">
        <v>1484</v>
      </c>
      <c r="C106" s="11">
        <v>37584</v>
      </c>
      <c r="D106" s="11">
        <v>41116</v>
      </c>
    </row>
    <row r="107" spans="1:4" x14ac:dyDescent="0.25">
      <c r="A107" s="7">
        <v>4093</v>
      </c>
      <c r="B107" s="7">
        <v>1242</v>
      </c>
      <c r="C107" s="11">
        <v>36520</v>
      </c>
      <c r="D107" s="11">
        <v>41116</v>
      </c>
    </row>
    <row r="108" spans="1:4" x14ac:dyDescent="0.25">
      <c r="A108" s="7">
        <v>4755</v>
      </c>
      <c r="B108" s="7">
        <v>1486</v>
      </c>
      <c r="C108" s="11">
        <v>37330</v>
      </c>
      <c r="D108" s="11">
        <v>41116</v>
      </c>
    </row>
    <row r="109" spans="1:4" x14ac:dyDescent="0.25">
      <c r="A109" s="7">
        <v>4756</v>
      </c>
      <c r="B109" s="7">
        <v>1486</v>
      </c>
      <c r="C109" s="11">
        <v>38447</v>
      </c>
      <c r="D109" s="11">
        <v>41116</v>
      </c>
    </row>
    <row r="110" spans="1:4" x14ac:dyDescent="0.25">
      <c r="A110" s="7">
        <v>4473</v>
      </c>
      <c r="B110" s="7">
        <v>1397</v>
      </c>
      <c r="C110" s="11">
        <v>36576</v>
      </c>
      <c r="D110" s="11">
        <v>41127</v>
      </c>
    </row>
    <row r="111" spans="1:4" x14ac:dyDescent="0.25">
      <c r="A111" s="7">
        <v>4474</v>
      </c>
      <c r="B111" s="7">
        <v>1397</v>
      </c>
      <c r="C111" s="11">
        <v>38345</v>
      </c>
      <c r="D111" s="11">
        <v>41127</v>
      </c>
    </row>
    <row r="112" spans="1:4" x14ac:dyDescent="0.25">
      <c r="A112" s="7">
        <v>4475</v>
      </c>
      <c r="B112" s="7">
        <v>1397</v>
      </c>
      <c r="C112" s="11">
        <v>39804</v>
      </c>
      <c r="D112" s="11">
        <v>41127</v>
      </c>
    </row>
    <row r="113" spans="1:4" x14ac:dyDescent="0.25">
      <c r="A113" s="7">
        <v>4787</v>
      </c>
      <c r="B113" s="7">
        <v>1496</v>
      </c>
      <c r="C113" s="11">
        <v>36245</v>
      </c>
      <c r="D113" s="11">
        <v>41120</v>
      </c>
    </row>
    <row r="114" spans="1:4" x14ac:dyDescent="0.25">
      <c r="A114" s="7">
        <v>4792</v>
      </c>
      <c r="B114" s="7">
        <v>1498</v>
      </c>
      <c r="C114" s="11">
        <v>40199</v>
      </c>
      <c r="D114" s="11">
        <v>41120</v>
      </c>
    </row>
    <row r="115" spans="1:4" x14ac:dyDescent="0.25">
      <c r="A115" s="7">
        <v>4798</v>
      </c>
      <c r="B115" s="7">
        <v>1500</v>
      </c>
      <c r="C115" s="11">
        <v>38321</v>
      </c>
      <c r="D115" s="11">
        <v>41120</v>
      </c>
    </row>
    <row r="116" spans="1:4" x14ac:dyDescent="0.25">
      <c r="A116" s="7">
        <v>4799</v>
      </c>
      <c r="B116" s="7">
        <v>1500</v>
      </c>
      <c r="C116" s="11">
        <v>38649</v>
      </c>
      <c r="D116" s="11">
        <v>41120</v>
      </c>
    </row>
    <row r="117" spans="1:4" x14ac:dyDescent="0.25">
      <c r="A117" s="7">
        <v>4806</v>
      </c>
      <c r="B117" s="7">
        <v>1504</v>
      </c>
      <c r="C117" s="11">
        <v>36426</v>
      </c>
      <c r="D117" s="11">
        <v>41120</v>
      </c>
    </row>
    <row r="118" spans="1:4" x14ac:dyDescent="0.25">
      <c r="A118" s="7">
        <v>4811</v>
      </c>
      <c r="B118" s="7">
        <v>1506</v>
      </c>
      <c r="C118" s="11">
        <v>36375</v>
      </c>
      <c r="D118" s="11">
        <v>41122</v>
      </c>
    </row>
    <row r="119" spans="1:4" x14ac:dyDescent="0.25">
      <c r="A119" s="7">
        <v>4814</v>
      </c>
      <c r="B119" s="7">
        <v>1507</v>
      </c>
      <c r="C119" s="11">
        <v>39340</v>
      </c>
      <c r="D119" s="11">
        <v>41122</v>
      </c>
    </row>
    <row r="120" spans="1:4" x14ac:dyDescent="0.25">
      <c r="A120" s="7">
        <v>4815</v>
      </c>
      <c r="B120" s="7">
        <v>1507</v>
      </c>
      <c r="C120" s="11">
        <v>39719</v>
      </c>
      <c r="D120" s="11">
        <v>41122</v>
      </c>
    </row>
    <row r="121" spans="1:4" x14ac:dyDescent="0.25">
      <c r="A121" s="7">
        <v>4823</v>
      </c>
      <c r="B121" s="7">
        <v>1509</v>
      </c>
      <c r="C121" s="11">
        <v>39740</v>
      </c>
      <c r="D121" s="11">
        <v>41128</v>
      </c>
    </row>
    <row r="122" spans="1:4" x14ac:dyDescent="0.25">
      <c r="A122" s="7">
        <v>4831</v>
      </c>
      <c r="B122" s="7">
        <v>1511</v>
      </c>
      <c r="C122" s="11">
        <v>37087</v>
      </c>
      <c r="D122" s="11">
        <v>41122</v>
      </c>
    </row>
    <row r="123" spans="1:4" x14ac:dyDescent="0.25">
      <c r="A123" s="7">
        <v>4836</v>
      </c>
      <c r="B123" s="7">
        <v>1513</v>
      </c>
      <c r="C123" s="11">
        <v>40149</v>
      </c>
      <c r="D123" s="11">
        <v>41122</v>
      </c>
    </row>
    <row r="124" spans="1:4" x14ac:dyDescent="0.25">
      <c r="A124" s="7">
        <v>4837</v>
      </c>
      <c r="B124" s="7">
        <v>1513</v>
      </c>
      <c r="C124" s="11">
        <v>40876</v>
      </c>
      <c r="D124" s="11">
        <v>41122</v>
      </c>
    </row>
    <row r="125" spans="1:4" x14ac:dyDescent="0.25">
      <c r="A125" s="7">
        <v>4839</v>
      </c>
      <c r="B125" s="7">
        <v>1514</v>
      </c>
      <c r="C125" s="11">
        <v>38986</v>
      </c>
      <c r="D125" s="11">
        <v>41122</v>
      </c>
    </row>
    <row r="126" spans="1:4" x14ac:dyDescent="0.25">
      <c r="A126" s="7">
        <v>4840</v>
      </c>
      <c r="B126" s="7">
        <v>1514</v>
      </c>
      <c r="C126" s="11">
        <v>39507</v>
      </c>
      <c r="D126" s="11">
        <v>41122</v>
      </c>
    </row>
    <row r="127" spans="1:4" x14ac:dyDescent="0.25">
      <c r="A127" s="7">
        <v>4841</v>
      </c>
      <c r="B127" s="7">
        <v>1514</v>
      </c>
      <c r="C127" s="11">
        <v>40617</v>
      </c>
      <c r="D127" s="11">
        <v>41122</v>
      </c>
    </row>
    <row r="128" spans="1:4" x14ac:dyDescent="0.25">
      <c r="A128" s="7">
        <v>4853</v>
      </c>
      <c r="B128" s="7">
        <v>1518</v>
      </c>
      <c r="C128" s="11">
        <v>36265</v>
      </c>
      <c r="D128" s="11">
        <v>41122</v>
      </c>
    </row>
    <row r="129" spans="1:4" x14ac:dyDescent="0.25">
      <c r="A129" s="7">
        <v>4856</v>
      </c>
      <c r="B129" s="7">
        <v>1518</v>
      </c>
      <c r="C129" s="11">
        <v>39098</v>
      </c>
      <c r="D129" s="11">
        <v>41122</v>
      </c>
    </row>
    <row r="130" spans="1:4" x14ac:dyDescent="0.25">
      <c r="A130" s="7">
        <v>4855</v>
      </c>
      <c r="B130" s="7">
        <v>1518</v>
      </c>
      <c r="C130" s="11">
        <v>39742</v>
      </c>
      <c r="D130" s="11">
        <v>41122</v>
      </c>
    </row>
    <row r="131" spans="1:4" x14ac:dyDescent="0.25">
      <c r="A131" s="7">
        <v>4854</v>
      </c>
      <c r="B131" s="7">
        <v>1518</v>
      </c>
      <c r="C131" s="11">
        <v>37218</v>
      </c>
      <c r="D131" s="11">
        <v>41122</v>
      </c>
    </row>
    <row r="132" spans="1:4" x14ac:dyDescent="0.25">
      <c r="A132" s="7">
        <v>4862</v>
      </c>
      <c r="B132" s="7">
        <v>1521</v>
      </c>
      <c r="C132" s="11">
        <v>39182</v>
      </c>
      <c r="D132" s="11">
        <v>41127</v>
      </c>
    </row>
    <row r="133" spans="1:4" x14ac:dyDescent="0.25">
      <c r="A133" s="7">
        <v>4863</v>
      </c>
      <c r="B133" s="7">
        <v>1521</v>
      </c>
      <c r="C133" s="11">
        <v>39986</v>
      </c>
      <c r="D133" s="11">
        <v>41127</v>
      </c>
    </row>
    <row r="134" spans="1:4" x14ac:dyDescent="0.25">
      <c r="A134" s="7">
        <v>4853</v>
      </c>
      <c r="B134" s="7">
        <v>1518</v>
      </c>
      <c r="C134" s="11">
        <v>36265</v>
      </c>
      <c r="D134" s="11">
        <v>41127</v>
      </c>
    </row>
    <row r="135" spans="1:4" x14ac:dyDescent="0.25">
      <c r="A135" s="7">
        <v>4856</v>
      </c>
      <c r="B135" s="7">
        <v>1518</v>
      </c>
      <c r="C135" s="11">
        <v>39098</v>
      </c>
      <c r="D135" s="11">
        <v>41127</v>
      </c>
    </row>
    <row r="136" spans="1:4" x14ac:dyDescent="0.25">
      <c r="A136" s="7">
        <v>4855</v>
      </c>
      <c r="B136" s="7">
        <v>1518</v>
      </c>
      <c r="C136" s="11">
        <v>39742</v>
      </c>
      <c r="D136" s="11">
        <v>41127</v>
      </c>
    </row>
    <row r="137" spans="1:4" x14ac:dyDescent="0.25">
      <c r="A137" s="7">
        <v>4854</v>
      </c>
      <c r="B137" s="7">
        <v>1518</v>
      </c>
      <c r="C137" s="11">
        <v>37218</v>
      </c>
      <c r="D137" s="11">
        <v>41127</v>
      </c>
    </row>
    <row r="138" spans="1:4" x14ac:dyDescent="0.25">
      <c r="A138" s="7">
        <v>3131</v>
      </c>
      <c r="B138" s="7">
        <v>922</v>
      </c>
      <c r="C138" s="11">
        <v>38868</v>
      </c>
      <c r="D138" s="11">
        <v>41127</v>
      </c>
    </row>
    <row r="139" spans="1:4" x14ac:dyDescent="0.25">
      <c r="A139" s="7">
        <v>4883</v>
      </c>
      <c r="B139" s="7">
        <v>1530</v>
      </c>
      <c r="C139" s="11">
        <v>36434</v>
      </c>
      <c r="D139" s="11">
        <v>41115</v>
      </c>
    </row>
    <row r="140" spans="1:4" x14ac:dyDescent="0.25">
      <c r="A140" s="7">
        <v>4884</v>
      </c>
      <c r="B140" s="7">
        <v>1530</v>
      </c>
      <c r="C140" s="11">
        <v>37912</v>
      </c>
      <c r="D140" s="11">
        <v>41115</v>
      </c>
    </row>
    <row r="141" spans="1:4" x14ac:dyDescent="0.25">
      <c r="A141" s="7">
        <v>652</v>
      </c>
      <c r="B141" s="7">
        <v>187</v>
      </c>
      <c r="C141" s="11">
        <v>39037</v>
      </c>
      <c r="D141" s="11">
        <v>41115</v>
      </c>
    </row>
    <row r="142" spans="1:4" x14ac:dyDescent="0.25">
      <c r="A142" s="7">
        <v>2689</v>
      </c>
      <c r="B142" s="7">
        <v>779</v>
      </c>
      <c r="C142" s="11">
        <v>40761</v>
      </c>
      <c r="D142" s="11">
        <v>41115</v>
      </c>
    </row>
    <row r="143" spans="1:4" x14ac:dyDescent="0.25">
      <c r="A143" s="7">
        <v>4727</v>
      </c>
      <c r="B143" s="7">
        <v>1435</v>
      </c>
      <c r="C143" s="11">
        <v>38670</v>
      </c>
      <c r="D143" s="11">
        <v>41115</v>
      </c>
    </row>
    <row r="144" spans="1:4" x14ac:dyDescent="0.25">
      <c r="A144" s="7">
        <v>4726</v>
      </c>
      <c r="B144" s="7">
        <v>1435</v>
      </c>
      <c r="C144" s="11">
        <v>38670</v>
      </c>
      <c r="D144" s="11">
        <v>41115</v>
      </c>
    </row>
    <row r="145" spans="1:4" x14ac:dyDescent="0.25">
      <c r="A145" s="7">
        <v>4725</v>
      </c>
      <c r="B145" s="7">
        <v>1435</v>
      </c>
      <c r="C145" s="11">
        <v>37984</v>
      </c>
      <c r="D145" s="11">
        <v>41115</v>
      </c>
    </row>
    <row r="146" spans="1:4" x14ac:dyDescent="0.25">
      <c r="A146" s="7">
        <v>4570</v>
      </c>
      <c r="B146" s="7">
        <v>1436</v>
      </c>
      <c r="C146" s="11">
        <v>37589</v>
      </c>
      <c r="D146" s="11">
        <v>41115</v>
      </c>
    </row>
    <row r="147" spans="1:4" x14ac:dyDescent="0.25">
      <c r="A147" s="7">
        <v>4571</v>
      </c>
      <c r="B147" s="7">
        <v>1436</v>
      </c>
      <c r="C147" s="11">
        <v>39756</v>
      </c>
      <c r="D147" s="11">
        <v>41115</v>
      </c>
    </row>
    <row r="148" spans="1:4" x14ac:dyDescent="0.25">
      <c r="A148" s="7">
        <v>4577</v>
      </c>
      <c r="B148" s="7">
        <v>1437</v>
      </c>
      <c r="C148" s="11">
        <v>40476</v>
      </c>
      <c r="D148" s="11">
        <v>41115</v>
      </c>
    </row>
    <row r="149" spans="1:4" x14ac:dyDescent="0.25">
      <c r="A149" s="7">
        <v>4576</v>
      </c>
      <c r="B149" s="7">
        <v>1437</v>
      </c>
      <c r="C149" s="11">
        <v>39259</v>
      </c>
      <c r="D149" s="11">
        <v>41115</v>
      </c>
    </row>
    <row r="150" spans="1:4" x14ac:dyDescent="0.25">
      <c r="A150" s="7">
        <v>4575</v>
      </c>
      <c r="B150" s="7">
        <v>1437</v>
      </c>
      <c r="C150" s="11">
        <v>37410</v>
      </c>
      <c r="D150" s="11">
        <v>41115</v>
      </c>
    </row>
    <row r="151" spans="1:4" x14ac:dyDescent="0.25">
      <c r="A151" s="7">
        <v>4574</v>
      </c>
      <c r="B151" s="7">
        <v>1437</v>
      </c>
      <c r="C151" s="11">
        <v>36235</v>
      </c>
      <c r="D151" s="11">
        <v>41115</v>
      </c>
    </row>
    <row r="152" spans="1:4" x14ac:dyDescent="0.25">
      <c r="A152" s="7">
        <v>4583</v>
      </c>
      <c r="B152" s="7">
        <v>1439</v>
      </c>
      <c r="C152" s="11">
        <v>40838</v>
      </c>
      <c r="D152" s="11">
        <v>41115</v>
      </c>
    </row>
    <row r="153" spans="1:4" x14ac:dyDescent="0.25">
      <c r="A153" s="7">
        <v>4582</v>
      </c>
      <c r="B153" s="7">
        <v>1439</v>
      </c>
      <c r="C153" s="11">
        <v>39596</v>
      </c>
      <c r="D153" s="11">
        <v>41115</v>
      </c>
    </row>
    <row r="154" spans="1:4" x14ac:dyDescent="0.25">
      <c r="A154" s="7">
        <v>4338</v>
      </c>
      <c r="B154" s="7">
        <v>1322</v>
      </c>
      <c r="C154" s="11">
        <v>37869</v>
      </c>
      <c r="D154" s="11">
        <v>41113</v>
      </c>
    </row>
    <row r="155" spans="1:4" x14ac:dyDescent="0.25">
      <c r="A155" s="7">
        <v>4339</v>
      </c>
      <c r="B155" s="7">
        <v>1322</v>
      </c>
      <c r="C155" s="11">
        <v>36643</v>
      </c>
      <c r="D155" s="11">
        <v>41113</v>
      </c>
    </row>
    <row r="156" spans="1:4" x14ac:dyDescent="0.25">
      <c r="A156" s="7">
        <v>4593</v>
      </c>
      <c r="B156" s="7">
        <v>543</v>
      </c>
      <c r="C156" s="11">
        <v>40262</v>
      </c>
      <c r="D156" s="11">
        <v>41115</v>
      </c>
    </row>
    <row r="157" spans="1:4" x14ac:dyDescent="0.25">
      <c r="A157" s="7">
        <v>4592</v>
      </c>
      <c r="B157" s="7">
        <v>543</v>
      </c>
      <c r="C157" s="11">
        <v>40112</v>
      </c>
      <c r="D157" s="11">
        <v>41115</v>
      </c>
    </row>
    <row r="158" spans="1:4" x14ac:dyDescent="0.25">
      <c r="A158" s="7">
        <v>953</v>
      </c>
      <c r="B158" s="7">
        <v>263</v>
      </c>
      <c r="C158" s="11">
        <v>40090</v>
      </c>
      <c r="D158" s="11">
        <v>41113</v>
      </c>
    </row>
    <row r="159" spans="1:4" x14ac:dyDescent="0.25">
      <c r="A159" s="7">
        <v>2631</v>
      </c>
      <c r="B159" s="7">
        <v>764</v>
      </c>
      <c r="C159" s="11">
        <v>36946</v>
      </c>
      <c r="D159" s="11">
        <v>41115</v>
      </c>
    </row>
    <row r="160" spans="1:4" x14ac:dyDescent="0.25">
      <c r="A160" s="7">
        <v>2632</v>
      </c>
      <c r="B160" s="7">
        <v>764</v>
      </c>
      <c r="C160" s="11">
        <v>38765</v>
      </c>
      <c r="D160" s="11">
        <v>41115</v>
      </c>
    </row>
    <row r="161" spans="1:4" x14ac:dyDescent="0.25">
      <c r="A161" s="7">
        <v>4600</v>
      </c>
      <c r="B161" s="7">
        <v>1445</v>
      </c>
      <c r="C161" s="11">
        <v>37728</v>
      </c>
      <c r="D161" s="11">
        <v>41115</v>
      </c>
    </row>
    <row r="162" spans="1:4" x14ac:dyDescent="0.25">
      <c r="A162" s="7">
        <v>4599</v>
      </c>
      <c r="B162" s="7">
        <v>1445</v>
      </c>
      <c r="C162" s="11">
        <v>36457</v>
      </c>
      <c r="D162" s="11">
        <v>41115</v>
      </c>
    </row>
    <row r="163" spans="1:4" x14ac:dyDescent="0.25">
      <c r="A163" s="7">
        <v>4604</v>
      </c>
      <c r="B163" s="7">
        <v>1446</v>
      </c>
      <c r="C163" s="11">
        <v>36301</v>
      </c>
      <c r="D163" s="11">
        <v>41115</v>
      </c>
    </row>
    <row r="164" spans="1:4" x14ac:dyDescent="0.25">
      <c r="A164" s="7">
        <v>3380</v>
      </c>
      <c r="B164" s="7">
        <v>1001</v>
      </c>
      <c r="C164" s="11">
        <v>36332</v>
      </c>
      <c r="D164" s="11">
        <v>41115</v>
      </c>
    </row>
    <row r="165" spans="1:4" x14ac:dyDescent="0.25">
      <c r="A165" s="7">
        <v>3381</v>
      </c>
      <c r="B165" s="7">
        <v>1001</v>
      </c>
      <c r="C165" s="11">
        <v>39634</v>
      </c>
      <c r="D165" s="11">
        <v>41115</v>
      </c>
    </row>
    <row r="166" spans="1:4" x14ac:dyDescent="0.25">
      <c r="A166" s="7">
        <v>4605</v>
      </c>
      <c r="B166" s="7">
        <v>807</v>
      </c>
      <c r="C166" s="11">
        <v>38464</v>
      </c>
      <c r="D166" s="11">
        <v>41115</v>
      </c>
    </row>
    <row r="167" spans="1:4" x14ac:dyDescent="0.25">
      <c r="A167" s="7">
        <v>4509</v>
      </c>
      <c r="B167" s="7">
        <v>1413</v>
      </c>
      <c r="C167" s="11">
        <v>39332</v>
      </c>
      <c r="D167" s="11">
        <v>41101</v>
      </c>
    </row>
    <row r="168" spans="1:4" x14ac:dyDescent="0.25">
      <c r="A168" s="7">
        <v>4608</v>
      </c>
      <c r="B168" s="7">
        <v>883</v>
      </c>
      <c r="C168" s="11">
        <v>40756</v>
      </c>
      <c r="D168" s="11">
        <v>41108</v>
      </c>
    </row>
    <row r="169" spans="1:4" x14ac:dyDescent="0.25">
      <c r="A169" s="7">
        <v>395</v>
      </c>
      <c r="B169" s="7">
        <v>107</v>
      </c>
      <c r="C169" s="11">
        <v>40254</v>
      </c>
      <c r="D169" s="11">
        <v>41108</v>
      </c>
    </row>
    <row r="170" spans="1:4" x14ac:dyDescent="0.25">
      <c r="A170" s="7">
        <v>396</v>
      </c>
      <c r="B170" s="7">
        <v>107</v>
      </c>
      <c r="C170" s="11">
        <v>40883</v>
      </c>
      <c r="D170" s="11">
        <v>41108</v>
      </c>
    </row>
    <row r="171" spans="1:4" x14ac:dyDescent="0.25">
      <c r="A171" s="7">
        <v>5077</v>
      </c>
      <c r="B171" s="7">
        <v>853</v>
      </c>
      <c r="C171" s="11">
        <v>37690</v>
      </c>
      <c r="D171" s="11">
        <v>41108</v>
      </c>
    </row>
    <row r="172" spans="1:4" x14ac:dyDescent="0.25">
      <c r="A172" s="7">
        <v>2920</v>
      </c>
      <c r="B172" s="7">
        <v>853</v>
      </c>
      <c r="C172" s="11">
        <v>40084</v>
      </c>
      <c r="D172" s="11">
        <v>41108</v>
      </c>
    </row>
    <row r="173" spans="1:4" x14ac:dyDescent="0.25">
      <c r="A173" s="7">
        <v>698</v>
      </c>
      <c r="B173" s="7">
        <v>200</v>
      </c>
      <c r="C173" s="11">
        <v>36988</v>
      </c>
      <c r="D173" s="11">
        <v>41108</v>
      </c>
    </row>
    <row r="174" spans="1:4" x14ac:dyDescent="0.25">
      <c r="A174" s="7">
        <v>699</v>
      </c>
      <c r="B174" s="7">
        <v>200</v>
      </c>
      <c r="C174" s="11">
        <v>37637</v>
      </c>
      <c r="D174" s="11">
        <v>41108</v>
      </c>
    </row>
    <row r="175" spans="1:4" x14ac:dyDescent="0.25">
      <c r="A175" s="7">
        <v>700</v>
      </c>
      <c r="B175" s="7">
        <v>200</v>
      </c>
      <c r="C175" s="11">
        <v>38166</v>
      </c>
      <c r="D175" s="11">
        <v>41108</v>
      </c>
    </row>
    <row r="176" spans="1:4" x14ac:dyDescent="0.25">
      <c r="A176" s="7">
        <v>702</v>
      </c>
      <c r="B176" s="7">
        <v>200</v>
      </c>
      <c r="C176" s="11">
        <v>40808</v>
      </c>
      <c r="D176" s="11">
        <v>41108</v>
      </c>
    </row>
    <row r="177" spans="1:4" x14ac:dyDescent="0.25">
      <c r="A177" s="7">
        <v>4618</v>
      </c>
      <c r="B177" s="7">
        <v>1450</v>
      </c>
      <c r="C177" s="11">
        <v>36235</v>
      </c>
      <c r="D177" s="11">
        <v>41116</v>
      </c>
    </row>
    <row r="178" spans="1:4" x14ac:dyDescent="0.25">
      <c r="A178" s="7">
        <v>4620</v>
      </c>
      <c r="B178" s="7">
        <v>1451</v>
      </c>
      <c r="C178" s="11">
        <v>37910</v>
      </c>
      <c r="D178" s="11">
        <v>41102</v>
      </c>
    </row>
    <row r="179" spans="1:4" x14ac:dyDescent="0.25">
      <c r="A179" s="7">
        <v>3398</v>
      </c>
      <c r="B179" s="7">
        <v>1004</v>
      </c>
      <c r="C179" s="11">
        <v>38436</v>
      </c>
      <c r="D179" s="11">
        <v>41106</v>
      </c>
    </row>
    <row r="180" spans="1:4" x14ac:dyDescent="0.25">
      <c r="A180" s="7">
        <v>3399</v>
      </c>
      <c r="B180" s="7">
        <v>1004</v>
      </c>
      <c r="C180" s="11">
        <v>39455</v>
      </c>
      <c r="D180" s="11">
        <v>41106</v>
      </c>
    </row>
    <row r="181" spans="1:4" x14ac:dyDescent="0.25">
      <c r="A181" s="7">
        <v>3401</v>
      </c>
      <c r="B181" s="7">
        <v>1004</v>
      </c>
      <c r="C181" s="11">
        <v>40517</v>
      </c>
      <c r="D181" s="11">
        <v>41106</v>
      </c>
    </row>
    <row r="182" spans="1:4" x14ac:dyDescent="0.25">
      <c r="A182" s="7">
        <v>679</v>
      </c>
      <c r="B182" s="7">
        <v>196</v>
      </c>
      <c r="C182" s="11">
        <v>37502</v>
      </c>
      <c r="D182" s="11">
        <v>41106</v>
      </c>
    </row>
    <row r="183" spans="1:4" x14ac:dyDescent="0.25">
      <c r="A183" s="7">
        <v>680</v>
      </c>
      <c r="B183" s="7">
        <v>196</v>
      </c>
      <c r="C183" s="11">
        <v>38328</v>
      </c>
      <c r="D183" s="11">
        <v>41106</v>
      </c>
    </row>
    <row r="184" spans="1:4" x14ac:dyDescent="0.25">
      <c r="A184" s="7">
        <v>4622</v>
      </c>
      <c r="B184" s="7">
        <v>196</v>
      </c>
      <c r="C184" s="11">
        <v>39613</v>
      </c>
      <c r="D184" s="11">
        <v>41106</v>
      </c>
    </row>
    <row r="185" spans="1:4" x14ac:dyDescent="0.25">
      <c r="A185" s="7">
        <v>681</v>
      </c>
      <c r="B185" s="7">
        <v>196</v>
      </c>
      <c r="C185" s="11">
        <v>40718</v>
      </c>
      <c r="D185" s="11">
        <v>41106</v>
      </c>
    </row>
    <row r="186" spans="1:4" x14ac:dyDescent="0.25">
      <c r="A186" s="7">
        <v>4625</v>
      </c>
      <c r="B186" s="7">
        <v>1452</v>
      </c>
      <c r="C186" s="11">
        <v>39623</v>
      </c>
      <c r="D186" s="11">
        <v>41106</v>
      </c>
    </row>
    <row r="187" spans="1:4" x14ac:dyDescent="0.25">
      <c r="A187" s="7">
        <v>4624</v>
      </c>
      <c r="B187" s="7">
        <v>1452</v>
      </c>
      <c r="C187" s="11">
        <v>38637</v>
      </c>
      <c r="D187" s="11">
        <v>41106</v>
      </c>
    </row>
    <row r="188" spans="1:4" x14ac:dyDescent="0.25">
      <c r="A188" s="7">
        <v>4628</v>
      </c>
      <c r="B188" s="7">
        <v>1453</v>
      </c>
      <c r="C188" s="11">
        <v>37910</v>
      </c>
      <c r="D188" s="11">
        <v>41106</v>
      </c>
    </row>
    <row r="189" spans="1:4" x14ac:dyDescent="0.25">
      <c r="A189" s="7">
        <v>4632</v>
      </c>
      <c r="B189" s="7">
        <v>1454</v>
      </c>
      <c r="C189" s="11">
        <v>37655</v>
      </c>
      <c r="D189" s="11">
        <v>41106</v>
      </c>
    </row>
    <row r="190" spans="1:4" x14ac:dyDescent="0.25">
      <c r="A190" s="7">
        <v>4633</v>
      </c>
      <c r="B190" s="7">
        <v>209</v>
      </c>
      <c r="C190" s="11">
        <v>40681</v>
      </c>
      <c r="D190" s="11">
        <v>41106</v>
      </c>
    </row>
    <row r="191" spans="1:4" x14ac:dyDescent="0.25">
      <c r="A191" s="7">
        <v>4638</v>
      </c>
      <c r="B191" s="7">
        <v>1455</v>
      </c>
      <c r="C191" s="11">
        <v>37391</v>
      </c>
      <c r="D191" s="11">
        <v>41105</v>
      </c>
    </row>
    <row r="192" spans="1:4" x14ac:dyDescent="0.25">
      <c r="A192" s="7">
        <v>4641</v>
      </c>
      <c r="B192" s="7">
        <v>1456</v>
      </c>
      <c r="C192" s="11">
        <v>36942</v>
      </c>
      <c r="D192" s="11">
        <v>41106</v>
      </c>
    </row>
    <row r="193" spans="1:4" x14ac:dyDescent="0.25">
      <c r="A193" s="7">
        <v>4642</v>
      </c>
      <c r="B193" s="7">
        <v>1456</v>
      </c>
      <c r="C193" s="11">
        <v>40913</v>
      </c>
      <c r="D193" s="11">
        <v>41106</v>
      </c>
    </row>
    <row r="194" spans="1:4" x14ac:dyDescent="0.25">
      <c r="A194" s="7">
        <v>4647</v>
      </c>
      <c r="B194" s="7">
        <v>1457</v>
      </c>
      <c r="C194" s="11">
        <v>37351</v>
      </c>
      <c r="D194" s="11">
        <v>41106</v>
      </c>
    </row>
    <row r="195" spans="1:4" x14ac:dyDescent="0.25">
      <c r="A195" s="7">
        <v>4648</v>
      </c>
      <c r="B195" s="7">
        <v>1457</v>
      </c>
      <c r="C195" s="11">
        <v>38558</v>
      </c>
      <c r="D195" s="11">
        <v>41106</v>
      </c>
    </row>
    <row r="196" spans="1:4" x14ac:dyDescent="0.25">
      <c r="A196" s="7">
        <v>4646</v>
      </c>
      <c r="B196" s="7">
        <v>1457</v>
      </c>
      <c r="C196" s="11">
        <v>36574</v>
      </c>
      <c r="D196" s="11">
        <v>41106</v>
      </c>
    </row>
    <row r="197" spans="1:4" x14ac:dyDescent="0.25">
      <c r="A197" s="7">
        <v>219</v>
      </c>
      <c r="B197" s="7">
        <v>23</v>
      </c>
      <c r="C197" s="11">
        <v>37757</v>
      </c>
      <c r="D197" s="11">
        <v>41115</v>
      </c>
    </row>
    <row r="198" spans="1:4" x14ac:dyDescent="0.25">
      <c r="A198" s="7">
        <v>779</v>
      </c>
      <c r="B198" s="7">
        <v>229</v>
      </c>
      <c r="C198" s="11">
        <v>36251</v>
      </c>
      <c r="D198" s="11">
        <v>41108</v>
      </c>
    </row>
    <row r="199" spans="1:4" x14ac:dyDescent="0.25">
      <c r="A199" s="7">
        <v>3315</v>
      </c>
      <c r="B199" s="7">
        <v>975</v>
      </c>
      <c r="C199" s="11">
        <v>36621</v>
      </c>
      <c r="D199" s="11">
        <v>41116</v>
      </c>
    </row>
    <row r="200" spans="1:4" x14ac:dyDescent="0.25">
      <c r="A200" s="7">
        <v>4093</v>
      </c>
      <c r="B200" s="7">
        <v>1242</v>
      </c>
      <c r="C200" s="11">
        <v>36520</v>
      </c>
      <c r="D200" s="11">
        <v>41116</v>
      </c>
    </row>
    <row r="201" spans="1:4" x14ac:dyDescent="0.25">
      <c r="A201" s="7">
        <v>4652</v>
      </c>
      <c r="B201" s="7">
        <v>220</v>
      </c>
      <c r="C201" s="11">
        <v>39567</v>
      </c>
      <c r="D201" s="11">
        <v>41116</v>
      </c>
    </row>
    <row r="202" spans="1:4" x14ac:dyDescent="0.25">
      <c r="A202" s="7">
        <v>362</v>
      </c>
      <c r="B202" s="7">
        <v>98</v>
      </c>
      <c r="C202" s="11">
        <v>37365</v>
      </c>
      <c r="D202" s="11">
        <v>41116</v>
      </c>
    </row>
    <row r="203" spans="1:4" x14ac:dyDescent="0.25">
      <c r="A203" s="7">
        <v>365</v>
      </c>
      <c r="B203" s="7">
        <v>98</v>
      </c>
      <c r="C203" s="11">
        <v>40772</v>
      </c>
      <c r="D203" s="11">
        <v>41116</v>
      </c>
    </row>
    <row r="204" spans="1:4" x14ac:dyDescent="0.25">
      <c r="A204" s="7">
        <v>363</v>
      </c>
      <c r="B204" s="7">
        <v>98</v>
      </c>
      <c r="C204" s="11">
        <v>38401</v>
      </c>
      <c r="D204" s="11">
        <v>41116</v>
      </c>
    </row>
    <row r="205" spans="1:4" x14ac:dyDescent="0.25">
      <c r="A205" s="7">
        <v>364</v>
      </c>
      <c r="B205" s="7">
        <v>98</v>
      </c>
      <c r="C205" s="11">
        <v>38836</v>
      </c>
      <c r="D205" s="11">
        <v>41116</v>
      </c>
    </row>
    <row r="206" spans="1:4" x14ac:dyDescent="0.25">
      <c r="A206" s="7">
        <v>4659</v>
      </c>
      <c r="B206" s="7">
        <v>1462</v>
      </c>
      <c r="C206" s="11">
        <v>37732</v>
      </c>
      <c r="D206" s="11">
        <v>41116</v>
      </c>
    </row>
    <row r="207" spans="1:4" x14ac:dyDescent="0.25">
      <c r="A207" s="7">
        <v>4658</v>
      </c>
      <c r="B207" s="7">
        <v>1462</v>
      </c>
      <c r="C207" s="11">
        <v>36768</v>
      </c>
      <c r="D207" s="11">
        <v>41116</v>
      </c>
    </row>
    <row r="208" spans="1:4" x14ac:dyDescent="0.25">
      <c r="A208" s="7">
        <v>4663</v>
      </c>
      <c r="B208" s="7">
        <v>1463</v>
      </c>
      <c r="C208" s="11">
        <v>36287</v>
      </c>
      <c r="D208" s="11">
        <v>41116</v>
      </c>
    </row>
    <row r="209" spans="1:4" x14ac:dyDescent="0.25">
      <c r="A209" s="7">
        <v>4664</v>
      </c>
      <c r="B209" s="7">
        <v>1463</v>
      </c>
      <c r="C209" s="11">
        <v>38952</v>
      </c>
      <c r="D209" s="11">
        <v>41116</v>
      </c>
    </row>
    <row r="210" spans="1:4" x14ac:dyDescent="0.25">
      <c r="A210" s="7">
        <v>2278</v>
      </c>
      <c r="B210" s="7">
        <v>663</v>
      </c>
      <c r="C210" s="11">
        <v>36879</v>
      </c>
      <c r="D210" s="11">
        <v>41117</v>
      </c>
    </row>
    <row r="211" spans="1:4" x14ac:dyDescent="0.25">
      <c r="A211" s="7">
        <v>2279</v>
      </c>
      <c r="B211" s="7">
        <v>663</v>
      </c>
      <c r="C211" s="11">
        <v>39947</v>
      </c>
      <c r="D211" s="11">
        <v>41117</v>
      </c>
    </row>
    <row r="212" spans="1:4" x14ac:dyDescent="0.25">
      <c r="A212" s="7">
        <v>313</v>
      </c>
      <c r="B212" s="7">
        <v>88</v>
      </c>
      <c r="C212" s="11">
        <v>36251</v>
      </c>
      <c r="D212" s="11">
        <v>41108</v>
      </c>
    </row>
    <row r="213" spans="1:4" x14ac:dyDescent="0.25">
      <c r="A213" s="7">
        <v>314</v>
      </c>
      <c r="B213" s="7">
        <v>88</v>
      </c>
      <c r="C213" s="11">
        <v>37037</v>
      </c>
      <c r="D213" s="11">
        <v>41108</v>
      </c>
    </row>
    <row r="214" spans="1:4" x14ac:dyDescent="0.25">
      <c r="A214" s="7">
        <v>315</v>
      </c>
      <c r="B214" s="7">
        <v>88</v>
      </c>
      <c r="C214" s="11">
        <v>37522</v>
      </c>
      <c r="D214" s="11">
        <v>41108</v>
      </c>
    </row>
    <row r="215" spans="1:4" x14ac:dyDescent="0.25">
      <c r="A215" s="7">
        <v>4665</v>
      </c>
      <c r="B215" s="7">
        <v>88</v>
      </c>
      <c r="C215" s="11">
        <v>39365</v>
      </c>
      <c r="D215" s="11">
        <v>41108</v>
      </c>
    </row>
    <row r="216" spans="1:4" x14ac:dyDescent="0.25">
      <c r="A216" s="7">
        <v>435</v>
      </c>
      <c r="B216" s="7">
        <v>114</v>
      </c>
      <c r="C216" s="11">
        <v>39365</v>
      </c>
      <c r="D216" s="11">
        <v>41120</v>
      </c>
    </row>
    <row r="217" spans="1:4" x14ac:dyDescent="0.25">
      <c r="A217" s="7">
        <v>436</v>
      </c>
      <c r="B217" s="7">
        <v>114</v>
      </c>
      <c r="C217" s="11">
        <v>39692</v>
      </c>
      <c r="D217" s="11">
        <v>41120</v>
      </c>
    </row>
    <row r="218" spans="1:4" x14ac:dyDescent="0.25">
      <c r="A218" s="7">
        <v>434</v>
      </c>
      <c r="B218" s="7">
        <v>114</v>
      </c>
      <c r="C218" s="11">
        <v>37231</v>
      </c>
      <c r="D218" s="11">
        <v>41120</v>
      </c>
    </row>
    <row r="219" spans="1:4" x14ac:dyDescent="0.25">
      <c r="A219" s="7">
        <v>437</v>
      </c>
      <c r="B219" s="7">
        <v>114</v>
      </c>
      <c r="C219" s="11">
        <v>40883</v>
      </c>
      <c r="D219" s="11">
        <v>41120</v>
      </c>
    </row>
    <row r="220" spans="1:4" x14ac:dyDescent="0.25">
      <c r="A220" s="7">
        <v>4593</v>
      </c>
      <c r="B220" s="7">
        <v>543</v>
      </c>
      <c r="C220" s="11">
        <v>40262</v>
      </c>
      <c r="D220" s="11">
        <v>41122</v>
      </c>
    </row>
    <row r="221" spans="1:4" x14ac:dyDescent="0.25">
      <c r="A221" s="7">
        <v>4592</v>
      </c>
      <c r="B221" s="7">
        <v>543</v>
      </c>
      <c r="C221" s="11">
        <v>40112</v>
      </c>
      <c r="D221" s="11">
        <v>41122</v>
      </c>
    </row>
    <row r="222" spans="1:4" x14ac:dyDescent="0.25">
      <c r="A222" s="7">
        <v>4759</v>
      </c>
      <c r="B222" s="7">
        <v>1487</v>
      </c>
      <c r="C222" s="11">
        <v>37274</v>
      </c>
      <c r="D222" s="11">
        <v>41121</v>
      </c>
    </row>
    <row r="223" spans="1:4" x14ac:dyDescent="0.25">
      <c r="A223" s="7">
        <v>4760</v>
      </c>
      <c r="B223" s="7">
        <v>1487</v>
      </c>
      <c r="C223" s="11">
        <v>37274</v>
      </c>
      <c r="D223" s="11">
        <v>41121</v>
      </c>
    </row>
    <row r="224" spans="1:4" x14ac:dyDescent="0.25">
      <c r="A224" s="7">
        <v>4761</v>
      </c>
      <c r="B224" s="7">
        <v>1487</v>
      </c>
      <c r="C224" s="11">
        <v>38373</v>
      </c>
      <c r="D224" s="11">
        <v>41121</v>
      </c>
    </row>
    <row r="225" spans="1:4" x14ac:dyDescent="0.25">
      <c r="A225" s="7">
        <v>4764</v>
      </c>
      <c r="B225" s="7">
        <v>1488</v>
      </c>
      <c r="C225" s="11">
        <v>36341</v>
      </c>
      <c r="D225" s="11">
        <v>41120</v>
      </c>
    </row>
    <row r="226" spans="1:4" x14ac:dyDescent="0.25">
      <c r="A226" s="7">
        <v>4768</v>
      </c>
      <c r="B226" s="7">
        <v>1489</v>
      </c>
      <c r="C226" s="11">
        <v>393155</v>
      </c>
      <c r="D226" s="11">
        <v>41122</v>
      </c>
    </row>
    <row r="227" spans="1:4" x14ac:dyDescent="0.25">
      <c r="A227" s="7">
        <v>4772</v>
      </c>
      <c r="B227" s="7">
        <v>1489</v>
      </c>
      <c r="C227" s="11">
        <v>37182</v>
      </c>
      <c r="D227" s="11">
        <v>41122</v>
      </c>
    </row>
    <row r="228" spans="1:4" x14ac:dyDescent="0.25">
      <c r="A228" s="7">
        <v>4770</v>
      </c>
      <c r="B228" s="7">
        <v>1489</v>
      </c>
      <c r="C228" s="11">
        <v>36191</v>
      </c>
      <c r="D228" s="11">
        <v>41122</v>
      </c>
    </row>
    <row r="229" spans="1:4" x14ac:dyDescent="0.25">
      <c r="A229" s="7">
        <v>4771</v>
      </c>
      <c r="B229" s="7">
        <v>1489</v>
      </c>
      <c r="C229" s="11">
        <v>36819</v>
      </c>
      <c r="D229" s="11">
        <v>41122</v>
      </c>
    </row>
    <row r="230" spans="1:4" x14ac:dyDescent="0.25">
      <c r="A230" s="7">
        <v>4783</v>
      </c>
      <c r="B230" s="7">
        <v>1494</v>
      </c>
      <c r="C230" s="11">
        <v>396766</v>
      </c>
      <c r="D230" s="11">
        <v>41123</v>
      </c>
    </row>
    <row r="231" spans="1:4" x14ac:dyDescent="0.25">
      <c r="A231" s="7">
        <v>401</v>
      </c>
      <c r="B231" s="7">
        <v>108</v>
      </c>
      <c r="C231" s="11">
        <v>36419</v>
      </c>
      <c r="D231" s="11">
        <v>41127</v>
      </c>
    </row>
    <row r="232" spans="1:4" x14ac:dyDescent="0.25">
      <c r="A232" s="7">
        <v>402</v>
      </c>
      <c r="B232" s="7">
        <v>108</v>
      </c>
      <c r="C232" s="11">
        <v>37694</v>
      </c>
      <c r="D232" s="11">
        <v>41127</v>
      </c>
    </row>
    <row r="233" spans="1:4" x14ac:dyDescent="0.25">
      <c r="A233" s="7">
        <v>403</v>
      </c>
      <c r="B233" s="7">
        <v>108</v>
      </c>
      <c r="C233" s="11">
        <v>39607</v>
      </c>
      <c r="D233" s="11">
        <v>41127</v>
      </c>
    </row>
    <row r="234" spans="1:4" x14ac:dyDescent="0.25">
      <c r="A234" s="7">
        <v>3927</v>
      </c>
      <c r="B234" s="7">
        <v>1191</v>
      </c>
      <c r="C234" s="11">
        <v>40429</v>
      </c>
      <c r="D234" s="11">
        <v>41127</v>
      </c>
    </row>
    <row r="235" spans="1:4" x14ac:dyDescent="0.25">
      <c r="A235" s="7">
        <v>3928</v>
      </c>
      <c r="B235" s="7">
        <v>1191</v>
      </c>
      <c r="C235" s="11">
        <v>38845</v>
      </c>
      <c r="D235" s="11">
        <v>41127</v>
      </c>
    </row>
    <row r="236" spans="1:4" x14ac:dyDescent="0.25">
      <c r="A236" s="7">
        <v>4457</v>
      </c>
      <c r="B236" s="7">
        <v>1391</v>
      </c>
      <c r="C236" s="11">
        <v>39878</v>
      </c>
      <c r="D236" s="11">
        <v>41134</v>
      </c>
    </row>
    <row r="237" spans="1:4" x14ac:dyDescent="0.25">
      <c r="A237" s="7">
        <v>4456</v>
      </c>
      <c r="B237" s="7">
        <v>1391</v>
      </c>
      <c r="C237" s="11">
        <v>39009</v>
      </c>
      <c r="D237" s="11">
        <v>41134</v>
      </c>
    </row>
    <row r="238" spans="1:4" x14ac:dyDescent="0.25">
      <c r="A238" s="7">
        <v>4509</v>
      </c>
      <c r="B238" s="7">
        <v>1413</v>
      </c>
      <c r="C238" s="11">
        <v>39332</v>
      </c>
      <c r="D238" s="11">
        <v>41134</v>
      </c>
    </row>
    <row r="239" spans="1:4" x14ac:dyDescent="0.25">
      <c r="A239" s="7">
        <v>4896</v>
      </c>
      <c r="B239" s="7">
        <v>1537</v>
      </c>
      <c r="C239" s="11">
        <v>40828</v>
      </c>
      <c r="D239" s="11">
        <v>41130</v>
      </c>
    </row>
    <row r="240" spans="1:4" x14ac:dyDescent="0.25">
      <c r="A240" s="7">
        <v>4901</v>
      </c>
      <c r="B240" s="7">
        <v>1539</v>
      </c>
      <c r="C240" s="11">
        <v>40577</v>
      </c>
      <c r="D240" s="11">
        <v>41129</v>
      </c>
    </row>
    <row r="241" spans="1:4" x14ac:dyDescent="0.25">
      <c r="A241" s="7">
        <v>4900</v>
      </c>
      <c r="B241" s="7">
        <v>1539</v>
      </c>
      <c r="C241" s="11">
        <v>38733</v>
      </c>
      <c r="D241" s="11">
        <v>41129</v>
      </c>
    </row>
    <row r="242" spans="1:4" x14ac:dyDescent="0.25">
      <c r="A242" s="7">
        <v>4910</v>
      </c>
      <c r="B242" s="7">
        <v>1541</v>
      </c>
      <c r="C242" s="11">
        <v>39365</v>
      </c>
      <c r="D242" s="11">
        <v>41129</v>
      </c>
    </row>
    <row r="243" spans="1:4" x14ac:dyDescent="0.25">
      <c r="A243" s="7">
        <v>4909</v>
      </c>
      <c r="B243" s="7">
        <v>1541</v>
      </c>
      <c r="C243" s="11">
        <v>37522</v>
      </c>
      <c r="D243" s="11">
        <v>41129</v>
      </c>
    </row>
    <row r="244" spans="1:4" x14ac:dyDescent="0.25">
      <c r="A244" s="7">
        <v>4907</v>
      </c>
      <c r="B244" s="7">
        <v>1541</v>
      </c>
      <c r="C244" s="11">
        <v>36251</v>
      </c>
      <c r="D244" s="11">
        <v>41129</v>
      </c>
    </row>
    <row r="245" spans="1:4" x14ac:dyDescent="0.25">
      <c r="A245" s="7">
        <v>4908</v>
      </c>
      <c r="B245" s="7">
        <v>1541</v>
      </c>
      <c r="C245" s="11">
        <v>37037</v>
      </c>
      <c r="D245" s="11">
        <v>41129</v>
      </c>
    </row>
    <row r="246" spans="1:4" x14ac:dyDescent="0.25">
      <c r="A246" s="7">
        <v>1383</v>
      </c>
      <c r="B246" s="7">
        <v>388</v>
      </c>
      <c r="C246" s="11">
        <v>38692</v>
      </c>
      <c r="D246" s="11">
        <v>41129</v>
      </c>
    </row>
    <row r="247" spans="1:4" x14ac:dyDescent="0.25">
      <c r="A247" s="7">
        <v>1384</v>
      </c>
      <c r="B247" s="7">
        <v>388</v>
      </c>
      <c r="C247" s="11">
        <v>39180</v>
      </c>
      <c r="D247" s="11">
        <v>41129</v>
      </c>
    </row>
    <row r="248" spans="1:4" x14ac:dyDescent="0.25">
      <c r="A248" s="7">
        <v>1385</v>
      </c>
      <c r="B248" s="7">
        <v>388</v>
      </c>
      <c r="C248" s="11">
        <v>39875</v>
      </c>
      <c r="D248" s="11">
        <v>41129</v>
      </c>
    </row>
    <row r="249" spans="1:4" x14ac:dyDescent="0.25">
      <c r="A249" s="7">
        <v>3235</v>
      </c>
      <c r="B249" s="7">
        <v>954</v>
      </c>
      <c r="C249" s="11">
        <v>39426</v>
      </c>
      <c r="D249" s="11">
        <v>41064</v>
      </c>
    </row>
    <row r="250" spans="1:4" x14ac:dyDescent="0.25">
      <c r="A250" s="7">
        <v>4914</v>
      </c>
      <c r="B250" s="7">
        <v>954</v>
      </c>
      <c r="C250" s="11">
        <v>37306</v>
      </c>
      <c r="D250" s="11">
        <v>41064</v>
      </c>
    </row>
    <row r="251" spans="1:4" x14ac:dyDescent="0.25">
      <c r="A251" s="7">
        <v>4727</v>
      </c>
      <c r="B251" s="7">
        <v>1435</v>
      </c>
      <c r="C251" s="11">
        <v>38670</v>
      </c>
      <c r="D251" s="11">
        <v>41141</v>
      </c>
    </row>
    <row r="252" spans="1:4" x14ac:dyDescent="0.25">
      <c r="A252" s="7">
        <v>4726</v>
      </c>
      <c r="B252" s="7">
        <v>1435</v>
      </c>
      <c r="C252" s="11">
        <v>38670</v>
      </c>
      <c r="D252" s="11">
        <v>41141</v>
      </c>
    </row>
    <row r="253" spans="1:4" x14ac:dyDescent="0.25">
      <c r="A253" s="7">
        <v>4725</v>
      </c>
      <c r="B253" s="7">
        <v>1435</v>
      </c>
      <c r="C253" s="11">
        <v>37984</v>
      </c>
      <c r="D253" s="11">
        <v>41141</v>
      </c>
    </row>
    <row r="254" spans="1:4" x14ac:dyDescent="0.25">
      <c r="A254" s="7">
        <v>3043</v>
      </c>
      <c r="B254" s="7">
        <v>891</v>
      </c>
      <c r="C254" s="11">
        <v>36728</v>
      </c>
      <c r="D254" s="11">
        <v>41143</v>
      </c>
    </row>
    <row r="255" spans="1:4" x14ac:dyDescent="0.25">
      <c r="A255" s="7">
        <v>272</v>
      </c>
      <c r="B255" s="7">
        <v>41</v>
      </c>
      <c r="C255" s="11">
        <v>39001</v>
      </c>
      <c r="D255" s="11">
        <v>41143</v>
      </c>
    </row>
    <row r="256" spans="1:4" x14ac:dyDescent="0.25">
      <c r="A256" s="7">
        <v>273</v>
      </c>
      <c r="B256" s="7">
        <v>41</v>
      </c>
      <c r="C256" s="11">
        <v>39471</v>
      </c>
      <c r="D256" s="11">
        <v>41143</v>
      </c>
    </row>
    <row r="257" spans="1:4" x14ac:dyDescent="0.25">
      <c r="A257" s="7">
        <v>652</v>
      </c>
      <c r="B257" s="7">
        <v>187</v>
      </c>
      <c r="C257" s="11">
        <v>39037</v>
      </c>
      <c r="D257" s="11">
        <v>41143</v>
      </c>
    </row>
    <row r="258" spans="1:4" x14ac:dyDescent="0.25">
      <c r="A258" s="7">
        <v>698</v>
      </c>
      <c r="B258" s="7">
        <v>200</v>
      </c>
      <c r="C258" s="11">
        <v>36988</v>
      </c>
      <c r="D258" s="11">
        <v>41144</v>
      </c>
    </row>
    <row r="259" spans="1:4" x14ac:dyDescent="0.25">
      <c r="A259" s="7">
        <v>699</v>
      </c>
      <c r="B259" s="7">
        <v>200</v>
      </c>
      <c r="C259" s="11">
        <v>37637</v>
      </c>
      <c r="D259" s="11">
        <v>41144</v>
      </c>
    </row>
    <row r="260" spans="1:4" x14ac:dyDescent="0.25">
      <c r="A260" s="7">
        <v>700</v>
      </c>
      <c r="B260" s="7">
        <v>200</v>
      </c>
      <c r="C260" s="11">
        <v>38166</v>
      </c>
      <c r="D260" s="11">
        <v>41144</v>
      </c>
    </row>
    <row r="261" spans="1:4" x14ac:dyDescent="0.25">
      <c r="A261" s="7">
        <v>702</v>
      </c>
      <c r="B261" s="7">
        <v>200</v>
      </c>
      <c r="C261" s="11">
        <v>40808</v>
      </c>
      <c r="D261" s="11">
        <v>41144</v>
      </c>
    </row>
    <row r="262" spans="1:4" x14ac:dyDescent="0.25">
      <c r="A262" s="7">
        <v>4652</v>
      </c>
      <c r="B262" s="7">
        <v>220</v>
      </c>
      <c r="C262" s="11">
        <v>39567</v>
      </c>
      <c r="D262" s="11">
        <v>41148</v>
      </c>
    </row>
    <row r="263" spans="1:4" x14ac:dyDescent="0.25">
      <c r="A263" s="7">
        <v>698</v>
      </c>
      <c r="B263" s="7">
        <v>200</v>
      </c>
      <c r="C263" s="11">
        <v>36988</v>
      </c>
      <c r="D263" s="11">
        <v>41148</v>
      </c>
    </row>
    <row r="264" spans="1:4" x14ac:dyDescent="0.25">
      <c r="A264" s="7">
        <v>699</v>
      </c>
      <c r="B264" s="7">
        <v>200</v>
      </c>
      <c r="C264" s="11">
        <v>37637</v>
      </c>
      <c r="D264" s="11">
        <v>41148</v>
      </c>
    </row>
    <row r="265" spans="1:4" x14ac:dyDescent="0.25">
      <c r="A265" s="7">
        <v>700</v>
      </c>
      <c r="B265" s="7">
        <v>200</v>
      </c>
      <c r="C265" s="11">
        <v>38166</v>
      </c>
      <c r="D265" s="11">
        <v>41148</v>
      </c>
    </row>
    <row r="266" spans="1:4" x14ac:dyDescent="0.25">
      <c r="A266" s="7">
        <v>702</v>
      </c>
      <c r="B266" s="7">
        <v>200</v>
      </c>
      <c r="C266" s="11">
        <v>40808</v>
      </c>
      <c r="D266" s="11">
        <v>41148</v>
      </c>
    </row>
    <row r="267" spans="1:4" x14ac:dyDescent="0.25">
      <c r="A267" s="7">
        <v>779</v>
      </c>
      <c r="B267" s="7">
        <v>229</v>
      </c>
      <c r="C267" s="11">
        <v>36251</v>
      </c>
      <c r="D267" s="11">
        <v>41148</v>
      </c>
    </row>
    <row r="268" spans="1:4" x14ac:dyDescent="0.25">
      <c r="A268" s="7">
        <v>4685</v>
      </c>
      <c r="B268" s="7">
        <v>1468</v>
      </c>
      <c r="C268" s="11">
        <v>37938</v>
      </c>
      <c r="D268" s="11">
        <v>41148</v>
      </c>
    </row>
    <row r="269" spans="1:4" x14ac:dyDescent="0.25">
      <c r="A269" s="7">
        <v>4682</v>
      </c>
      <c r="B269" s="7">
        <v>1468</v>
      </c>
      <c r="C269" s="11">
        <v>36163</v>
      </c>
      <c r="D269" s="11">
        <v>41148</v>
      </c>
    </row>
    <row r="270" spans="1:4" x14ac:dyDescent="0.25">
      <c r="A270" s="7">
        <v>4684</v>
      </c>
      <c r="B270" s="7">
        <v>1468</v>
      </c>
      <c r="C270" s="11">
        <v>36816</v>
      </c>
      <c r="D270" s="11">
        <v>41148</v>
      </c>
    </row>
    <row r="271" spans="1:4" x14ac:dyDescent="0.25">
      <c r="A271" s="7">
        <v>839</v>
      </c>
      <c r="B271" s="7">
        <v>242</v>
      </c>
      <c r="C271" s="11">
        <v>38994</v>
      </c>
      <c r="D271" s="11">
        <v>41150</v>
      </c>
    </row>
    <row r="272" spans="1:4" x14ac:dyDescent="0.25">
      <c r="A272" s="7">
        <v>838</v>
      </c>
      <c r="B272" s="7">
        <v>242</v>
      </c>
      <c r="C272" s="11">
        <v>36571</v>
      </c>
      <c r="D272" s="11">
        <v>41150</v>
      </c>
    </row>
    <row r="273" spans="1:4" x14ac:dyDescent="0.25">
      <c r="A273" s="7">
        <v>2631</v>
      </c>
      <c r="B273" s="7">
        <v>764</v>
      </c>
      <c r="C273" s="11">
        <v>36946</v>
      </c>
      <c r="D273" s="11">
        <v>41150</v>
      </c>
    </row>
    <row r="274" spans="1:4" x14ac:dyDescent="0.25">
      <c r="A274" s="7">
        <v>2632</v>
      </c>
      <c r="B274" s="7">
        <v>764</v>
      </c>
      <c r="C274" s="11">
        <v>38765</v>
      </c>
      <c r="D274" s="11">
        <v>41150</v>
      </c>
    </row>
    <row r="275" spans="1:4" x14ac:dyDescent="0.25">
      <c r="A275" s="7">
        <v>1422</v>
      </c>
      <c r="B275" s="7">
        <v>398</v>
      </c>
      <c r="C275" s="11">
        <v>36571</v>
      </c>
      <c r="D275" s="11">
        <v>41150</v>
      </c>
    </row>
    <row r="276" spans="1:4" x14ac:dyDescent="0.25">
      <c r="A276" s="7">
        <v>1423</v>
      </c>
      <c r="B276" s="7">
        <v>398</v>
      </c>
      <c r="C276" s="11">
        <v>38257</v>
      </c>
      <c r="D276" s="11">
        <v>41150</v>
      </c>
    </row>
    <row r="277" spans="1:4" x14ac:dyDescent="0.25">
      <c r="A277" s="7">
        <v>3315</v>
      </c>
      <c r="B277" s="7">
        <v>975</v>
      </c>
      <c r="C277" s="11">
        <v>36621</v>
      </c>
      <c r="D277" s="11">
        <v>41150</v>
      </c>
    </row>
    <row r="278" spans="1:4" x14ac:dyDescent="0.25">
      <c r="A278" s="7">
        <v>5143</v>
      </c>
      <c r="B278" s="7">
        <v>78</v>
      </c>
      <c r="C278" s="11">
        <v>37589</v>
      </c>
      <c r="D278" s="11">
        <v>41150</v>
      </c>
    </row>
    <row r="279" spans="1:4" x14ac:dyDescent="0.25">
      <c r="A279" s="7">
        <v>5144</v>
      </c>
      <c r="B279" s="7">
        <v>78</v>
      </c>
      <c r="C279" s="11">
        <v>39756</v>
      </c>
      <c r="D279" s="11">
        <v>41150</v>
      </c>
    </row>
    <row r="280" spans="1:4" x14ac:dyDescent="0.25">
      <c r="A280" s="7">
        <v>4000</v>
      </c>
      <c r="B280" s="7">
        <v>1214</v>
      </c>
      <c r="C280" s="11">
        <v>39484</v>
      </c>
      <c r="D280" s="11">
        <v>41150</v>
      </c>
    </row>
    <row r="281" spans="1:4" x14ac:dyDescent="0.25">
      <c r="A281" s="7">
        <v>4917</v>
      </c>
      <c r="B281" s="7">
        <v>1544</v>
      </c>
      <c r="C281" s="11">
        <v>36474</v>
      </c>
      <c r="D281" s="11">
        <v>41137</v>
      </c>
    </row>
    <row r="282" spans="1:4" x14ac:dyDescent="0.25">
      <c r="A282" s="7">
        <v>4926</v>
      </c>
      <c r="B282" s="7">
        <v>1547</v>
      </c>
      <c r="C282" s="11">
        <v>38758</v>
      </c>
      <c r="D282" s="11">
        <v>41106</v>
      </c>
    </row>
    <row r="283" spans="1:4" x14ac:dyDescent="0.25">
      <c r="A283" s="7">
        <v>4935</v>
      </c>
      <c r="B283" s="7">
        <v>1548</v>
      </c>
      <c r="C283" s="11">
        <v>39852</v>
      </c>
      <c r="D283" s="11">
        <v>41136</v>
      </c>
    </row>
    <row r="284" spans="1:4" x14ac:dyDescent="0.25">
      <c r="A284" s="7">
        <v>4936</v>
      </c>
      <c r="B284" s="7">
        <v>1548</v>
      </c>
      <c r="C284" s="11">
        <v>40439</v>
      </c>
      <c r="D284" s="11">
        <v>41136</v>
      </c>
    </row>
    <row r="285" spans="1:4" x14ac:dyDescent="0.25">
      <c r="A285" s="7">
        <v>4934</v>
      </c>
      <c r="B285" s="7">
        <v>1548</v>
      </c>
      <c r="C285" s="11">
        <v>38794</v>
      </c>
      <c r="D285" s="11">
        <v>41136</v>
      </c>
    </row>
    <row r="286" spans="1:4" x14ac:dyDescent="0.25">
      <c r="A286" s="7">
        <v>4933</v>
      </c>
      <c r="B286" s="7">
        <v>1548</v>
      </c>
      <c r="C286" s="11">
        <v>38017</v>
      </c>
      <c r="D286" s="11">
        <v>41136</v>
      </c>
    </row>
    <row r="287" spans="1:4" x14ac:dyDescent="0.25">
      <c r="A287" s="7">
        <v>4931</v>
      </c>
      <c r="B287" s="7">
        <v>1548</v>
      </c>
      <c r="C287" s="11">
        <v>36328</v>
      </c>
      <c r="D287" s="11">
        <v>41136</v>
      </c>
    </row>
    <row r="288" spans="1:4" x14ac:dyDescent="0.25">
      <c r="A288" s="7">
        <v>4932</v>
      </c>
      <c r="B288" s="7">
        <v>1548</v>
      </c>
      <c r="C288" s="11">
        <v>37470</v>
      </c>
      <c r="D288" s="11">
        <v>41136</v>
      </c>
    </row>
    <row r="289" spans="1:4" x14ac:dyDescent="0.25">
      <c r="A289" s="7">
        <v>4938</v>
      </c>
      <c r="B289" s="7">
        <v>1549</v>
      </c>
      <c r="C289" s="11">
        <v>40579</v>
      </c>
      <c r="D289" s="11">
        <v>41136</v>
      </c>
    </row>
    <row r="290" spans="1:4" x14ac:dyDescent="0.25">
      <c r="A290" s="7">
        <v>4939</v>
      </c>
      <c r="B290" s="7">
        <v>1549</v>
      </c>
      <c r="C290" s="11">
        <v>40579</v>
      </c>
      <c r="D290" s="11">
        <v>41136</v>
      </c>
    </row>
    <row r="291" spans="1:4" x14ac:dyDescent="0.25">
      <c r="A291" s="7">
        <v>4952</v>
      </c>
      <c r="B291" s="7">
        <v>1554</v>
      </c>
      <c r="C291" s="11">
        <v>36610</v>
      </c>
      <c r="D291" s="11">
        <v>41144</v>
      </c>
    </row>
    <row r="292" spans="1:4" x14ac:dyDescent="0.25">
      <c r="A292" s="7">
        <v>4953</v>
      </c>
      <c r="B292" s="7">
        <v>1554</v>
      </c>
      <c r="C292" s="11">
        <v>38409</v>
      </c>
      <c r="D292" s="11">
        <v>41144</v>
      </c>
    </row>
    <row r="293" spans="1:4" x14ac:dyDescent="0.25">
      <c r="A293" s="7">
        <v>4958</v>
      </c>
      <c r="B293" s="7">
        <v>1555</v>
      </c>
      <c r="C293" s="11">
        <v>36779</v>
      </c>
      <c r="D293" s="11">
        <v>41144</v>
      </c>
    </row>
    <row r="294" spans="1:4" x14ac:dyDescent="0.25">
      <c r="A294" s="7">
        <v>4960</v>
      </c>
      <c r="B294" s="7">
        <v>1556</v>
      </c>
      <c r="C294" s="11">
        <v>38498</v>
      </c>
      <c r="D294" s="11">
        <v>41144</v>
      </c>
    </row>
    <row r="295" spans="1:4" x14ac:dyDescent="0.25">
      <c r="A295" s="7">
        <v>2689</v>
      </c>
      <c r="B295" s="7">
        <v>779</v>
      </c>
      <c r="C295" s="11">
        <v>40761</v>
      </c>
      <c r="D295" s="11">
        <v>41151</v>
      </c>
    </row>
    <row r="296" spans="1:4" x14ac:dyDescent="0.25">
      <c r="A296" s="7">
        <v>4963</v>
      </c>
      <c r="B296" s="7">
        <v>1085</v>
      </c>
      <c r="C296" s="11">
        <v>36346</v>
      </c>
      <c r="D296" s="11">
        <v>41151</v>
      </c>
    </row>
    <row r="297" spans="1:4" x14ac:dyDescent="0.25">
      <c r="A297" s="7">
        <v>4764</v>
      </c>
      <c r="B297" s="7">
        <v>1488</v>
      </c>
      <c r="C297" s="11">
        <v>36341</v>
      </c>
      <c r="D297" s="11">
        <v>41157</v>
      </c>
    </row>
    <row r="298" spans="1:4" x14ac:dyDescent="0.25">
      <c r="A298" s="7">
        <v>953</v>
      </c>
      <c r="B298" s="7">
        <v>263</v>
      </c>
      <c r="C298" s="11">
        <v>40090</v>
      </c>
      <c r="D298" s="11">
        <v>41157</v>
      </c>
    </row>
    <row r="299" spans="1:4" x14ac:dyDescent="0.25">
      <c r="A299" s="7">
        <v>4971</v>
      </c>
      <c r="B299" s="7">
        <v>510</v>
      </c>
      <c r="C299" s="11">
        <v>37718</v>
      </c>
      <c r="D299" s="11">
        <v>41157</v>
      </c>
    </row>
    <row r="300" spans="1:4" x14ac:dyDescent="0.25">
      <c r="A300" s="7">
        <v>4973</v>
      </c>
      <c r="B300" s="7">
        <v>510</v>
      </c>
      <c r="C300" s="11">
        <v>39783</v>
      </c>
      <c r="D300" s="11">
        <v>41157</v>
      </c>
    </row>
    <row r="301" spans="1:4" x14ac:dyDescent="0.25">
      <c r="A301" s="7">
        <v>4972</v>
      </c>
      <c r="B301" s="7">
        <v>510</v>
      </c>
      <c r="C301" s="11">
        <v>38244</v>
      </c>
      <c r="D301" s="11">
        <v>41157</v>
      </c>
    </row>
    <row r="302" spans="1:4" x14ac:dyDescent="0.25">
      <c r="A302" s="7">
        <v>4593</v>
      </c>
      <c r="B302" s="7">
        <v>543</v>
      </c>
      <c r="C302" s="11">
        <v>40262</v>
      </c>
      <c r="D302" s="11">
        <v>41157</v>
      </c>
    </row>
    <row r="303" spans="1:4" x14ac:dyDescent="0.25">
      <c r="A303" s="7">
        <v>4592</v>
      </c>
      <c r="B303" s="7">
        <v>543</v>
      </c>
      <c r="C303" s="11">
        <v>40112</v>
      </c>
      <c r="D303" s="11">
        <v>41157</v>
      </c>
    </row>
    <row r="304" spans="1:4" x14ac:dyDescent="0.25">
      <c r="A304" s="7">
        <v>4862</v>
      </c>
      <c r="B304" s="7">
        <v>1521</v>
      </c>
      <c r="C304" s="11">
        <v>39182</v>
      </c>
      <c r="D304" s="11">
        <v>41162</v>
      </c>
    </row>
    <row r="305" spans="1:4" x14ac:dyDescent="0.25">
      <c r="A305" s="7">
        <v>4863</v>
      </c>
      <c r="B305" s="7">
        <v>1521</v>
      </c>
      <c r="C305" s="11">
        <v>39986</v>
      </c>
      <c r="D305" s="11">
        <v>41162</v>
      </c>
    </row>
    <row r="306" spans="1:4" x14ac:dyDescent="0.25">
      <c r="A306" s="7">
        <v>3890</v>
      </c>
      <c r="B306" s="7">
        <v>1175</v>
      </c>
      <c r="C306" s="11">
        <v>40183</v>
      </c>
      <c r="D306" s="11">
        <v>41162</v>
      </c>
    </row>
    <row r="307" spans="1:4" x14ac:dyDescent="0.25">
      <c r="A307" s="7">
        <v>4979</v>
      </c>
      <c r="B307" s="7">
        <v>1557</v>
      </c>
      <c r="C307" s="11">
        <v>39431</v>
      </c>
      <c r="D307" s="11">
        <v>41144</v>
      </c>
    </row>
    <row r="308" spans="1:4" x14ac:dyDescent="0.25">
      <c r="A308" s="7">
        <v>4986</v>
      </c>
      <c r="B308" s="7">
        <v>1559</v>
      </c>
      <c r="C308" s="11">
        <v>36543</v>
      </c>
      <c r="D308" s="11">
        <v>41136</v>
      </c>
    </row>
    <row r="309" spans="1:4" x14ac:dyDescent="0.25">
      <c r="A309" s="7">
        <v>4989</v>
      </c>
      <c r="B309" s="7">
        <v>1560</v>
      </c>
      <c r="C309" s="11">
        <v>39889</v>
      </c>
      <c r="D309" s="11">
        <v>41140</v>
      </c>
    </row>
    <row r="310" spans="1:4" x14ac:dyDescent="0.25">
      <c r="A310" s="7">
        <v>4993</v>
      </c>
      <c r="B310" s="7">
        <v>1561</v>
      </c>
      <c r="C310" s="11">
        <v>39072</v>
      </c>
      <c r="D310" s="11">
        <v>41141</v>
      </c>
    </row>
    <row r="311" spans="1:4" x14ac:dyDescent="0.25">
      <c r="A311" s="7">
        <v>4998</v>
      </c>
      <c r="B311" s="7">
        <v>1562</v>
      </c>
      <c r="C311" s="11">
        <v>38819</v>
      </c>
      <c r="D311" s="11">
        <v>41141</v>
      </c>
    </row>
    <row r="312" spans="1:4" x14ac:dyDescent="0.25">
      <c r="A312" s="7">
        <v>5003</v>
      </c>
      <c r="B312" s="7">
        <v>1563</v>
      </c>
      <c r="C312" s="11">
        <v>38549</v>
      </c>
      <c r="D312" s="11">
        <v>41141</v>
      </c>
    </row>
    <row r="313" spans="1:4" x14ac:dyDescent="0.25">
      <c r="A313" s="7">
        <v>5013</v>
      </c>
      <c r="B313" s="7">
        <v>1567</v>
      </c>
      <c r="C313" s="11">
        <v>37782</v>
      </c>
      <c r="D313" s="11">
        <v>41143</v>
      </c>
    </row>
    <row r="314" spans="1:4" x14ac:dyDescent="0.25">
      <c r="A314" s="7">
        <v>5018</v>
      </c>
      <c r="B314" s="7">
        <v>1569</v>
      </c>
      <c r="C314" s="11">
        <v>38997</v>
      </c>
      <c r="D314" s="11">
        <v>41143</v>
      </c>
    </row>
    <row r="315" spans="1:4" x14ac:dyDescent="0.25">
      <c r="A315" s="7">
        <v>5019</v>
      </c>
      <c r="B315" s="7">
        <v>1569</v>
      </c>
      <c r="C315" s="11">
        <v>39871</v>
      </c>
      <c r="D315" s="11">
        <v>41143</v>
      </c>
    </row>
    <row r="316" spans="1:4" x14ac:dyDescent="0.25">
      <c r="A316" s="7">
        <v>5030</v>
      </c>
      <c r="B316" s="7">
        <v>1573</v>
      </c>
      <c r="C316" s="11">
        <v>37568</v>
      </c>
      <c r="D316" s="11">
        <v>41143</v>
      </c>
    </row>
    <row r="317" spans="1:4" x14ac:dyDescent="0.25">
      <c r="A317" s="7">
        <v>5033</v>
      </c>
      <c r="B317" s="7">
        <v>1574</v>
      </c>
      <c r="C317" s="11">
        <v>37593</v>
      </c>
      <c r="D317" s="11">
        <v>41143</v>
      </c>
    </row>
    <row r="318" spans="1:4" x14ac:dyDescent="0.25">
      <c r="A318" s="7">
        <v>5034</v>
      </c>
      <c r="B318" s="7">
        <v>1574</v>
      </c>
      <c r="C318" s="11">
        <v>38672</v>
      </c>
      <c r="D318" s="11">
        <v>41143</v>
      </c>
    </row>
    <row r="319" spans="1:4" x14ac:dyDescent="0.25">
      <c r="A319" s="7">
        <v>5037</v>
      </c>
      <c r="B319" s="7">
        <v>1575</v>
      </c>
      <c r="C319" s="11">
        <v>40733</v>
      </c>
      <c r="D319" s="11">
        <v>41144</v>
      </c>
    </row>
    <row r="320" spans="1:4" x14ac:dyDescent="0.25">
      <c r="A320" s="7">
        <v>5040</v>
      </c>
      <c r="B320" s="7">
        <v>1576</v>
      </c>
      <c r="C320" s="11">
        <v>38879</v>
      </c>
      <c r="D320" s="11">
        <v>41148</v>
      </c>
    </row>
    <row r="321" spans="1:4" x14ac:dyDescent="0.25">
      <c r="A321" s="7">
        <v>5043</v>
      </c>
      <c r="B321" s="7">
        <v>1577</v>
      </c>
      <c r="C321" s="11">
        <v>38184</v>
      </c>
      <c r="D321" s="11">
        <v>41150</v>
      </c>
    </row>
    <row r="322" spans="1:4" x14ac:dyDescent="0.25">
      <c r="A322" s="7">
        <v>5044</v>
      </c>
      <c r="B322" s="7">
        <v>1577</v>
      </c>
      <c r="C322" s="11">
        <v>40073</v>
      </c>
      <c r="D322" s="11">
        <v>41150</v>
      </c>
    </row>
    <row r="323" spans="1:4" x14ac:dyDescent="0.25">
      <c r="A323" s="7">
        <v>5054</v>
      </c>
      <c r="B323" s="7">
        <v>1581</v>
      </c>
      <c r="C323" s="11">
        <v>40500</v>
      </c>
      <c r="D323" s="11">
        <v>41148</v>
      </c>
    </row>
    <row r="324" spans="1:4" x14ac:dyDescent="0.25">
      <c r="A324" s="7">
        <v>5068</v>
      </c>
      <c r="B324" s="7">
        <v>1586</v>
      </c>
      <c r="C324" s="11">
        <v>38179</v>
      </c>
      <c r="D324" s="11">
        <v>41148</v>
      </c>
    </row>
    <row r="325" spans="1:4" x14ac:dyDescent="0.25">
      <c r="A325" s="7">
        <v>5069</v>
      </c>
      <c r="B325" s="7">
        <v>1586</v>
      </c>
      <c r="C325" s="11">
        <v>40435</v>
      </c>
      <c r="D325" s="11">
        <v>41148</v>
      </c>
    </row>
    <row r="326" spans="1:4" x14ac:dyDescent="0.25">
      <c r="A326" s="7">
        <v>5074</v>
      </c>
      <c r="B326" s="7">
        <v>1588</v>
      </c>
      <c r="C326" s="11">
        <v>41059</v>
      </c>
      <c r="D326" s="11">
        <v>41150</v>
      </c>
    </row>
    <row r="327" spans="1:4" x14ac:dyDescent="0.25">
      <c r="A327" s="7">
        <v>4710</v>
      </c>
      <c r="B327" s="7">
        <v>1475</v>
      </c>
      <c r="C327" s="11">
        <v>40001</v>
      </c>
      <c r="D327" s="11">
        <v>41169</v>
      </c>
    </row>
    <row r="328" spans="1:4" x14ac:dyDescent="0.25">
      <c r="A328" s="7">
        <v>4473</v>
      </c>
      <c r="B328" s="7">
        <v>1397</v>
      </c>
      <c r="C328" s="11">
        <v>36576</v>
      </c>
      <c r="D328" s="11">
        <v>41169</v>
      </c>
    </row>
    <row r="329" spans="1:4" x14ac:dyDescent="0.25">
      <c r="A329" s="7">
        <v>4474</v>
      </c>
      <c r="B329" s="7">
        <v>1397</v>
      </c>
      <c r="C329" s="11">
        <v>38345</v>
      </c>
      <c r="D329" s="11">
        <v>41169</v>
      </c>
    </row>
    <row r="330" spans="1:4" x14ac:dyDescent="0.25">
      <c r="A330" s="7">
        <v>4475</v>
      </c>
      <c r="B330" s="7">
        <v>1397</v>
      </c>
      <c r="C330" s="11">
        <v>39804</v>
      </c>
      <c r="D330" s="11">
        <v>41169</v>
      </c>
    </row>
    <row r="331" spans="1:4" x14ac:dyDescent="0.25">
      <c r="A331" s="7">
        <v>4811</v>
      </c>
      <c r="B331" s="7">
        <v>1506</v>
      </c>
      <c r="C331" s="11">
        <v>36375</v>
      </c>
      <c r="D331" s="11">
        <v>41169</v>
      </c>
    </row>
    <row r="332" spans="1:4" x14ac:dyDescent="0.25">
      <c r="A332" s="7">
        <v>5077</v>
      </c>
      <c r="B332" s="7">
        <v>853</v>
      </c>
      <c r="C332" s="11">
        <v>37690</v>
      </c>
      <c r="D332" s="11">
        <v>41169</v>
      </c>
    </row>
    <row r="333" spans="1:4" x14ac:dyDescent="0.25">
      <c r="A333" s="7">
        <v>2920</v>
      </c>
      <c r="B333" s="7">
        <v>853</v>
      </c>
      <c r="C333" s="11">
        <v>40084</v>
      </c>
      <c r="D333" s="11">
        <v>41169</v>
      </c>
    </row>
    <row r="334" spans="1:4" x14ac:dyDescent="0.25">
      <c r="A334" s="7">
        <v>3927</v>
      </c>
      <c r="B334" s="7">
        <v>1191</v>
      </c>
      <c r="C334" s="11">
        <v>40429</v>
      </c>
      <c r="D334" s="11">
        <v>41169</v>
      </c>
    </row>
    <row r="335" spans="1:4" x14ac:dyDescent="0.25">
      <c r="A335" s="7">
        <v>3928</v>
      </c>
      <c r="B335" s="7">
        <v>1191</v>
      </c>
      <c r="C335" s="11">
        <v>38845</v>
      </c>
      <c r="D335" s="11">
        <v>41169</v>
      </c>
    </row>
    <row r="336" spans="1:4" x14ac:dyDescent="0.25">
      <c r="A336" s="7">
        <v>2278</v>
      </c>
      <c r="B336" s="7">
        <v>663</v>
      </c>
      <c r="C336" s="11">
        <v>36879</v>
      </c>
      <c r="D336" s="11">
        <v>41169</v>
      </c>
    </row>
    <row r="337" spans="1:4" x14ac:dyDescent="0.25">
      <c r="A337" s="7">
        <v>2279</v>
      </c>
      <c r="B337" s="7">
        <v>663</v>
      </c>
      <c r="C337" s="11">
        <v>39947</v>
      </c>
      <c r="D337" s="11">
        <v>41169</v>
      </c>
    </row>
    <row r="338" spans="1:4" x14ac:dyDescent="0.25">
      <c r="A338" s="7">
        <v>480</v>
      </c>
      <c r="B338" s="7">
        <v>126</v>
      </c>
      <c r="C338" s="11">
        <v>38193</v>
      </c>
      <c r="D338" s="11">
        <v>41157</v>
      </c>
    </row>
    <row r="339" spans="1:4" x14ac:dyDescent="0.25">
      <c r="A339" s="7">
        <v>1543</v>
      </c>
      <c r="B339" s="7">
        <v>441</v>
      </c>
      <c r="C339" s="11">
        <v>39077</v>
      </c>
      <c r="D339" s="11">
        <v>41176</v>
      </c>
    </row>
    <row r="340" spans="1:4" x14ac:dyDescent="0.25">
      <c r="A340" s="7">
        <v>1544</v>
      </c>
      <c r="B340" s="7">
        <v>441</v>
      </c>
      <c r="C340" s="11">
        <v>36763</v>
      </c>
      <c r="D340" s="11">
        <v>41176</v>
      </c>
    </row>
    <row r="341" spans="1:4" x14ac:dyDescent="0.25">
      <c r="A341" s="7">
        <v>4203</v>
      </c>
      <c r="B341" s="7">
        <v>1271</v>
      </c>
      <c r="C341" s="11">
        <v>36534</v>
      </c>
      <c r="D341" s="11">
        <v>41164</v>
      </c>
    </row>
    <row r="342" spans="1:4" x14ac:dyDescent="0.25">
      <c r="A342" s="7">
        <v>435</v>
      </c>
      <c r="B342" s="7">
        <v>114</v>
      </c>
      <c r="C342" s="11">
        <v>39365</v>
      </c>
      <c r="D342" s="11">
        <v>41150</v>
      </c>
    </row>
    <row r="343" spans="1:4" x14ac:dyDescent="0.25">
      <c r="A343" s="7">
        <v>436</v>
      </c>
      <c r="B343" s="7">
        <v>114</v>
      </c>
      <c r="C343" s="11">
        <v>39692</v>
      </c>
      <c r="D343" s="11">
        <v>41150</v>
      </c>
    </row>
    <row r="344" spans="1:4" x14ac:dyDescent="0.25">
      <c r="A344" s="7">
        <v>434</v>
      </c>
      <c r="B344" s="7">
        <v>114</v>
      </c>
      <c r="C344" s="11">
        <v>37231</v>
      </c>
      <c r="D344" s="11">
        <v>41150</v>
      </c>
    </row>
    <row r="345" spans="1:4" x14ac:dyDescent="0.25">
      <c r="A345" s="7">
        <v>437</v>
      </c>
      <c r="B345" s="7">
        <v>114</v>
      </c>
      <c r="C345" s="11">
        <v>40883</v>
      </c>
      <c r="D345" s="11">
        <v>41150</v>
      </c>
    </row>
    <row r="346" spans="1:4" x14ac:dyDescent="0.25">
      <c r="A346" s="7">
        <v>4583</v>
      </c>
      <c r="B346" s="7">
        <v>1439</v>
      </c>
      <c r="C346" s="11">
        <v>40838</v>
      </c>
      <c r="D346" s="11">
        <v>41164</v>
      </c>
    </row>
    <row r="347" spans="1:4" x14ac:dyDescent="0.25">
      <c r="A347" s="7">
        <v>4582</v>
      </c>
      <c r="B347" s="7">
        <v>1439</v>
      </c>
      <c r="C347" s="11">
        <v>39596</v>
      </c>
      <c r="D347" s="11">
        <v>41164</v>
      </c>
    </row>
    <row r="348" spans="1:4" x14ac:dyDescent="0.25">
      <c r="A348" s="7">
        <v>4917</v>
      </c>
      <c r="B348" s="7">
        <v>1544</v>
      </c>
      <c r="C348" s="11">
        <v>36474</v>
      </c>
      <c r="D348" s="11">
        <v>41169</v>
      </c>
    </row>
    <row r="349" spans="1:4" x14ac:dyDescent="0.25">
      <c r="A349" s="7">
        <v>4593</v>
      </c>
      <c r="B349" s="7">
        <v>543</v>
      </c>
      <c r="C349" s="11">
        <v>40262</v>
      </c>
      <c r="D349" s="11">
        <v>41150</v>
      </c>
    </row>
    <row r="350" spans="1:4" x14ac:dyDescent="0.25">
      <c r="A350" s="7">
        <v>4592</v>
      </c>
      <c r="B350" s="7">
        <v>543</v>
      </c>
      <c r="C350" s="11">
        <v>40112</v>
      </c>
      <c r="D350" s="11">
        <v>41150</v>
      </c>
    </row>
    <row r="351" spans="1:4" x14ac:dyDescent="0.25">
      <c r="A351" s="7">
        <v>3043</v>
      </c>
      <c r="B351" s="7">
        <v>891</v>
      </c>
      <c r="C351" s="11">
        <v>36728</v>
      </c>
      <c r="D351" s="11">
        <v>41171</v>
      </c>
    </row>
    <row r="352" spans="1:4" x14ac:dyDescent="0.25">
      <c r="A352" s="7">
        <v>5087</v>
      </c>
      <c r="B352" s="7">
        <v>1590</v>
      </c>
      <c r="C352" s="11">
        <v>39065</v>
      </c>
      <c r="D352" s="11">
        <v>41171</v>
      </c>
    </row>
    <row r="353" spans="1:4" x14ac:dyDescent="0.25">
      <c r="A353" s="7">
        <v>5088</v>
      </c>
      <c r="B353" s="7">
        <v>1590</v>
      </c>
      <c r="C353" s="11">
        <v>39778</v>
      </c>
      <c r="D353" s="11">
        <v>41171</v>
      </c>
    </row>
    <row r="354" spans="1:4" x14ac:dyDescent="0.25">
      <c r="A354" s="7">
        <v>5099</v>
      </c>
      <c r="B354" s="7">
        <v>1595</v>
      </c>
      <c r="C354" s="11">
        <v>36621</v>
      </c>
      <c r="D354" s="11">
        <v>41150</v>
      </c>
    </row>
    <row r="355" spans="1:4" x14ac:dyDescent="0.25">
      <c r="A355" s="7">
        <v>922</v>
      </c>
      <c r="B355" s="7">
        <v>257</v>
      </c>
      <c r="C355" s="11">
        <v>39564</v>
      </c>
      <c r="D355" s="11">
        <v>41149</v>
      </c>
    </row>
    <row r="356" spans="1:4" x14ac:dyDescent="0.25">
      <c r="A356" s="7">
        <v>923</v>
      </c>
      <c r="B356" s="7">
        <v>257</v>
      </c>
      <c r="C356" s="11">
        <v>39075</v>
      </c>
      <c r="D356" s="11">
        <v>41149</v>
      </c>
    </row>
    <row r="357" spans="1:4" x14ac:dyDescent="0.25">
      <c r="A357" s="7">
        <v>5105</v>
      </c>
      <c r="B357" s="7">
        <v>1596</v>
      </c>
      <c r="C357" s="11">
        <v>39779</v>
      </c>
      <c r="D357" s="11">
        <v>41150</v>
      </c>
    </row>
    <row r="358" spans="1:4" x14ac:dyDescent="0.25">
      <c r="A358" s="7">
        <v>5110</v>
      </c>
      <c r="B358" s="7">
        <v>1598</v>
      </c>
      <c r="C358" s="11">
        <v>39086</v>
      </c>
      <c r="D358" s="11">
        <v>41150</v>
      </c>
    </row>
    <row r="359" spans="1:4" x14ac:dyDescent="0.25">
      <c r="A359" s="7">
        <v>5111</v>
      </c>
      <c r="B359" s="7">
        <v>1598</v>
      </c>
      <c r="C359" s="11">
        <v>39599</v>
      </c>
      <c r="D359" s="11">
        <v>41150</v>
      </c>
    </row>
    <row r="360" spans="1:4" x14ac:dyDescent="0.25">
      <c r="A360" s="7">
        <v>5087</v>
      </c>
      <c r="B360" s="7">
        <v>1590</v>
      </c>
      <c r="C360" s="11">
        <v>39065</v>
      </c>
      <c r="D360" s="11">
        <v>41150</v>
      </c>
    </row>
    <row r="361" spans="1:4" x14ac:dyDescent="0.25">
      <c r="A361" s="7">
        <v>5088</v>
      </c>
      <c r="B361" s="7">
        <v>1590</v>
      </c>
      <c r="C361" s="11">
        <v>39778</v>
      </c>
      <c r="D361" s="11">
        <v>41150</v>
      </c>
    </row>
    <row r="362" spans="1:4" x14ac:dyDescent="0.25">
      <c r="A362" s="7">
        <v>5117</v>
      </c>
      <c r="B362" s="7">
        <v>1601</v>
      </c>
      <c r="C362" s="11">
        <v>38196</v>
      </c>
      <c r="D362" s="11">
        <v>41150</v>
      </c>
    </row>
    <row r="363" spans="1:4" x14ac:dyDescent="0.25">
      <c r="A363" s="7">
        <v>1717</v>
      </c>
      <c r="B363" s="7">
        <v>509</v>
      </c>
      <c r="C363" s="11">
        <v>38414</v>
      </c>
      <c r="D363" s="11">
        <v>41151</v>
      </c>
    </row>
    <row r="364" spans="1:4" x14ac:dyDescent="0.25">
      <c r="A364" s="7">
        <v>1716</v>
      </c>
      <c r="B364" s="7">
        <v>509</v>
      </c>
      <c r="C364" s="11">
        <v>37245</v>
      </c>
      <c r="D364" s="11">
        <v>41151</v>
      </c>
    </row>
    <row r="365" spans="1:4" x14ac:dyDescent="0.25">
      <c r="A365" s="7">
        <v>5128</v>
      </c>
      <c r="B365" s="7">
        <v>1604</v>
      </c>
      <c r="C365" s="11">
        <v>41111</v>
      </c>
      <c r="D365" s="11">
        <v>41151</v>
      </c>
    </row>
    <row r="366" spans="1:4" x14ac:dyDescent="0.25">
      <c r="A366" s="7">
        <v>401</v>
      </c>
      <c r="B366" s="7">
        <v>108</v>
      </c>
      <c r="C366" s="11">
        <v>36419</v>
      </c>
      <c r="D366" s="11">
        <v>41171</v>
      </c>
    </row>
    <row r="367" spans="1:4" x14ac:dyDescent="0.25">
      <c r="A367" s="7">
        <v>402</v>
      </c>
      <c r="B367" s="7">
        <v>108</v>
      </c>
      <c r="C367" s="11">
        <v>37694</v>
      </c>
      <c r="D367" s="11">
        <v>41171</v>
      </c>
    </row>
    <row r="368" spans="1:4" x14ac:dyDescent="0.25">
      <c r="A368" s="7">
        <v>403</v>
      </c>
      <c r="B368" s="7">
        <v>108</v>
      </c>
      <c r="C368" s="11">
        <v>39607</v>
      </c>
      <c r="D368" s="11">
        <v>41171</v>
      </c>
    </row>
    <row r="369" spans="1:4" x14ac:dyDescent="0.25">
      <c r="A369" s="7">
        <v>5138</v>
      </c>
      <c r="B369" s="7">
        <v>1609</v>
      </c>
      <c r="C369" s="11">
        <v>37655</v>
      </c>
      <c r="D369" s="11">
        <v>41157</v>
      </c>
    </row>
    <row r="370" spans="1:4" x14ac:dyDescent="0.25">
      <c r="A370" s="7">
        <v>5139</v>
      </c>
      <c r="B370" s="7">
        <v>1609</v>
      </c>
      <c r="C370" s="11">
        <v>39533</v>
      </c>
      <c r="D370" s="11">
        <v>41157</v>
      </c>
    </row>
    <row r="371" spans="1:4" x14ac:dyDescent="0.25">
      <c r="A371" s="7">
        <v>4633</v>
      </c>
      <c r="B371" s="7">
        <v>209</v>
      </c>
      <c r="C371" s="11">
        <v>40681</v>
      </c>
      <c r="D371" s="11">
        <v>41178</v>
      </c>
    </row>
    <row r="372" spans="1:4" x14ac:dyDescent="0.25">
      <c r="A372" s="7">
        <v>5003</v>
      </c>
      <c r="B372" s="7">
        <v>1563</v>
      </c>
      <c r="C372" s="11">
        <v>38549</v>
      </c>
      <c r="D372" s="11">
        <v>41178</v>
      </c>
    </row>
    <row r="373" spans="1:4" x14ac:dyDescent="0.25">
      <c r="A373" s="7">
        <v>5037</v>
      </c>
      <c r="B373" s="7">
        <v>1575</v>
      </c>
      <c r="C373" s="11">
        <v>40733</v>
      </c>
      <c r="D373" s="11">
        <v>41178</v>
      </c>
    </row>
    <row r="374" spans="1:4" x14ac:dyDescent="0.25">
      <c r="A374" s="7">
        <v>2689</v>
      </c>
      <c r="B374" s="7">
        <v>779</v>
      </c>
      <c r="C374" s="11">
        <v>40761</v>
      </c>
      <c r="D374" s="11">
        <v>41178</v>
      </c>
    </row>
    <row r="375" spans="1:4" x14ac:dyDescent="0.25">
      <c r="A375" s="7">
        <v>4963</v>
      </c>
      <c r="B375" s="7">
        <v>1085</v>
      </c>
      <c r="C375" s="11">
        <v>36346</v>
      </c>
      <c r="D375" s="11">
        <v>41178</v>
      </c>
    </row>
    <row r="376" spans="1:4" x14ac:dyDescent="0.25">
      <c r="A376" s="7">
        <v>5030</v>
      </c>
      <c r="B376" s="7">
        <v>1573</v>
      </c>
      <c r="C376" s="11">
        <v>37568</v>
      </c>
      <c r="D376" s="11">
        <v>41178</v>
      </c>
    </row>
    <row r="377" spans="1:4" x14ac:dyDescent="0.25">
      <c r="A377" s="7">
        <v>5018</v>
      </c>
      <c r="B377" s="7">
        <v>1569</v>
      </c>
      <c r="C377" s="11">
        <v>38997</v>
      </c>
      <c r="D377" s="11">
        <v>41178</v>
      </c>
    </row>
    <row r="378" spans="1:4" x14ac:dyDescent="0.25">
      <c r="A378" s="7">
        <v>5019</v>
      </c>
      <c r="B378" s="7">
        <v>1569</v>
      </c>
      <c r="C378" s="11">
        <v>39871</v>
      </c>
      <c r="D378" s="11">
        <v>41178</v>
      </c>
    </row>
    <row r="379" spans="1:4" x14ac:dyDescent="0.25">
      <c r="A379" s="7">
        <v>4727</v>
      </c>
      <c r="B379" s="7">
        <v>1435</v>
      </c>
      <c r="C379" s="11">
        <v>38670</v>
      </c>
      <c r="D379" s="11">
        <v>41178</v>
      </c>
    </row>
    <row r="380" spans="1:4" x14ac:dyDescent="0.25">
      <c r="A380" s="7">
        <v>4726</v>
      </c>
      <c r="B380" s="7">
        <v>1435</v>
      </c>
      <c r="C380" s="11">
        <v>38670</v>
      </c>
      <c r="D380" s="11">
        <v>41178</v>
      </c>
    </row>
    <row r="381" spans="1:4" x14ac:dyDescent="0.25">
      <c r="A381" s="7">
        <v>4725</v>
      </c>
      <c r="B381" s="7">
        <v>1435</v>
      </c>
      <c r="C381" s="11">
        <v>37984</v>
      </c>
      <c r="D381" s="11">
        <v>41178</v>
      </c>
    </row>
    <row r="382" spans="1:4" x14ac:dyDescent="0.25">
      <c r="A382" s="7">
        <v>4509</v>
      </c>
      <c r="B382" s="7">
        <v>1413</v>
      </c>
      <c r="C382" s="11">
        <v>39332</v>
      </c>
      <c r="D382" s="11">
        <v>41178</v>
      </c>
    </row>
    <row r="383" spans="1:4" x14ac:dyDescent="0.25">
      <c r="A383" s="7">
        <v>2631</v>
      </c>
      <c r="B383" s="7">
        <v>764</v>
      </c>
      <c r="C383" s="11">
        <v>36946</v>
      </c>
      <c r="D383" s="11">
        <v>41178</v>
      </c>
    </row>
    <row r="384" spans="1:4" x14ac:dyDescent="0.25">
      <c r="A384" s="7">
        <v>2632</v>
      </c>
      <c r="B384" s="7">
        <v>764</v>
      </c>
      <c r="C384" s="11">
        <v>38765</v>
      </c>
      <c r="D384" s="11">
        <v>41178</v>
      </c>
    </row>
    <row r="385" spans="1:4" x14ac:dyDescent="0.25">
      <c r="A385" s="7">
        <v>536</v>
      </c>
      <c r="B385" s="7">
        <v>143</v>
      </c>
      <c r="C385" s="11">
        <v>39998</v>
      </c>
      <c r="D385" s="11">
        <v>41178</v>
      </c>
    </row>
    <row r="386" spans="1:4" x14ac:dyDescent="0.25">
      <c r="A386" s="7">
        <v>534</v>
      </c>
      <c r="B386" s="7">
        <v>143</v>
      </c>
      <c r="C386" s="11">
        <v>36535</v>
      </c>
      <c r="D386" s="11">
        <v>41178</v>
      </c>
    </row>
    <row r="387" spans="1:4" x14ac:dyDescent="0.25">
      <c r="A387" s="7">
        <v>535</v>
      </c>
      <c r="B387" s="7">
        <v>143</v>
      </c>
      <c r="C387" s="11">
        <v>38743</v>
      </c>
      <c r="D387" s="11">
        <v>41178</v>
      </c>
    </row>
    <row r="388" spans="1:4" x14ac:dyDescent="0.25">
      <c r="A388" s="7">
        <v>4839</v>
      </c>
      <c r="B388" s="7">
        <v>1514</v>
      </c>
      <c r="C388" s="11">
        <v>38986</v>
      </c>
      <c r="D388" s="11">
        <v>41183</v>
      </c>
    </row>
    <row r="389" spans="1:4" x14ac:dyDescent="0.25">
      <c r="A389" s="7">
        <v>4840</v>
      </c>
      <c r="B389" s="7">
        <v>1514</v>
      </c>
      <c r="C389" s="11">
        <v>39507</v>
      </c>
      <c r="D389" s="11">
        <v>41183</v>
      </c>
    </row>
    <row r="390" spans="1:4" x14ac:dyDescent="0.25">
      <c r="A390" s="7">
        <v>4841</v>
      </c>
      <c r="B390" s="7">
        <v>1514</v>
      </c>
      <c r="C390" s="11">
        <v>40617</v>
      </c>
      <c r="D390" s="11">
        <v>41183</v>
      </c>
    </row>
    <row r="391" spans="1:4" x14ac:dyDescent="0.25">
      <c r="A391" s="7">
        <v>4730</v>
      </c>
      <c r="B391" s="7">
        <v>1479</v>
      </c>
      <c r="C391" s="11">
        <v>36227</v>
      </c>
      <c r="D391" s="11">
        <v>41183</v>
      </c>
    </row>
    <row r="392" spans="1:4" x14ac:dyDescent="0.25">
      <c r="A392" s="7">
        <v>1422</v>
      </c>
      <c r="B392" s="7">
        <v>398</v>
      </c>
      <c r="C392" s="11">
        <v>36571</v>
      </c>
      <c r="D392" s="11">
        <v>41183</v>
      </c>
    </row>
    <row r="393" spans="1:4" x14ac:dyDescent="0.25">
      <c r="A393" s="7">
        <v>1423</v>
      </c>
      <c r="B393" s="7">
        <v>398</v>
      </c>
      <c r="C393" s="11">
        <v>38257</v>
      </c>
      <c r="D393" s="11">
        <v>41183</v>
      </c>
    </row>
    <row r="394" spans="1:4" x14ac:dyDescent="0.25">
      <c r="A394" s="7">
        <v>4605</v>
      </c>
      <c r="B394" s="7">
        <v>807</v>
      </c>
      <c r="C394" s="11">
        <v>38464</v>
      </c>
      <c r="D394" s="11">
        <v>41183</v>
      </c>
    </row>
    <row r="395" spans="1:4" x14ac:dyDescent="0.25">
      <c r="A395" s="7">
        <v>4652</v>
      </c>
      <c r="B395" s="7">
        <v>220</v>
      </c>
      <c r="C395" s="11">
        <v>39567</v>
      </c>
      <c r="D395" s="11">
        <v>41183</v>
      </c>
    </row>
    <row r="396" spans="1:4" x14ac:dyDescent="0.25">
      <c r="A396" s="7">
        <v>5142</v>
      </c>
      <c r="B396" s="7">
        <v>1012</v>
      </c>
      <c r="C396" s="11">
        <v>36298</v>
      </c>
      <c r="D396" s="11">
        <v>41183</v>
      </c>
    </row>
    <row r="397" spans="1:4" x14ac:dyDescent="0.25">
      <c r="A397" s="7">
        <v>779</v>
      </c>
      <c r="B397" s="7">
        <v>229</v>
      </c>
      <c r="C397" s="11">
        <v>36251</v>
      </c>
      <c r="D397" s="11">
        <v>41183</v>
      </c>
    </row>
    <row r="398" spans="1:4" x14ac:dyDescent="0.25">
      <c r="A398" s="7">
        <v>5143</v>
      </c>
      <c r="B398" s="7">
        <v>78</v>
      </c>
      <c r="C398" s="11">
        <v>37589</v>
      </c>
      <c r="D398" s="11">
        <v>41185</v>
      </c>
    </row>
    <row r="399" spans="1:4" x14ac:dyDescent="0.25">
      <c r="A399" s="7">
        <v>5144</v>
      </c>
      <c r="B399" s="7">
        <v>78</v>
      </c>
      <c r="C399" s="11">
        <v>39756</v>
      </c>
      <c r="D399" s="11">
        <v>41185</v>
      </c>
    </row>
    <row r="400" spans="1:4" x14ac:dyDescent="0.25">
      <c r="A400" s="7">
        <v>3890</v>
      </c>
      <c r="B400" s="7">
        <v>1175</v>
      </c>
      <c r="C400" s="11">
        <v>40183</v>
      </c>
      <c r="D400" s="11">
        <v>41185</v>
      </c>
    </row>
    <row r="401" spans="1:4" x14ac:dyDescent="0.25">
      <c r="A401" s="7">
        <v>3315</v>
      </c>
      <c r="B401" s="7">
        <v>975</v>
      </c>
      <c r="C401" s="11">
        <v>36621</v>
      </c>
      <c r="D401" s="11">
        <v>41190</v>
      </c>
    </row>
    <row r="402" spans="1:4" x14ac:dyDescent="0.25">
      <c r="A402" s="7">
        <v>1475</v>
      </c>
      <c r="B402" s="7">
        <v>411</v>
      </c>
      <c r="C402" s="11">
        <v>38663</v>
      </c>
      <c r="D402" s="11">
        <v>41190</v>
      </c>
    </row>
    <row r="403" spans="1:4" x14ac:dyDescent="0.25">
      <c r="A403" s="7">
        <v>3927</v>
      </c>
      <c r="B403" s="7">
        <v>1191</v>
      </c>
      <c r="C403" s="11">
        <v>40429</v>
      </c>
      <c r="D403" s="11">
        <v>41190</v>
      </c>
    </row>
    <row r="404" spans="1:4" x14ac:dyDescent="0.25">
      <c r="A404" s="7">
        <v>3928</v>
      </c>
      <c r="B404" s="7">
        <v>1191</v>
      </c>
      <c r="C404" s="11">
        <v>38845</v>
      </c>
      <c r="D404" s="11">
        <v>41190</v>
      </c>
    </row>
    <row r="405" spans="1:4" x14ac:dyDescent="0.25">
      <c r="A405" s="7">
        <v>4901</v>
      </c>
      <c r="B405" s="7">
        <v>1539</v>
      </c>
      <c r="C405" s="11">
        <v>40577</v>
      </c>
      <c r="D405" s="11">
        <v>41192</v>
      </c>
    </row>
    <row r="406" spans="1:4" x14ac:dyDescent="0.25">
      <c r="A406" s="7">
        <v>4900</v>
      </c>
      <c r="B406" s="7">
        <v>1539</v>
      </c>
      <c r="C406" s="11">
        <v>38733</v>
      </c>
      <c r="D406" s="11">
        <v>41192</v>
      </c>
    </row>
    <row r="407" spans="1:4" x14ac:dyDescent="0.25">
      <c r="A407" s="7">
        <v>652</v>
      </c>
      <c r="B407" s="7">
        <v>187</v>
      </c>
      <c r="C407" s="11">
        <v>39037</v>
      </c>
      <c r="D407" s="11">
        <v>41192</v>
      </c>
    </row>
    <row r="408" spans="1:4" x14ac:dyDescent="0.25">
      <c r="A408" s="7">
        <v>5003</v>
      </c>
      <c r="B408" s="7">
        <v>1563</v>
      </c>
      <c r="C408" s="11">
        <v>38549</v>
      </c>
      <c r="D408" s="11">
        <v>41192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9"/>
  <sheetViews>
    <sheetView workbookViewId="0">
      <selection activeCell="C5" sqref="C5"/>
    </sheetView>
  </sheetViews>
  <sheetFormatPr defaultRowHeight="15" x14ac:dyDescent="0.25"/>
  <cols>
    <col min="1" max="1" width="13.140625" style="7" customWidth="1"/>
    <col min="2" max="2" width="17.85546875" style="7" bestFit="1" customWidth="1"/>
    <col min="3" max="8" width="3" style="7" customWidth="1"/>
    <col min="9" max="48" width="4" style="7" customWidth="1"/>
    <col min="49" max="147" width="5" style="7" customWidth="1"/>
    <col min="148" max="148" width="7.28515625" style="7" customWidth="1"/>
    <col min="149" max="149" width="11.28515625" style="7" bestFit="1" customWidth="1"/>
    <col min="150" max="16384" width="9.140625" style="7"/>
  </cols>
  <sheetData>
    <row r="1" spans="1:2" x14ac:dyDescent="0.25">
      <c r="A1" s="10" t="s">
        <v>838</v>
      </c>
      <c r="B1" s="7" t="s">
        <v>837</v>
      </c>
    </row>
    <row r="2" spans="1:2" x14ac:dyDescent="0.25">
      <c r="A2" s="9">
        <v>23</v>
      </c>
      <c r="B2" s="8">
        <v>4</v>
      </c>
    </row>
    <row r="3" spans="1:2" x14ac:dyDescent="0.25">
      <c r="A3" s="9">
        <v>32</v>
      </c>
      <c r="B3" s="8">
        <v>4</v>
      </c>
    </row>
    <row r="4" spans="1:2" x14ac:dyDescent="0.25">
      <c r="A4" s="9">
        <v>41</v>
      </c>
      <c r="B4" s="8">
        <v>4</v>
      </c>
    </row>
    <row r="5" spans="1:2" x14ac:dyDescent="0.25">
      <c r="A5" s="9">
        <v>67</v>
      </c>
      <c r="B5" s="8">
        <v>7</v>
      </c>
    </row>
    <row r="6" spans="1:2" x14ac:dyDescent="0.25">
      <c r="A6" s="9">
        <v>78</v>
      </c>
      <c r="B6" s="8">
        <v>11</v>
      </c>
    </row>
    <row r="7" spans="1:2" x14ac:dyDescent="0.25">
      <c r="A7" s="9">
        <v>88</v>
      </c>
      <c r="B7" s="8">
        <v>7</v>
      </c>
    </row>
    <row r="8" spans="1:2" x14ac:dyDescent="0.25">
      <c r="A8" s="9">
        <v>98</v>
      </c>
      <c r="B8" s="8">
        <v>8</v>
      </c>
    </row>
    <row r="9" spans="1:2" x14ac:dyDescent="0.25">
      <c r="A9" s="9">
        <v>107</v>
      </c>
      <c r="B9" s="8">
        <v>5</v>
      </c>
    </row>
    <row r="10" spans="1:2" x14ac:dyDescent="0.25">
      <c r="A10" s="9">
        <v>108</v>
      </c>
      <c r="B10" s="8">
        <v>7</v>
      </c>
    </row>
    <row r="11" spans="1:2" x14ac:dyDescent="0.25">
      <c r="A11" s="9">
        <v>114</v>
      </c>
      <c r="B11" s="8">
        <v>6</v>
      </c>
    </row>
    <row r="12" spans="1:2" x14ac:dyDescent="0.25">
      <c r="A12" s="9">
        <v>126</v>
      </c>
      <c r="B12" s="8">
        <v>4</v>
      </c>
    </row>
    <row r="13" spans="1:2" x14ac:dyDescent="0.25">
      <c r="A13" s="9">
        <v>143</v>
      </c>
      <c r="B13" s="8">
        <v>5</v>
      </c>
    </row>
    <row r="14" spans="1:2" x14ac:dyDescent="0.25">
      <c r="A14" s="9">
        <v>187</v>
      </c>
      <c r="B14" s="8">
        <v>3</v>
      </c>
    </row>
    <row r="15" spans="1:2" x14ac:dyDescent="0.25">
      <c r="A15" s="9">
        <v>196</v>
      </c>
      <c r="B15" s="8">
        <v>6</v>
      </c>
    </row>
    <row r="16" spans="1:2" x14ac:dyDescent="0.25">
      <c r="A16" s="9">
        <v>200</v>
      </c>
      <c r="B16" s="8">
        <v>7</v>
      </c>
    </row>
    <row r="17" spans="1:2" x14ac:dyDescent="0.25">
      <c r="A17" s="9">
        <v>209</v>
      </c>
      <c r="B17" s="8">
        <v>2</v>
      </c>
    </row>
    <row r="18" spans="1:2" x14ac:dyDescent="0.25">
      <c r="A18" s="9">
        <v>220</v>
      </c>
      <c r="B18" s="8">
        <v>4</v>
      </c>
    </row>
    <row r="19" spans="1:2" x14ac:dyDescent="0.25">
      <c r="A19" s="9">
        <v>226</v>
      </c>
      <c r="B19" s="8">
        <v>4</v>
      </c>
    </row>
    <row r="20" spans="1:2" x14ac:dyDescent="0.25">
      <c r="A20" s="9">
        <v>229</v>
      </c>
      <c r="B20" s="8">
        <v>6</v>
      </c>
    </row>
    <row r="21" spans="1:2" x14ac:dyDescent="0.25">
      <c r="A21" s="9">
        <v>242</v>
      </c>
      <c r="B21" s="8">
        <v>5</v>
      </c>
    </row>
    <row r="22" spans="1:2" x14ac:dyDescent="0.25">
      <c r="A22" s="9">
        <v>252</v>
      </c>
      <c r="B22" s="8">
        <v>4</v>
      </c>
    </row>
    <row r="23" spans="1:2" x14ac:dyDescent="0.25">
      <c r="A23" s="9">
        <v>257</v>
      </c>
      <c r="B23" s="8">
        <v>6</v>
      </c>
    </row>
    <row r="24" spans="1:2" x14ac:dyDescent="0.25">
      <c r="A24" s="9">
        <v>263</v>
      </c>
      <c r="B24" s="8">
        <v>4</v>
      </c>
    </row>
    <row r="25" spans="1:2" x14ac:dyDescent="0.25">
      <c r="A25" s="9">
        <v>387</v>
      </c>
      <c r="B25" s="8">
        <v>4</v>
      </c>
    </row>
    <row r="26" spans="1:2" x14ac:dyDescent="0.25">
      <c r="A26" s="9">
        <v>388</v>
      </c>
      <c r="B26" s="8">
        <v>5</v>
      </c>
    </row>
    <row r="27" spans="1:2" x14ac:dyDescent="0.25">
      <c r="A27" s="9">
        <v>398</v>
      </c>
      <c r="B27" s="8">
        <v>4</v>
      </c>
    </row>
    <row r="28" spans="1:2" x14ac:dyDescent="0.25">
      <c r="A28" s="9">
        <v>411</v>
      </c>
      <c r="B28" s="8">
        <v>5</v>
      </c>
    </row>
    <row r="29" spans="1:2" x14ac:dyDescent="0.25">
      <c r="A29" s="9">
        <v>441</v>
      </c>
      <c r="B29" s="8">
        <v>4</v>
      </c>
    </row>
    <row r="30" spans="1:2" x14ac:dyDescent="0.25">
      <c r="A30" s="9">
        <v>472</v>
      </c>
      <c r="B30" s="8">
        <v>7</v>
      </c>
    </row>
    <row r="31" spans="1:2" x14ac:dyDescent="0.25">
      <c r="A31" s="9">
        <v>509</v>
      </c>
      <c r="B31" s="8">
        <v>5</v>
      </c>
    </row>
    <row r="32" spans="1:2" x14ac:dyDescent="0.25">
      <c r="A32" s="9">
        <v>510</v>
      </c>
      <c r="B32" s="8">
        <v>7</v>
      </c>
    </row>
    <row r="33" spans="1:2" x14ac:dyDescent="0.25">
      <c r="A33" s="9">
        <v>513</v>
      </c>
      <c r="B33" s="8">
        <v>4</v>
      </c>
    </row>
    <row r="34" spans="1:2" x14ac:dyDescent="0.25">
      <c r="A34" s="9">
        <v>516</v>
      </c>
      <c r="B34" s="8">
        <v>4</v>
      </c>
    </row>
    <row r="35" spans="1:2" x14ac:dyDescent="0.25">
      <c r="A35" s="9">
        <v>543</v>
      </c>
      <c r="B35" s="8">
        <v>6</v>
      </c>
    </row>
    <row r="36" spans="1:2" x14ac:dyDescent="0.25">
      <c r="A36" s="9">
        <v>545</v>
      </c>
      <c r="B36" s="8">
        <v>7</v>
      </c>
    </row>
    <row r="37" spans="1:2" x14ac:dyDescent="0.25">
      <c r="A37" s="9">
        <v>618</v>
      </c>
      <c r="B37" s="8">
        <v>3</v>
      </c>
    </row>
    <row r="38" spans="1:2" x14ac:dyDescent="0.25">
      <c r="A38" s="9">
        <v>663</v>
      </c>
      <c r="B38" s="8">
        <v>7</v>
      </c>
    </row>
    <row r="39" spans="1:2" x14ac:dyDescent="0.25">
      <c r="A39" s="9">
        <v>764</v>
      </c>
      <c r="B39" s="8">
        <v>5</v>
      </c>
    </row>
    <row r="40" spans="1:2" x14ac:dyDescent="0.25">
      <c r="A40" s="9">
        <v>779</v>
      </c>
      <c r="B40" s="8">
        <v>4</v>
      </c>
    </row>
    <row r="41" spans="1:2" x14ac:dyDescent="0.25">
      <c r="A41" s="9">
        <v>807</v>
      </c>
      <c r="B41" s="8">
        <v>5</v>
      </c>
    </row>
    <row r="42" spans="1:2" x14ac:dyDescent="0.25">
      <c r="A42" s="9">
        <v>853</v>
      </c>
      <c r="B42" s="8">
        <v>4</v>
      </c>
    </row>
    <row r="43" spans="1:2" x14ac:dyDescent="0.25">
      <c r="A43" s="9">
        <v>883</v>
      </c>
      <c r="B43" s="8">
        <v>3</v>
      </c>
    </row>
    <row r="44" spans="1:2" x14ac:dyDescent="0.25">
      <c r="A44" s="9">
        <v>891</v>
      </c>
      <c r="B44" s="8">
        <v>5</v>
      </c>
    </row>
    <row r="45" spans="1:2" x14ac:dyDescent="0.25">
      <c r="A45" s="9">
        <v>922</v>
      </c>
      <c r="B45" s="8">
        <v>2</v>
      </c>
    </row>
    <row r="46" spans="1:2" x14ac:dyDescent="0.25">
      <c r="A46" s="9">
        <v>944</v>
      </c>
      <c r="B46" s="8">
        <v>4</v>
      </c>
    </row>
    <row r="47" spans="1:2" x14ac:dyDescent="0.25">
      <c r="A47" s="9">
        <v>954</v>
      </c>
      <c r="B47" s="8">
        <v>5</v>
      </c>
    </row>
    <row r="48" spans="1:2" x14ac:dyDescent="0.25">
      <c r="A48" s="9">
        <v>975</v>
      </c>
      <c r="B48" s="8">
        <v>4</v>
      </c>
    </row>
    <row r="49" spans="1:2" x14ac:dyDescent="0.25">
      <c r="A49" s="9">
        <v>1001</v>
      </c>
      <c r="B49" s="8">
        <v>4</v>
      </c>
    </row>
    <row r="50" spans="1:2" x14ac:dyDescent="0.25">
      <c r="A50" s="9">
        <v>1004</v>
      </c>
      <c r="B50" s="8">
        <v>8</v>
      </c>
    </row>
    <row r="51" spans="1:2" x14ac:dyDescent="0.25">
      <c r="A51" s="9">
        <v>1012</v>
      </c>
      <c r="B51" s="8">
        <v>3</v>
      </c>
    </row>
    <row r="52" spans="1:2" x14ac:dyDescent="0.25">
      <c r="A52" s="9">
        <v>1055</v>
      </c>
      <c r="B52" s="8">
        <v>5</v>
      </c>
    </row>
    <row r="53" spans="1:2" x14ac:dyDescent="0.25">
      <c r="A53" s="9">
        <v>1085</v>
      </c>
      <c r="B53" s="8">
        <v>4</v>
      </c>
    </row>
    <row r="54" spans="1:2" x14ac:dyDescent="0.25">
      <c r="A54" s="9">
        <v>1175</v>
      </c>
      <c r="B54" s="8">
        <v>5</v>
      </c>
    </row>
    <row r="55" spans="1:2" x14ac:dyDescent="0.25">
      <c r="A55" s="9">
        <v>1181</v>
      </c>
      <c r="B55" s="8">
        <v>5</v>
      </c>
    </row>
    <row r="56" spans="1:2" x14ac:dyDescent="0.25">
      <c r="A56" s="9">
        <v>1191</v>
      </c>
      <c r="B56" s="8">
        <v>4</v>
      </c>
    </row>
    <row r="57" spans="1:2" x14ac:dyDescent="0.25">
      <c r="A57" s="9">
        <v>1212</v>
      </c>
      <c r="B57" s="8">
        <v>4</v>
      </c>
    </row>
    <row r="58" spans="1:2" x14ac:dyDescent="0.25">
      <c r="A58" s="9">
        <v>1214</v>
      </c>
      <c r="B58" s="8">
        <v>5</v>
      </c>
    </row>
    <row r="59" spans="1:2" x14ac:dyDescent="0.25">
      <c r="A59" s="9">
        <v>1242</v>
      </c>
      <c r="B59" s="8">
        <v>3</v>
      </c>
    </row>
    <row r="60" spans="1:2" x14ac:dyDescent="0.25">
      <c r="A60" s="9">
        <v>1271</v>
      </c>
      <c r="B60" s="8">
        <v>2</v>
      </c>
    </row>
    <row r="61" spans="1:2" x14ac:dyDescent="0.25">
      <c r="A61" s="9">
        <v>1322</v>
      </c>
      <c r="B61" s="8">
        <v>4</v>
      </c>
    </row>
    <row r="62" spans="1:2" x14ac:dyDescent="0.25">
      <c r="A62" s="9">
        <v>1388</v>
      </c>
      <c r="B62" s="8">
        <v>4</v>
      </c>
    </row>
    <row r="63" spans="1:2" x14ac:dyDescent="0.25">
      <c r="A63" s="9">
        <v>1390</v>
      </c>
      <c r="B63" s="8">
        <v>2</v>
      </c>
    </row>
    <row r="64" spans="1:2" x14ac:dyDescent="0.25">
      <c r="A64" s="9">
        <v>1391</v>
      </c>
      <c r="B64" s="8">
        <v>4</v>
      </c>
    </row>
    <row r="65" spans="1:2" x14ac:dyDescent="0.25">
      <c r="A65" s="9">
        <v>1397</v>
      </c>
      <c r="B65" s="8">
        <v>4</v>
      </c>
    </row>
    <row r="66" spans="1:2" x14ac:dyDescent="0.25">
      <c r="A66" s="9">
        <v>1402</v>
      </c>
      <c r="B66" s="8">
        <v>3</v>
      </c>
    </row>
    <row r="67" spans="1:2" x14ac:dyDescent="0.25">
      <c r="A67" s="9">
        <v>1404</v>
      </c>
      <c r="B67" s="8">
        <v>4</v>
      </c>
    </row>
    <row r="68" spans="1:2" x14ac:dyDescent="0.25">
      <c r="A68" s="9">
        <v>1411</v>
      </c>
      <c r="B68" s="8">
        <v>3</v>
      </c>
    </row>
    <row r="69" spans="1:2" x14ac:dyDescent="0.25">
      <c r="A69" s="9">
        <v>1413</v>
      </c>
      <c r="B69" s="8">
        <v>2</v>
      </c>
    </row>
    <row r="70" spans="1:2" x14ac:dyDescent="0.25">
      <c r="A70" s="9">
        <v>1427</v>
      </c>
      <c r="B70" s="8">
        <v>5</v>
      </c>
    </row>
    <row r="71" spans="1:2" x14ac:dyDescent="0.25">
      <c r="A71" s="9">
        <v>1435</v>
      </c>
      <c r="B71" s="8">
        <v>7</v>
      </c>
    </row>
    <row r="72" spans="1:2" x14ac:dyDescent="0.25">
      <c r="A72" s="9">
        <v>1436</v>
      </c>
      <c r="B72" s="8">
        <v>6</v>
      </c>
    </row>
    <row r="73" spans="1:2" x14ac:dyDescent="0.25">
      <c r="A73" s="9">
        <v>1437</v>
      </c>
      <c r="B73" s="8">
        <v>6</v>
      </c>
    </row>
    <row r="74" spans="1:2" x14ac:dyDescent="0.25">
      <c r="A74" s="9">
        <v>1439</v>
      </c>
      <c r="B74" s="8">
        <v>6</v>
      </c>
    </row>
    <row r="75" spans="1:2" x14ac:dyDescent="0.25">
      <c r="A75" s="9">
        <v>1445</v>
      </c>
      <c r="B75" s="8">
        <v>3</v>
      </c>
    </row>
    <row r="76" spans="1:2" x14ac:dyDescent="0.25">
      <c r="A76" s="9">
        <v>1446</v>
      </c>
      <c r="B76" s="8">
        <v>4</v>
      </c>
    </row>
    <row r="77" spans="1:2" x14ac:dyDescent="0.25">
      <c r="A77" s="9">
        <v>1450</v>
      </c>
      <c r="B77" s="8">
        <v>2</v>
      </c>
    </row>
    <row r="78" spans="1:2" x14ac:dyDescent="0.25">
      <c r="A78" s="9">
        <v>1451</v>
      </c>
      <c r="B78" s="8">
        <v>3</v>
      </c>
    </row>
    <row r="79" spans="1:2" x14ac:dyDescent="0.25">
      <c r="A79" s="9">
        <v>1452</v>
      </c>
      <c r="B79" s="8">
        <v>3</v>
      </c>
    </row>
    <row r="80" spans="1:2" x14ac:dyDescent="0.25">
      <c r="A80" s="9">
        <v>1453</v>
      </c>
      <c r="B80" s="8">
        <v>3</v>
      </c>
    </row>
    <row r="81" spans="1:2" x14ac:dyDescent="0.25">
      <c r="A81" s="9">
        <v>1454</v>
      </c>
      <c r="B81" s="8">
        <v>4</v>
      </c>
    </row>
    <row r="82" spans="1:2" x14ac:dyDescent="0.25">
      <c r="A82" s="9">
        <v>1455</v>
      </c>
      <c r="B82" s="8">
        <v>5</v>
      </c>
    </row>
    <row r="83" spans="1:2" x14ac:dyDescent="0.25">
      <c r="A83" s="9">
        <v>1456</v>
      </c>
      <c r="B83" s="8">
        <v>4</v>
      </c>
    </row>
    <row r="84" spans="1:2" x14ac:dyDescent="0.25">
      <c r="A84" s="9">
        <v>1457</v>
      </c>
      <c r="B84" s="8">
        <v>6</v>
      </c>
    </row>
    <row r="85" spans="1:2" x14ac:dyDescent="0.25">
      <c r="A85" s="9">
        <v>1462</v>
      </c>
      <c r="B85" s="8">
        <v>3</v>
      </c>
    </row>
    <row r="86" spans="1:2" x14ac:dyDescent="0.25">
      <c r="A86" s="9">
        <v>1463</v>
      </c>
      <c r="B86" s="8">
        <v>5</v>
      </c>
    </row>
    <row r="87" spans="1:2" x14ac:dyDescent="0.25">
      <c r="A87" s="9">
        <v>1465</v>
      </c>
      <c r="B87" s="8">
        <v>4</v>
      </c>
    </row>
    <row r="88" spans="1:2" x14ac:dyDescent="0.25">
      <c r="A88" s="9">
        <v>1468</v>
      </c>
      <c r="B88" s="8">
        <v>7</v>
      </c>
    </row>
    <row r="89" spans="1:2" x14ac:dyDescent="0.25">
      <c r="A89" s="9">
        <v>1469</v>
      </c>
      <c r="B89" s="8">
        <v>5</v>
      </c>
    </row>
    <row r="90" spans="1:2" x14ac:dyDescent="0.25">
      <c r="A90" s="9">
        <v>1475</v>
      </c>
      <c r="B90" s="8">
        <v>3</v>
      </c>
    </row>
    <row r="91" spans="1:2" x14ac:dyDescent="0.25">
      <c r="A91" s="9">
        <v>1476</v>
      </c>
      <c r="B91" s="8">
        <v>4</v>
      </c>
    </row>
    <row r="92" spans="1:2" x14ac:dyDescent="0.25">
      <c r="A92" s="9">
        <v>1478</v>
      </c>
      <c r="B92" s="8">
        <v>4</v>
      </c>
    </row>
    <row r="93" spans="1:2" x14ac:dyDescent="0.25">
      <c r="A93" s="9">
        <v>1479</v>
      </c>
      <c r="B93" s="8">
        <v>3</v>
      </c>
    </row>
    <row r="94" spans="1:2" x14ac:dyDescent="0.25">
      <c r="A94" s="9">
        <v>1480</v>
      </c>
      <c r="B94" s="8">
        <v>5</v>
      </c>
    </row>
    <row r="95" spans="1:2" x14ac:dyDescent="0.25">
      <c r="A95" s="9">
        <v>1481</v>
      </c>
      <c r="B95" s="8">
        <v>2</v>
      </c>
    </row>
    <row r="96" spans="1:2" x14ac:dyDescent="0.25">
      <c r="A96" s="9">
        <v>1484</v>
      </c>
      <c r="B96" s="8">
        <v>3</v>
      </c>
    </row>
    <row r="97" spans="1:2" x14ac:dyDescent="0.25">
      <c r="A97" s="9">
        <v>1486</v>
      </c>
      <c r="B97" s="8">
        <v>4</v>
      </c>
    </row>
    <row r="98" spans="1:2" x14ac:dyDescent="0.25">
      <c r="A98" s="9">
        <v>1487</v>
      </c>
      <c r="B98" s="8">
        <v>5</v>
      </c>
    </row>
    <row r="99" spans="1:2" x14ac:dyDescent="0.25">
      <c r="A99" s="9">
        <v>1488</v>
      </c>
      <c r="B99" s="8">
        <v>5</v>
      </c>
    </row>
    <row r="100" spans="1:2" x14ac:dyDescent="0.25">
      <c r="A100" s="9">
        <v>1489</v>
      </c>
      <c r="B100" s="8">
        <v>6</v>
      </c>
    </row>
    <row r="101" spans="1:2" x14ac:dyDescent="0.25">
      <c r="A101" s="9">
        <v>1494</v>
      </c>
      <c r="B101" s="8">
        <v>4</v>
      </c>
    </row>
    <row r="102" spans="1:2" x14ac:dyDescent="0.25">
      <c r="A102" s="9">
        <v>1496</v>
      </c>
      <c r="B102" s="8">
        <v>4</v>
      </c>
    </row>
    <row r="103" spans="1:2" x14ac:dyDescent="0.25">
      <c r="A103" s="9">
        <v>1498</v>
      </c>
      <c r="B103" s="8">
        <v>2</v>
      </c>
    </row>
    <row r="104" spans="1:2" x14ac:dyDescent="0.25">
      <c r="A104" s="9">
        <v>1500</v>
      </c>
      <c r="B104" s="8">
        <v>5</v>
      </c>
    </row>
    <row r="105" spans="1:2" x14ac:dyDescent="0.25">
      <c r="A105" s="9">
        <v>1504</v>
      </c>
      <c r="B105" s="8">
        <v>2</v>
      </c>
    </row>
    <row r="106" spans="1:2" x14ac:dyDescent="0.25">
      <c r="A106" s="9">
        <v>1506</v>
      </c>
      <c r="B106" s="8">
        <v>4</v>
      </c>
    </row>
    <row r="107" spans="1:2" x14ac:dyDescent="0.25">
      <c r="A107" s="9">
        <v>1507</v>
      </c>
      <c r="B107" s="8">
        <v>4</v>
      </c>
    </row>
    <row r="108" spans="1:2" x14ac:dyDescent="0.25">
      <c r="A108" s="9">
        <v>1509</v>
      </c>
      <c r="B108" s="8">
        <v>4</v>
      </c>
    </row>
    <row r="109" spans="1:2" x14ac:dyDescent="0.25">
      <c r="A109" s="9">
        <v>1511</v>
      </c>
      <c r="B109" s="8">
        <v>4</v>
      </c>
    </row>
    <row r="110" spans="1:2" x14ac:dyDescent="0.25">
      <c r="A110" s="9">
        <v>1513</v>
      </c>
      <c r="B110" s="8">
        <v>4</v>
      </c>
    </row>
    <row r="111" spans="1:2" x14ac:dyDescent="0.25">
      <c r="A111" s="9">
        <v>1514</v>
      </c>
      <c r="B111" s="8">
        <v>4</v>
      </c>
    </row>
    <row r="112" spans="1:2" x14ac:dyDescent="0.25">
      <c r="A112" s="9">
        <v>1518</v>
      </c>
      <c r="B112" s="8">
        <v>7</v>
      </c>
    </row>
    <row r="113" spans="1:2" x14ac:dyDescent="0.25">
      <c r="A113" s="9">
        <v>1521</v>
      </c>
      <c r="B113" s="8">
        <v>3</v>
      </c>
    </row>
    <row r="114" spans="1:2" x14ac:dyDescent="0.25">
      <c r="A114" s="9">
        <v>1530</v>
      </c>
      <c r="B114" s="8">
        <v>5</v>
      </c>
    </row>
    <row r="115" spans="1:2" x14ac:dyDescent="0.25">
      <c r="A115" s="9">
        <v>1537</v>
      </c>
      <c r="B115" s="8">
        <v>3</v>
      </c>
    </row>
    <row r="116" spans="1:2" x14ac:dyDescent="0.25">
      <c r="A116" s="9">
        <v>1539</v>
      </c>
      <c r="B116" s="8">
        <v>4</v>
      </c>
    </row>
    <row r="117" spans="1:2" x14ac:dyDescent="0.25">
      <c r="A117" s="9">
        <v>1541</v>
      </c>
      <c r="B117" s="8">
        <v>6</v>
      </c>
    </row>
    <row r="118" spans="1:2" x14ac:dyDescent="0.25">
      <c r="A118" s="9">
        <v>1544</v>
      </c>
      <c r="B118" s="8">
        <v>3</v>
      </c>
    </row>
    <row r="119" spans="1:2" x14ac:dyDescent="0.25">
      <c r="A119" s="9">
        <v>1547</v>
      </c>
      <c r="B119" s="8">
        <v>3</v>
      </c>
    </row>
    <row r="120" spans="1:2" x14ac:dyDescent="0.25">
      <c r="A120" s="9">
        <v>1548</v>
      </c>
      <c r="B120" s="8">
        <v>10</v>
      </c>
    </row>
    <row r="121" spans="1:2" x14ac:dyDescent="0.25">
      <c r="A121" s="9">
        <v>1549</v>
      </c>
      <c r="B121" s="8">
        <v>3</v>
      </c>
    </row>
    <row r="122" spans="1:2" x14ac:dyDescent="0.25">
      <c r="A122" s="9">
        <v>1554</v>
      </c>
      <c r="B122" s="8">
        <v>4</v>
      </c>
    </row>
    <row r="123" spans="1:2" x14ac:dyDescent="0.25">
      <c r="A123" s="9">
        <v>1555</v>
      </c>
      <c r="B123" s="8">
        <v>4</v>
      </c>
    </row>
    <row r="124" spans="1:2" x14ac:dyDescent="0.25">
      <c r="A124" s="9">
        <v>1556</v>
      </c>
      <c r="B124" s="8">
        <v>2</v>
      </c>
    </row>
    <row r="125" spans="1:2" x14ac:dyDescent="0.25">
      <c r="A125" s="9">
        <v>1557</v>
      </c>
      <c r="B125" s="8">
        <v>4</v>
      </c>
    </row>
    <row r="126" spans="1:2" x14ac:dyDescent="0.25">
      <c r="A126" s="9">
        <v>1559</v>
      </c>
      <c r="B126" s="8">
        <v>5</v>
      </c>
    </row>
    <row r="127" spans="1:2" x14ac:dyDescent="0.25">
      <c r="A127" s="9">
        <v>1560</v>
      </c>
      <c r="B127" s="8">
        <v>3</v>
      </c>
    </row>
    <row r="128" spans="1:2" x14ac:dyDescent="0.25">
      <c r="A128" s="9">
        <v>1561</v>
      </c>
      <c r="B128" s="8">
        <v>4</v>
      </c>
    </row>
    <row r="129" spans="1:2" x14ac:dyDescent="0.25">
      <c r="A129" s="9">
        <v>1562</v>
      </c>
      <c r="B129" s="8">
        <v>7</v>
      </c>
    </row>
    <row r="130" spans="1:2" x14ac:dyDescent="0.25">
      <c r="A130" s="9">
        <v>1563</v>
      </c>
      <c r="B130" s="8">
        <v>3</v>
      </c>
    </row>
    <row r="131" spans="1:2" x14ac:dyDescent="0.25">
      <c r="A131" s="9">
        <v>1567</v>
      </c>
      <c r="B131" s="8">
        <v>3</v>
      </c>
    </row>
    <row r="132" spans="1:2" x14ac:dyDescent="0.25">
      <c r="A132" s="9">
        <v>1569</v>
      </c>
      <c r="B132" s="8">
        <v>4</v>
      </c>
    </row>
    <row r="133" spans="1:2" x14ac:dyDescent="0.25">
      <c r="A133" s="9">
        <v>1573</v>
      </c>
      <c r="B133" s="8">
        <v>5</v>
      </c>
    </row>
    <row r="134" spans="1:2" x14ac:dyDescent="0.25">
      <c r="A134" s="9">
        <v>1574</v>
      </c>
      <c r="B134" s="8">
        <v>4</v>
      </c>
    </row>
    <row r="135" spans="1:2" x14ac:dyDescent="0.25">
      <c r="A135" s="9">
        <v>1575</v>
      </c>
      <c r="B135" s="8">
        <v>3</v>
      </c>
    </row>
    <row r="136" spans="1:2" x14ac:dyDescent="0.25">
      <c r="A136" s="9">
        <v>1576</v>
      </c>
      <c r="B136" s="8">
        <v>3</v>
      </c>
    </row>
    <row r="137" spans="1:2" x14ac:dyDescent="0.25">
      <c r="A137" s="9">
        <v>1577</v>
      </c>
      <c r="B137" s="8">
        <v>5</v>
      </c>
    </row>
    <row r="138" spans="1:2" x14ac:dyDescent="0.25">
      <c r="A138" s="9">
        <v>1581</v>
      </c>
      <c r="B138" s="8">
        <v>3</v>
      </c>
    </row>
    <row r="139" spans="1:2" x14ac:dyDescent="0.25">
      <c r="A139" s="9">
        <v>1586</v>
      </c>
      <c r="B139" s="8">
        <v>4</v>
      </c>
    </row>
    <row r="140" spans="1:2" x14ac:dyDescent="0.25">
      <c r="A140" s="9">
        <v>1588</v>
      </c>
      <c r="B140" s="8">
        <v>3</v>
      </c>
    </row>
    <row r="141" spans="1:2" x14ac:dyDescent="0.25">
      <c r="A141" s="9">
        <v>1590</v>
      </c>
      <c r="B141" s="8">
        <v>4</v>
      </c>
    </row>
    <row r="142" spans="1:2" x14ac:dyDescent="0.25">
      <c r="A142" s="9">
        <v>1595</v>
      </c>
      <c r="B142" s="8">
        <v>4</v>
      </c>
    </row>
    <row r="143" spans="1:2" x14ac:dyDescent="0.25">
      <c r="A143" s="9">
        <v>1596</v>
      </c>
      <c r="B143" s="8">
        <v>5</v>
      </c>
    </row>
    <row r="144" spans="1:2" x14ac:dyDescent="0.25">
      <c r="A144" s="9">
        <v>1598</v>
      </c>
      <c r="B144" s="8">
        <v>4</v>
      </c>
    </row>
    <row r="145" spans="1:2" x14ac:dyDescent="0.25">
      <c r="A145" s="9">
        <v>1601</v>
      </c>
      <c r="B145" s="8">
        <v>3</v>
      </c>
    </row>
    <row r="146" spans="1:2" x14ac:dyDescent="0.25">
      <c r="A146" s="9">
        <v>1604</v>
      </c>
      <c r="B146" s="8">
        <v>3</v>
      </c>
    </row>
    <row r="147" spans="1:2" x14ac:dyDescent="0.25">
      <c r="A147" s="9">
        <v>1609</v>
      </c>
      <c r="B147" s="8">
        <v>4</v>
      </c>
    </row>
    <row r="148" spans="1:2" x14ac:dyDescent="0.25">
      <c r="A148" s="9" t="s">
        <v>836</v>
      </c>
      <c r="B148" s="8"/>
    </row>
    <row r="149" spans="1:2" x14ac:dyDescent="0.25">
      <c r="A149" s="9" t="s">
        <v>835</v>
      </c>
      <c r="B149" s="8">
        <v>641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9"/>
  <sheetViews>
    <sheetView workbookViewId="0">
      <selection activeCell="C5" sqref="C5"/>
    </sheetView>
  </sheetViews>
  <sheetFormatPr defaultRowHeight="12.75" x14ac:dyDescent="0.2"/>
  <cols>
    <col min="1" max="1" width="15.140625" bestFit="1" customWidth="1"/>
    <col min="2" max="2" width="22.140625" bestFit="1" customWidth="1"/>
  </cols>
  <sheetData>
    <row r="1" spans="1:2" x14ac:dyDescent="0.2">
      <c r="A1" s="12" t="s">
        <v>838</v>
      </c>
      <c r="B1" t="s">
        <v>841</v>
      </c>
    </row>
    <row r="2" spans="1:2" x14ac:dyDescent="0.2">
      <c r="A2" s="13">
        <v>23</v>
      </c>
      <c r="B2" s="14">
        <v>1</v>
      </c>
    </row>
    <row r="3" spans="1:2" x14ac:dyDescent="0.2">
      <c r="A3" s="13">
        <v>32</v>
      </c>
      <c r="B3" s="14">
        <v>2</v>
      </c>
    </row>
    <row r="4" spans="1:2" x14ac:dyDescent="0.2">
      <c r="A4" s="13">
        <v>41</v>
      </c>
      <c r="B4" s="14">
        <v>2</v>
      </c>
    </row>
    <row r="5" spans="1:2" x14ac:dyDescent="0.2">
      <c r="A5" s="13">
        <v>67</v>
      </c>
      <c r="B5" s="14">
        <v>3</v>
      </c>
    </row>
    <row r="6" spans="1:2" x14ac:dyDescent="0.2">
      <c r="A6" s="13">
        <v>78</v>
      </c>
      <c r="B6" s="14">
        <v>4</v>
      </c>
    </row>
    <row r="7" spans="1:2" x14ac:dyDescent="0.2">
      <c r="A7" s="13">
        <v>88</v>
      </c>
      <c r="B7" s="14">
        <v>4</v>
      </c>
    </row>
    <row r="8" spans="1:2" x14ac:dyDescent="0.2">
      <c r="A8" s="13">
        <v>98</v>
      </c>
      <c r="B8" s="14">
        <v>4</v>
      </c>
    </row>
    <row r="9" spans="1:2" x14ac:dyDescent="0.2">
      <c r="A9" s="13">
        <v>107</v>
      </c>
      <c r="B9" s="14">
        <v>2</v>
      </c>
    </row>
    <row r="10" spans="1:2" x14ac:dyDescent="0.2">
      <c r="A10" s="13">
        <v>108</v>
      </c>
      <c r="B10" s="14">
        <v>6</v>
      </c>
    </row>
    <row r="11" spans="1:2" x14ac:dyDescent="0.2">
      <c r="A11" s="13">
        <v>114</v>
      </c>
      <c r="B11" s="14">
        <v>8</v>
      </c>
    </row>
    <row r="12" spans="1:2" x14ac:dyDescent="0.2">
      <c r="A12" s="13">
        <v>126</v>
      </c>
      <c r="B12" s="14">
        <v>1</v>
      </c>
    </row>
    <row r="13" spans="1:2" x14ac:dyDescent="0.2">
      <c r="A13" s="13">
        <v>143</v>
      </c>
      <c r="B13" s="14">
        <v>6</v>
      </c>
    </row>
    <row r="14" spans="1:2" x14ac:dyDescent="0.2">
      <c r="A14" s="13">
        <v>187</v>
      </c>
      <c r="B14" s="14">
        <v>3</v>
      </c>
    </row>
    <row r="15" spans="1:2" x14ac:dyDescent="0.2">
      <c r="A15" s="13">
        <v>196</v>
      </c>
      <c r="B15" s="14">
        <v>4</v>
      </c>
    </row>
    <row r="16" spans="1:2" x14ac:dyDescent="0.2">
      <c r="A16" s="13">
        <v>200</v>
      </c>
      <c r="B16" s="14">
        <v>12</v>
      </c>
    </row>
    <row r="17" spans="1:2" x14ac:dyDescent="0.2">
      <c r="A17" s="13">
        <v>209</v>
      </c>
      <c r="B17" s="14">
        <v>2</v>
      </c>
    </row>
    <row r="18" spans="1:2" x14ac:dyDescent="0.2">
      <c r="A18" s="13">
        <v>220</v>
      </c>
      <c r="B18" s="14">
        <v>3</v>
      </c>
    </row>
    <row r="19" spans="1:2" x14ac:dyDescent="0.2">
      <c r="A19" s="13">
        <v>226</v>
      </c>
      <c r="B19" s="14">
        <v>4</v>
      </c>
    </row>
    <row r="20" spans="1:2" x14ac:dyDescent="0.2">
      <c r="A20" s="13">
        <v>229</v>
      </c>
      <c r="B20" s="14">
        <v>3</v>
      </c>
    </row>
    <row r="21" spans="1:2" x14ac:dyDescent="0.2">
      <c r="A21" s="13">
        <v>242</v>
      </c>
      <c r="B21" s="14">
        <v>4</v>
      </c>
    </row>
    <row r="22" spans="1:2" x14ac:dyDescent="0.2">
      <c r="A22" s="13">
        <v>252</v>
      </c>
      <c r="B22" s="14">
        <v>1</v>
      </c>
    </row>
    <row r="23" spans="1:2" x14ac:dyDescent="0.2">
      <c r="A23" s="13">
        <v>257</v>
      </c>
      <c r="B23" s="14">
        <v>2</v>
      </c>
    </row>
    <row r="24" spans="1:2" x14ac:dyDescent="0.2">
      <c r="A24" s="13">
        <v>263</v>
      </c>
      <c r="B24" s="14">
        <v>2</v>
      </c>
    </row>
    <row r="25" spans="1:2" x14ac:dyDescent="0.2">
      <c r="A25" s="13">
        <v>387</v>
      </c>
      <c r="B25" s="14">
        <v>2</v>
      </c>
    </row>
    <row r="26" spans="1:2" x14ac:dyDescent="0.2">
      <c r="A26" s="13">
        <v>388</v>
      </c>
      <c r="B26" s="14">
        <v>3</v>
      </c>
    </row>
    <row r="27" spans="1:2" x14ac:dyDescent="0.2">
      <c r="A27" s="13">
        <v>398</v>
      </c>
      <c r="B27" s="14">
        <v>8</v>
      </c>
    </row>
    <row r="28" spans="1:2" x14ac:dyDescent="0.2">
      <c r="A28" s="13">
        <v>411</v>
      </c>
      <c r="B28" s="14">
        <v>2</v>
      </c>
    </row>
    <row r="29" spans="1:2" x14ac:dyDescent="0.2">
      <c r="A29" s="13">
        <v>441</v>
      </c>
      <c r="B29" s="14">
        <v>2</v>
      </c>
    </row>
    <row r="30" spans="1:2" x14ac:dyDescent="0.2">
      <c r="A30" s="13">
        <v>472</v>
      </c>
      <c r="B30" s="14">
        <v>4</v>
      </c>
    </row>
    <row r="31" spans="1:2" x14ac:dyDescent="0.2">
      <c r="A31" s="13">
        <v>509</v>
      </c>
      <c r="B31" s="14">
        <v>2</v>
      </c>
    </row>
    <row r="32" spans="1:2" x14ac:dyDescent="0.2">
      <c r="A32" s="13">
        <v>510</v>
      </c>
      <c r="B32" s="14">
        <v>3</v>
      </c>
    </row>
    <row r="33" spans="1:2" x14ac:dyDescent="0.2">
      <c r="A33" s="13">
        <v>513</v>
      </c>
      <c r="B33" s="14">
        <v>2</v>
      </c>
    </row>
    <row r="34" spans="1:2" x14ac:dyDescent="0.2">
      <c r="A34" s="13">
        <v>516</v>
      </c>
      <c r="B34" s="14">
        <v>1</v>
      </c>
    </row>
    <row r="35" spans="1:2" x14ac:dyDescent="0.2">
      <c r="A35" s="13">
        <v>543</v>
      </c>
      <c r="B35" s="14">
        <v>8</v>
      </c>
    </row>
    <row r="36" spans="1:2" x14ac:dyDescent="0.2">
      <c r="A36" s="13">
        <v>545</v>
      </c>
      <c r="B36" s="14">
        <v>3</v>
      </c>
    </row>
    <row r="37" spans="1:2" x14ac:dyDescent="0.2">
      <c r="A37" s="13">
        <v>618</v>
      </c>
      <c r="B37" s="14">
        <v>2</v>
      </c>
    </row>
    <row r="38" spans="1:2" x14ac:dyDescent="0.2">
      <c r="A38" s="13">
        <v>663</v>
      </c>
      <c r="B38" s="14">
        <v>4</v>
      </c>
    </row>
    <row r="39" spans="1:2" x14ac:dyDescent="0.2">
      <c r="A39" s="13">
        <v>764</v>
      </c>
      <c r="B39" s="14">
        <v>8</v>
      </c>
    </row>
    <row r="40" spans="1:2" x14ac:dyDescent="0.2">
      <c r="A40" s="13">
        <v>779</v>
      </c>
      <c r="B40" s="14">
        <v>3</v>
      </c>
    </row>
    <row r="41" spans="1:2" x14ac:dyDescent="0.2">
      <c r="A41" s="13">
        <v>807</v>
      </c>
      <c r="B41" s="14">
        <v>2</v>
      </c>
    </row>
    <row r="42" spans="1:2" x14ac:dyDescent="0.2">
      <c r="A42" s="13">
        <v>853</v>
      </c>
      <c r="B42" s="14">
        <v>4</v>
      </c>
    </row>
    <row r="43" spans="1:2" x14ac:dyDescent="0.2">
      <c r="A43" s="13">
        <v>883</v>
      </c>
      <c r="B43" s="14">
        <v>1</v>
      </c>
    </row>
    <row r="44" spans="1:2" x14ac:dyDescent="0.2">
      <c r="A44" s="13">
        <v>891</v>
      </c>
      <c r="B44" s="14">
        <v>3</v>
      </c>
    </row>
    <row r="45" spans="1:2" x14ac:dyDescent="0.2">
      <c r="A45" s="13">
        <v>922</v>
      </c>
      <c r="B45" s="14">
        <v>3</v>
      </c>
    </row>
    <row r="46" spans="1:2" x14ac:dyDescent="0.2">
      <c r="A46" s="13">
        <v>944</v>
      </c>
      <c r="B46" s="14">
        <v>2</v>
      </c>
    </row>
    <row r="47" spans="1:2" x14ac:dyDescent="0.2">
      <c r="A47" s="13">
        <v>954</v>
      </c>
      <c r="B47" s="14">
        <v>2</v>
      </c>
    </row>
    <row r="48" spans="1:2" x14ac:dyDescent="0.2">
      <c r="A48" s="13">
        <v>975</v>
      </c>
      <c r="B48" s="14">
        <v>3</v>
      </c>
    </row>
    <row r="49" spans="1:2" x14ac:dyDescent="0.2">
      <c r="A49" s="13">
        <v>1001</v>
      </c>
      <c r="B49" s="14">
        <v>2</v>
      </c>
    </row>
    <row r="50" spans="1:2" x14ac:dyDescent="0.2">
      <c r="A50" s="13">
        <v>1004</v>
      </c>
      <c r="B50" s="14">
        <v>3</v>
      </c>
    </row>
    <row r="51" spans="1:2" x14ac:dyDescent="0.2">
      <c r="A51" s="13">
        <v>1012</v>
      </c>
      <c r="B51" s="14">
        <v>1</v>
      </c>
    </row>
    <row r="52" spans="1:2" x14ac:dyDescent="0.2">
      <c r="A52" s="13">
        <v>1055</v>
      </c>
      <c r="B52" s="14">
        <v>1</v>
      </c>
    </row>
    <row r="53" spans="1:2" x14ac:dyDescent="0.2">
      <c r="A53" s="13">
        <v>1085</v>
      </c>
      <c r="B53" s="14">
        <v>2</v>
      </c>
    </row>
    <row r="54" spans="1:2" x14ac:dyDescent="0.2">
      <c r="A54" s="13">
        <v>1175</v>
      </c>
      <c r="B54" s="14">
        <v>3</v>
      </c>
    </row>
    <row r="55" spans="1:2" x14ac:dyDescent="0.2">
      <c r="A55" s="13">
        <v>1181</v>
      </c>
      <c r="B55" s="14">
        <v>3</v>
      </c>
    </row>
    <row r="56" spans="1:2" x14ac:dyDescent="0.2">
      <c r="A56" s="13">
        <v>1191</v>
      </c>
      <c r="B56" s="14">
        <v>8</v>
      </c>
    </row>
    <row r="57" spans="1:2" x14ac:dyDescent="0.2">
      <c r="A57" s="13">
        <v>1212</v>
      </c>
      <c r="B57" s="14">
        <v>3</v>
      </c>
    </row>
    <row r="58" spans="1:2" x14ac:dyDescent="0.2">
      <c r="A58" s="13">
        <v>1214</v>
      </c>
      <c r="B58" s="14">
        <v>2</v>
      </c>
    </row>
    <row r="59" spans="1:2" x14ac:dyDescent="0.2">
      <c r="A59" s="13">
        <v>1242</v>
      </c>
      <c r="B59" s="14">
        <v>2</v>
      </c>
    </row>
    <row r="60" spans="1:2" x14ac:dyDescent="0.2">
      <c r="A60" s="13">
        <v>1271</v>
      </c>
      <c r="B60" s="14">
        <v>2</v>
      </c>
    </row>
    <row r="61" spans="1:2" x14ac:dyDescent="0.2">
      <c r="A61" s="13">
        <v>1322</v>
      </c>
      <c r="B61" s="14">
        <v>2</v>
      </c>
    </row>
    <row r="62" spans="1:2" x14ac:dyDescent="0.2">
      <c r="A62" s="13">
        <v>1388</v>
      </c>
      <c r="B62" s="14">
        <v>18</v>
      </c>
    </row>
    <row r="63" spans="1:2" x14ac:dyDescent="0.2">
      <c r="A63" s="13">
        <v>1390</v>
      </c>
      <c r="B63" s="14">
        <v>1</v>
      </c>
    </row>
    <row r="64" spans="1:2" x14ac:dyDescent="0.2">
      <c r="A64" s="13">
        <v>1391</v>
      </c>
      <c r="B64" s="14">
        <v>4</v>
      </c>
    </row>
    <row r="65" spans="1:2" x14ac:dyDescent="0.2">
      <c r="A65" s="13">
        <v>1397</v>
      </c>
      <c r="B65" s="14">
        <v>9</v>
      </c>
    </row>
    <row r="66" spans="1:2" x14ac:dyDescent="0.2">
      <c r="A66" s="13">
        <v>1402</v>
      </c>
      <c r="B66" s="14">
        <v>1</v>
      </c>
    </row>
    <row r="67" spans="1:2" x14ac:dyDescent="0.2">
      <c r="A67" s="13">
        <v>1404</v>
      </c>
      <c r="B67" s="14">
        <v>1</v>
      </c>
    </row>
    <row r="68" spans="1:2" x14ac:dyDescent="0.2">
      <c r="A68" s="13">
        <v>1411</v>
      </c>
      <c r="B68" s="14">
        <v>1</v>
      </c>
    </row>
    <row r="69" spans="1:2" x14ac:dyDescent="0.2">
      <c r="A69" s="13">
        <v>1413</v>
      </c>
      <c r="B69" s="14">
        <v>3</v>
      </c>
    </row>
    <row r="70" spans="1:2" x14ac:dyDescent="0.2">
      <c r="A70" s="13">
        <v>1427</v>
      </c>
      <c r="B70" s="14">
        <v>3</v>
      </c>
    </row>
    <row r="71" spans="1:2" x14ac:dyDescent="0.2">
      <c r="A71" s="13">
        <v>1435</v>
      </c>
      <c r="B71" s="14">
        <v>12</v>
      </c>
    </row>
    <row r="72" spans="1:2" x14ac:dyDescent="0.2">
      <c r="A72" s="13">
        <v>1436</v>
      </c>
      <c r="B72" s="14">
        <v>2</v>
      </c>
    </row>
    <row r="73" spans="1:2" x14ac:dyDescent="0.2">
      <c r="A73" s="13">
        <v>1437</v>
      </c>
      <c r="B73" s="14">
        <v>4</v>
      </c>
    </row>
    <row r="74" spans="1:2" x14ac:dyDescent="0.2">
      <c r="A74" s="13">
        <v>1439</v>
      </c>
      <c r="B74" s="14">
        <v>4</v>
      </c>
    </row>
    <row r="75" spans="1:2" x14ac:dyDescent="0.2">
      <c r="A75" s="13">
        <v>1445</v>
      </c>
      <c r="B75" s="14">
        <v>2</v>
      </c>
    </row>
    <row r="76" spans="1:2" x14ac:dyDescent="0.2">
      <c r="A76" s="13">
        <v>1446</v>
      </c>
      <c r="B76" s="14">
        <v>1</v>
      </c>
    </row>
    <row r="77" spans="1:2" x14ac:dyDescent="0.2">
      <c r="A77" s="13">
        <v>1450</v>
      </c>
      <c r="B77" s="14">
        <v>1</v>
      </c>
    </row>
    <row r="78" spans="1:2" x14ac:dyDescent="0.2">
      <c r="A78" s="13">
        <v>1451</v>
      </c>
      <c r="B78" s="14">
        <v>1</v>
      </c>
    </row>
    <row r="79" spans="1:2" x14ac:dyDescent="0.2">
      <c r="A79" s="13">
        <v>1452</v>
      </c>
      <c r="B79" s="14">
        <v>2</v>
      </c>
    </row>
    <row r="80" spans="1:2" x14ac:dyDescent="0.2">
      <c r="A80" s="13">
        <v>1453</v>
      </c>
      <c r="B80" s="14">
        <v>1</v>
      </c>
    </row>
    <row r="81" spans="1:2" x14ac:dyDescent="0.2">
      <c r="A81" s="13">
        <v>1454</v>
      </c>
      <c r="B81" s="14">
        <v>1</v>
      </c>
    </row>
    <row r="82" spans="1:2" x14ac:dyDescent="0.2">
      <c r="A82" s="13">
        <v>1455</v>
      </c>
      <c r="B82" s="14">
        <v>1</v>
      </c>
    </row>
    <row r="83" spans="1:2" x14ac:dyDescent="0.2">
      <c r="A83" s="13">
        <v>1456</v>
      </c>
      <c r="B83" s="14">
        <v>2</v>
      </c>
    </row>
    <row r="84" spans="1:2" x14ac:dyDescent="0.2">
      <c r="A84" s="13">
        <v>1457</v>
      </c>
      <c r="B84" s="14">
        <v>3</v>
      </c>
    </row>
    <row r="85" spans="1:2" x14ac:dyDescent="0.2">
      <c r="A85" s="13">
        <v>1462</v>
      </c>
      <c r="B85" s="14">
        <v>2</v>
      </c>
    </row>
    <row r="86" spans="1:2" x14ac:dyDescent="0.2">
      <c r="A86" s="13">
        <v>1463</v>
      </c>
      <c r="B86" s="14">
        <v>2</v>
      </c>
    </row>
    <row r="87" spans="1:2" x14ac:dyDescent="0.2">
      <c r="A87" s="13">
        <v>1465</v>
      </c>
      <c r="B87" s="14">
        <v>2</v>
      </c>
    </row>
    <row r="88" spans="1:2" x14ac:dyDescent="0.2">
      <c r="A88" s="13">
        <v>1468</v>
      </c>
      <c r="B88" s="14">
        <v>6</v>
      </c>
    </row>
    <row r="89" spans="1:2" x14ac:dyDescent="0.2">
      <c r="A89" s="13">
        <v>1469</v>
      </c>
      <c r="B89" s="14">
        <v>3</v>
      </c>
    </row>
    <row r="90" spans="1:2" x14ac:dyDescent="0.2">
      <c r="A90" s="13">
        <v>1475</v>
      </c>
      <c r="B90" s="14">
        <v>2</v>
      </c>
    </row>
    <row r="91" spans="1:2" x14ac:dyDescent="0.2">
      <c r="A91" s="13">
        <v>1476</v>
      </c>
      <c r="B91" s="14">
        <v>2</v>
      </c>
    </row>
    <row r="92" spans="1:2" x14ac:dyDescent="0.2">
      <c r="A92" s="13">
        <v>1478</v>
      </c>
      <c r="B92" s="14">
        <v>1</v>
      </c>
    </row>
    <row r="93" spans="1:2" x14ac:dyDescent="0.2">
      <c r="A93" s="13">
        <v>1479</v>
      </c>
      <c r="B93" s="14">
        <v>2</v>
      </c>
    </row>
    <row r="94" spans="1:2" x14ac:dyDescent="0.2">
      <c r="A94" s="13">
        <v>1480</v>
      </c>
      <c r="B94" s="14">
        <v>3</v>
      </c>
    </row>
    <row r="95" spans="1:2" x14ac:dyDescent="0.2">
      <c r="A95" s="13">
        <v>1481</v>
      </c>
      <c r="B95" s="14">
        <v>1</v>
      </c>
    </row>
    <row r="96" spans="1:2" x14ac:dyDescent="0.2">
      <c r="A96" s="13">
        <v>1484</v>
      </c>
      <c r="B96" s="14">
        <v>2</v>
      </c>
    </row>
    <row r="97" spans="1:2" x14ac:dyDescent="0.2">
      <c r="A97" s="13">
        <v>1486</v>
      </c>
      <c r="B97" s="14">
        <v>2</v>
      </c>
    </row>
    <row r="98" spans="1:2" x14ac:dyDescent="0.2">
      <c r="A98" s="13">
        <v>1487</v>
      </c>
      <c r="B98" s="14">
        <v>3</v>
      </c>
    </row>
    <row r="99" spans="1:2" x14ac:dyDescent="0.2">
      <c r="A99" s="13">
        <v>1488</v>
      </c>
      <c r="B99" s="14">
        <v>2</v>
      </c>
    </row>
    <row r="100" spans="1:2" x14ac:dyDescent="0.2">
      <c r="A100" s="13">
        <v>1489</v>
      </c>
      <c r="B100" s="14">
        <v>4</v>
      </c>
    </row>
    <row r="101" spans="1:2" x14ac:dyDescent="0.2">
      <c r="A101" s="13">
        <v>1494</v>
      </c>
      <c r="B101" s="14">
        <v>1</v>
      </c>
    </row>
    <row r="102" spans="1:2" x14ac:dyDescent="0.2">
      <c r="A102" s="13">
        <v>1496</v>
      </c>
      <c r="B102" s="14">
        <v>1</v>
      </c>
    </row>
    <row r="103" spans="1:2" x14ac:dyDescent="0.2">
      <c r="A103" s="13">
        <v>1498</v>
      </c>
      <c r="B103" s="14">
        <v>1</v>
      </c>
    </row>
    <row r="104" spans="1:2" x14ac:dyDescent="0.2">
      <c r="A104" s="13">
        <v>1500</v>
      </c>
      <c r="B104" s="14">
        <v>2</v>
      </c>
    </row>
    <row r="105" spans="1:2" x14ac:dyDescent="0.2">
      <c r="A105" s="13">
        <v>1504</v>
      </c>
      <c r="B105" s="14">
        <v>1</v>
      </c>
    </row>
    <row r="106" spans="1:2" x14ac:dyDescent="0.2">
      <c r="A106" s="13">
        <v>1506</v>
      </c>
      <c r="B106" s="14">
        <v>2</v>
      </c>
    </row>
    <row r="107" spans="1:2" x14ac:dyDescent="0.2">
      <c r="A107" s="13">
        <v>1507</v>
      </c>
      <c r="B107" s="14">
        <v>2</v>
      </c>
    </row>
    <row r="108" spans="1:2" x14ac:dyDescent="0.2">
      <c r="A108" s="13">
        <v>1509</v>
      </c>
      <c r="B108" s="14">
        <v>1</v>
      </c>
    </row>
    <row r="109" spans="1:2" x14ac:dyDescent="0.2">
      <c r="A109" s="13">
        <v>1511</v>
      </c>
      <c r="B109" s="14">
        <v>1</v>
      </c>
    </row>
    <row r="110" spans="1:2" x14ac:dyDescent="0.2">
      <c r="A110" s="13">
        <v>1513</v>
      </c>
      <c r="B110" s="14">
        <v>2</v>
      </c>
    </row>
    <row r="111" spans="1:2" x14ac:dyDescent="0.2">
      <c r="A111" s="13">
        <v>1514</v>
      </c>
      <c r="B111" s="14">
        <v>6</v>
      </c>
    </row>
    <row r="112" spans="1:2" x14ac:dyDescent="0.2">
      <c r="A112" s="13">
        <v>1518</v>
      </c>
      <c r="B112" s="14">
        <v>8</v>
      </c>
    </row>
    <row r="113" spans="1:2" x14ac:dyDescent="0.2">
      <c r="A113" s="13">
        <v>1521</v>
      </c>
      <c r="B113" s="14">
        <v>4</v>
      </c>
    </row>
    <row r="114" spans="1:2" x14ac:dyDescent="0.2">
      <c r="A114" s="13">
        <v>1530</v>
      </c>
      <c r="B114" s="14">
        <v>2</v>
      </c>
    </row>
    <row r="115" spans="1:2" x14ac:dyDescent="0.2">
      <c r="A115" s="13">
        <v>1537</v>
      </c>
      <c r="B115" s="14">
        <v>1</v>
      </c>
    </row>
    <row r="116" spans="1:2" x14ac:dyDescent="0.2">
      <c r="A116" s="13">
        <v>1539</v>
      </c>
      <c r="B116" s="14">
        <v>4</v>
      </c>
    </row>
    <row r="117" spans="1:2" x14ac:dyDescent="0.2">
      <c r="A117" s="13">
        <v>1541</v>
      </c>
      <c r="B117" s="14">
        <v>4</v>
      </c>
    </row>
    <row r="118" spans="1:2" x14ac:dyDescent="0.2">
      <c r="A118" s="13">
        <v>1544</v>
      </c>
      <c r="B118" s="14">
        <v>2</v>
      </c>
    </row>
    <row r="119" spans="1:2" x14ac:dyDescent="0.2">
      <c r="A119" s="13">
        <v>1547</v>
      </c>
      <c r="B119" s="14">
        <v>1</v>
      </c>
    </row>
    <row r="120" spans="1:2" x14ac:dyDescent="0.2">
      <c r="A120" s="13">
        <v>1548</v>
      </c>
      <c r="B120" s="14">
        <v>6</v>
      </c>
    </row>
    <row r="121" spans="1:2" x14ac:dyDescent="0.2">
      <c r="A121" s="13">
        <v>1549</v>
      </c>
      <c r="B121" s="14">
        <v>2</v>
      </c>
    </row>
    <row r="122" spans="1:2" x14ac:dyDescent="0.2">
      <c r="A122" s="13">
        <v>1554</v>
      </c>
      <c r="B122" s="14">
        <v>2</v>
      </c>
    </row>
    <row r="123" spans="1:2" x14ac:dyDescent="0.2">
      <c r="A123" s="13">
        <v>1555</v>
      </c>
      <c r="B123" s="14">
        <v>1</v>
      </c>
    </row>
    <row r="124" spans="1:2" x14ac:dyDescent="0.2">
      <c r="A124" s="13">
        <v>1556</v>
      </c>
      <c r="B124" s="14">
        <v>1</v>
      </c>
    </row>
    <row r="125" spans="1:2" x14ac:dyDescent="0.2">
      <c r="A125" s="13">
        <v>1557</v>
      </c>
      <c r="B125" s="14">
        <v>1</v>
      </c>
    </row>
    <row r="126" spans="1:2" x14ac:dyDescent="0.2">
      <c r="A126" s="13">
        <v>1559</v>
      </c>
      <c r="B126" s="14">
        <v>1</v>
      </c>
    </row>
    <row r="127" spans="1:2" x14ac:dyDescent="0.2">
      <c r="A127" s="13">
        <v>1560</v>
      </c>
      <c r="B127" s="14">
        <v>1</v>
      </c>
    </row>
    <row r="128" spans="1:2" x14ac:dyDescent="0.2">
      <c r="A128" s="13">
        <v>1561</v>
      </c>
      <c r="B128" s="14">
        <v>1</v>
      </c>
    </row>
    <row r="129" spans="1:2" x14ac:dyDescent="0.2">
      <c r="A129" s="13">
        <v>1562</v>
      </c>
      <c r="B129" s="14">
        <v>1</v>
      </c>
    </row>
    <row r="130" spans="1:2" x14ac:dyDescent="0.2">
      <c r="A130" s="13">
        <v>1563</v>
      </c>
      <c r="B130" s="14">
        <v>3</v>
      </c>
    </row>
    <row r="131" spans="1:2" x14ac:dyDescent="0.2">
      <c r="A131" s="13">
        <v>1567</v>
      </c>
      <c r="B131" s="14">
        <v>1</v>
      </c>
    </row>
    <row r="132" spans="1:2" x14ac:dyDescent="0.2">
      <c r="A132" s="13">
        <v>1569</v>
      </c>
      <c r="B132" s="14">
        <v>4</v>
      </c>
    </row>
    <row r="133" spans="1:2" x14ac:dyDescent="0.2">
      <c r="A133" s="13">
        <v>1573</v>
      </c>
      <c r="B133" s="14">
        <v>2</v>
      </c>
    </row>
    <row r="134" spans="1:2" x14ac:dyDescent="0.2">
      <c r="A134" s="13">
        <v>1574</v>
      </c>
      <c r="B134" s="14">
        <v>2</v>
      </c>
    </row>
    <row r="135" spans="1:2" x14ac:dyDescent="0.2">
      <c r="A135" s="13">
        <v>1575</v>
      </c>
      <c r="B135" s="14">
        <v>2</v>
      </c>
    </row>
    <row r="136" spans="1:2" x14ac:dyDescent="0.2">
      <c r="A136" s="13">
        <v>1576</v>
      </c>
      <c r="B136" s="14">
        <v>1</v>
      </c>
    </row>
    <row r="137" spans="1:2" x14ac:dyDescent="0.2">
      <c r="A137" s="13">
        <v>1577</v>
      </c>
      <c r="B137" s="14">
        <v>2</v>
      </c>
    </row>
    <row r="138" spans="1:2" x14ac:dyDescent="0.2">
      <c r="A138" s="13">
        <v>1581</v>
      </c>
      <c r="B138" s="14">
        <v>1</v>
      </c>
    </row>
    <row r="139" spans="1:2" x14ac:dyDescent="0.2">
      <c r="A139" s="13">
        <v>1586</v>
      </c>
      <c r="B139" s="14">
        <v>2</v>
      </c>
    </row>
    <row r="140" spans="1:2" x14ac:dyDescent="0.2">
      <c r="A140" s="13">
        <v>1588</v>
      </c>
      <c r="B140" s="14">
        <v>1</v>
      </c>
    </row>
    <row r="141" spans="1:2" x14ac:dyDescent="0.2">
      <c r="A141" s="13">
        <v>1590</v>
      </c>
      <c r="B141" s="14">
        <v>4</v>
      </c>
    </row>
    <row r="142" spans="1:2" x14ac:dyDescent="0.2">
      <c r="A142" s="13">
        <v>1595</v>
      </c>
      <c r="B142" s="14">
        <v>1</v>
      </c>
    </row>
    <row r="143" spans="1:2" x14ac:dyDescent="0.2">
      <c r="A143" s="13">
        <v>1596</v>
      </c>
      <c r="B143" s="14">
        <v>1</v>
      </c>
    </row>
    <row r="144" spans="1:2" x14ac:dyDescent="0.2">
      <c r="A144" s="13">
        <v>1598</v>
      </c>
      <c r="B144" s="14">
        <v>2</v>
      </c>
    </row>
    <row r="145" spans="1:2" x14ac:dyDescent="0.2">
      <c r="A145" s="13">
        <v>1601</v>
      </c>
      <c r="B145" s="14">
        <v>1</v>
      </c>
    </row>
    <row r="146" spans="1:2" x14ac:dyDescent="0.2">
      <c r="A146" s="13">
        <v>1604</v>
      </c>
      <c r="B146" s="14">
        <v>1</v>
      </c>
    </row>
    <row r="147" spans="1:2" x14ac:dyDescent="0.2">
      <c r="A147" s="13">
        <v>1609</v>
      </c>
      <c r="B147" s="14">
        <v>2</v>
      </c>
    </row>
    <row r="148" spans="1:2" x14ac:dyDescent="0.2">
      <c r="A148" s="13" t="s">
        <v>836</v>
      </c>
      <c r="B148" s="14"/>
    </row>
    <row r="149" spans="1:2" x14ac:dyDescent="0.2">
      <c r="A149" s="13" t="s">
        <v>835</v>
      </c>
      <c r="B149" s="14">
        <v>407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_mAct13yrOld_MainContact</vt:lpstr>
      <vt:lpstr>_6mAct13yrOld_ContactList</vt:lpstr>
      <vt:lpstr>_6mAct13yrOld</vt:lpstr>
      <vt:lpstr>Sheet1</vt:lpstr>
      <vt:lpstr>Sheet4</vt:lpstr>
      <vt:lpstr>_6mAct13yrOld</vt:lpstr>
      <vt:lpstr>_6mAct13yrOld_ContactList</vt:lpstr>
      <vt:lpstr>_mAct13yrOld_MainContact</vt:lpstr>
      <vt:lpstr>_mAct13yrOld_MainContact!Print_Titles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Jeremiah Ellis</dc:creator>
  <cp:lastModifiedBy>Jeremiah Ellis</cp:lastModifiedBy>
  <cp:lastPrinted>2012-10-12T17:15:44Z</cp:lastPrinted>
  <dcterms:created xsi:type="dcterms:W3CDTF">2012-10-12T17:17:54Z</dcterms:created>
  <dcterms:modified xsi:type="dcterms:W3CDTF">2012-10-15T19:26:29Z</dcterms:modified>
</cp:coreProperties>
</file>