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ropbox (GaTech)\PhD Research\02 DATA\011 Data Collection - Repeat for BSS-PLSR paper\Python\Canonical Analysis\"/>
    </mc:Choice>
  </mc:AlternateContent>
  <xr:revisionPtr revIDLastSave="0" documentId="13_ncr:1_{ABE56A6A-B6C2-4BAA-8CE1-719626166861}" xr6:coauthVersionLast="47" xr6:coauthVersionMax="47" xr10:uidLastSave="{00000000-0000-0000-0000-000000000000}"/>
  <bookViews>
    <workbookView xWindow="-110" yWindow="-110" windowWidth="19420" windowHeight="9800" xr2:uid="{2CA06E6E-08DE-46EB-BAE2-CA990072EAC7}"/>
  </bookViews>
  <sheets>
    <sheet name="train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G6" i="1"/>
  <c r="D6" i="1"/>
  <c r="H6" i="1" s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<sst xmlns="http://schemas.openxmlformats.org/spreadsheetml/2006/main" count="18" uniqueCount="18">
  <si>
    <t>Experiment #</t>
  </si>
  <si>
    <t>Water (gr)</t>
  </si>
  <si>
    <t>NaNO3
mass added (gr)</t>
  </si>
  <si>
    <t>NaNO2
mass added (gr)</t>
  </si>
  <si>
    <t>Na2SO4
mass added (gr)</t>
  </si>
  <si>
    <t>Na2CO3
mass added (gr)</t>
  </si>
  <si>
    <t>species</t>
  </si>
  <si>
    <t>molar mass
(gr/mol)</t>
  </si>
  <si>
    <t>sodium nitrate</t>
  </si>
  <si>
    <t>sodium nitrite</t>
  </si>
  <si>
    <t>sodium sulfate</t>
  </si>
  <si>
    <t>sodium carbonate</t>
  </si>
  <si>
    <t>water</t>
  </si>
  <si>
    <t>molality NO3</t>
  </si>
  <si>
    <t>molality NO2</t>
  </si>
  <si>
    <t>molality SO4</t>
  </si>
  <si>
    <t>molality CO3</t>
  </si>
  <si>
    <t>molality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</si>
</sst>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D218-5214-4E04-8EBA-0DBDD64643F7}">
  <dimension ref="A1:M37"/>
  <sheetViews>
    <sheetView tabSelected="1" workbookViewId="0">
      <selection activeCell="E5" sqref="E5"/>
    </sheetView>
  </sheetViews>
  <sheetFormatPr defaultColWidth="8.7265625" defaultRowHeight="14.5" x14ac:dyDescent="0.35"/>
  <cols>
    <col min="1" max="1" width="14.453125" style="8" bestFit="1" customWidth="1"/>
    <col min="2" max="2" width="9.54296875" style="8" bestFit="1" customWidth="1"/>
    <col min="3" max="6" width="14.453125" style="8" bestFit="1" customWidth="1"/>
    <col min="7" max="10" width="14.453125" style="8" customWidth="1"/>
    <col min="11" max="11" width="19.54296875" style="8" bestFit="1" customWidth="1"/>
    <col min="12" max="12" width="16.08984375" style="8" bestFit="1" customWidth="1"/>
    <col min="13" max="13" width="8.81640625" style="8" bestFit="1" customWidth="1"/>
    <col min="14" max="16384" width="8.7265625" style="8"/>
  </cols>
  <sheetData>
    <row r="1" spans="1:13" s="1" customFormat="1" ht="43.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3" t="s">
        <v>6</v>
      </c>
      <c r="M1" s="4" t="s">
        <v>7</v>
      </c>
    </row>
    <row r="2" spans="1:13" ht="30" customHeight="1" x14ac:dyDescent="0.35">
      <c r="A2" s="5">
        <v>1</v>
      </c>
      <c r="B2" s="5">
        <v>151.05000000000001</v>
      </c>
      <c r="C2" s="5">
        <v>0</v>
      </c>
      <c r="D2" s="5">
        <v>0</v>
      </c>
      <c r="E2" s="5">
        <v>0</v>
      </c>
      <c r="F2" s="5">
        <v>0</v>
      </c>
      <c r="G2" s="6">
        <f>(C2/$M$2)/(B2/1000)</f>
        <v>0</v>
      </c>
      <c r="H2" s="6">
        <f>(D2/$M$3)/(B2/1000)</f>
        <v>0</v>
      </c>
      <c r="I2" s="6">
        <f>(E2/$M$4)/(B2/1000)</f>
        <v>0</v>
      </c>
      <c r="J2" s="6">
        <f>(F2/$M$5)/(B2/1000)</f>
        <v>0</v>
      </c>
      <c r="K2" s="6">
        <f>(B2/$M$6)/(B2/1000)</f>
        <v>55.508435061791992</v>
      </c>
      <c r="L2" s="4" t="s">
        <v>8</v>
      </c>
      <c r="M2" s="7">
        <v>84.994699999999995</v>
      </c>
    </row>
    <row r="3" spans="1:13" x14ac:dyDescent="0.35">
      <c r="A3" s="5">
        <v>2</v>
      </c>
      <c r="B3" s="5">
        <v>151.05000000000001</v>
      </c>
      <c r="C3" s="5">
        <v>0</v>
      </c>
      <c r="D3" s="5">
        <v>0</v>
      </c>
      <c r="E3" s="5">
        <v>0</v>
      </c>
      <c r="F3" s="5">
        <v>9.7899999999999991</v>
      </c>
      <c r="G3" s="6">
        <f t="shared" ref="G3:G37" si="0">(C3/$M$2)/(B3/1000)</f>
        <v>0</v>
      </c>
      <c r="H3" s="6">
        <f t="shared" ref="H3:H37" si="1">(D3/$M$3)/(B3/1000)</f>
        <v>0</v>
      </c>
      <c r="I3" s="6">
        <f t="shared" ref="I3:I37" si="2">(E3/$M$4)/(B3/1000)</f>
        <v>0</v>
      </c>
      <c r="J3" s="6">
        <f t="shared" ref="J3:J37" si="3">(F3/$M$5)/(B3/1000)</f>
        <v>0.61150778040524989</v>
      </c>
      <c r="K3" s="6">
        <f t="shared" ref="K3:K37" si="4">(B3/$M$6)/(B3/1000)</f>
        <v>55.508435061791992</v>
      </c>
      <c r="L3" s="4" t="s">
        <v>9</v>
      </c>
      <c r="M3" s="7">
        <v>68.9953</v>
      </c>
    </row>
    <row r="4" spans="1:13" x14ac:dyDescent="0.35">
      <c r="A4" s="5">
        <v>3</v>
      </c>
      <c r="B4" s="5">
        <v>151.05000000000001</v>
      </c>
      <c r="C4" s="5">
        <v>0</v>
      </c>
      <c r="D4" s="5">
        <v>0</v>
      </c>
      <c r="E4" s="5">
        <v>4.08</v>
      </c>
      <c r="F4" s="5">
        <v>9.7899999999999991</v>
      </c>
      <c r="G4" s="6">
        <f t="shared" si="0"/>
        <v>0</v>
      </c>
      <c r="H4" s="6">
        <f t="shared" si="1"/>
        <v>0</v>
      </c>
      <c r="I4" s="6">
        <f t="shared" si="2"/>
        <v>0.19016420399361608</v>
      </c>
      <c r="J4" s="6">
        <f t="shared" si="3"/>
        <v>0.61150778040524989</v>
      </c>
      <c r="K4" s="6">
        <f t="shared" si="4"/>
        <v>55.508435061791992</v>
      </c>
      <c r="L4" s="4" t="s">
        <v>10</v>
      </c>
      <c r="M4" s="7">
        <v>142.04</v>
      </c>
    </row>
    <row r="5" spans="1:13" x14ac:dyDescent="0.35">
      <c r="A5" s="5">
        <v>4</v>
      </c>
      <c r="B5" s="5">
        <v>151.05000000000001</v>
      </c>
      <c r="C5" s="5">
        <v>0</v>
      </c>
      <c r="D5" s="5">
        <v>13.14</v>
      </c>
      <c r="E5" s="5">
        <v>4.08</v>
      </c>
      <c r="F5" s="5">
        <v>9.7899999999999991</v>
      </c>
      <c r="G5" s="6">
        <f t="shared" si="0"/>
        <v>0</v>
      </c>
      <c r="H5" s="6">
        <f t="shared" si="1"/>
        <v>1.2608259194766243</v>
      </c>
      <c r="I5" s="6">
        <f t="shared" si="2"/>
        <v>0.19016420399361608</v>
      </c>
      <c r="J5" s="6">
        <f t="shared" si="3"/>
        <v>0.61150778040524989</v>
      </c>
      <c r="K5" s="6">
        <f t="shared" si="4"/>
        <v>55.508435061791992</v>
      </c>
      <c r="L5" s="4" t="s">
        <v>11</v>
      </c>
      <c r="M5" s="7">
        <v>105.9888</v>
      </c>
    </row>
    <row r="6" spans="1:13" x14ac:dyDescent="0.35">
      <c r="A6" s="5">
        <v>5</v>
      </c>
      <c r="B6" s="5">
        <v>151.05000000000001</v>
      </c>
      <c r="C6" s="5">
        <v>19.079999999999998</v>
      </c>
      <c r="D6" s="5">
        <f>D5</f>
        <v>13.14</v>
      </c>
      <c r="E6" s="5">
        <v>4.08</v>
      </c>
      <c r="F6" s="5">
        <v>9.7899999999999991</v>
      </c>
      <c r="G6" s="6">
        <f t="shared" si="0"/>
        <v>1.4861607779506745</v>
      </c>
      <c r="H6" s="6">
        <f t="shared" si="1"/>
        <v>1.2608259194766243</v>
      </c>
      <c r="I6" s="6">
        <f t="shared" si="2"/>
        <v>0.19016420399361608</v>
      </c>
      <c r="J6" s="6">
        <f t="shared" si="3"/>
        <v>0.61150778040524989</v>
      </c>
      <c r="K6" s="6">
        <f t="shared" si="4"/>
        <v>55.508435061791992</v>
      </c>
      <c r="L6" s="4" t="s">
        <v>12</v>
      </c>
      <c r="M6" s="7">
        <v>18.015280000000001</v>
      </c>
    </row>
    <row r="7" spans="1:13" x14ac:dyDescent="0.35">
      <c r="A7" s="9">
        <v>6</v>
      </c>
      <c r="B7" s="9">
        <v>150.31</v>
      </c>
      <c r="C7" s="9">
        <v>0</v>
      </c>
      <c r="D7" s="9">
        <v>0</v>
      </c>
      <c r="E7" s="9">
        <v>4.08</v>
      </c>
      <c r="F7" s="9">
        <v>0</v>
      </c>
      <c r="G7" s="10">
        <f t="shared" si="0"/>
        <v>0</v>
      </c>
      <c r="H7" s="10">
        <f t="shared" si="1"/>
        <v>0</v>
      </c>
      <c r="I7" s="10">
        <f t="shared" si="2"/>
        <v>0.19110041256892896</v>
      </c>
      <c r="J7" s="10">
        <f t="shared" si="3"/>
        <v>0</v>
      </c>
      <c r="K7" s="10">
        <f t="shared" si="4"/>
        <v>55.508435061791985</v>
      </c>
      <c r="L7" s="2"/>
    </row>
    <row r="8" spans="1:13" x14ac:dyDescent="0.35">
      <c r="A8" s="9">
        <v>7</v>
      </c>
      <c r="B8" s="9">
        <v>150.31</v>
      </c>
      <c r="C8" s="9">
        <v>0</v>
      </c>
      <c r="D8" s="9">
        <v>13.11</v>
      </c>
      <c r="E8" s="9">
        <v>4.08</v>
      </c>
      <c r="F8" s="9">
        <v>0</v>
      </c>
      <c r="G8" s="10">
        <f t="shared" si="0"/>
        <v>0</v>
      </c>
      <c r="H8" s="10">
        <f t="shared" si="1"/>
        <v>1.2641403959191275</v>
      </c>
      <c r="I8" s="10">
        <f t="shared" si="2"/>
        <v>0.19110041256892896</v>
      </c>
      <c r="J8" s="10">
        <f t="shared" si="3"/>
        <v>0</v>
      </c>
      <c r="K8" s="10">
        <f t="shared" si="4"/>
        <v>55.508435061791985</v>
      </c>
      <c r="L8" s="2"/>
    </row>
    <row r="9" spans="1:13" x14ac:dyDescent="0.35">
      <c r="A9" s="9">
        <v>8</v>
      </c>
      <c r="B9" s="9">
        <v>150.31</v>
      </c>
      <c r="C9" s="9">
        <v>19.12</v>
      </c>
      <c r="D9" s="9">
        <v>13.11</v>
      </c>
      <c r="E9" s="9">
        <v>4.08</v>
      </c>
      <c r="F9" s="9">
        <v>0</v>
      </c>
      <c r="G9" s="10">
        <f t="shared" si="0"/>
        <v>1.4966083633100515</v>
      </c>
      <c r="H9" s="10">
        <f t="shared" si="1"/>
        <v>1.2641403959191275</v>
      </c>
      <c r="I9" s="10">
        <f t="shared" si="2"/>
        <v>0.19110041256892896</v>
      </c>
      <c r="J9" s="10">
        <f t="shared" si="3"/>
        <v>0</v>
      </c>
      <c r="K9" s="10">
        <f t="shared" si="4"/>
        <v>55.508435061791985</v>
      </c>
      <c r="L9" s="2"/>
    </row>
    <row r="10" spans="1:13" x14ac:dyDescent="0.35">
      <c r="A10" s="5">
        <v>9</v>
      </c>
      <c r="B10" s="5">
        <v>150.38999999999999</v>
      </c>
      <c r="C10" s="5">
        <v>0</v>
      </c>
      <c r="D10" s="5">
        <v>13.15</v>
      </c>
      <c r="E10" s="5">
        <v>0</v>
      </c>
      <c r="F10" s="5">
        <v>0</v>
      </c>
      <c r="G10" s="6">
        <f t="shared" si="0"/>
        <v>0</v>
      </c>
      <c r="H10" s="6">
        <f t="shared" si="1"/>
        <v>1.2673229107369117</v>
      </c>
      <c r="I10" s="6">
        <f t="shared" si="2"/>
        <v>0</v>
      </c>
      <c r="J10" s="6">
        <f t="shared" si="3"/>
        <v>0</v>
      </c>
      <c r="K10" s="6">
        <f t="shared" si="4"/>
        <v>55.508435061791985</v>
      </c>
    </row>
    <row r="11" spans="1:13" x14ac:dyDescent="0.35">
      <c r="A11" s="5">
        <v>10</v>
      </c>
      <c r="B11" s="5">
        <v>150.38999999999999</v>
      </c>
      <c r="C11" s="5">
        <v>0</v>
      </c>
      <c r="D11" s="5">
        <v>13.15</v>
      </c>
      <c r="E11" s="5">
        <v>0</v>
      </c>
      <c r="F11" s="5">
        <v>9.73</v>
      </c>
      <c r="G11" s="6">
        <f t="shared" si="0"/>
        <v>0</v>
      </c>
      <c r="H11" s="6">
        <f t="shared" si="1"/>
        <v>1.2673229107369117</v>
      </c>
      <c r="I11" s="6">
        <f t="shared" si="2"/>
        <v>0</v>
      </c>
      <c r="J11" s="6">
        <f t="shared" si="3"/>
        <v>0.6104272403769081</v>
      </c>
      <c r="K11" s="6">
        <f t="shared" si="4"/>
        <v>55.508435061791985</v>
      </c>
    </row>
    <row r="12" spans="1:13" x14ac:dyDescent="0.35">
      <c r="A12" s="5">
        <v>11</v>
      </c>
      <c r="B12" s="5">
        <v>150.38999999999999</v>
      </c>
      <c r="C12" s="5">
        <v>19.14</v>
      </c>
      <c r="D12" s="5">
        <v>13.15</v>
      </c>
      <c r="E12" s="5">
        <v>0</v>
      </c>
      <c r="F12" s="5">
        <v>9.73</v>
      </c>
      <c r="G12" s="6">
        <f t="shared" si="0"/>
        <v>1.4973768992551102</v>
      </c>
      <c r="H12" s="6">
        <f t="shared" si="1"/>
        <v>1.2673229107369117</v>
      </c>
      <c r="I12" s="6">
        <f t="shared" si="2"/>
        <v>0</v>
      </c>
      <c r="J12" s="6">
        <f t="shared" si="3"/>
        <v>0.6104272403769081</v>
      </c>
      <c r="K12" s="6">
        <f t="shared" si="4"/>
        <v>55.508435061791985</v>
      </c>
    </row>
    <row r="13" spans="1:13" x14ac:dyDescent="0.35">
      <c r="A13" s="9">
        <v>12</v>
      </c>
      <c r="B13" s="9">
        <v>151.38999999999999</v>
      </c>
      <c r="C13" s="9">
        <v>19.100000000000001</v>
      </c>
      <c r="D13" s="9">
        <v>0</v>
      </c>
      <c r="E13" s="9">
        <v>0</v>
      </c>
      <c r="F13" s="9">
        <v>0</v>
      </c>
      <c r="G13" s="10">
        <f t="shared" si="0"/>
        <v>1.4843773981061605</v>
      </c>
      <c r="H13" s="10">
        <f t="shared" si="1"/>
        <v>0</v>
      </c>
      <c r="I13" s="10">
        <f t="shared" si="2"/>
        <v>0</v>
      </c>
      <c r="J13" s="10">
        <f t="shared" si="3"/>
        <v>0</v>
      </c>
      <c r="K13" s="10">
        <f>(B13/$M$6)/(B13/1000)</f>
        <v>55.508435061791992</v>
      </c>
    </row>
    <row r="14" spans="1:13" x14ac:dyDescent="0.35">
      <c r="A14" s="9">
        <v>13</v>
      </c>
      <c r="B14" s="9">
        <v>151.38999999999999</v>
      </c>
      <c r="C14" s="9">
        <v>19.100000000000001</v>
      </c>
      <c r="D14" s="9">
        <v>0</v>
      </c>
      <c r="E14" s="9">
        <v>4.07</v>
      </c>
      <c r="F14" s="9">
        <v>0</v>
      </c>
      <c r="G14" s="10">
        <f t="shared" si="0"/>
        <v>1.4843773981061605</v>
      </c>
      <c r="H14" s="10">
        <f t="shared" si="1"/>
        <v>0</v>
      </c>
      <c r="I14" s="10">
        <f t="shared" si="2"/>
        <v>0.18927208078322147</v>
      </c>
      <c r="J14" s="10">
        <f t="shared" si="3"/>
        <v>0</v>
      </c>
      <c r="K14" s="10">
        <f t="shared" si="4"/>
        <v>55.508435061791992</v>
      </c>
    </row>
    <row r="15" spans="1:13" x14ac:dyDescent="0.35">
      <c r="A15" s="9">
        <v>14</v>
      </c>
      <c r="B15" s="9">
        <v>151.38999999999999</v>
      </c>
      <c r="C15" s="9">
        <v>19.100000000000001</v>
      </c>
      <c r="D15" s="9">
        <v>0</v>
      </c>
      <c r="E15" s="9">
        <v>4.07</v>
      </c>
      <c r="F15" s="9">
        <v>9.7100000000000009</v>
      </c>
      <c r="G15" s="10">
        <f t="shared" si="0"/>
        <v>1.4843773981061605</v>
      </c>
      <c r="H15" s="10">
        <f t="shared" si="1"/>
        <v>0</v>
      </c>
      <c r="I15" s="10">
        <f t="shared" si="2"/>
        <v>0.18927208078322147</v>
      </c>
      <c r="J15" s="10">
        <f t="shared" si="3"/>
        <v>0.6051486458615053</v>
      </c>
      <c r="K15" s="10">
        <f t="shared" si="4"/>
        <v>55.508435061791992</v>
      </c>
    </row>
    <row r="16" spans="1:13" x14ac:dyDescent="0.35">
      <c r="A16" s="5">
        <v>15</v>
      </c>
      <c r="B16" s="5">
        <v>151.80000000000001</v>
      </c>
      <c r="C16" s="5">
        <v>19.100000000000001</v>
      </c>
      <c r="D16" s="5">
        <v>0</v>
      </c>
      <c r="E16" s="5">
        <v>0</v>
      </c>
      <c r="F16" s="5">
        <v>9.81</v>
      </c>
      <c r="G16" s="6">
        <f t="shared" si="0"/>
        <v>1.4803682101402609</v>
      </c>
      <c r="H16" s="6">
        <f t="shared" si="1"/>
        <v>0</v>
      </c>
      <c r="I16" s="6">
        <f t="shared" si="2"/>
        <v>0</v>
      </c>
      <c r="J16" s="6">
        <f t="shared" si="3"/>
        <v>0.60972957452913668</v>
      </c>
      <c r="K16" s="6">
        <f t="shared" si="4"/>
        <v>55.508435061791985</v>
      </c>
    </row>
    <row r="17" spans="1:11" ht="14.5" customHeight="1" x14ac:dyDescent="0.35">
      <c r="A17" s="9">
        <v>16</v>
      </c>
      <c r="B17" s="9">
        <v>152.63999999999999</v>
      </c>
      <c r="C17" s="9">
        <v>19.13</v>
      </c>
      <c r="D17" s="9">
        <v>13.15</v>
      </c>
      <c r="E17" s="9">
        <v>0</v>
      </c>
      <c r="F17" s="9">
        <v>0</v>
      </c>
      <c r="G17" s="10">
        <f t="shared" si="0"/>
        <v>1.4745339195758314</v>
      </c>
      <c r="H17" s="10">
        <f t="shared" si="1"/>
        <v>1.2486418536800585</v>
      </c>
      <c r="I17" s="10">
        <f t="shared" si="2"/>
        <v>0</v>
      </c>
      <c r="J17" s="10">
        <f t="shared" si="3"/>
        <v>0</v>
      </c>
      <c r="K17" s="10">
        <f t="shared" si="4"/>
        <v>55.508435061791985</v>
      </c>
    </row>
    <row r="18" spans="1:11" x14ac:dyDescent="0.35">
      <c r="A18" s="5">
        <v>17</v>
      </c>
      <c r="B18" s="5">
        <v>151.36000000000001</v>
      </c>
      <c r="C18" s="5">
        <v>0</v>
      </c>
      <c r="D18" s="5">
        <v>6.56</v>
      </c>
      <c r="E18" s="5">
        <v>2.06</v>
      </c>
      <c r="F18" s="5">
        <v>4.95</v>
      </c>
      <c r="G18" s="6">
        <f t="shared" si="0"/>
        <v>0</v>
      </c>
      <c r="H18" s="6">
        <f t="shared" si="1"/>
        <v>0.62816424524109415</v>
      </c>
      <c r="I18" s="6">
        <f t="shared" si="2"/>
        <v>9.5817632885474888E-2</v>
      </c>
      <c r="J18" s="6">
        <f t="shared" si="3"/>
        <v>0.30855607735999485</v>
      </c>
      <c r="K18" s="6">
        <f t="shared" si="4"/>
        <v>55.508435061791992</v>
      </c>
    </row>
    <row r="19" spans="1:11" x14ac:dyDescent="0.35">
      <c r="A19" s="5">
        <v>18</v>
      </c>
      <c r="B19" s="5">
        <v>151.36000000000001</v>
      </c>
      <c r="C19" s="5">
        <v>19.13</v>
      </c>
      <c r="D19" s="5">
        <v>6.56</v>
      </c>
      <c r="E19" s="5">
        <v>2.06</v>
      </c>
      <c r="F19" s="5">
        <v>4.95</v>
      </c>
      <c r="G19" s="6">
        <f t="shared" si="0"/>
        <v>1.4870035510310178</v>
      </c>
      <c r="H19" s="6">
        <f t="shared" si="1"/>
        <v>0.62816424524109415</v>
      </c>
      <c r="I19" s="6">
        <f t="shared" si="2"/>
        <v>9.5817632885474888E-2</v>
      </c>
      <c r="J19" s="6">
        <f t="shared" si="3"/>
        <v>0.30855607735999485</v>
      </c>
      <c r="K19" s="6">
        <f t="shared" si="4"/>
        <v>55.508435061791992</v>
      </c>
    </row>
    <row r="20" spans="1:11" x14ac:dyDescent="0.35">
      <c r="A20" s="9">
        <v>19</v>
      </c>
      <c r="B20" s="9">
        <v>150.55000000000001</v>
      </c>
      <c r="C20" s="9">
        <v>9.57</v>
      </c>
      <c r="D20" s="9">
        <v>0</v>
      </c>
      <c r="E20" s="9">
        <v>2.0699999999999998</v>
      </c>
      <c r="F20" s="9">
        <v>4.93</v>
      </c>
      <c r="G20" s="10">
        <f t="shared" si="0"/>
        <v>0.74789276612081035</v>
      </c>
      <c r="H20" s="10">
        <f t="shared" si="1"/>
        <v>0</v>
      </c>
      <c r="I20" s="10">
        <f t="shared" si="2"/>
        <v>9.680079453343933E-2</v>
      </c>
      <c r="J20" s="10">
        <f t="shared" si="3"/>
        <v>0.3089627943267943</v>
      </c>
      <c r="K20" s="10">
        <f t="shared" si="4"/>
        <v>55.508435061791992</v>
      </c>
    </row>
    <row r="21" spans="1:11" x14ac:dyDescent="0.35">
      <c r="A21" s="9">
        <v>20</v>
      </c>
      <c r="B21" s="9">
        <v>150.55000000000001</v>
      </c>
      <c r="C21" s="9">
        <v>9.57</v>
      </c>
      <c r="D21" s="9">
        <v>13.18</v>
      </c>
      <c r="E21" s="9">
        <v>2.0699999999999998</v>
      </c>
      <c r="F21" s="9">
        <v>4.93</v>
      </c>
      <c r="G21" s="10">
        <f t="shared" si="0"/>
        <v>0.74789276612081035</v>
      </c>
      <c r="H21" s="10">
        <f t="shared" si="1"/>
        <v>1.2688641964268625</v>
      </c>
      <c r="I21" s="10">
        <f t="shared" si="2"/>
        <v>9.680079453343933E-2</v>
      </c>
      <c r="J21" s="10">
        <f t="shared" si="3"/>
        <v>0.3089627943267943</v>
      </c>
      <c r="K21" s="10">
        <f t="shared" si="4"/>
        <v>55.508435061791992</v>
      </c>
    </row>
    <row r="22" spans="1:11" x14ac:dyDescent="0.35">
      <c r="A22" s="5">
        <v>21</v>
      </c>
      <c r="B22" s="5">
        <v>151.49</v>
      </c>
      <c r="C22" s="5">
        <v>9.58</v>
      </c>
      <c r="D22" s="5">
        <v>6.52</v>
      </c>
      <c r="E22" s="5">
        <v>0</v>
      </c>
      <c r="F22" s="5">
        <v>4.92</v>
      </c>
      <c r="G22" s="6">
        <f t="shared" si="0"/>
        <v>0.74402871697411765</v>
      </c>
      <c r="H22" s="6">
        <f t="shared" si="1"/>
        <v>0.62379820796469698</v>
      </c>
      <c r="I22" s="6">
        <f t="shared" si="2"/>
        <v>0</v>
      </c>
      <c r="J22" s="6">
        <f t="shared" si="3"/>
        <v>0.30642286021680587</v>
      </c>
      <c r="K22" s="6">
        <f t="shared" si="4"/>
        <v>55.508435061791985</v>
      </c>
    </row>
    <row r="23" spans="1:11" x14ac:dyDescent="0.35">
      <c r="A23" s="5">
        <v>22</v>
      </c>
      <c r="B23" s="5">
        <v>151.49</v>
      </c>
      <c r="C23" s="5">
        <v>9.58</v>
      </c>
      <c r="D23" s="5">
        <v>6.52</v>
      </c>
      <c r="E23" s="5">
        <v>4.07</v>
      </c>
      <c r="F23" s="5">
        <v>4.92</v>
      </c>
      <c r="G23" s="6">
        <f t="shared" si="0"/>
        <v>0.74402871697411765</v>
      </c>
      <c r="H23" s="6">
        <f t="shared" si="1"/>
        <v>0.62379820796469698</v>
      </c>
      <c r="I23" s="6">
        <f t="shared" si="2"/>
        <v>0.18914714046981251</v>
      </c>
      <c r="J23" s="6">
        <f t="shared" si="3"/>
        <v>0.30642286021680587</v>
      </c>
      <c r="K23" s="6">
        <f t="shared" si="4"/>
        <v>55.508435061791985</v>
      </c>
    </row>
    <row r="24" spans="1:11" x14ac:dyDescent="0.35">
      <c r="A24" s="9">
        <v>23</v>
      </c>
      <c r="B24" s="9">
        <v>151.21</v>
      </c>
      <c r="C24" s="9">
        <v>9.57</v>
      </c>
      <c r="D24" s="9">
        <v>6.56</v>
      </c>
      <c r="E24" s="9">
        <v>2.0699999999999998</v>
      </c>
      <c r="F24" s="9">
        <v>0</v>
      </c>
      <c r="G24" s="10">
        <f t="shared" si="0"/>
        <v>0.74462837073928967</v>
      </c>
      <c r="H24" s="10">
        <f t="shared" si="1"/>
        <v>0.62878738284301317</v>
      </c>
      <c r="I24" s="10">
        <f t="shared" si="2"/>
        <v>9.6378279326825564E-2</v>
      </c>
      <c r="J24" s="10">
        <f t="shared" si="3"/>
        <v>0</v>
      </c>
      <c r="K24" s="10">
        <f t="shared" si="4"/>
        <v>55.508435061791992</v>
      </c>
    </row>
    <row r="25" spans="1:11" x14ac:dyDescent="0.35">
      <c r="A25" s="9">
        <v>24</v>
      </c>
      <c r="B25" s="9">
        <v>151.21</v>
      </c>
      <c r="C25" s="9">
        <v>9.57</v>
      </c>
      <c r="D25" s="9">
        <v>6.56</v>
      </c>
      <c r="E25" s="9">
        <v>2.0699999999999998</v>
      </c>
      <c r="F25" s="9">
        <v>9.84</v>
      </c>
      <c r="G25" s="10">
        <f t="shared" si="0"/>
        <v>0.74462837073928967</v>
      </c>
      <c r="H25" s="10">
        <f t="shared" si="1"/>
        <v>0.62878738284301317</v>
      </c>
      <c r="I25" s="10">
        <f t="shared" si="2"/>
        <v>9.6378279326825564E-2</v>
      </c>
      <c r="J25" s="10">
        <f t="shared" si="3"/>
        <v>0.61398054486137055</v>
      </c>
      <c r="K25" s="10">
        <f t="shared" si="4"/>
        <v>55.508435061791992</v>
      </c>
    </row>
    <row r="26" spans="1:11" x14ac:dyDescent="0.35">
      <c r="A26" s="5">
        <v>25</v>
      </c>
      <c r="B26" s="5">
        <v>150.61000000000001</v>
      </c>
      <c r="C26" s="5">
        <v>9.57</v>
      </c>
      <c r="D26" s="5">
        <v>6.57</v>
      </c>
      <c r="E26" s="5">
        <v>2.0699999999999998</v>
      </c>
      <c r="F26" s="5">
        <v>4.9000000000000004</v>
      </c>
      <c r="G26" s="6">
        <f t="shared" si="0"/>
        <v>0.74759482065923899</v>
      </c>
      <c r="H26" s="6">
        <f t="shared" si="1"/>
        <v>0.63225468141871088</v>
      </c>
      <c r="I26" s="6">
        <f t="shared" si="2"/>
        <v>9.6762231040497249E-2</v>
      </c>
      <c r="J26" s="6">
        <f t="shared" si="3"/>
        <v>0.30696036060642712</v>
      </c>
      <c r="K26" s="6">
        <f t="shared" si="4"/>
        <v>55.508435061791978</v>
      </c>
    </row>
    <row r="27" spans="1:11" x14ac:dyDescent="0.35">
      <c r="A27" s="9">
        <v>26</v>
      </c>
      <c r="B27" s="9">
        <v>151.25</v>
      </c>
      <c r="C27" s="9">
        <v>9.5399999999999991</v>
      </c>
      <c r="D27" s="9">
        <v>6.62</v>
      </c>
      <c r="E27" s="9">
        <v>2.09</v>
      </c>
      <c r="F27" s="9">
        <v>4.9400000000000004</v>
      </c>
      <c r="G27" s="10">
        <f t="shared" si="0"/>
        <v>0.74209780333702291</v>
      </c>
      <c r="H27" s="10">
        <f t="shared" si="1"/>
        <v>0.63437067512312173</v>
      </c>
      <c r="I27" s="10">
        <f t="shared" si="2"/>
        <v>9.7283735695450707E-2</v>
      </c>
      <c r="J27" s="10">
        <f t="shared" si="3"/>
        <v>0.30815668282680236</v>
      </c>
      <c r="K27" s="10">
        <f t="shared" si="4"/>
        <v>55.508435061791985</v>
      </c>
    </row>
    <row r="28" spans="1:11" x14ac:dyDescent="0.35">
      <c r="A28" s="5">
        <v>27</v>
      </c>
      <c r="B28" s="5">
        <v>150.03</v>
      </c>
      <c r="C28" s="5">
        <v>9.5399999999999991</v>
      </c>
      <c r="D28" s="5">
        <v>6.55</v>
      </c>
      <c r="E28" s="5">
        <v>2.02</v>
      </c>
      <c r="F28" s="5">
        <v>4.87</v>
      </c>
      <c r="G28" s="6">
        <f t="shared" si="0"/>
        <v>0.74813232523311812</v>
      </c>
      <c r="H28" s="6">
        <f t="shared" si="1"/>
        <v>0.63276679831308413</v>
      </c>
      <c r="I28" s="6">
        <f t="shared" si="2"/>
        <v>9.4790015994735924E-2</v>
      </c>
      <c r="J28" s="6">
        <f t="shared" si="3"/>
        <v>0.30626042215536287</v>
      </c>
      <c r="K28" s="6">
        <f t="shared" si="4"/>
        <v>55.508435061791992</v>
      </c>
    </row>
    <row r="29" spans="1:11" x14ac:dyDescent="0.35">
      <c r="A29" s="9">
        <v>28</v>
      </c>
      <c r="B29" s="9">
        <v>150.01</v>
      </c>
      <c r="C29" s="9">
        <v>9.5399999999999991</v>
      </c>
      <c r="D29" s="9">
        <v>6.56</v>
      </c>
      <c r="E29" s="9">
        <v>2.04</v>
      </c>
      <c r="F29" s="9">
        <v>4.87</v>
      </c>
      <c r="G29" s="10">
        <f t="shared" si="0"/>
        <v>0.74823206956019406</v>
      </c>
      <c r="H29" s="10">
        <f t="shared" si="1"/>
        <v>0.63381734657484179</v>
      </c>
      <c r="I29" s="10">
        <f t="shared" si="2"/>
        <v>9.5741293957855175E-2</v>
      </c>
      <c r="J29" s="10">
        <f t="shared" si="3"/>
        <v>0.30630125415618348</v>
      </c>
      <c r="K29" s="10">
        <f t="shared" si="4"/>
        <v>55.508435061791978</v>
      </c>
    </row>
    <row r="30" spans="1:11" x14ac:dyDescent="0.35">
      <c r="A30" s="5">
        <v>29</v>
      </c>
      <c r="B30" s="5">
        <v>149.99</v>
      </c>
      <c r="C30" s="5">
        <v>9.5500000000000007</v>
      </c>
      <c r="D30" s="5">
        <v>6.55</v>
      </c>
      <c r="E30" s="5">
        <v>2.04</v>
      </c>
      <c r="F30" s="5">
        <v>4.9000000000000004</v>
      </c>
      <c r="G30" s="6">
        <f t="shared" si="0"/>
        <v>0.74911625541466631</v>
      </c>
      <c r="H30" s="6">
        <f t="shared" si="1"/>
        <v>0.63293554737590507</v>
      </c>
      <c r="I30" s="6">
        <f t="shared" si="2"/>
        <v>9.5754060314806683E-2</v>
      </c>
      <c r="J30" s="6">
        <f t="shared" si="3"/>
        <v>0.30822921468720571</v>
      </c>
      <c r="K30" s="6">
        <f t="shared" si="4"/>
        <v>55.508435061791985</v>
      </c>
    </row>
    <row r="31" spans="1:11" x14ac:dyDescent="0.35">
      <c r="A31" s="9">
        <v>30</v>
      </c>
      <c r="B31" s="9">
        <v>150</v>
      </c>
      <c r="C31" s="9">
        <v>9.5500000000000007</v>
      </c>
      <c r="D31" s="9">
        <v>6.55</v>
      </c>
      <c r="E31" s="9">
        <v>2.0499999999999998</v>
      </c>
      <c r="F31" s="9">
        <v>4.88</v>
      </c>
      <c r="G31" s="10">
        <f t="shared" si="0"/>
        <v>0.74906631433097215</v>
      </c>
      <c r="H31" s="10">
        <f t="shared" si="1"/>
        <v>0.63289335167274685</v>
      </c>
      <c r="I31" s="10">
        <f t="shared" si="2"/>
        <v>9.6217028067211122E-2</v>
      </c>
      <c r="J31" s="10">
        <f t="shared" si="3"/>
        <v>0.30695067151749372</v>
      </c>
      <c r="K31" s="10">
        <f t="shared" si="4"/>
        <v>55.508435061791985</v>
      </c>
    </row>
    <row r="32" spans="1:11" x14ac:dyDescent="0.35">
      <c r="A32" s="5">
        <v>31</v>
      </c>
      <c r="B32" s="5">
        <v>150.02000000000001</v>
      </c>
      <c r="C32" s="5">
        <v>9.56</v>
      </c>
      <c r="D32" s="5">
        <v>6.55</v>
      </c>
      <c r="E32" s="5">
        <v>2.0299999999999998</v>
      </c>
      <c r="F32" s="5">
        <v>4.88</v>
      </c>
      <c r="G32" s="6">
        <f t="shared" si="0"/>
        <v>0.74975071020241901</v>
      </c>
      <c r="H32" s="6">
        <f t="shared" si="1"/>
        <v>0.63280897714246109</v>
      </c>
      <c r="I32" s="6">
        <f t="shared" si="2"/>
        <v>9.5265623271257427E-2</v>
      </c>
      <c r="J32" s="6">
        <f t="shared" si="3"/>
        <v>0.30690975021746469</v>
      </c>
      <c r="K32" s="6">
        <f t="shared" si="4"/>
        <v>55.508435061791985</v>
      </c>
    </row>
    <row r="33" spans="1:11" x14ac:dyDescent="0.35">
      <c r="A33" s="9">
        <v>32</v>
      </c>
      <c r="B33" s="9">
        <v>150</v>
      </c>
      <c r="C33" s="9">
        <v>9.5299999999999994</v>
      </c>
      <c r="D33" s="9">
        <v>6.56</v>
      </c>
      <c r="E33" s="9">
        <v>2.0299999999999998</v>
      </c>
      <c r="F33" s="9">
        <v>4.88</v>
      </c>
      <c r="G33" s="10">
        <f t="shared" si="0"/>
        <v>0.74749758906535746</v>
      </c>
      <c r="H33" s="10">
        <f t="shared" si="1"/>
        <v>0.63385960106461348</v>
      </c>
      <c r="I33" s="10">
        <f t="shared" si="2"/>
        <v>9.5278325354360274E-2</v>
      </c>
      <c r="J33" s="10">
        <f t="shared" si="3"/>
        <v>0.30695067151749372</v>
      </c>
      <c r="K33" s="10">
        <f t="shared" si="4"/>
        <v>55.508435061791985</v>
      </c>
    </row>
    <row r="34" spans="1:11" x14ac:dyDescent="0.35">
      <c r="A34" s="5">
        <v>33</v>
      </c>
      <c r="B34" s="5">
        <v>149.97999999999999</v>
      </c>
      <c r="C34" s="5">
        <v>9.5299999999999994</v>
      </c>
      <c r="D34" s="5">
        <v>6.56</v>
      </c>
      <c r="E34" s="5">
        <v>2.04</v>
      </c>
      <c r="F34" s="5">
        <v>4.8899999999999997</v>
      </c>
      <c r="G34" s="6">
        <f t="shared" si="0"/>
        <v>0.74759726870118426</v>
      </c>
      <c r="H34" s="6">
        <f t="shared" si="1"/>
        <v>0.63394412694820657</v>
      </c>
      <c r="I34" s="6">
        <f t="shared" si="2"/>
        <v>9.5760444770088382E-2</v>
      </c>
      <c r="J34" s="6">
        <f t="shared" si="3"/>
        <v>0.30762068488651162</v>
      </c>
      <c r="K34" s="6">
        <f t="shared" si="4"/>
        <v>55.508435061791978</v>
      </c>
    </row>
    <row r="35" spans="1:11" x14ac:dyDescent="0.35">
      <c r="A35" s="9">
        <v>34</v>
      </c>
      <c r="B35" s="9">
        <v>150.77000000000001</v>
      </c>
      <c r="C35" s="9">
        <v>9.5500000000000007</v>
      </c>
      <c r="D35" s="9">
        <v>6.57</v>
      </c>
      <c r="E35" s="9">
        <v>2.0299999999999998</v>
      </c>
      <c r="F35" s="9">
        <v>4.87</v>
      </c>
      <c r="G35" s="10">
        <f t="shared" si="0"/>
        <v>0.74524074517242023</v>
      </c>
      <c r="H35" s="10">
        <f t="shared" si="1"/>
        <v>0.63158372069027024</v>
      </c>
      <c r="I35" s="10">
        <f t="shared" si="2"/>
        <v>9.4791727818226687E-2</v>
      </c>
      <c r="J35" s="10">
        <f t="shared" si="3"/>
        <v>0.30475725367094969</v>
      </c>
      <c r="K35" s="10">
        <f t="shared" si="4"/>
        <v>55.508435061791985</v>
      </c>
    </row>
    <row r="36" spans="1:11" x14ac:dyDescent="0.35">
      <c r="A36" s="5">
        <v>35</v>
      </c>
      <c r="B36" s="5">
        <v>150.47</v>
      </c>
      <c r="C36" s="5">
        <v>9.5500000000000007</v>
      </c>
      <c r="D36" s="5">
        <v>6.55</v>
      </c>
      <c r="E36" s="5">
        <v>2.02</v>
      </c>
      <c r="F36" s="5">
        <v>4.88</v>
      </c>
      <c r="G36" s="6">
        <f t="shared" si="0"/>
        <v>0.74672657107493734</v>
      </c>
      <c r="H36" s="6">
        <f t="shared" si="1"/>
        <v>0.63091648003530287</v>
      </c>
      <c r="I36" s="6">
        <f t="shared" si="2"/>
        <v>9.4512833785407258E-2</v>
      </c>
      <c r="J36" s="6">
        <f t="shared" si="3"/>
        <v>0.30599189690718454</v>
      </c>
      <c r="K36" s="6">
        <f t="shared" si="4"/>
        <v>55.508435061791985</v>
      </c>
    </row>
    <row r="37" spans="1:11" x14ac:dyDescent="0.35">
      <c r="A37" s="9">
        <v>36</v>
      </c>
      <c r="B37" s="9">
        <v>150.02000000000001</v>
      </c>
      <c r="C37" s="9">
        <v>9.5500000000000007</v>
      </c>
      <c r="D37" s="9">
        <v>6.56</v>
      </c>
      <c r="E37" s="9">
        <v>2.06</v>
      </c>
      <c r="F37" s="9">
        <v>4.87</v>
      </c>
      <c r="G37" s="10">
        <f t="shared" si="0"/>
        <v>0.74896645213735369</v>
      </c>
      <c r="H37" s="10">
        <f t="shared" si="1"/>
        <v>0.63377509771825102</v>
      </c>
      <c r="I37" s="10">
        <f t="shared" si="2"/>
        <v>9.6673489625019871E-2</v>
      </c>
      <c r="J37" s="10">
        <f t="shared" si="3"/>
        <v>0.30628083679488788</v>
      </c>
      <c r="K37" s="10">
        <f t="shared" si="4"/>
        <v>55.508435061791985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 kocevska</dc:creator>
  <cp:lastModifiedBy>stefani kocevska</cp:lastModifiedBy>
  <dcterms:created xsi:type="dcterms:W3CDTF">2021-06-02T12:49:58Z</dcterms:created>
  <dcterms:modified xsi:type="dcterms:W3CDTF">2021-12-23T14:37:10Z</dcterms:modified>
</cp:coreProperties>
</file>