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07"/>
  <workbookPr/>
  <mc:AlternateContent xmlns:mc="http://schemas.openxmlformats.org/markup-compatibility/2006">
    <mc:Choice Requires="x15">
      <x15ac:absPath xmlns:x15ac="http://schemas.microsoft.com/office/spreadsheetml/2010/11/ac" url="P:\Exercises\Excel 2013\Absolute Cell References\Cake Friday\Question\"/>
    </mc:Choice>
  </mc:AlternateContent>
  <xr:revisionPtr revIDLastSave="0" documentId="8_{4EE787DF-FA08-4E3A-8DF7-75BC88A23729}" xr6:coauthVersionLast="47" xr6:coauthVersionMax="47" xr10:uidLastSave="{00000000-0000-0000-0000-000000000000}"/>
  <bookViews>
    <workbookView xWindow="0" yWindow="0" windowWidth="23040" windowHeight="9360" activeTab="4" xr2:uid="{00000000-000D-0000-FFFF-FFFF00000000}"/>
  </bookViews>
  <sheets>
    <sheet name="Cake Friday" sheetId="2" r:id="rId1"/>
    <sheet name="Sales commission" sheetId="3" r:id="rId2"/>
    <sheet name="Currency conversion" sheetId="4" r:id="rId3"/>
    <sheet name="Metallica T-Shirts Orders" sheetId="5" r:id="rId4"/>
    <sheet name="Concert Tickets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" l="1"/>
  <c r="D5" i="6"/>
  <c r="D7" i="6"/>
  <c r="D4" i="6"/>
  <c r="C7" i="6"/>
  <c r="B7" i="6"/>
  <c r="D13" i="5"/>
  <c r="B13" i="5"/>
  <c r="D5" i="5"/>
  <c r="D6" i="5"/>
  <c r="D7" i="5"/>
  <c r="D8" i="5"/>
  <c r="D9" i="5"/>
  <c r="D10" i="5"/>
  <c r="D11" i="5"/>
  <c r="D12" i="5"/>
  <c r="D4" i="5"/>
  <c r="C11" i="4"/>
  <c r="B11" i="4"/>
  <c r="D5" i="4"/>
  <c r="D6" i="4"/>
  <c r="D7" i="4"/>
  <c r="D8" i="4"/>
  <c r="D9" i="4"/>
  <c r="D10" i="4"/>
  <c r="D4" i="4"/>
  <c r="D11" i="4" s="1"/>
  <c r="C5" i="4"/>
  <c r="C6" i="4"/>
  <c r="C7" i="4"/>
  <c r="C8" i="4"/>
  <c r="C9" i="4"/>
  <c r="C10" i="4"/>
  <c r="C4" i="4"/>
  <c r="C9" i="3"/>
  <c r="C5" i="3"/>
  <c r="C6" i="3"/>
  <c r="C7" i="3"/>
  <c r="C8" i="3"/>
  <c r="C10" i="3"/>
  <c r="C11" i="3"/>
  <c r="C4" i="3"/>
  <c r="C12" i="3" s="1"/>
  <c r="B12" i="3"/>
  <c r="C5" i="2"/>
  <c r="D5" i="2"/>
  <c r="E5" i="2"/>
  <c r="B5" i="2"/>
</calcChain>
</file>

<file path=xl/sharedStrings.xml><?xml version="1.0" encoding="utf-8"?>
<sst xmlns="http://schemas.openxmlformats.org/spreadsheetml/2006/main" count="75" uniqueCount="69">
  <si>
    <t>Cake Friday Stats</t>
  </si>
  <si>
    <t>4C</t>
  </si>
  <si>
    <t>4G</t>
  </si>
  <si>
    <t>4W</t>
  </si>
  <si>
    <t>4S</t>
  </si>
  <si>
    <t>Children in Class</t>
  </si>
  <si>
    <t>Cakes Needed</t>
  </si>
  <si>
    <t>Cakes per child</t>
  </si>
  <si>
    <t>*plus add 2 cakes for each class for the teachers!</t>
  </si>
  <si>
    <t>Printer Cartridge Reps Commission for This Month</t>
  </si>
  <si>
    <t>Sales Rep</t>
  </si>
  <si>
    <t>Sales</t>
  </si>
  <si>
    <t>Commission This Month</t>
  </si>
  <si>
    <t>Commission Rate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</si>
  <si>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</si>
  <si>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</si>
  <si>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</si>
  <si>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</si>
  <si>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</si>
  <si>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</si>
  <si>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</si>
  <si>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</si>
  <si>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TOTAL</t>
  </si>
  <si>
    <t>Holiday Spending Money - European Trip</t>
  </si>
  <si>
    <t>Static Rates</t>
  </si>
  <si>
    <t>Family Member</t>
  </si>
  <si>
    <t>UK £ Sterling</t>
  </si>
  <si>
    <t>Euros</t>
  </si>
  <si>
    <t>Czech Korunas</t>
  </si>
  <si>
    <t>Euro rate</t>
  </si>
  <si>
    <t>Dad</t>
  </si>
  <si>
    <t>Czech Koruna rate</t>
  </si>
  <si>
    <t>Mum</t>
  </si>
  <si>
    <t>Annie</t>
  </si>
  <si>
    <t>Josh</t>
  </si>
  <si>
    <t>Sarah</t>
  </si>
  <si>
    <t>Grandma</t>
  </si>
  <si>
    <t>Grandpa</t>
  </si>
  <si>
    <t>FAMILY TOTAL:</t>
  </si>
  <si>
    <t>T-Shirt Orders for this Month</t>
  </si>
  <si>
    <t>Order No.</t>
  </si>
  <si>
    <t>Quantity</t>
  </si>
  <si>
    <t>Colour</t>
  </si>
  <si>
    <t>Order Cost</t>
  </si>
  <si>
    <t>Price</t>
  </si>
  <si>
    <t>AS/1101A-03</t>
  </si>
  <si>
    <t>Black</t>
  </si>
  <si>
    <t>AS/1101A-04</t>
  </si>
  <si>
    <t>AS/1101A-05</t>
  </si>
  <si>
    <t>White</t>
  </si>
  <si>
    <t>AS/1101A-06</t>
  </si>
  <si>
    <t>AS/1101A-07</t>
  </si>
  <si>
    <t>Blue</t>
  </si>
  <si>
    <t>AS/1101A-08</t>
  </si>
  <si>
    <t>AS/1101A-09</t>
  </si>
  <si>
    <t>AS/1101A-10</t>
  </si>
  <si>
    <t>AS/1101A-11</t>
  </si>
  <si>
    <t>TOTALS</t>
  </si>
  <si>
    <t>Year Summary of Concerts</t>
  </si>
  <si>
    <t xml:space="preserve">Ticket Sales </t>
  </si>
  <si>
    <t>Adult Sales</t>
  </si>
  <si>
    <t>Child Sales</t>
  </si>
  <si>
    <t>Revenue</t>
  </si>
  <si>
    <t>Christmas concert</t>
  </si>
  <si>
    <t>Easter Eggstravaganza</t>
  </si>
  <si>
    <t>Summer Concert</t>
  </si>
  <si>
    <t>CONCERT TOTALS</t>
  </si>
  <si>
    <t>Adult Ticket Price</t>
  </si>
  <si>
    <t>Child Ticket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</si>
</sst>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&quot;£&quot;#,##0.00"/>
    <numFmt numFmtId="165" formatCode="_-[$€-2]\ * #,##0.00_-;\-[$€-2]\ * #,##0.00_-;_-[$€-2]\ * &quot;-&quot;??_-;_-@_-"/>
    <numFmt numFmtId="167" formatCode="_-* #,##0.00\ [$Kč-405]_-;\-* #,##0.00\ [$Kč-405]_-;_-* &quot;-&quot;??\ [$Kč-405]_-;_-@_-"/>
    <numFmt numFmtId="168" formatCode="_-* #,##0.00\ [$CHF-100C]_-;\-* #,##0.00\ [$CHF-100C]_-;_-* &quot;-&quot;??\ [$CHF-100C]_-;_-@_-"/>
    <numFmt numFmtId="169" formatCode="_-[$£-491]* #,##0.00_-;\-[$£-491]* #,##0.00_-;_-[$£-491]* &quot;-&quot;??_-;_-@_-"/>
    <numFmt numFmtId="170" formatCode="&quot;£&quot;#,##0.00;[Red]\-&quot;£&quot;#,##0.00"/>
    <numFmt numFmtId="171" formatCode="_-* #,##0_-;\-* #,##0_-;_-* &quot;-&quot;??_-;_-@_-"/>
  </numFmts>
  <fonts count="13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 wrapText="1"/>
    </xf>
    <xf numFmtId="0" fontId="0" fillId="0" borderId="0" xfId="0" applyAlignment="1">
      <alignment vertical="center" wrapText="1"/>
    </xf>
    <xf numFmtId="10" fontId="7" fillId="2" borderId="1" xfId="0" applyNumberFormat="1" applyFont="1" applyFill="1" applyBorder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8" fillId="0" borderId="0" xfId="0" applyFont="1"/>
    <xf numFmtId="0" fontId="9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7" fillId="2" borderId="1" xfId="0" applyFont="1" applyFill="1" applyBorder="1"/>
    <xf numFmtId="165" fontId="0" fillId="0" borderId="1" xfId="0" applyNumberFormat="1" applyBorder="1"/>
    <xf numFmtId="167" fontId="0" fillId="0" borderId="1" xfId="0" applyNumberFormat="1" applyBorder="1"/>
    <xf numFmtId="168" fontId="0" fillId="0" borderId="0" xfId="0" applyNumberFormat="1"/>
    <xf numFmtId="165" fontId="7" fillId="0" borderId="2" xfId="0" applyNumberFormat="1" applyFont="1" applyBorder="1"/>
    <xf numFmtId="167" fontId="7" fillId="0" borderId="2" xfId="0" applyNumberFormat="1" applyFont="1" applyBorder="1"/>
    <xf numFmtId="169" fontId="0" fillId="0" borderId="1" xfId="0" applyNumberFormat="1" applyBorder="1"/>
    <xf numFmtId="169" fontId="0" fillId="0" borderId="3" xfId="0" applyNumberFormat="1" applyBorder="1"/>
    <xf numFmtId="169" fontId="7" fillId="0" borderId="2" xfId="0" applyNumberFormat="1" applyFont="1" applyBorder="1"/>
    <xf numFmtId="0" fontId="10" fillId="0" borderId="0" xfId="0" applyFont="1"/>
    <xf numFmtId="0" fontId="6" fillId="4" borderId="0" xfId="0" applyFont="1" applyFill="1"/>
    <xf numFmtId="0" fontId="6" fillId="4" borderId="0" xfId="0" applyFont="1" applyFill="1" applyAlignment="1">
      <alignment horizontal="right"/>
    </xf>
    <xf numFmtId="0" fontId="6" fillId="4" borderId="0" xfId="0" applyFont="1" applyFill="1" applyAlignment="1">
      <alignment horizontal="center"/>
    </xf>
    <xf numFmtId="170" fontId="7" fillId="2" borderId="1" xfId="0" applyNumberFormat="1" applyFont="1" applyFill="1" applyBorder="1" applyAlignment="1">
      <alignment horizontal="right"/>
    </xf>
    <xf numFmtId="171" fontId="0" fillId="0" borderId="1" xfId="1" applyNumberFormat="1" applyFont="1" applyBorder="1"/>
    <xf numFmtId="171" fontId="0" fillId="0" borderId="4" xfId="1" applyNumberFormat="1" applyFont="1" applyBorder="1"/>
    <xf numFmtId="0" fontId="7" fillId="4" borderId="4" xfId="0" applyFont="1" applyFill="1" applyBorder="1"/>
    <xf numFmtId="171" fontId="7" fillId="4" borderId="1" xfId="1" applyNumberFormat="1" applyFont="1" applyFill="1" applyBorder="1"/>
    <xf numFmtId="171" fontId="7" fillId="0" borderId="0" xfId="1" applyNumberFormat="1" applyFont="1" applyFill="1" applyBorder="1"/>
    <xf numFmtId="0" fontId="1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 wrapText="1"/>
    </xf>
    <xf numFmtId="0" fontId="0" fillId="0" borderId="1" xfId="0" applyBorder="1" applyAlignment="1">
      <alignment wrapText="1"/>
    </xf>
    <xf numFmtId="164" fontId="0" fillId="5" borderId="1" xfId="0" applyNumberFormat="1" applyFill="1" applyBorder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9007</xdr:colOff>
      <xdr:row>1</xdr:row>
      <xdr:rowOff>27663</xdr:rowOff>
    </xdr:to>
    <xdr:pic>
      <xdr:nvPicPr>
        <xdr:cNvPr id="2" name="Obraz 1" descr="Related image">
          <a:extLst>
            <a:ext uri="{FF2B5EF4-FFF2-40B4-BE49-F238E27FC236}">
              <a16:creationId xmlns:a16="http://schemas.microsoft.com/office/drawing/2014/main" id="{332C02B5-63A1-44BB-A18F-E77A99745D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73" t="25896" r="3435" b="27490"/>
        <a:stretch/>
      </xdr:blipFill>
      <xdr:spPr bwMode="auto">
        <a:xfrm>
          <a:off x="0" y="19050"/>
          <a:ext cx="847207" cy="246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="110" zoomScaleNormal="110" workbookViewId="0">
      <selection activeCell="B5" sqref="B5:E5"/>
    </sheetView>
  </sheetViews>
  <sheetFormatPr defaultRowHeight="14.45"/>
  <cols>
    <col min="1" max="1" width="15.85546875" customWidth="1"/>
    <col min="2" max="5" width="8.85546875" style="2"/>
    <col min="6" max="10" width="9.140625" customWidth="1"/>
  </cols>
  <sheetData>
    <row r="1" spans="1:5" ht="18">
      <c r="A1" s="1" t="s">
        <v>0</v>
      </c>
    </row>
    <row r="2" spans="1:5" ht="18">
      <c r="A2" s="1"/>
    </row>
    <row r="3" spans="1:5" ht="15.6">
      <c r="B3" s="3" t="s">
        <v>1</v>
      </c>
      <c r="C3" s="3" t="s">
        <v>2</v>
      </c>
      <c r="D3" s="3" t="s">
        <v>3</v>
      </c>
      <c r="E3" s="3" t="s">
        <v>4</v>
      </c>
    </row>
    <row r="4" spans="1:5">
      <c r="A4" t="s">
        <v>5</v>
      </c>
      <c r="B4" s="4">
        <v>24</v>
      </c>
      <c r="C4" s="4">
        <v>22</v>
      </c>
      <c r="D4" s="4">
        <v>19</v>
      </c>
      <c r="E4" s="4">
        <v>27</v>
      </c>
    </row>
    <row r="5" spans="1:5">
      <c r="A5" t="s">
        <v>6</v>
      </c>
      <c r="B5" s="4">
        <f>(B4*$B7)+2</f>
        <v>74</v>
      </c>
      <c r="C5" s="4">
        <f t="shared" ref="C5:E5" si="0">(C4*$B7)+2</f>
        <v>68</v>
      </c>
      <c r="D5" s="4">
        <f t="shared" si="0"/>
        <v>59</v>
      </c>
      <c r="E5" s="4">
        <f t="shared" si="0"/>
        <v>83</v>
      </c>
    </row>
    <row r="7" spans="1:5">
      <c r="A7" t="s">
        <v>7</v>
      </c>
      <c r="B7" s="4">
        <v>3</v>
      </c>
    </row>
    <row r="8" spans="1:5">
      <c r="A8" s="5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7168-22CF-4B5B-BA42-BC0C9F8F899A}">
  <dimension ref="A1:F12"/>
  <sheetViews>
    <sheetView workbookViewId="0">
      <selection activeCell="F7" sqref="F7"/>
    </sheetView>
  </sheetViews>
  <sheetFormatPr defaultRowHeight="15"/>
  <cols>
    <col min="2" max="2" width="12" bestFit="1" customWidth="1"/>
    <col min="3" max="3" width="10.85546875" bestFit="1" customWidth="1"/>
  </cols>
  <sheetData>
    <row r="1" spans="1:6" ht="21">
      <c r="A1" s="6" t="s">
        <v>9</v>
      </c>
    </row>
    <row r="3" spans="1:6" ht="45.75">
      <c r="A3" s="7" t="s">
        <v>10</v>
      </c>
      <c r="B3" s="8" t="s">
        <v>11</v>
      </c>
      <c r="C3" s="9" t="s">
        <v>12</v>
      </c>
      <c r="E3" s="10" t="s">
        <v>13</v>
      </c>
      <c r="F3" s="11">
        <v>0.15</v>
      </c>
    </row>
    <row r="4" spans="1:6">
      <c r="A4" s="12" t="s">
        <v>14</v>
      </c>
      <c r="B4" s="13">
        <v>25000</v>
      </c>
      <c r="C4" s="13">
        <f>B4*F$3</f>
        <v>3750</v>
      </c>
    </row>
    <row r="5" spans="1:6">
      <c r="A5" s="12" t="s">
        <v>15</v>
      </c>
      <c r="B5" s="13">
        <v>19000</v>
      </c>
      <c r="C5" s="13">
        <f t="shared" ref="C5:C11" si="0">B5*F$3</f>
        <v>2850</v>
      </c>
    </row>
    <row r="6" spans="1:6">
      <c r="A6" s="12" t="s">
        <v>16</v>
      </c>
      <c r="B6" s="13">
        <v>27500</v>
      </c>
      <c r="C6" s="13">
        <f t="shared" si="0"/>
        <v>4125</v>
      </c>
    </row>
    <row r="7" spans="1:6">
      <c r="A7" s="12" t="s">
        <v>17</v>
      </c>
      <c r="B7" s="13">
        <v>14000</v>
      </c>
      <c r="C7" s="13">
        <f t="shared" si="0"/>
        <v>2100</v>
      </c>
    </row>
    <row r="8" spans="1:6">
      <c r="A8" s="12" t="s">
        <v>18</v>
      </c>
      <c r="B8" s="13">
        <v>33300</v>
      </c>
      <c r="C8" s="13">
        <f t="shared" si="0"/>
        <v>4995</v>
      </c>
    </row>
    <row r="9" spans="1:6">
      <c r="A9" s="12" t="s">
        <v>19</v>
      </c>
      <c r="B9" s="13">
        <v>41800</v>
      </c>
      <c r="C9" s="13">
        <f>B9*F$3</f>
        <v>6270</v>
      </c>
    </row>
    <row r="10" spans="1:6">
      <c r="A10" s="12" t="s">
        <v>20</v>
      </c>
      <c r="B10" s="13">
        <v>17300</v>
      </c>
      <c r="C10" s="13">
        <f t="shared" si="0"/>
        <v>2595</v>
      </c>
    </row>
    <row r="11" spans="1:6">
      <c r="A11" s="12" t="s">
        <v>21</v>
      </c>
      <c r="B11" s="13">
        <v>23800</v>
      </c>
      <c r="C11" s="13">
        <f t="shared" si="0"/>
        <v>3570</v>
      </c>
    </row>
    <row r="12" spans="1:6">
      <c r="A12" s="14" t="s">
        <v>22</v>
      </c>
      <c r="B12" s="15">
        <f>SUM(B4:B11)</f>
        <v>201700</v>
      </c>
      <c r="C12" s="15">
        <f>SUM(C4:C11)</f>
        <v>30255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C5DA-A34F-4BF1-A072-EBBD082B3992}">
  <dimension ref="A1:G14"/>
  <sheetViews>
    <sheetView workbookViewId="0">
      <selection activeCell="E10" sqref="E10"/>
    </sheetView>
  </sheetViews>
  <sheetFormatPr defaultRowHeight="15"/>
  <cols>
    <col min="1" max="1" width="13.140625" customWidth="1"/>
    <col min="2" max="2" width="12.5703125" bestFit="1" customWidth="1"/>
    <col min="3" max="3" width="11.28515625" bestFit="1" customWidth="1"/>
    <col min="4" max="4" width="14.5703125" bestFit="1" customWidth="1"/>
  </cols>
  <sheetData>
    <row r="1" spans="1:7" ht="15.75">
      <c r="A1" s="16" t="s">
        <v>23</v>
      </c>
    </row>
    <row r="2" spans="1:7">
      <c r="G2" s="17" t="s">
        <v>24</v>
      </c>
    </row>
    <row r="3" spans="1:7">
      <c r="A3" s="18" t="s">
        <v>25</v>
      </c>
      <c r="B3" s="18" t="s">
        <v>26</v>
      </c>
      <c r="C3" s="19" t="s">
        <v>27</v>
      </c>
      <c r="D3" s="19" t="s">
        <v>28</v>
      </c>
      <c r="F3" t="s">
        <v>29</v>
      </c>
      <c r="G3" s="20">
        <v>0.95</v>
      </c>
    </row>
    <row r="4" spans="1:7">
      <c r="A4" t="s">
        <v>30</v>
      </c>
      <c r="B4" s="26">
        <v>500</v>
      </c>
      <c r="C4" s="21">
        <f>B4*G$3</f>
        <v>475</v>
      </c>
      <c r="D4" s="22">
        <f>B4*G$4</f>
        <v>15075</v>
      </c>
      <c r="F4" t="s">
        <v>31</v>
      </c>
      <c r="G4" s="20">
        <v>30.15</v>
      </c>
    </row>
    <row r="5" spans="1:7">
      <c r="A5" t="s">
        <v>32</v>
      </c>
      <c r="B5" s="26">
        <v>500</v>
      </c>
      <c r="C5" s="21">
        <f t="shared" ref="C5:C11" si="0">B5*G$3</f>
        <v>475</v>
      </c>
      <c r="D5" s="22">
        <f>B5*G$4</f>
        <v>15075</v>
      </c>
    </row>
    <row r="6" spans="1:7">
      <c r="A6" t="s">
        <v>33</v>
      </c>
      <c r="B6" s="26">
        <v>150</v>
      </c>
      <c r="C6" s="21">
        <f t="shared" si="0"/>
        <v>142.5</v>
      </c>
      <c r="D6" s="22">
        <f t="shared" ref="D5:D11" si="1">B6*G$4</f>
        <v>4522.5</v>
      </c>
    </row>
    <row r="7" spans="1:7">
      <c r="A7" t="s">
        <v>34</v>
      </c>
      <c r="B7" s="26">
        <v>150</v>
      </c>
      <c r="C7" s="21">
        <f t="shared" si="0"/>
        <v>142.5</v>
      </c>
      <c r="D7" s="22">
        <f t="shared" si="1"/>
        <v>4522.5</v>
      </c>
    </row>
    <row r="8" spans="1:7">
      <c r="A8" t="s">
        <v>35</v>
      </c>
      <c r="B8" s="26">
        <v>200</v>
      </c>
      <c r="C8" s="21">
        <f t="shared" si="0"/>
        <v>190</v>
      </c>
      <c r="D8" s="22">
        <f t="shared" si="1"/>
        <v>6030</v>
      </c>
    </row>
    <row r="9" spans="1:7">
      <c r="A9" t="s">
        <v>36</v>
      </c>
      <c r="B9" s="26">
        <v>300</v>
      </c>
      <c r="C9" s="21">
        <f t="shared" si="0"/>
        <v>285</v>
      </c>
      <c r="D9" s="22">
        <f t="shared" si="1"/>
        <v>9045</v>
      </c>
    </row>
    <row r="10" spans="1:7">
      <c r="A10" t="s">
        <v>37</v>
      </c>
      <c r="B10" s="27">
        <v>300</v>
      </c>
      <c r="C10" s="21">
        <f t="shared" si="0"/>
        <v>285</v>
      </c>
      <c r="D10" s="22">
        <f t="shared" si="1"/>
        <v>9045</v>
      </c>
    </row>
    <row r="11" spans="1:7">
      <c r="A11" t="s">
        <v>38</v>
      </c>
      <c r="B11" s="28">
        <f>SUM(B4:B10)</f>
        <v>2100</v>
      </c>
      <c r="C11" s="24">
        <f t="shared" ref="C11:D11" si="2">SUM(C4:C10)</f>
        <v>1995</v>
      </c>
      <c r="D11" s="25">
        <f t="shared" si="2"/>
        <v>63315</v>
      </c>
    </row>
    <row r="14" spans="1:7">
      <c r="G14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264A-2F32-4F85-9A58-28CF0976136A}">
  <dimension ref="A1:G13"/>
  <sheetViews>
    <sheetView workbookViewId="0">
      <selection activeCell="G16" sqref="G16"/>
    </sheetView>
  </sheetViews>
  <sheetFormatPr defaultRowHeight="15"/>
  <cols>
    <col min="1" max="1" width="12.5703125" bestFit="1" customWidth="1"/>
    <col min="3" max="3" width="6.85546875" bestFit="1" customWidth="1"/>
    <col min="4" max="4" width="12" bestFit="1" customWidth="1"/>
  </cols>
  <sheetData>
    <row r="1" spans="1:7" ht="18.75">
      <c r="B1" s="29" t="s">
        <v>39</v>
      </c>
      <c r="C1" s="29"/>
    </row>
    <row r="3" spans="1:7">
      <c r="A3" s="30" t="s">
        <v>40</v>
      </c>
      <c r="B3" s="31" t="s">
        <v>41</v>
      </c>
      <c r="C3" s="32" t="s">
        <v>42</v>
      </c>
      <c r="D3" s="31" t="s">
        <v>43</v>
      </c>
      <c r="F3" t="s">
        <v>44</v>
      </c>
      <c r="G3" s="33">
        <v>18.45</v>
      </c>
    </row>
    <row r="4" spans="1:7">
      <c r="A4" s="12" t="s">
        <v>45</v>
      </c>
      <c r="B4" s="34">
        <v>1500</v>
      </c>
      <c r="C4" s="4" t="s">
        <v>46</v>
      </c>
      <c r="D4" s="13">
        <f>B4*G$3</f>
        <v>27675</v>
      </c>
    </row>
    <row r="5" spans="1:7">
      <c r="A5" s="12" t="s">
        <v>47</v>
      </c>
      <c r="B5" s="34">
        <v>950</v>
      </c>
      <c r="C5" s="4" t="s">
        <v>46</v>
      </c>
      <c r="D5" s="13">
        <f t="shared" ref="D5:D13" si="0">B5*G$3</f>
        <v>17527.5</v>
      </c>
    </row>
    <row r="6" spans="1:7">
      <c r="A6" s="12" t="s">
        <v>48</v>
      </c>
      <c r="B6" s="34">
        <v>2000</v>
      </c>
      <c r="C6" s="4" t="s">
        <v>49</v>
      </c>
      <c r="D6" s="13">
        <f t="shared" si="0"/>
        <v>36900</v>
      </c>
    </row>
    <row r="7" spans="1:7">
      <c r="A7" s="12" t="s">
        <v>50</v>
      </c>
      <c r="B7" s="34">
        <v>4000</v>
      </c>
      <c r="C7" s="4" t="s">
        <v>46</v>
      </c>
      <c r="D7" s="13">
        <f t="shared" si="0"/>
        <v>73800</v>
      </c>
    </row>
    <row r="8" spans="1:7">
      <c r="A8" s="12" t="s">
        <v>51</v>
      </c>
      <c r="B8" s="34">
        <v>800</v>
      </c>
      <c r="C8" s="4" t="s">
        <v>52</v>
      </c>
      <c r="D8" s="13">
        <f t="shared" si="0"/>
        <v>14760</v>
      </c>
    </row>
    <row r="9" spans="1:7">
      <c r="A9" s="12" t="s">
        <v>53</v>
      </c>
      <c r="B9" s="34">
        <v>1200</v>
      </c>
      <c r="C9" s="4" t="s">
        <v>46</v>
      </c>
      <c r="D9" s="13">
        <f t="shared" si="0"/>
        <v>22140</v>
      </c>
    </row>
    <row r="10" spans="1:7">
      <c r="A10" s="12" t="s">
        <v>54</v>
      </c>
      <c r="B10" s="34">
        <v>750</v>
      </c>
      <c r="C10" s="4" t="s">
        <v>46</v>
      </c>
      <c r="D10" s="13">
        <f t="shared" si="0"/>
        <v>13837.5</v>
      </c>
    </row>
    <row r="11" spans="1:7">
      <c r="A11" s="12" t="s">
        <v>55</v>
      </c>
      <c r="B11" s="34">
        <v>1100</v>
      </c>
      <c r="C11" s="4" t="s">
        <v>52</v>
      </c>
      <c r="D11" s="13">
        <f t="shared" si="0"/>
        <v>20295</v>
      </c>
    </row>
    <row r="12" spans="1:7">
      <c r="A12" s="12" t="s">
        <v>56</v>
      </c>
      <c r="B12" s="35">
        <v>1700</v>
      </c>
      <c r="C12" s="4" t="s">
        <v>46</v>
      </c>
      <c r="D12" s="13">
        <f t="shared" si="0"/>
        <v>31365</v>
      </c>
    </row>
    <row r="13" spans="1:7">
      <c r="A13" s="36" t="s">
        <v>57</v>
      </c>
      <c r="B13" s="37">
        <f>SUM(B4:B12)</f>
        <v>14000</v>
      </c>
      <c r="C13" s="38"/>
      <c r="D13" s="13">
        <f>SUM(D4:D12)</f>
        <v>258300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2A20-62F1-4ABC-909B-70B70A9F3FAC}">
  <dimension ref="A1:D10"/>
  <sheetViews>
    <sheetView tabSelected="1" workbookViewId="0">
      <selection activeCell="D7" sqref="D7"/>
    </sheetView>
  </sheetViews>
  <sheetFormatPr defaultRowHeight="15"/>
  <cols>
    <col min="1" max="1" width="19.5703125" customWidth="1"/>
  </cols>
  <sheetData>
    <row r="1" spans="1:4" ht="15.75">
      <c r="A1" s="39" t="s">
        <v>58</v>
      </c>
      <c r="B1" s="40"/>
      <c r="C1" s="40"/>
      <c r="D1" s="40"/>
    </row>
    <row r="2" spans="1:4" ht="15.75">
      <c r="A2" s="39"/>
      <c r="B2" s="41" t="s">
        <v>59</v>
      </c>
      <c r="C2" s="41"/>
      <c r="D2" s="41"/>
    </row>
    <row r="3" spans="1:4" ht="30.75">
      <c r="A3" s="42"/>
      <c r="B3" s="43" t="s">
        <v>60</v>
      </c>
      <c r="C3" s="43" t="s">
        <v>61</v>
      </c>
      <c r="D3" s="43" t="s">
        <v>62</v>
      </c>
    </row>
    <row r="4" spans="1:4" ht="45.75">
      <c r="A4" t="s">
        <v>63</v>
      </c>
      <c r="B4" s="44">
        <v>120</v>
      </c>
      <c r="C4" s="44">
        <v>35</v>
      </c>
      <c r="D4" s="44">
        <f>(B4*B$9)+(C4*B$10)</f>
        <v>970</v>
      </c>
    </row>
    <row r="5" spans="1:4">
      <c r="A5" t="s">
        <v>64</v>
      </c>
      <c r="B5" s="44">
        <v>147</v>
      </c>
      <c r="C5" s="44">
        <v>22</v>
      </c>
      <c r="D5" s="44">
        <f t="shared" ref="D5:D7" si="0">(B5*B$9)+(C5*B$10)</f>
        <v>1146.5</v>
      </c>
    </row>
    <row r="6" spans="1:4">
      <c r="A6" t="s">
        <v>65</v>
      </c>
      <c r="B6" s="44">
        <v>191</v>
      </c>
      <c r="C6" s="44">
        <v>15</v>
      </c>
      <c r="D6" s="44">
        <f t="shared" si="0"/>
        <v>1462.5</v>
      </c>
    </row>
    <row r="7" spans="1:4">
      <c r="A7" t="s">
        <v>66</v>
      </c>
      <c r="B7" s="44">
        <f t="shared" ref="B7:C7" si="1">SUM(B4:B6)</f>
        <v>458</v>
      </c>
      <c r="C7" s="44">
        <f t="shared" si="1"/>
        <v>72</v>
      </c>
      <c r="D7" s="44">
        <f t="shared" si="0"/>
        <v>3579</v>
      </c>
    </row>
    <row r="8" spans="1:4">
      <c r="B8" s="40"/>
      <c r="C8" s="40"/>
      <c r="D8" s="40"/>
    </row>
    <row r="9" spans="1:4">
      <c r="A9" t="s">
        <v>67</v>
      </c>
      <c r="B9" s="45">
        <v>7.5</v>
      </c>
      <c r="C9" s="40"/>
      <c r="D9" s="40"/>
    </row>
    <row r="10" spans="1:4">
      <c r="A10" t="s">
        <v>68</v>
      </c>
      <c r="B10" s="45">
        <v>2</v>
      </c>
      <c r="C10" s="40"/>
      <c r="D10" s="40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 Margaret Brown</dc:creator>
  <cp:keywords/>
  <dc:description/>
  <cp:lastModifiedBy/>
  <cp:revision/>
  <dcterms:created xsi:type="dcterms:W3CDTF">2015-03-26T12:44:21Z</dcterms:created>
  <dcterms:modified xsi:type="dcterms:W3CDTF">2023-12-12T20:57:34Z</dcterms:modified>
  <cp:category/>
  <cp:contentStatus/>
</cp:coreProperties>
</file>