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24226"/>
  <xr:revisionPtr revIDLastSave="0" documentId="8_{B88C33C2-8CFF-4467-9CB1-822904C50B9D}" xr6:coauthVersionLast="47" xr6:coauthVersionMax="47" xr10:uidLastSave="{00000000-0000-0000-0000-000000000000}"/>
  <bookViews>
    <workbookView xWindow="360" yWindow="420" windowWidth="18855" windowHeight="8145" activeTab="1" xr2:uid="{00000000-000D-0000-FFFF-FFFF00000000}"/>
  </bookViews>
  <sheets>
    <sheet name="Sheet1" sheetId="1" r:id="rId1"/>
    <sheet name="Spłaty kredytu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B8" i="2"/>
  <c r="D3" i="2"/>
  <c r="D4" i="2"/>
  <c r="D5" i="2"/>
  <c r="D6" i="2"/>
  <c r="D7" i="2"/>
  <c r="D2" i="2"/>
  <c r="E25" i="1"/>
  <c r="E2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</calcChain>
</file>

<file path=xl/sharedStrings.xml><?xml version="1.0" encoding="utf-8"?>
<sst xmlns="http://schemas.openxmlformats.org/spreadsheetml/2006/main" count="37" uniqueCount="37">
  <si>
    <t>Movie</t>
  </si>
  <si>
    <t>Budget ($)</t>
  </si>
  <si>
    <t>World Gross ($)</t>
  </si>
  <si>
    <t>Profit</t>
  </si>
  <si>
    <t>Spider-Man 3</t>
  </si>
  <si>
    <t>King Kong (2005)</t>
  </si>
  <si>
    <t>Superman Returns</t>
  </si>
  <si>
    <t>Spider-Man 2</t>
  </si>
  <si>
    <t>Titanic</t>
  </si>
  <si>
    <t>Chronicles of Narnia, The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</si>
  <si>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</si>
  <si>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</si>
  <si>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</si>
  <si>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</si>
  <si>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</si>
  <si>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</si>
  <si>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</si>
  <si>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</si>
  <si>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</si>
  <si>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</si>
  <si>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</si>
  <si>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</si>
  <si>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</si>
  <si>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</si>
  <si>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Highest</t>
  </si>
  <si>
    <t>Lowest</t>
  </si>
  <si>
    <t>Item</t>
  </si>
  <si>
    <t>Cost</t>
  </si>
  <si>
    <t>Credit Period</t>
  </si>
  <si>
    <t>Payment</t>
  </si>
  <si>
    <t>Fridge</t>
  </si>
  <si>
    <t>DVD Player</t>
  </si>
  <si>
    <t>Washing Machine</t>
  </si>
  <si>
    <t>Dish Washer</t>
  </si>
  <si>
    <t>TV</t>
  </si>
  <si>
    <t>Car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</si>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</sst>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0" fontId="1" fillId="2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8" xfId="0" applyFont="1" applyFill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3" fontId="0" fillId="4" borderId="1" xfId="0" applyNumberFormat="1" applyFill="1" applyBorder="1"/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opLeftCell="A6" workbookViewId="0">
      <selection activeCell="E26" sqref="E26"/>
    </sheetView>
  </sheetViews>
  <sheetFormatPr defaultRowHeight="15"/>
  <cols>
    <col min="2" max="2" width="38.85546875" bestFit="1" customWidth="1"/>
    <col min="3" max="3" width="14.140625" customWidth="1"/>
    <col min="4" max="4" width="16.140625" customWidth="1"/>
    <col min="5" max="5" width="16.7109375" customWidth="1"/>
  </cols>
  <sheetData>
    <row r="2" spans="2:5">
      <c r="B2" s="6" t="s">
        <v>0</v>
      </c>
      <c r="C2" s="1" t="s">
        <v>1</v>
      </c>
      <c r="D2" s="9" t="s">
        <v>2</v>
      </c>
      <c r="E2" s="2" t="s">
        <v>3</v>
      </c>
    </row>
    <row r="3" spans="2:5">
      <c r="B3" s="7" t="s">
        <v>4</v>
      </c>
      <c r="C3" s="3">
        <v>258000000</v>
      </c>
      <c r="D3" s="10">
        <v>887436184</v>
      </c>
      <c r="E3" s="4">
        <f>D3-C3</f>
        <v>629436184</v>
      </c>
    </row>
    <row r="4" spans="2:5">
      <c r="B4" s="7" t="s">
        <v>5</v>
      </c>
      <c r="C4" s="3">
        <v>207000000</v>
      </c>
      <c r="D4" s="10">
        <v>553080025</v>
      </c>
      <c r="E4" s="4">
        <f t="shared" ref="E4:E22" si="0">D4-C4</f>
        <v>346080025</v>
      </c>
    </row>
    <row r="5" spans="2:5">
      <c r="B5" s="7" t="s">
        <v>6</v>
      </c>
      <c r="C5" s="3">
        <v>204000000</v>
      </c>
      <c r="D5" s="10">
        <v>391081192</v>
      </c>
      <c r="E5" s="4">
        <f t="shared" si="0"/>
        <v>187081192</v>
      </c>
    </row>
    <row r="6" spans="2:5">
      <c r="B6" s="7" t="s">
        <v>7</v>
      </c>
      <c r="C6" s="3">
        <v>200000000</v>
      </c>
      <c r="D6" s="10">
        <v>784024485</v>
      </c>
      <c r="E6" s="4">
        <f t="shared" si="0"/>
        <v>584024485</v>
      </c>
    </row>
    <row r="7" spans="2:5">
      <c r="B7" s="7" t="s">
        <v>8</v>
      </c>
      <c r="C7" s="3">
        <v>200000000</v>
      </c>
      <c r="D7" s="10">
        <v>1835400000</v>
      </c>
      <c r="E7" s="4">
        <f t="shared" si="0"/>
        <v>1635400000</v>
      </c>
    </row>
    <row r="8" spans="2:5">
      <c r="B8" s="7" t="s">
        <v>9</v>
      </c>
      <c r="C8" s="3">
        <v>180000000</v>
      </c>
      <c r="D8" s="10">
        <v>748806957</v>
      </c>
      <c r="E8" s="4">
        <f t="shared" si="0"/>
        <v>568806957</v>
      </c>
    </row>
    <row r="9" spans="2:5">
      <c r="B9" s="7" t="s">
        <v>10</v>
      </c>
      <c r="C9" s="3">
        <v>175000000</v>
      </c>
      <c r="D9" s="10">
        <v>217700000</v>
      </c>
      <c r="E9" s="4">
        <f t="shared" si="0"/>
        <v>42700000</v>
      </c>
    </row>
    <row r="10" spans="2:5">
      <c r="B10" s="7" t="s">
        <v>11</v>
      </c>
      <c r="C10" s="3">
        <v>175000000</v>
      </c>
      <c r="D10" s="10">
        <v>120698890</v>
      </c>
      <c r="E10" s="4">
        <f t="shared" si="0"/>
        <v>-54301110</v>
      </c>
    </row>
    <row r="11" spans="2:5">
      <c r="B11" s="7" t="s">
        <v>12</v>
      </c>
      <c r="C11" s="3">
        <v>175000000</v>
      </c>
      <c r="D11" s="10">
        <v>264246220</v>
      </c>
      <c r="E11" s="4">
        <f t="shared" si="0"/>
        <v>89246220</v>
      </c>
    </row>
    <row r="12" spans="2:5">
      <c r="B12" s="7" t="s">
        <v>13</v>
      </c>
      <c r="C12" s="3">
        <v>170000000</v>
      </c>
      <c r="D12" s="10">
        <v>433058296</v>
      </c>
      <c r="E12" s="4">
        <f t="shared" si="0"/>
        <v>263058296</v>
      </c>
    </row>
    <row r="13" spans="2:5">
      <c r="B13" s="7" t="s">
        <v>14</v>
      </c>
      <c r="C13" s="3">
        <v>170000000</v>
      </c>
      <c r="D13" s="10">
        <v>296596043</v>
      </c>
      <c r="E13" s="4">
        <f t="shared" si="0"/>
        <v>126596043</v>
      </c>
    </row>
    <row r="14" spans="2:5">
      <c r="B14" s="7" t="s">
        <v>15</v>
      </c>
      <c r="C14" s="3">
        <v>170000000</v>
      </c>
      <c r="D14" s="10">
        <v>300150546</v>
      </c>
      <c r="E14" s="4">
        <f t="shared" si="0"/>
        <v>130150546</v>
      </c>
    </row>
    <row r="15" spans="2:5">
      <c r="B15" s="7" t="s">
        <v>16</v>
      </c>
      <c r="C15" s="3">
        <v>160000000</v>
      </c>
      <c r="D15" s="10">
        <v>733012359</v>
      </c>
      <c r="E15" s="4">
        <f t="shared" si="0"/>
        <v>573012359</v>
      </c>
    </row>
    <row r="16" spans="2:5">
      <c r="B16" s="7" t="s">
        <v>17</v>
      </c>
      <c r="C16" s="3">
        <v>160000000</v>
      </c>
      <c r="D16" s="10">
        <v>181674817</v>
      </c>
      <c r="E16" s="4">
        <f t="shared" si="0"/>
        <v>21674817</v>
      </c>
    </row>
    <row r="17" spans="2:5">
      <c r="B17" s="7" t="s">
        <v>18</v>
      </c>
      <c r="C17" s="3">
        <v>155000000</v>
      </c>
      <c r="D17" s="10">
        <v>167297191</v>
      </c>
      <c r="E17" s="4">
        <f t="shared" si="0"/>
        <v>12297191</v>
      </c>
    </row>
    <row r="18" spans="2:5">
      <c r="B18" s="7" t="s">
        <v>19</v>
      </c>
      <c r="C18" s="3">
        <v>151500000</v>
      </c>
      <c r="D18" s="10">
        <v>450500000</v>
      </c>
      <c r="E18" s="4">
        <f t="shared" si="0"/>
        <v>299000000</v>
      </c>
    </row>
    <row r="19" spans="2:5">
      <c r="B19" s="7" t="s">
        <v>20</v>
      </c>
      <c r="C19" s="3">
        <v>150000000</v>
      </c>
      <c r="D19" s="10">
        <v>892213036</v>
      </c>
      <c r="E19" s="4">
        <f t="shared" si="0"/>
        <v>742213036</v>
      </c>
    </row>
    <row r="20" spans="2:5">
      <c r="B20" s="7" t="s">
        <v>21</v>
      </c>
      <c r="C20" s="3">
        <v>150000000</v>
      </c>
      <c r="D20" s="10">
        <v>822828538</v>
      </c>
      <c r="E20" s="4">
        <f t="shared" si="0"/>
        <v>672828538</v>
      </c>
    </row>
    <row r="21" spans="2:5">
      <c r="B21" s="7" t="s">
        <v>22</v>
      </c>
      <c r="C21" s="3">
        <v>150000000</v>
      </c>
      <c r="D21" s="10">
        <v>397501348</v>
      </c>
      <c r="E21" s="4">
        <f t="shared" si="0"/>
        <v>247501348</v>
      </c>
    </row>
    <row r="22" spans="2:5">
      <c r="B22" s="8" t="s">
        <v>23</v>
      </c>
      <c r="C22" s="5">
        <v>150000000</v>
      </c>
      <c r="D22" s="11">
        <v>497298577</v>
      </c>
      <c r="E22" s="4">
        <f t="shared" si="0"/>
        <v>347298577</v>
      </c>
    </row>
    <row r="24" spans="2:5">
      <c r="D24" s="12" t="s">
        <v>24</v>
      </c>
      <c r="E24" s="14">
        <f>MAX(E3:E22)</f>
        <v>1635400000</v>
      </c>
    </row>
    <row r="25" spans="2:5">
      <c r="D25" s="13" t="s">
        <v>25</v>
      </c>
      <c r="E25" s="14">
        <f>MIN(E3:E22)</f>
        <v>-54301110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A8" sqref="A8:D8"/>
    </sheetView>
  </sheetViews>
  <sheetFormatPr defaultRowHeight="15"/>
  <cols>
    <col min="1" max="1" width="16.85546875" bestFit="1" customWidth="1"/>
    <col min="3" max="3" width="12.5703125" bestFit="1" customWidth="1"/>
  </cols>
  <sheetData>
    <row r="1" spans="1:4">
      <c r="A1" s="21" t="s">
        <v>26</v>
      </c>
      <c r="B1" s="21" t="s">
        <v>27</v>
      </c>
      <c r="C1" s="21" t="s">
        <v>28</v>
      </c>
      <c r="D1" s="21" t="s">
        <v>29</v>
      </c>
    </row>
    <row r="2" spans="1:4">
      <c r="A2" s="15" t="s">
        <v>30</v>
      </c>
      <c r="B2" s="15">
        <v>200</v>
      </c>
      <c r="C2" s="15">
        <v>8</v>
      </c>
      <c r="D2" s="15">
        <f>B2/C2</f>
        <v>25</v>
      </c>
    </row>
    <row r="3" spans="1:4">
      <c r="A3" s="16" t="s">
        <v>31</v>
      </c>
      <c r="B3" s="16">
        <v>150</v>
      </c>
      <c r="C3" s="16">
        <v>12</v>
      </c>
      <c r="D3" s="16">
        <f t="shared" ref="D3:D8" si="0">B3/C3</f>
        <v>12.5</v>
      </c>
    </row>
    <row r="4" spans="1:4">
      <c r="A4" s="17" t="s">
        <v>32</v>
      </c>
      <c r="B4" s="17">
        <v>300</v>
      </c>
      <c r="C4" s="17">
        <v>12</v>
      </c>
      <c r="D4" s="17">
        <f t="shared" si="0"/>
        <v>25</v>
      </c>
    </row>
    <row r="5" spans="1:4">
      <c r="A5" s="18" t="s">
        <v>33</v>
      </c>
      <c r="B5" s="18">
        <v>250</v>
      </c>
      <c r="C5" s="18">
        <v>12</v>
      </c>
      <c r="D5" s="18">
        <f t="shared" si="0"/>
        <v>20.833333333333332</v>
      </c>
    </row>
    <row r="6" spans="1:4">
      <c r="A6" s="19" t="s">
        <v>34</v>
      </c>
      <c r="B6" s="19">
        <v>500</v>
      </c>
      <c r="C6" s="19">
        <v>12</v>
      </c>
      <c r="D6" s="19">
        <f t="shared" si="0"/>
        <v>41.666666666666664</v>
      </c>
    </row>
    <row r="7" spans="1:4">
      <c r="A7" s="20" t="s">
        <v>35</v>
      </c>
      <c r="B7" s="20">
        <v>15000</v>
      </c>
      <c r="C7" s="20">
        <v>36</v>
      </c>
      <c r="D7" s="20">
        <f t="shared" si="0"/>
        <v>416.66666666666669</v>
      </c>
    </row>
    <row r="8" spans="1:4">
      <c r="A8" s="21" t="s">
        <v>36</v>
      </c>
      <c r="B8" s="21">
        <f>SUM(B2:B7)</f>
        <v>16400</v>
      </c>
      <c r="C8" s="21"/>
      <c r="D8" s="21">
        <f>SUM(D2:D7)</f>
        <v>541.66666666666674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Gould</dc:creator>
  <cp:keywords/>
  <dc:description/>
  <cp:lastModifiedBy/>
  <cp:revision/>
  <dcterms:created xsi:type="dcterms:W3CDTF">2007-08-15T09:52:15Z</dcterms:created>
  <dcterms:modified xsi:type="dcterms:W3CDTF">2023-12-11T15:33:01Z</dcterms:modified>
  <cp:category/>
  <cp:contentStatus/>
</cp:coreProperties>
</file>