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qf-3852\"/>
    </mc:Choice>
  </mc:AlternateContent>
  <xr:revisionPtr revIDLastSave="0" documentId="13_ncr:1_{E6233081-F21D-420D-B0C6-9BEA4390E56F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Cover" sheetId="4" r:id="rId1"/>
    <sheet name="Inputs" sheetId="2" r:id="rId2"/>
  </sheets>
  <definedNames>
    <definedName name="CoverComp">Cover!$D$5</definedName>
    <definedName name="CoverStartYear">Cover!#REF!</definedName>
    <definedName name="CstHousingPrice">Inputs!$E$16</definedName>
    <definedName name="CstHousingRate">Inputs!$F$17:$O$17</definedName>
    <definedName name="CstLivingDaily">Inputs!$F$12:$O$12</definedName>
    <definedName name="CstLivingLoose">Inputs!$F$13:$O$13</definedName>
    <definedName name="ModelYear">Inputs!$F$3:$O$3</definedName>
    <definedName name="NetCstHousing">#REF!</definedName>
    <definedName name="NetCstLiving">#REF!</definedName>
    <definedName name="NetIncome">#REF!</definedName>
    <definedName name="NetRev">#REF!</definedName>
    <definedName name="RevDownloads">Inputs!$F$9:$O$9</definedName>
    <definedName name="RevTouring">Inputs!$F$8:$O$8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F4" i="2" s="1"/>
  <c r="F3" i="2" l="1"/>
</calcChain>
</file>

<file path=xl/sharedStrings.xml><?xml version="1.0" encoding="utf-8"?>
<sst xmlns="http://schemas.openxmlformats.org/spreadsheetml/2006/main" count="28" uniqueCount="24">
  <si>
    <t>Version ==&gt;</t>
  </si>
  <si>
    <t>Status ==&gt;</t>
  </si>
  <si>
    <t>Untested</t>
  </si>
  <si>
    <t>Model name ==&gt;</t>
  </si>
  <si>
    <t>Lifestyle management</t>
  </si>
  <si>
    <t>Competition ==&gt;</t>
  </si>
  <si>
    <t>Units</t>
  </si>
  <si>
    <t>Projected income</t>
  </si>
  <si>
    <t>Touring fees</t>
  </si>
  <si>
    <t>£'000</t>
  </si>
  <si>
    <t>Downloads</t>
  </si>
  <si>
    <t>Day-to-day expenses</t>
  </si>
  <si>
    <t>Loose living</t>
  </si>
  <si>
    <t>Living expenses</t>
  </si>
  <si>
    <t>Housing</t>
  </si>
  <si>
    <t>House price</t>
  </si>
  <si>
    <t>%</t>
  </si>
  <si>
    <t>Mortgage rate</t>
  </si>
  <si>
    <t>CstHousingPrice</t>
  </si>
  <si>
    <t>Today's date ==&gt;</t>
  </si>
  <si>
    <t>Months of Model</t>
  </si>
  <si>
    <t>Start of month==&gt;</t>
  </si>
  <si>
    <t>End of month==&gt;</t>
  </si>
  <si>
    <t>Choose your game show!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</si>
</sst>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#,##0_);\(#,##0\)"/>
    <numFmt numFmtId="169" formatCode="dd\ mmm\ 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/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2" borderId="1">
      <alignment horizontal="center" vertical="center"/>
    </xf>
    <xf numFmtId="0" fontId="2" fillId="0" borderId="0">
      <alignment horizontal="right" indent="1"/>
    </xf>
    <xf numFmtId="0" fontId="5" fillId="0" borderId="0"/>
    <xf numFmtId="0" fontId="2" fillId="0" borderId="0"/>
    <xf numFmtId="166" fontId="1" fillId="4" borderId="1">
      <alignment horizontal="right" indent="1"/>
    </xf>
    <xf numFmtId="0" fontId="4" fillId="0" borderId="0">
      <alignment horizontal="left" indent="1"/>
    </xf>
    <xf numFmtId="0" fontId="2" fillId="0" borderId="0">
      <alignment horizontal="center"/>
    </xf>
    <xf numFmtId="165" fontId="1" fillId="4" borderId="1">
      <alignment horizontal="right" indent="1"/>
    </xf>
    <xf numFmtId="166" fontId="1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right" indent="1"/>
    </xf>
    <xf numFmtId="0" fontId="1" fillId="2" borderId="1" xfId="1">
      <alignment horizontal="center" vertical="center"/>
    </xf>
    <xf numFmtId="0" fontId="2" fillId="0" borderId="0" xfId="2">
      <alignment horizontal="righ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2" applyBorder="1">
      <alignment horizontal="right" indent="1"/>
    </xf>
    <xf numFmtId="0" fontId="0" fillId="0" borderId="8" xfId="0" applyBorder="1"/>
    <xf numFmtId="0" fontId="0" fillId="0" borderId="9" xfId="0" applyBorder="1"/>
    <xf numFmtId="0" fontId="0" fillId="2" borderId="1" xfId="1" applyFont="1">
      <alignment horizontal="center" vertical="center"/>
    </xf>
    <xf numFmtId="164" fontId="1" fillId="2" borderId="1" xfId="1" quotePrefix="1" applyNumberFormat="1">
      <alignment horizontal="center" vertical="center"/>
    </xf>
    <xf numFmtId="0" fontId="5" fillId="0" borderId="0" xfId="3"/>
    <xf numFmtId="0" fontId="2" fillId="0" borderId="0" xfId="4"/>
    <xf numFmtId="166" fontId="1" fillId="4" borderId="1" xfId="5">
      <alignment horizontal="right" indent="1"/>
    </xf>
    <xf numFmtId="0" fontId="4" fillId="0" borderId="0" xfId="6">
      <alignment horizontal="left" indent="1"/>
    </xf>
    <xf numFmtId="0" fontId="2" fillId="0" borderId="0" xfId="7">
      <alignment horizontal="center"/>
    </xf>
    <xf numFmtId="165" fontId="1" fillId="4" borderId="1" xfId="8">
      <alignment horizontal="right" indent="1"/>
    </xf>
    <xf numFmtId="0" fontId="2" fillId="0" borderId="0" xfId="7" applyAlignment="1">
      <alignment horizontal="right" indent="1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4" fontId="1" fillId="5" borderId="1" xfId="10" applyNumberFormat="1" applyFill="1" applyBorder="1" applyAlignment="1">
      <alignment horizontal="center" vertical="center"/>
    </xf>
    <xf numFmtId="169" fontId="0" fillId="5" borderId="13" xfId="0" applyNumberFormat="1" applyFill="1" applyBorder="1" applyAlignment="1">
      <alignment horizontal="center"/>
    </xf>
    <xf numFmtId="169" fontId="0" fillId="5" borderId="10" xfId="0" applyNumberFormat="1" applyFill="1" applyBorder="1" applyAlignment="1">
      <alignment horizontal="center"/>
    </xf>
  </cellXfs>
  <cellStyles count="11">
    <cellStyle name="CalcMoney" xfId="9" xr:uid="{00000000-0005-0000-0000-000000000000}"/>
    <cellStyle name="CoverCell" xfId="1" xr:uid="{00000000-0005-0000-0000-000002000000}"/>
    <cellStyle name="CoverLabel" xfId="2" xr:uid="{00000000-0005-0000-0000-000003000000}"/>
    <cellStyle name="Dziesiętny" xfId="10" builtinId="3"/>
    <cellStyle name="InputMoney" xfId="5" xr:uid="{00000000-0005-0000-0000-000004000000}"/>
    <cellStyle name="InputPercent" xfId="8" xr:uid="{00000000-0005-0000-0000-000005000000}"/>
    <cellStyle name="LineItem" xfId="4" xr:uid="{00000000-0005-0000-0000-000006000000}"/>
    <cellStyle name="LineTitle" xfId="3" xr:uid="{00000000-0005-0000-0000-000007000000}"/>
    <cellStyle name="Normalny" xfId="0" builtinId="0"/>
    <cellStyle name="RangeName" xfId="6" xr:uid="{00000000-0005-0000-0000-000009000000}"/>
    <cellStyle name="Units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15"/>
  <sheetViews>
    <sheetView showGridLines="0" workbookViewId="0">
      <selection activeCell="D13" sqref="D13"/>
    </sheetView>
  </sheetViews>
  <sheetFormatPr defaultColWidth="0" defaultRowHeight="15" zeroHeight="1" x14ac:dyDescent="0.25"/>
  <cols>
    <col min="1" max="1" width="4.140625" customWidth="1"/>
    <col min="2" max="2" width="3.42578125" customWidth="1"/>
    <col min="3" max="3" width="16.42578125" customWidth="1"/>
    <col min="4" max="4" width="29.85546875" customWidth="1"/>
    <col min="5" max="5" width="3.5703125" customWidth="1"/>
    <col min="6" max="6" width="5" customWidth="1"/>
    <col min="7" max="16384" width="9.140625" hidden="1"/>
  </cols>
  <sheetData>
    <row r="1" spans="2:5" ht="11.25" customHeight="1" thickBot="1" x14ac:dyDescent="0.3"/>
    <row r="2" spans="2:5" ht="9.75" customHeight="1" x14ac:dyDescent="0.25">
      <c r="B2" s="4"/>
      <c r="C2" s="5"/>
      <c r="D2" s="5"/>
      <c r="E2" s="6"/>
    </row>
    <row r="3" spans="2:5" ht="1.5" customHeight="1" x14ac:dyDescent="0.25">
      <c r="B3" s="7"/>
      <c r="E3" s="8"/>
    </row>
    <row r="4" spans="2:5" ht="0.75" customHeight="1" x14ac:dyDescent="0.25">
      <c r="B4" s="7"/>
      <c r="E4" s="8"/>
    </row>
    <row r="5" spans="2:5" ht="18.75" customHeight="1" x14ac:dyDescent="0.25">
      <c r="B5" s="7"/>
      <c r="C5" s="1" t="s">
        <v>5</v>
      </c>
      <c r="D5" s="13" t="s">
        <v>23</v>
      </c>
      <c r="E5" s="8"/>
    </row>
    <row r="6" spans="2:5" x14ac:dyDescent="0.25">
      <c r="B6" s="7"/>
      <c r="C6" s="1"/>
      <c r="E6" s="8"/>
    </row>
    <row r="7" spans="2:5" ht="20.25" customHeight="1" x14ac:dyDescent="0.25">
      <c r="B7" s="7"/>
      <c r="C7" s="1" t="s">
        <v>3</v>
      </c>
      <c r="D7" s="13" t="s">
        <v>4</v>
      </c>
      <c r="E7" s="8"/>
    </row>
    <row r="8" spans="2:5" x14ac:dyDescent="0.25">
      <c r="B8" s="7"/>
      <c r="E8" s="8"/>
    </row>
    <row r="9" spans="2:5" ht="18.75" customHeight="1" x14ac:dyDescent="0.25">
      <c r="B9" s="7"/>
      <c r="C9" s="3" t="s">
        <v>0</v>
      </c>
      <c r="D9" s="14">
        <v>1</v>
      </c>
      <c r="E9" s="8"/>
    </row>
    <row r="10" spans="2:5" x14ac:dyDescent="0.25">
      <c r="B10" s="7"/>
      <c r="C10" s="3"/>
      <c r="E10" s="8"/>
    </row>
    <row r="11" spans="2:5" ht="19.5" customHeight="1" x14ac:dyDescent="0.25">
      <c r="B11" s="7"/>
      <c r="C11" s="3" t="s">
        <v>1</v>
      </c>
      <c r="D11" s="2" t="s">
        <v>2</v>
      </c>
      <c r="E11" s="8"/>
    </row>
    <row r="12" spans="2:5" ht="15.75" customHeight="1" x14ac:dyDescent="0.25">
      <c r="B12" s="7"/>
      <c r="C12" s="3"/>
      <c r="E12" s="8"/>
    </row>
    <row r="13" spans="2:5" ht="19.5" customHeight="1" x14ac:dyDescent="0.25">
      <c r="B13" s="7"/>
      <c r="C13" s="3" t="s">
        <v>19</v>
      </c>
      <c r="D13" s="29">
        <f ca="1">TODAY()</f>
        <v>45293</v>
      </c>
      <c r="E13" s="8"/>
    </row>
    <row r="14" spans="2:5" ht="15.75" thickBot="1" x14ac:dyDescent="0.3">
      <c r="B14" s="9"/>
      <c r="C14" s="10"/>
      <c r="D14" s="11"/>
      <c r="E14" s="12"/>
    </row>
    <row r="15" spans="2:5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P18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4" sqref="F4"/>
    </sheetView>
  </sheetViews>
  <sheetFormatPr defaultRowHeight="15" x14ac:dyDescent="0.25"/>
  <cols>
    <col min="2" max="2" width="20.42578125" style="16" customWidth="1"/>
    <col min="3" max="3" width="5.7109375" customWidth="1"/>
    <col min="4" max="4" width="9.140625" style="19"/>
    <col min="5" max="5" width="19" bestFit="1" customWidth="1"/>
    <col min="6" max="6" width="15" customWidth="1"/>
    <col min="16" max="16" width="14" style="18" bestFit="1" customWidth="1"/>
  </cols>
  <sheetData>
    <row r="2" spans="1:16" x14ac:dyDescent="0.25">
      <c r="F2" s="26" t="s">
        <v>20</v>
      </c>
      <c r="G2" s="27"/>
      <c r="H2" s="27"/>
      <c r="I2" s="27"/>
      <c r="J2" s="27"/>
      <c r="K2" s="27"/>
      <c r="L2" s="27"/>
      <c r="M2" s="27"/>
      <c r="N2" s="27"/>
      <c r="O2" s="28"/>
    </row>
    <row r="3" spans="1:16" x14ac:dyDescent="0.25">
      <c r="E3" s="21" t="s">
        <v>21</v>
      </c>
      <c r="F3" s="30">
        <f ca="1">DATE(YEAR(Cover!D13),MONTH(Cover!D13),1)</f>
        <v>45292</v>
      </c>
      <c r="G3" s="24"/>
      <c r="H3" s="24"/>
      <c r="I3" s="24"/>
      <c r="J3" s="24"/>
      <c r="K3" s="24"/>
      <c r="L3" s="24"/>
      <c r="M3" s="24"/>
      <c r="N3" s="24"/>
      <c r="O3" s="25"/>
      <c r="P3"/>
    </row>
    <row r="4" spans="1:16" x14ac:dyDescent="0.25">
      <c r="E4" s="21" t="s">
        <v>22</v>
      </c>
      <c r="F4" s="31">
        <f ca="1">DATE(YEAR(Cover!D13),MONTH(Cover!D13)+1,0)</f>
        <v>45322</v>
      </c>
      <c r="G4" s="22"/>
      <c r="H4" s="22"/>
      <c r="I4" s="22"/>
      <c r="J4" s="22"/>
      <c r="K4" s="22"/>
      <c r="L4" s="22"/>
      <c r="M4" s="22"/>
      <c r="N4" s="22"/>
      <c r="O4" s="23"/>
      <c r="P4"/>
    </row>
    <row r="5" spans="1:16" x14ac:dyDescent="0.25">
      <c r="E5" s="21"/>
      <c r="P5"/>
    </row>
    <row r="6" spans="1:16" ht="10.5" customHeight="1" x14ac:dyDescent="0.25">
      <c r="D6" s="19" t="s">
        <v>6</v>
      </c>
      <c r="E6" s="19"/>
      <c r="P6"/>
    </row>
    <row r="7" spans="1:16" x14ac:dyDescent="0.25">
      <c r="A7" s="15" t="s">
        <v>7</v>
      </c>
      <c r="P7"/>
    </row>
    <row r="8" spans="1:16" x14ac:dyDescent="0.25">
      <c r="B8" s="16" t="s">
        <v>8</v>
      </c>
      <c r="D8" s="19" t="s">
        <v>9</v>
      </c>
      <c r="F8" s="17">
        <v>66.666666666666671</v>
      </c>
      <c r="G8" s="17">
        <v>50</v>
      </c>
      <c r="H8" s="17">
        <v>37.5</v>
      </c>
      <c r="I8" s="17">
        <v>28.083333333333332</v>
      </c>
      <c r="J8" s="17">
        <v>21.083333333333332</v>
      </c>
      <c r="K8" s="17">
        <v>15.833333333333334</v>
      </c>
      <c r="L8" s="17">
        <v>11.833333333333334</v>
      </c>
      <c r="M8" s="17">
        <v>8.8333333333333339</v>
      </c>
      <c r="N8" s="17">
        <v>6.666666666666667</v>
      </c>
      <c r="O8" s="17">
        <v>5</v>
      </c>
      <c r="P8"/>
    </row>
    <row r="9" spans="1:16" x14ac:dyDescent="0.25">
      <c r="B9" s="16" t="s">
        <v>10</v>
      </c>
      <c r="D9" s="19" t="s">
        <v>9</v>
      </c>
      <c r="F9" s="17">
        <v>75</v>
      </c>
      <c r="G9" s="17">
        <v>70.833333333333329</v>
      </c>
      <c r="H9" s="17">
        <v>66.666666666666671</v>
      </c>
      <c r="I9" s="17">
        <v>62.5</v>
      </c>
      <c r="J9" s="17">
        <v>58.333333333333336</v>
      </c>
      <c r="K9" s="17">
        <v>54.166666666666664</v>
      </c>
      <c r="L9" s="17">
        <v>50</v>
      </c>
      <c r="M9" s="17">
        <v>45.833333333333336</v>
      </c>
      <c r="N9" s="17">
        <v>41.666666666666664</v>
      </c>
      <c r="O9" s="17">
        <v>37.5</v>
      </c>
      <c r="P9"/>
    </row>
    <row r="10" spans="1:16" x14ac:dyDescent="0.25">
      <c r="P10"/>
    </row>
    <row r="11" spans="1:16" x14ac:dyDescent="0.25">
      <c r="A11" s="15" t="s">
        <v>13</v>
      </c>
      <c r="P11"/>
    </row>
    <row r="12" spans="1:16" x14ac:dyDescent="0.25">
      <c r="B12" s="16" t="s">
        <v>11</v>
      </c>
      <c r="D12" s="19" t="s">
        <v>9</v>
      </c>
      <c r="F12" s="17">
        <v>-25</v>
      </c>
      <c r="G12" s="17">
        <v>-25</v>
      </c>
      <c r="H12" s="17">
        <v>-25</v>
      </c>
      <c r="I12" s="17">
        <v>-25</v>
      </c>
      <c r="J12" s="17">
        <v>-25</v>
      </c>
      <c r="K12" s="17">
        <v>-25</v>
      </c>
      <c r="L12" s="17">
        <v>-25</v>
      </c>
      <c r="M12" s="17">
        <v>-25</v>
      </c>
      <c r="N12" s="17">
        <v>-25</v>
      </c>
      <c r="O12" s="17">
        <v>-25</v>
      </c>
      <c r="P12"/>
    </row>
    <row r="13" spans="1:16" x14ac:dyDescent="0.25">
      <c r="B13" s="16" t="s">
        <v>12</v>
      </c>
      <c r="D13" s="19" t="s">
        <v>9</v>
      </c>
      <c r="F13" s="17">
        <v>-16.666666666666668</v>
      </c>
      <c r="G13" s="17">
        <v>-16.666666666666668</v>
      </c>
      <c r="H13" s="17">
        <v>-16.666666666666668</v>
      </c>
      <c r="I13" s="17">
        <v>-16.666666666666668</v>
      </c>
      <c r="J13" s="17">
        <v>-16.666666666666668</v>
      </c>
      <c r="K13" s="17">
        <v>-16.666666666666668</v>
      </c>
      <c r="L13" s="17">
        <v>-16.666666666666668</v>
      </c>
      <c r="M13" s="17">
        <v>-16.666666666666668</v>
      </c>
      <c r="N13" s="17">
        <v>-16.666666666666668</v>
      </c>
      <c r="O13" s="17">
        <v>-16.666666666666668</v>
      </c>
      <c r="P13"/>
    </row>
    <row r="14" spans="1:16" x14ac:dyDescent="0.25">
      <c r="P14"/>
    </row>
    <row r="15" spans="1:16" x14ac:dyDescent="0.25">
      <c r="A15" s="15" t="s">
        <v>14</v>
      </c>
      <c r="P15"/>
    </row>
    <row r="16" spans="1:16" x14ac:dyDescent="0.25">
      <c r="B16" s="16" t="s">
        <v>15</v>
      </c>
      <c r="D16" s="19" t="s">
        <v>9</v>
      </c>
      <c r="E16" s="17">
        <v>-166.66666666666666</v>
      </c>
      <c r="F16" s="18" t="s">
        <v>18</v>
      </c>
      <c r="P16"/>
    </row>
    <row r="17" spans="2:16" x14ac:dyDescent="0.25">
      <c r="B17" s="16" t="s">
        <v>17</v>
      </c>
      <c r="D17" s="19" t="s">
        <v>16</v>
      </c>
      <c r="F17" s="20">
        <v>3.3333333333333335E-3</v>
      </c>
      <c r="G17" s="20">
        <v>3.7499999999999999E-3</v>
      </c>
      <c r="H17" s="20">
        <v>4.1666666666666666E-3</v>
      </c>
      <c r="I17" s="20">
        <v>4.5833333333333334E-3</v>
      </c>
      <c r="J17" s="20">
        <v>5.0000000000000001E-3</v>
      </c>
      <c r="K17" s="20">
        <v>5.4166666666666669E-3</v>
      </c>
      <c r="L17" s="20">
        <v>5.8333333333333336E-3</v>
      </c>
      <c r="M17" s="20">
        <v>6.2499999999999995E-3</v>
      </c>
      <c r="N17" s="20">
        <v>6.6666666666666671E-3</v>
      </c>
      <c r="O17" s="20">
        <v>7.0833333333333338E-3</v>
      </c>
      <c r="P17"/>
    </row>
    <row r="18" spans="2:16" x14ac:dyDescent="0.25">
      <c r="P18"/>
    </row>
  </sheetData>
  <mergeCells count="1">
    <mergeCell ref="F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8</vt:i4>
      </vt:variant>
    </vt:vector>
  </HeadingPairs>
  <TitlesOfParts>
    <vt:vector size="10" baseType="lpstr">
      <vt:lpstr>Cover</vt:lpstr>
      <vt:lpstr>Inputs</vt:lpstr>
      <vt:lpstr>CoverComp</vt:lpstr>
      <vt:lpstr>CstHousingPrice</vt:lpstr>
      <vt:lpstr>CstHousingRate</vt:lpstr>
      <vt:lpstr>CstLivingDaily</vt:lpstr>
      <vt:lpstr>CstLivingLoose</vt:lpstr>
      <vt:lpstr>ModelYear</vt:lpstr>
      <vt:lpstr>RevDownloads</vt:lpstr>
      <vt:lpstr>RevTouring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</dc:creator>
  <cp:lastModifiedBy>Maria Świątek</cp:lastModifiedBy>
  <dcterms:created xsi:type="dcterms:W3CDTF">2010-10-18T13:56:07Z</dcterms:created>
  <dcterms:modified xsi:type="dcterms:W3CDTF">2024-01-02T12:27:48Z</dcterms:modified>
</cp:coreProperties>
</file>