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Medicine\Administration\Administration\Communications\Website\IM Residency Guide\Grady\"/>
    </mc:Choice>
  </mc:AlternateContent>
  <xr:revisionPtr revIDLastSave="0" documentId="8_{BFD39ABA-5C71-4FE3-A7FA-40C427619080}" xr6:coauthVersionLast="44" xr6:coauthVersionMax="44" xr10:uidLastSave="{00000000-0000-0000-0000-000000000000}"/>
  <bookViews>
    <workbookView xWindow="19090" yWindow="-110" windowWidth="19420" windowHeight="10420" tabRatio="500" activeTab="1" xr2:uid="{00000000-000D-0000-FFFF-FFFF00000000}"/>
  </bookViews>
  <sheets>
    <sheet name="Sheet1" sheetId="1" r:id="rId1"/>
    <sheet name="MICU schedu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5" i="1" l="1"/>
  <c r="G55" i="1"/>
  <c r="H55" i="1"/>
  <c r="H58" i="1" l="1"/>
  <c r="F58" i="1"/>
  <c r="E58" i="1"/>
  <c r="G58" i="1"/>
  <c r="F45" i="1"/>
  <c r="E45" i="1"/>
  <c r="G51" i="1"/>
  <c r="H51" i="1"/>
  <c r="E51" i="1"/>
  <c r="F51" i="1"/>
  <c r="F39" i="1"/>
  <c r="E39" i="1"/>
  <c r="G46" i="1"/>
  <c r="F46" i="1"/>
  <c r="E46" i="1"/>
  <c r="H46" i="1"/>
  <c r="H38" i="1"/>
  <c r="F38" i="1"/>
  <c r="E38" i="1"/>
  <c r="G38" i="1"/>
  <c r="F42" i="1"/>
  <c r="E42" i="1"/>
  <c r="H53" i="1"/>
  <c r="G53" i="1"/>
  <c r="E53" i="1"/>
  <c r="F53" i="1"/>
  <c r="H48" i="1"/>
  <c r="G48" i="1"/>
  <c r="E48" i="1"/>
  <c r="F48" i="1"/>
  <c r="H52" i="1"/>
  <c r="F52" i="1"/>
  <c r="E52" i="1"/>
  <c r="G52" i="1"/>
  <c r="G59" i="1"/>
  <c r="F59" i="1"/>
  <c r="E59" i="1"/>
  <c r="H59" i="1"/>
  <c r="F60" i="1"/>
  <c r="H60" i="1"/>
  <c r="E60" i="1"/>
  <c r="G60" i="1"/>
  <c r="F40" i="1"/>
  <c r="G40" i="1"/>
  <c r="E40" i="1"/>
  <c r="H40" i="1"/>
  <c r="F37" i="1"/>
  <c r="H37" i="1"/>
  <c r="E37" i="1"/>
  <c r="G37" i="1"/>
  <c r="G56" i="1"/>
  <c r="H56" i="1"/>
  <c r="E56" i="1"/>
  <c r="F56" i="1"/>
  <c r="G50" i="1"/>
  <c r="F50" i="1"/>
  <c r="E50" i="1"/>
  <c r="H50" i="1"/>
</calcChain>
</file>

<file path=xl/sharedStrings.xml><?xml version="1.0" encoding="utf-8"?>
<sst xmlns="http://schemas.openxmlformats.org/spreadsheetml/2006/main" count="319" uniqueCount="183">
  <si>
    <t>6/3-6/9</t>
  </si>
  <si>
    <t>6/10-6/16</t>
  </si>
  <si>
    <t>6/17-6/23</t>
  </si>
  <si>
    <t>6/24-6/30</t>
  </si>
  <si>
    <t xml:space="preserve">Tecca,V 28727 </t>
  </si>
  <si>
    <t xml:space="preserve">Cotten,L 28448 </t>
  </si>
  <si>
    <t xml:space="preserve">Marks,J 28707 </t>
  </si>
  <si>
    <t>Katta,L 28937</t>
  </si>
  <si>
    <t>Desai,S 28766</t>
  </si>
  <si>
    <t>Khasnavis,T 28669</t>
  </si>
  <si>
    <t xml:space="preserve">Smith,K 28835 </t>
  </si>
  <si>
    <t>Varma,S 28877</t>
  </si>
  <si>
    <t xml:space="preserve">Dharmarajan,L 28820 </t>
  </si>
  <si>
    <t xml:space="preserve">Wondmeneh,S 28970 </t>
  </si>
  <si>
    <t>VA</t>
  </si>
  <si>
    <t xml:space="preserve">Kaltz,E 60404 </t>
  </si>
  <si>
    <t>Yi,K 72134</t>
  </si>
  <si>
    <t xml:space="preserve">Shah,R 60151 </t>
  </si>
  <si>
    <t xml:space="preserve">Jong,K 71957 </t>
  </si>
  <si>
    <t xml:space="preserve">Baker,D 76659 </t>
  </si>
  <si>
    <t xml:space="preserve">Huxley,S 28558 </t>
  </si>
  <si>
    <t xml:space="preserve">Van Doren,V 28392 </t>
  </si>
  <si>
    <t xml:space="preserve">Park,J 71955 </t>
  </si>
  <si>
    <t>6/1-6/15</t>
  </si>
  <si>
    <t>6/16-6/30</t>
  </si>
  <si>
    <t>Long call days</t>
  </si>
  <si>
    <t>Attending</t>
  </si>
  <si>
    <t>UPPER LEVELS</t>
  </si>
  <si>
    <t>Team A</t>
  </si>
  <si>
    <t>A. Trammell 17907</t>
  </si>
  <si>
    <t>J. Schneider 16003</t>
  </si>
  <si>
    <t>1,5,9,13,17,21,25,29</t>
  </si>
  <si>
    <t>Doshi, Nikesh 28939</t>
  </si>
  <si>
    <t>Team B</t>
  </si>
  <si>
    <t>M. Tejani 12354</t>
  </si>
  <si>
    <t>L. Bernstein 10405</t>
  </si>
  <si>
    <t>2,6,10,14,18,22,26,30</t>
  </si>
  <si>
    <t>Kung, Vanessa 28965</t>
  </si>
  <si>
    <t>Team C</t>
  </si>
  <si>
    <t>K. Clearo 10749</t>
  </si>
  <si>
    <t>J. Gruen 84453</t>
  </si>
  <si>
    <t>3,7,11,15,19,23,27,1</t>
  </si>
  <si>
    <t>Attaar, Adam 28821</t>
  </si>
  <si>
    <t>Team D</t>
  </si>
  <si>
    <t>Henry (1-3), Heiman (4-7),Fleurant (8-15)</t>
  </si>
  <si>
    <t>M. Fleurant 74135</t>
  </si>
  <si>
    <t>4,8,12,16,20,24,28</t>
  </si>
  <si>
    <t>Cutler, Joshua 28894</t>
  </si>
  <si>
    <t>Team E</t>
  </si>
  <si>
    <t>J. Lom 10433</t>
  </si>
  <si>
    <t xml:space="preserve">T. Henry 44772 </t>
  </si>
  <si>
    <t>Morris, Gabrielle 28816</t>
  </si>
  <si>
    <t>Kamath, Rahul 28603</t>
  </si>
  <si>
    <t>Team F</t>
  </si>
  <si>
    <t>S. Koumtouzoua 60197</t>
  </si>
  <si>
    <t>Akbashev (16-21), Bussey Jones (22-28), Adhyaru (29-30)</t>
  </si>
  <si>
    <t>Rim, Jeeyon "Grace" 72011</t>
  </si>
  <si>
    <t>Team G</t>
  </si>
  <si>
    <t>F. Rollin 13499</t>
  </si>
  <si>
    <t>Chuang, Tammy 28759</t>
  </si>
  <si>
    <t>Team H</t>
  </si>
  <si>
    <t>M. Sims 37719</t>
  </si>
  <si>
    <t>M. Malik 73358</t>
  </si>
  <si>
    <t>Damhorst, Gregory 28735</t>
  </si>
  <si>
    <t>Team I</t>
  </si>
  <si>
    <t>S. Alonso 57141</t>
  </si>
  <si>
    <t>T. Walker 59651</t>
  </si>
  <si>
    <t>Mbonu, Collins 28985</t>
  </si>
  <si>
    <t>Team J</t>
  </si>
  <si>
    <t>L. Miller 16047</t>
  </si>
  <si>
    <t>S. Higgins 10488</t>
  </si>
  <si>
    <t>Iffrig, Elizabeth 54567</t>
  </si>
  <si>
    <t>Team K</t>
  </si>
  <si>
    <t>R. Klein 16788</t>
  </si>
  <si>
    <t>I. Castro-Revoredo 13766</t>
  </si>
  <si>
    <t>Koldhekar, Amol 28440</t>
  </si>
  <si>
    <t>Team L</t>
  </si>
  <si>
    <t>H. Berhane 92622</t>
  </si>
  <si>
    <t>Tseng, Hayley 28428</t>
  </si>
  <si>
    <t>Kim, Juhee 60055</t>
  </si>
  <si>
    <t>INTERNS</t>
  </si>
  <si>
    <t>Team A1</t>
  </si>
  <si>
    <t>Team A2</t>
  </si>
  <si>
    <t>Team B1</t>
  </si>
  <si>
    <t>Rim, A 80825</t>
  </si>
  <si>
    <t>Team B2</t>
  </si>
  <si>
    <t>Team C1</t>
  </si>
  <si>
    <t xml:space="preserve">Al-Shaer,Q 81097 </t>
  </si>
  <si>
    <t>Team C2</t>
  </si>
  <si>
    <t>Elson, A 81012</t>
  </si>
  <si>
    <t>Team D1</t>
  </si>
  <si>
    <t>Treadway,N 79128</t>
  </si>
  <si>
    <t>Team D2</t>
  </si>
  <si>
    <t xml:space="preserve">Lasiecka,Z 81086 </t>
  </si>
  <si>
    <t>Team E1</t>
  </si>
  <si>
    <t>Shah, K 81074</t>
  </si>
  <si>
    <t>Team E2</t>
  </si>
  <si>
    <t>Team F1</t>
  </si>
  <si>
    <t>COVID day 6/1,6/2, 6/3-Steele, Nathan</t>
  </si>
  <si>
    <t>Steele, N 53496</t>
  </si>
  <si>
    <t>Team F2</t>
  </si>
  <si>
    <t>Team G1</t>
  </si>
  <si>
    <t xml:space="preserve">Koneru,S 81039 </t>
  </si>
  <si>
    <t>Team G2</t>
  </si>
  <si>
    <t>Team H1</t>
  </si>
  <si>
    <t>Team H2</t>
  </si>
  <si>
    <t xml:space="preserve">Team I 1 </t>
  </si>
  <si>
    <t>Team I 2</t>
  </si>
  <si>
    <t>Powers, W 81008 (psych)</t>
  </si>
  <si>
    <t>Team J1</t>
  </si>
  <si>
    <t>Urrutia, A 90694</t>
  </si>
  <si>
    <t>Team J2</t>
  </si>
  <si>
    <t>Team K 2</t>
  </si>
  <si>
    <t>Patel, J 80954 (ED)</t>
  </si>
  <si>
    <t>Team K1</t>
  </si>
  <si>
    <t>Team L1</t>
  </si>
  <si>
    <t>Team L2</t>
  </si>
  <si>
    <t>Lamm,V 72154 Thurs</t>
  </si>
  <si>
    <t>Ahuja,R 71981 Fri</t>
  </si>
  <si>
    <t>Arno,S 72098 Mon</t>
  </si>
  <si>
    <t>Hang,M 42222 Wed</t>
  </si>
  <si>
    <t>Chami,H 72060 Mon</t>
  </si>
  <si>
    <t>Steed,D 72042 Mon</t>
  </si>
  <si>
    <t>Kapil,N 72109 Wed</t>
  </si>
  <si>
    <t>Xu,J 72068 Fri</t>
  </si>
  <si>
    <t>Rim,A 80825 Wed</t>
  </si>
  <si>
    <t>Mullinax,B 80937 thurs</t>
  </si>
  <si>
    <t>Freeman,H 80897 Mon</t>
  </si>
  <si>
    <t>Sweitzer,S 81078 Fri</t>
  </si>
  <si>
    <t>Neelam,A 81025 Mon</t>
  </si>
  <si>
    <t>Shah,K 81074 Wed</t>
  </si>
  <si>
    <t>McDonald,L 80996 Wed</t>
  </si>
  <si>
    <t xml:space="preserve">Lowe,J 80935 </t>
  </si>
  <si>
    <t>Schwartz,A 81040 Thurs</t>
  </si>
  <si>
    <t xml:space="preserve">Williams,S 81003 </t>
  </si>
  <si>
    <t xml:space="preserve">Abunimer,A 53294 </t>
  </si>
  <si>
    <t>Abunimer,A 53295</t>
  </si>
  <si>
    <t>Night Float</t>
  </si>
  <si>
    <t xml:space="preserve">SIS </t>
  </si>
  <si>
    <t>Wards</t>
  </si>
  <si>
    <t>T. Jacobson 10628</t>
  </si>
  <si>
    <t>S. Schmidt 12993 (1-7); M. Lora 13320 (8-15)</t>
  </si>
  <si>
    <t>MICU</t>
  </si>
  <si>
    <t xml:space="preserve">Long call days </t>
  </si>
  <si>
    <t>3, 7,11, 15, 19, 23, 27, 1</t>
  </si>
  <si>
    <t>4, 8, 12, 16, 20, 24, 28</t>
  </si>
  <si>
    <t>5, 9, 13, 17, 21, 25, 29</t>
  </si>
  <si>
    <t>6, 10,  14, 18, 22, 26, 30</t>
  </si>
  <si>
    <t xml:space="preserve">MICU A </t>
  </si>
  <si>
    <t>MICU B</t>
  </si>
  <si>
    <t>MICU C</t>
  </si>
  <si>
    <t>MICU D</t>
  </si>
  <si>
    <t>Resident (3-16)</t>
  </si>
  <si>
    <t>Hassan Chami</t>
  </si>
  <si>
    <t>Neil Kapil</t>
  </si>
  <si>
    <t>Scott Arno</t>
  </si>
  <si>
    <t>Vlad Lamm</t>
  </si>
  <si>
    <t>Intern (3-16)</t>
  </si>
  <si>
    <t>Jonathan Lowe</t>
  </si>
  <si>
    <t>Franczak (ED, off 6/3)</t>
  </si>
  <si>
    <t>Austin Rim</t>
  </si>
  <si>
    <t>Sally Williams</t>
  </si>
  <si>
    <t>Keerthi (ED)</t>
  </si>
  <si>
    <r>
      <t>Bryan Nycz (off 6/3, 6/4- 6/9)</t>
    </r>
    <r>
      <rPr>
        <sz val="12"/>
        <color rgb="FF000000"/>
        <rFont val="Calibri"/>
        <family val="2"/>
        <scheme val="minor"/>
      </rPr>
      <t>, Hanna Freeman (6/10-6/30)</t>
    </r>
  </si>
  <si>
    <t>Kevin Shah</t>
  </si>
  <si>
    <t>Stephanie Sweitzer (off 6/3)</t>
  </si>
  <si>
    <t>FM</t>
  </si>
  <si>
    <t>Hailey Wetta (NP resident)</t>
  </si>
  <si>
    <t>Resident (17-30)</t>
  </si>
  <si>
    <t>Danielle Steed</t>
  </si>
  <si>
    <t>Minh Hang</t>
  </si>
  <si>
    <t>Rahoul Ahuja</t>
  </si>
  <si>
    <t>Jennifer Xu</t>
  </si>
  <si>
    <t>Intern (17-30)</t>
  </si>
  <si>
    <t>Lawson McDonald</t>
  </si>
  <si>
    <t>Hanna Freeman</t>
  </si>
  <si>
    <t>Ayman Abunimer</t>
  </si>
  <si>
    <t>Anudeep Neelam</t>
  </si>
  <si>
    <t>Franczak (ED)</t>
  </si>
  <si>
    <t>Billy Mullinax</t>
  </si>
  <si>
    <t>Arielle Scwartz</t>
  </si>
  <si>
    <t xml:space="preserve">6/3-6/16 </t>
  </si>
  <si>
    <t>6/17-6/30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</si>
</sst>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2"/>
      <name val="Calibri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</font>
    <font>
      <sz val="12"/>
      <color theme="1"/>
      <name val="Calibri"/>
      <family val="2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u/>
      <sz val="18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rgb="FFC4C0C9"/>
      </left>
      <right style="medium">
        <color rgb="FFC4C0C9"/>
      </right>
      <top style="medium">
        <color rgb="FFC4C0C9"/>
      </top>
      <bottom style="medium">
        <color rgb="FFC4C0C9"/>
      </bottom>
      <diagonal/>
    </border>
  </borders>
  <cellStyleXfs count="1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7" fillId="0" borderId="0" xfId="129" applyFont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10" fillId="7" borderId="0" xfId="0" applyFont="1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7" fillId="8" borderId="0" xfId="0" applyFont="1" applyFill="1"/>
    <xf numFmtId="0" fontId="11" fillId="0" borderId="0" xfId="0" applyFont="1"/>
    <xf numFmtId="0" fontId="7" fillId="0" borderId="0" xfId="0" applyFont="1"/>
    <xf numFmtId="0" fontId="12" fillId="0" borderId="0" xfId="0" applyFont="1"/>
    <xf numFmtId="0" fontId="12" fillId="0" borderId="0" xfId="0" applyFont="1" applyAlignment="1">
      <alignment wrapText="1"/>
    </xf>
    <xf numFmtId="0" fontId="13" fillId="10" borderId="0" xfId="0" applyFont="1" applyFill="1" applyAlignment="1">
      <alignment horizontal="center"/>
    </xf>
    <xf numFmtId="0" fontId="7" fillId="0" borderId="0" xfId="0" applyFont="1"/>
    <xf numFmtId="0" fontId="13" fillId="9" borderId="0" xfId="0" applyFont="1" applyFill="1" applyAlignment="1">
      <alignment horizontal="center"/>
    </xf>
  </cellXfs>
  <cellStyles count="142">
    <cellStyle name="Followed Hyperlink" xfId="28" builtinId="9" hidden="1"/>
    <cellStyle name="Followed Hyperlink" xfId="70" builtinId="9" hidden="1"/>
    <cellStyle name="Followed Hyperlink" xfId="86" builtinId="9" hidden="1"/>
    <cellStyle name="Followed Hyperlink" xfId="116" builtinId="9" hidden="1"/>
    <cellStyle name="Followed Hyperlink" xfId="128" builtinId="9" hidden="1"/>
    <cellStyle name="Followed Hyperlink" xfId="137" builtinId="9" hidden="1"/>
    <cellStyle name="Followed Hyperlink" xfId="135" builtinId="9" hidden="1"/>
    <cellStyle name="Followed Hyperlink" xfId="122" builtinId="9" hidden="1"/>
    <cellStyle name="Followed Hyperlink" xfId="114" builtinId="9" hidden="1"/>
    <cellStyle name="Followed Hyperlink" xfId="102" builtinId="9" hidden="1"/>
    <cellStyle name="Followed Hyperlink" xfId="90" builtinId="9" hidden="1"/>
    <cellStyle name="Followed Hyperlink" xfId="110" builtinId="9" hidden="1"/>
    <cellStyle name="Followed Hyperlink" xfId="141" builtinId="9" hidden="1"/>
    <cellStyle name="Followed Hyperlink" xfId="108" builtinId="9" hidden="1"/>
    <cellStyle name="Followed Hyperlink" xfId="88" builtinId="9" hidden="1"/>
    <cellStyle name="Followed Hyperlink" xfId="100" builtinId="9" hidden="1"/>
    <cellStyle name="Followed Hyperlink" xfId="92" builtinId="9" hidden="1"/>
    <cellStyle name="Followed Hyperlink" xfId="80" builtinId="9" hidden="1"/>
    <cellStyle name="Followed Hyperlink" xfId="68" builtinId="9" hidden="1"/>
    <cellStyle name="Followed Hyperlink" xfId="72" builtinId="9" hidden="1"/>
    <cellStyle name="Followed Hyperlink" xfId="76" builtinId="9" hidden="1"/>
    <cellStyle name="Followed Hyperlink" xfId="104" builtinId="9" hidden="1"/>
    <cellStyle name="Followed Hyperlink" xfId="96" builtinId="9" hidden="1"/>
    <cellStyle name="Followed Hyperlink" xfId="84" builtinId="9" hidden="1"/>
    <cellStyle name="Followed Hyperlink" xfId="124" builtinId="9" hidden="1"/>
    <cellStyle name="Followed Hyperlink" xfId="126" builtinId="9" hidden="1"/>
    <cellStyle name="Followed Hyperlink" xfId="94" builtinId="9" hidden="1"/>
    <cellStyle name="Followed Hyperlink" xfId="98" builtinId="9" hidden="1"/>
    <cellStyle name="Followed Hyperlink" xfId="106" builtinId="9" hidden="1"/>
    <cellStyle name="Followed Hyperlink" xfId="118" builtinId="9" hidden="1"/>
    <cellStyle name="Followed Hyperlink" xfId="131" builtinId="9" hidden="1"/>
    <cellStyle name="Followed Hyperlink" xfId="139" builtinId="9" hidden="1"/>
    <cellStyle name="Followed Hyperlink" xfId="133" builtinId="9" hidden="1"/>
    <cellStyle name="Followed Hyperlink" xfId="120" builtinId="9" hidden="1"/>
    <cellStyle name="Followed Hyperlink" xfId="112" builtinId="9" hidden="1"/>
    <cellStyle name="Followed Hyperlink" xfId="78" builtinId="9" hidden="1"/>
    <cellStyle name="Followed Hyperlink" xfId="24" builtinId="9" hidden="1"/>
    <cellStyle name="Followed Hyperlink" xfId="34" builtinId="9" hidden="1"/>
    <cellStyle name="Followed Hyperlink" xfId="54" builtinId="9" hidden="1"/>
    <cellStyle name="Followed Hyperlink" xfId="38" builtinId="9" hidden="1"/>
    <cellStyle name="Followed Hyperlink" xfId="22" builtinId="9" hidden="1"/>
    <cellStyle name="Followed Hyperlink" xfId="18" builtinId="9" hidden="1"/>
    <cellStyle name="Followed Hyperlink" xfId="14" builtinId="9" hidden="1"/>
    <cellStyle name="Followed Hyperlink" xfId="8" builtinId="9" hidden="1"/>
    <cellStyle name="Followed Hyperlink" xfId="4" builtinId="9" hidden="1"/>
    <cellStyle name="Followed Hyperlink" xfId="6" builtinId="9" hidden="1"/>
    <cellStyle name="Followed Hyperlink" xfId="20" builtinId="9" hidden="1"/>
    <cellStyle name="Followed Hyperlink" xfId="10" builtinId="9" hidden="1"/>
    <cellStyle name="Followed Hyperlink" xfId="30" builtinId="9" hidden="1"/>
    <cellStyle name="Followed Hyperlink" xfId="46" builtinId="9" hidden="1"/>
    <cellStyle name="Followed Hyperlink" xfId="60" builtinId="9" hidden="1"/>
    <cellStyle name="Followed Hyperlink" xfId="56" builtinId="9" hidden="1"/>
    <cellStyle name="Followed Hyperlink" xfId="50" builtinId="9" hidden="1"/>
    <cellStyle name="Followed Hyperlink" xfId="40" builtinId="9" hidden="1"/>
    <cellStyle name="Followed Hyperlink" xfId="44" builtinId="9" hidden="1"/>
    <cellStyle name="Followed Hyperlink" xfId="62" builtinId="9" hidden="1"/>
    <cellStyle name="Followed Hyperlink" xfId="16" builtinId="9" hidden="1"/>
    <cellStyle name="Followed Hyperlink" xfId="2" builtinId="9" hidden="1"/>
    <cellStyle name="Followed Hyperlink" xfId="12" builtinId="9" hidden="1"/>
    <cellStyle name="Followed Hyperlink" xfId="64" builtinId="9" hidden="1"/>
    <cellStyle name="Followed Hyperlink" xfId="32" builtinId="9" hidden="1"/>
    <cellStyle name="Followed Hyperlink" xfId="36" builtinId="9" hidden="1"/>
    <cellStyle name="Followed Hyperlink" xfId="48" builtinId="9" hidden="1"/>
    <cellStyle name="Followed Hyperlink" xfId="52" builtinId="9" hidden="1"/>
    <cellStyle name="Followed Hyperlink" xfId="58" builtinId="9" hidden="1"/>
    <cellStyle name="Followed Hyperlink" xfId="42" builtinId="9" hidden="1"/>
    <cellStyle name="Followed Hyperlink" xfId="66" builtinId="9" hidden="1"/>
    <cellStyle name="Followed Hyperlink" xfId="26" builtinId="9" hidden="1"/>
    <cellStyle name="Followed Hyperlink" xfId="74" builtinId="9" hidden="1"/>
    <cellStyle name="Followed Hyperlink" xfId="82" builtinId="9" hidden="1"/>
    <cellStyle name="Hyperlink" xfId="119" builtinId="8" hidden="1"/>
    <cellStyle name="Hyperlink" xfId="123" builtinId="8" hidden="1"/>
    <cellStyle name="Hyperlink" xfId="130" builtinId="8" hidden="1"/>
    <cellStyle name="Hyperlink" xfId="132" builtinId="8" hidden="1"/>
    <cellStyle name="Hyperlink" xfId="136" builtinId="8" hidden="1"/>
    <cellStyle name="Hyperlink" xfId="140" builtinId="8" hidden="1"/>
    <cellStyle name="Hyperlink" xfId="125" builtinId="8" hidden="1"/>
    <cellStyle name="Hyperlink" xfId="117" builtinId="8" hidden="1"/>
    <cellStyle name="Hyperlink" xfId="101" builtinId="8" hidden="1"/>
    <cellStyle name="Hyperlink" xfId="93" builtinId="8" hidden="1"/>
    <cellStyle name="Hyperlink" xfId="85" builtinId="8" hidden="1"/>
    <cellStyle name="Hyperlink" xfId="33" builtinId="8" hidden="1"/>
    <cellStyle name="Hyperlink" xfId="31" builtinId="8" hidden="1"/>
    <cellStyle name="Hyperlink" xfId="134" builtinId="8" hidden="1"/>
    <cellStyle name="Hyperlink" xfId="91" builtinId="8" hidden="1"/>
    <cellStyle name="Hyperlink" xfId="95" builtinId="8" hidden="1"/>
    <cellStyle name="Hyperlink" xfId="97" builtinId="8" hidden="1"/>
    <cellStyle name="Hyperlink" xfId="103" builtinId="8" hidden="1"/>
    <cellStyle name="Hyperlink" xfId="105" builtinId="8" hidden="1"/>
    <cellStyle name="Hyperlink" xfId="107" builtinId="8" hidden="1"/>
    <cellStyle name="Hyperlink" xfId="81" builtinId="8" hidden="1"/>
    <cellStyle name="Hyperlink" xfId="83" builtinId="8" hidden="1"/>
    <cellStyle name="Hyperlink" xfId="87" builtinId="8" hidden="1"/>
    <cellStyle name="Hyperlink" xfId="75" builtinId="8" hidden="1"/>
    <cellStyle name="Hyperlink" xfId="79" builtinId="8" hidden="1"/>
    <cellStyle name="Hyperlink" xfId="73" builtinId="8" hidden="1"/>
    <cellStyle name="Hyperlink" xfId="89" builtinId="8" hidden="1"/>
    <cellStyle name="Hyperlink" xfId="111" builtinId="8" hidden="1"/>
    <cellStyle name="Hyperlink" xfId="99" builtinId="8" hidden="1"/>
    <cellStyle name="Hyperlink" xfId="121" builtinId="8" hidden="1"/>
    <cellStyle name="Hyperlink" xfId="77" builtinId="8" hidden="1"/>
    <cellStyle name="Hyperlink" xfId="109" builtinId="8" hidden="1"/>
    <cellStyle name="Hyperlink" xfId="138" builtinId="8" hidden="1"/>
    <cellStyle name="Hyperlink" xfId="127" builtinId="8" hidden="1"/>
    <cellStyle name="Hyperlink" xfId="17" builtinId="8" hidden="1"/>
    <cellStyle name="Hyperlink" xfId="19" builtinId="8" hidden="1"/>
    <cellStyle name="Hyperlink" xfId="23" builtinId="8" hidden="1"/>
    <cellStyle name="Hyperlink" xfId="27" builtinId="8" hidden="1"/>
    <cellStyle name="Hyperlink" xfId="7" builtinId="8" hidden="1"/>
    <cellStyle name="Hyperlink" xfId="9" builtinId="8" hidden="1"/>
    <cellStyle name="Hyperlink" xfId="11" builtinId="8" hidden="1"/>
    <cellStyle name="Hyperlink" xfId="3" builtinId="8" hidden="1"/>
    <cellStyle name="Hyperlink" xfId="5" builtinId="8" hidden="1"/>
    <cellStyle name="Hyperlink" xfId="1" builtinId="8" hidden="1"/>
    <cellStyle name="Hyperlink" xfId="29" builtinId="8" hidden="1"/>
    <cellStyle name="Hyperlink" xfId="21" builtinId="8" hidden="1"/>
    <cellStyle name="Hyperlink" xfId="37" builtinId="8" hidden="1"/>
    <cellStyle name="Hyperlink" xfId="67" builtinId="8" hidden="1"/>
    <cellStyle name="Hyperlink" xfId="59" builtinId="8" hidden="1"/>
    <cellStyle name="Hyperlink" xfId="49" builtinId="8" hidden="1"/>
    <cellStyle name="Hyperlink" xfId="41" builtinId="8" hidden="1"/>
    <cellStyle name="Hyperlink" xfId="115" builtinId="8" hidden="1"/>
    <cellStyle name="Hyperlink" xfId="113" builtinId="8" hidden="1"/>
    <cellStyle name="Hyperlink" xfId="13" builtinId="8" hidden="1"/>
    <cellStyle name="Hyperlink" xfId="25" builtinId="8" hidden="1"/>
    <cellStyle name="Hyperlink" xfId="57" builtinId="8" hidden="1"/>
    <cellStyle name="Hyperlink" xfId="61" builtinId="8" hidden="1"/>
    <cellStyle name="Hyperlink" xfId="63" builtinId="8" hidden="1"/>
    <cellStyle name="Hyperlink" xfId="65" builtinId="8" hidden="1"/>
    <cellStyle name="Hyperlink" xfId="71" builtinId="8" hidden="1"/>
    <cellStyle name="Hyperlink" xfId="69" builtinId="8" hidden="1"/>
    <cellStyle name="Hyperlink" xfId="53" builtinId="8" hidden="1"/>
    <cellStyle name="Hyperlink" xfId="15" builtinId="8" hidden="1"/>
    <cellStyle name="Hyperlink" xfId="45" builtinId="8" hidden="1"/>
    <cellStyle name="Hyperlink" xfId="47" builtinId="8" hidden="1"/>
    <cellStyle name="Hyperlink" xfId="51" builtinId="8" hidden="1"/>
    <cellStyle name="Hyperlink" xfId="55" builtinId="8" hidden="1"/>
    <cellStyle name="Hyperlink" xfId="39" builtinId="8" hidden="1"/>
    <cellStyle name="Hyperlink" xfId="43" builtinId="8" hidden="1"/>
    <cellStyle name="Hyperlink" xfId="35" builtinId="8" hidden="1"/>
    <cellStyle name="Normal" xfId="0" builtinId="0"/>
    <cellStyle name="Normal 2" xfId="129" xr:uid="{00000000-0005-0000-0000-00008D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"/>
  <sheetViews>
    <sheetView topLeftCell="A52" workbookViewId="0">
      <selection activeCell="E47" sqref="E47"/>
    </sheetView>
  </sheetViews>
  <sheetFormatPr defaultColWidth="11" defaultRowHeight="15.75" x14ac:dyDescent="0.25"/>
  <cols>
    <col min="1" max="1" width="14.375" style="11" customWidth="1"/>
    <col min="2" max="2" width="19.875" style="11" customWidth="1"/>
    <col min="3" max="3" width="19" style="11" bestFit="1" customWidth="1"/>
    <col min="4" max="4" width="19" style="11" customWidth="1"/>
    <col min="5" max="8" width="23" style="11" bestFit="1" customWidth="1"/>
    <col min="9" max="16384" width="11" style="11"/>
  </cols>
  <sheetData>
    <row r="1" spans="1:8" s="9" customFormat="1" x14ac:dyDescent="0.25">
      <c r="E1" s="7" t="s">
        <v>137</v>
      </c>
    </row>
    <row r="2" spans="1:8" s="10" customFormat="1" x14ac:dyDescent="0.25">
      <c r="E2" s="10" t="s">
        <v>0</v>
      </c>
      <c r="F2" s="10" t="s">
        <v>1</v>
      </c>
      <c r="G2" s="10" t="s">
        <v>2</v>
      </c>
      <c r="H2" s="10" t="s">
        <v>3</v>
      </c>
    </row>
    <row r="4" spans="1:8" x14ac:dyDescent="0.25">
      <c r="E4" s="4" t="s">
        <v>4</v>
      </c>
      <c r="F4" s="4" t="s">
        <v>4</v>
      </c>
      <c r="G4" s="4" t="s">
        <v>5</v>
      </c>
      <c r="H4" s="4" t="s">
        <v>5</v>
      </c>
    </row>
    <row r="5" spans="1:8" x14ac:dyDescent="0.25">
      <c r="E5" s="4" t="s">
        <v>6</v>
      </c>
      <c r="F5" s="4" t="s">
        <v>6</v>
      </c>
      <c r="G5" s="4" t="s">
        <v>7</v>
      </c>
      <c r="H5" s="4" t="s">
        <v>7</v>
      </c>
    </row>
    <row r="6" spans="1:8" x14ac:dyDescent="0.25">
      <c r="E6" s="4" t="s">
        <v>8</v>
      </c>
      <c r="F6" s="4" t="s">
        <v>8</v>
      </c>
      <c r="G6" s="4" t="s">
        <v>9</v>
      </c>
      <c r="H6" s="4" t="s">
        <v>9</v>
      </c>
    </row>
    <row r="7" spans="1:8" x14ac:dyDescent="0.25">
      <c r="E7" s="4" t="s">
        <v>10</v>
      </c>
      <c r="F7" s="4" t="s">
        <v>10</v>
      </c>
      <c r="G7" s="4" t="s">
        <v>11</v>
      </c>
      <c r="H7" s="4" t="s">
        <v>11</v>
      </c>
    </row>
    <row r="8" spans="1:8" x14ac:dyDescent="0.25">
      <c r="E8" s="4" t="s">
        <v>12</v>
      </c>
      <c r="F8" s="4" t="s">
        <v>12</v>
      </c>
      <c r="G8" s="4" t="s">
        <v>13</v>
      </c>
      <c r="H8" s="4" t="s">
        <v>13</v>
      </c>
    </row>
    <row r="9" spans="1:8" x14ac:dyDescent="0.25">
      <c r="A9" s="11" t="s">
        <v>14</v>
      </c>
      <c r="E9" s="4" t="s">
        <v>15</v>
      </c>
      <c r="F9" s="4" t="s">
        <v>15</v>
      </c>
      <c r="G9" s="4" t="s">
        <v>16</v>
      </c>
      <c r="H9" s="4" t="s">
        <v>16</v>
      </c>
    </row>
    <row r="10" spans="1:8" x14ac:dyDescent="0.25">
      <c r="A10" s="11" t="s">
        <v>14</v>
      </c>
      <c r="E10" s="4" t="s">
        <v>17</v>
      </c>
      <c r="F10" s="4" t="s">
        <v>17</v>
      </c>
      <c r="G10" s="4" t="s">
        <v>18</v>
      </c>
      <c r="H10" s="4" t="s">
        <v>18</v>
      </c>
    </row>
    <row r="13" spans="1:8" s="12" customFormat="1" x14ac:dyDescent="0.25">
      <c r="E13" s="8" t="s">
        <v>138</v>
      </c>
    </row>
    <row r="14" spans="1:8" s="10" customFormat="1" x14ac:dyDescent="0.25">
      <c r="E14" s="10" t="s">
        <v>0</v>
      </c>
      <c r="F14" s="10" t="s">
        <v>1</v>
      </c>
      <c r="G14" s="10" t="s">
        <v>2</v>
      </c>
      <c r="H14" s="10" t="s">
        <v>3</v>
      </c>
    </row>
    <row r="15" spans="1:8" x14ac:dyDescent="0.25">
      <c r="E15" s="4" t="s">
        <v>19</v>
      </c>
      <c r="F15" s="4" t="s">
        <v>19</v>
      </c>
      <c r="G15" s="4" t="s">
        <v>19</v>
      </c>
      <c r="H15" s="4" t="s">
        <v>19</v>
      </c>
    </row>
    <row r="16" spans="1:8" x14ac:dyDescent="0.25">
      <c r="E16" s="4" t="s">
        <v>20</v>
      </c>
      <c r="F16" s="4" t="s">
        <v>20</v>
      </c>
      <c r="G16" s="4" t="s">
        <v>20</v>
      </c>
      <c r="H16" s="4" t="s">
        <v>20</v>
      </c>
    </row>
    <row r="17" spans="1:9" x14ac:dyDescent="0.25">
      <c r="E17" s="4" t="s">
        <v>21</v>
      </c>
      <c r="F17" s="4" t="s">
        <v>21</v>
      </c>
      <c r="G17" s="4" t="s">
        <v>21</v>
      </c>
      <c r="H17" s="4" t="s">
        <v>21</v>
      </c>
    </row>
    <row r="18" spans="1:9" x14ac:dyDescent="0.25">
      <c r="E18" s="4" t="s">
        <v>22</v>
      </c>
      <c r="F18" s="4" t="s">
        <v>22</v>
      </c>
      <c r="G18" s="4" t="s">
        <v>22</v>
      </c>
      <c r="H18" s="4" t="s">
        <v>22</v>
      </c>
    </row>
    <row r="21" spans="1:9" x14ac:dyDescent="0.25">
      <c r="A21" s="13"/>
      <c r="B21" s="13"/>
      <c r="C21" s="13"/>
      <c r="D21" s="13"/>
      <c r="E21" s="13" t="s">
        <v>139</v>
      </c>
      <c r="F21" s="13"/>
      <c r="G21" s="13"/>
      <c r="H21" s="13"/>
    </row>
    <row r="22" spans="1:9" x14ac:dyDescent="0.25">
      <c r="A22" s="10"/>
      <c r="B22" s="10" t="s">
        <v>23</v>
      </c>
      <c r="C22" s="10" t="s">
        <v>24</v>
      </c>
      <c r="D22" s="10" t="s">
        <v>25</v>
      </c>
      <c r="E22" s="10" t="s">
        <v>0</v>
      </c>
      <c r="F22" s="10" t="s">
        <v>1</v>
      </c>
      <c r="G22" s="10" t="s">
        <v>2</v>
      </c>
      <c r="H22" s="10" t="s">
        <v>3</v>
      </c>
    </row>
    <row r="23" spans="1:9" x14ac:dyDescent="0.25">
      <c r="B23" s="11" t="s">
        <v>26</v>
      </c>
      <c r="C23" s="11" t="s">
        <v>26</v>
      </c>
      <c r="E23" s="11" t="s">
        <v>27</v>
      </c>
    </row>
    <row r="24" spans="1:9" x14ac:dyDescent="0.25">
      <c r="A24" s="11" t="s">
        <v>28</v>
      </c>
      <c r="B24" s="14" t="s">
        <v>29</v>
      </c>
      <c r="C24" s="14" t="s">
        <v>30</v>
      </c>
      <c r="D24" s="14" t="s">
        <v>31</v>
      </c>
      <c r="E24" s="1" t="s">
        <v>32</v>
      </c>
      <c r="F24" s="1" t="s">
        <v>32</v>
      </c>
      <c r="G24" s="1" t="s">
        <v>32</v>
      </c>
      <c r="H24" s="1" t="s">
        <v>32</v>
      </c>
    </row>
    <row r="25" spans="1:9" x14ac:dyDescent="0.25">
      <c r="A25" s="11" t="s">
        <v>33</v>
      </c>
      <c r="B25" s="14" t="s">
        <v>34</v>
      </c>
      <c r="C25" s="14" t="s">
        <v>35</v>
      </c>
      <c r="D25" s="14" t="s">
        <v>36</v>
      </c>
      <c r="E25" s="1" t="s">
        <v>37</v>
      </c>
      <c r="F25" s="1" t="s">
        <v>37</v>
      </c>
      <c r="G25" s="1" t="s">
        <v>37</v>
      </c>
      <c r="H25" s="1" t="s">
        <v>37</v>
      </c>
    </row>
    <row r="26" spans="1:9" x14ac:dyDescent="0.25">
      <c r="A26" s="11" t="s">
        <v>38</v>
      </c>
      <c r="B26" s="14" t="s">
        <v>39</v>
      </c>
      <c r="C26" s="15" t="s">
        <v>40</v>
      </c>
      <c r="D26" s="15" t="s">
        <v>41</v>
      </c>
      <c r="E26" s="1" t="s">
        <v>42</v>
      </c>
      <c r="F26" s="1" t="s">
        <v>42</v>
      </c>
      <c r="G26" s="1" t="s">
        <v>42</v>
      </c>
      <c r="H26" s="1" t="s">
        <v>42</v>
      </c>
    </row>
    <row r="27" spans="1:9" ht="31.5" x14ac:dyDescent="0.25">
      <c r="A27" s="11" t="s">
        <v>43</v>
      </c>
      <c r="B27" s="16" t="s">
        <v>44</v>
      </c>
      <c r="C27" s="14" t="s">
        <v>45</v>
      </c>
      <c r="D27" s="14" t="s">
        <v>46</v>
      </c>
      <c r="E27" s="1" t="s">
        <v>47</v>
      </c>
      <c r="F27" s="1" t="s">
        <v>47</v>
      </c>
      <c r="G27" s="1" t="s">
        <v>47</v>
      </c>
      <c r="H27" s="1" t="s">
        <v>47</v>
      </c>
    </row>
    <row r="28" spans="1:9" x14ac:dyDescent="0.25">
      <c r="A28" s="11" t="s">
        <v>48</v>
      </c>
      <c r="B28" s="14" t="s">
        <v>49</v>
      </c>
      <c r="C28" s="14" t="s">
        <v>50</v>
      </c>
      <c r="D28" s="14" t="s">
        <v>31</v>
      </c>
      <c r="E28" s="1" t="s">
        <v>51</v>
      </c>
      <c r="F28" s="1" t="s">
        <v>51</v>
      </c>
      <c r="G28" s="1" t="s">
        <v>52</v>
      </c>
      <c r="H28" s="1" t="s">
        <v>52</v>
      </c>
    </row>
    <row r="29" spans="1:9" ht="48" thickBot="1" x14ac:dyDescent="0.3">
      <c r="A29" s="11" t="s">
        <v>53</v>
      </c>
      <c r="B29" s="14" t="s">
        <v>54</v>
      </c>
      <c r="C29" s="14" t="s">
        <v>55</v>
      </c>
      <c r="D29" s="14" t="s">
        <v>36</v>
      </c>
      <c r="E29" s="1" t="s">
        <v>56</v>
      </c>
      <c r="F29" s="1" t="s">
        <v>56</v>
      </c>
      <c r="G29" s="1" t="s">
        <v>56</v>
      </c>
      <c r="H29" s="1" t="s">
        <v>56</v>
      </c>
    </row>
    <row r="30" spans="1:9" ht="16.5" thickBot="1" x14ac:dyDescent="0.3">
      <c r="A30" s="11" t="s">
        <v>57</v>
      </c>
      <c r="B30" s="14" t="s">
        <v>58</v>
      </c>
      <c r="C30" s="20" t="s">
        <v>140</v>
      </c>
      <c r="D30" s="15" t="s">
        <v>41</v>
      </c>
      <c r="E30" s="1" t="s">
        <v>59</v>
      </c>
      <c r="F30" s="1" t="s">
        <v>59</v>
      </c>
      <c r="G30" s="1" t="s">
        <v>59</v>
      </c>
      <c r="H30" s="1" t="s">
        <v>59</v>
      </c>
    </row>
    <row r="31" spans="1:9" x14ac:dyDescent="0.25">
      <c r="A31" s="11" t="s">
        <v>60</v>
      </c>
      <c r="B31" s="17" t="s">
        <v>61</v>
      </c>
      <c r="C31" s="17" t="s">
        <v>62</v>
      </c>
      <c r="D31" s="14" t="s">
        <v>46</v>
      </c>
      <c r="E31" s="1" t="s">
        <v>63</v>
      </c>
      <c r="F31" s="1" t="s">
        <v>63</v>
      </c>
      <c r="G31" s="1" t="s">
        <v>63</v>
      </c>
      <c r="H31" s="1" t="s">
        <v>63</v>
      </c>
    </row>
    <row r="32" spans="1:9" x14ac:dyDescent="0.25">
      <c r="A32" s="11" t="s">
        <v>64</v>
      </c>
      <c r="B32" s="15" t="s">
        <v>65</v>
      </c>
      <c r="C32" s="14" t="s">
        <v>66</v>
      </c>
      <c r="D32" s="14" t="s">
        <v>31</v>
      </c>
      <c r="E32" s="1" t="s">
        <v>67</v>
      </c>
      <c r="F32" s="1" t="s">
        <v>67</v>
      </c>
      <c r="G32" s="1" t="s">
        <v>67</v>
      </c>
      <c r="H32" s="1" t="s">
        <v>67</v>
      </c>
      <c r="I32" s="14"/>
    </row>
    <row r="33" spans="1:9" x14ac:dyDescent="0.25">
      <c r="A33" s="11" t="s">
        <v>68</v>
      </c>
      <c r="B33" s="14" t="s">
        <v>69</v>
      </c>
      <c r="C33" s="14" t="s">
        <v>70</v>
      </c>
      <c r="D33" s="14" t="s">
        <v>36</v>
      </c>
      <c r="E33" s="1" t="s">
        <v>71</v>
      </c>
      <c r="F33" s="1" t="s">
        <v>71</v>
      </c>
      <c r="G33" s="1" t="s">
        <v>71</v>
      </c>
      <c r="H33" s="1" t="s">
        <v>71</v>
      </c>
    </row>
    <row r="34" spans="1:9" ht="31.5" x14ac:dyDescent="0.25">
      <c r="A34" s="11" t="s">
        <v>72</v>
      </c>
      <c r="B34" s="14" t="s">
        <v>73</v>
      </c>
      <c r="C34" s="14" t="s">
        <v>74</v>
      </c>
      <c r="D34" s="15" t="s">
        <v>41</v>
      </c>
      <c r="E34" s="1" t="s">
        <v>75</v>
      </c>
      <c r="F34" s="1" t="s">
        <v>75</v>
      </c>
      <c r="G34" s="1" t="s">
        <v>75</v>
      </c>
      <c r="H34" s="1" t="s">
        <v>75</v>
      </c>
    </row>
    <row r="35" spans="1:9" ht="31.5" x14ac:dyDescent="0.25">
      <c r="A35" s="11" t="s">
        <v>76</v>
      </c>
      <c r="B35" s="21" t="s">
        <v>141</v>
      </c>
      <c r="C35" s="17" t="s">
        <v>77</v>
      </c>
      <c r="D35" s="14" t="s">
        <v>46</v>
      </c>
      <c r="E35" s="1" t="s">
        <v>78</v>
      </c>
      <c r="F35" s="1" t="s">
        <v>78</v>
      </c>
      <c r="G35" s="1" t="s">
        <v>79</v>
      </c>
      <c r="H35" s="1" t="s">
        <v>79</v>
      </c>
      <c r="I35" s="14"/>
    </row>
    <row r="36" spans="1:9" x14ac:dyDescent="0.25">
      <c r="A36" s="10" t="s">
        <v>80</v>
      </c>
      <c r="B36" s="10"/>
      <c r="C36" s="10"/>
      <c r="D36" s="10"/>
      <c r="E36" s="10" t="s">
        <v>0</v>
      </c>
      <c r="F36" s="10" t="s">
        <v>1</v>
      </c>
      <c r="G36" s="10" t="s">
        <v>2</v>
      </c>
      <c r="H36" s="10" t="s">
        <v>3</v>
      </c>
    </row>
    <row r="37" spans="1:9" x14ac:dyDescent="0.25">
      <c r="A37" s="11" t="s">
        <v>81</v>
      </c>
      <c r="E37" s="18" t="str">
        <f ca="1">CONCATENATE(#REF!,",",$K37, " ", $E37)</f>
        <v>Vellozzi-Averhoff,C 74679</v>
      </c>
      <c r="F37" s="18" t="str">
        <f ca="1">CONCATENATE(#REF!,",",$K37, " ", $E37)</f>
        <v>Vellozzi-Averhoff,C 74679</v>
      </c>
      <c r="G37" s="18" t="str">
        <f ca="1">CONCATENATE(#REF!,",",$K37, " ", $E37)</f>
        <v>Vellozzi-Averhoff,C 74679</v>
      </c>
      <c r="H37" s="18" t="str">
        <f ca="1">CONCATENATE(#REF!,",",$K37, " ", $E37)</f>
        <v>Vellozzi-Averhoff,C 74679</v>
      </c>
    </row>
    <row r="38" spans="1:9" x14ac:dyDescent="0.25">
      <c r="A38" s="11" t="s">
        <v>82</v>
      </c>
      <c r="E38" s="19" t="str">
        <f ca="1">CONCATENATE($C38,",",$K38, " ", $E38," ",A38)</f>
        <v xml:space="preserve">Khan,F 80830 </v>
      </c>
      <c r="F38" s="19" t="str">
        <f ca="1">CONCATENATE($C38,",",$K38, " ", $E38," ",B38)</f>
        <v xml:space="preserve">Khan,F 80830 </v>
      </c>
      <c r="G38" s="19" t="str">
        <f ca="1">CONCATENATE($C38,",",$K38, " ", $E38," ",C38)</f>
        <v xml:space="preserve">Khan,F 80830 </v>
      </c>
      <c r="H38" s="19" t="str">
        <f ca="1">CONCATENATE($C38,",",$K38, " ", $E38," ",E38)</f>
        <v xml:space="preserve">Khan,F 80830 </v>
      </c>
    </row>
    <row r="39" spans="1:9" x14ac:dyDescent="0.25">
      <c r="A39" s="11" t="s">
        <v>83</v>
      </c>
      <c r="E39" s="18" t="str">
        <f t="shared" ref="E39:F39" ca="1" si="0">CONCATENATE($C39,",",$K39, " ", $E39)</f>
        <v>Mullinax,B 80937</v>
      </c>
      <c r="F39" s="18" t="str">
        <f t="shared" ca="1" si="0"/>
        <v>Mullinax,B 80937</v>
      </c>
      <c r="G39" s="1" t="s">
        <v>84</v>
      </c>
      <c r="H39" s="1" t="s">
        <v>84</v>
      </c>
    </row>
    <row r="40" spans="1:9" x14ac:dyDescent="0.25">
      <c r="A40" s="11" t="s">
        <v>85</v>
      </c>
      <c r="E40" s="18" t="str">
        <f ca="1">CONCATENATE($C49,",",$K49, " ", $E40)</f>
        <v>Muckley,B 80968</v>
      </c>
      <c r="F40" s="18" t="str">
        <f ca="1">CONCATENATE($C49,",",$K49, " ", $E40)</f>
        <v>Muckley,B 80968</v>
      </c>
      <c r="G40" s="18" t="str">
        <f ca="1">CONCATENATE($C49,",",$K49, " ", $E40)</f>
        <v>Muckley,B 80968</v>
      </c>
      <c r="H40" s="18" t="str">
        <f ca="1">CONCATENATE($C49,",",$K49, " ", $E40)</f>
        <v>Muckley,B 80968</v>
      </c>
    </row>
    <row r="41" spans="1:9" x14ac:dyDescent="0.25">
      <c r="A41" s="11" t="s">
        <v>86</v>
      </c>
      <c r="E41" s="2" t="s">
        <v>87</v>
      </c>
      <c r="F41" s="2" t="s">
        <v>87</v>
      </c>
      <c r="G41" s="2" t="s">
        <v>87</v>
      </c>
      <c r="H41" s="2" t="s">
        <v>87</v>
      </c>
    </row>
    <row r="42" spans="1:9" x14ac:dyDescent="0.25">
      <c r="A42" s="11" t="s">
        <v>88</v>
      </c>
      <c r="E42" s="18" t="str">
        <f t="shared" ref="E42:F42" ca="1" si="1">CONCATENATE($C42,",",$K42, " ", $E42)</f>
        <v>Schwartz,A 81040</v>
      </c>
      <c r="F42" s="18" t="str">
        <f t="shared" ca="1" si="1"/>
        <v>Schwartz,A 81040</v>
      </c>
      <c r="G42" s="1" t="s">
        <v>89</v>
      </c>
      <c r="H42" s="1" t="s">
        <v>89</v>
      </c>
    </row>
    <row r="43" spans="1:9" x14ac:dyDescent="0.25">
      <c r="A43" s="11" t="s">
        <v>90</v>
      </c>
      <c r="E43" s="2" t="s">
        <v>91</v>
      </c>
      <c r="F43" s="2" t="s">
        <v>91</v>
      </c>
      <c r="G43" s="2" t="s">
        <v>91</v>
      </c>
      <c r="H43" s="2" t="s">
        <v>91</v>
      </c>
    </row>
    <row r="44" spans="1:9" x14ac:dyDescent="0.25">
      <c r="A44" s="11" t="s">
        <v>92</v>
      </c>
      <c r="E44" s="2" t="s">
        <v>93</v>
      </c>
      <c r="F44" s="2" t="s">
        <v>93</v>
      </c>
      <c r="G44" s="2" t="s">
        <v>93</v>
      </c>
      <c r="H44" s="2" t="s">
        <v>93</v>
      </c>
    </row>
    <row r="45" spans="1:9" x14ac:dyDescent="0.25">
      <c r="A45" s="11" t="s">
        <v>94</v>
      </c>
      <c r="E45" s="18" t="str">
        <f t="shared" ref="E45:F45" ca="1" si="2">CONCATENATE($C45,",",$K45, " ", $E45)</f>
        <v>Samareh-Jahani,F 80927</v>
      </c>
      <c r="F45" s="18" t="str">
        <f t="shared" ca="1" si="2"/>
        <v>Samareh-Jahani,F 80927</v>
      </c>
      <c r="G45" s="1" t="s">
        <v>95</v>
      </c>
      <c r="H45" s="1" t="s">
        <v>95</v>
      </c>
    </row>
    <row r="46" spans="1:9" x14ac:dyDescent="0.25">
      <c r="A46" s="11" t="s">
        <v>96</v>
      </c>
      <c r="E46" s="18" t="str">
        <f ca="1">CONCATENATE($C58,",",$K58, " ", $E46)</f>
        <v>Commanday,A 81011</v>
      </c>
      <c r="F46" s="18" t="str">
        <f ca="1">CONCATENATE($C58,",",$K58, " ", $E46)</f>
        <v>Commanday,A 81011</v>
      </c>
      <c r="G46" s="18" t="str">
        <f ca="1">CONCATENATE($C58,",",$K58, " ", $E46)</f>
        <v>Commanday,A 81011</v>
      </c>
      <c r="H46" s="18" t="str">
        <f ca="1">CONCATENATE($C58,",",$K58, " ", $E46)</f>
        <v>Commanday,A 81011</v>
      </c>
    </row>
    <row r="47" spans="1:9" x14ac:dyDescent="0.25">
      <c r="A47" s="11" t="s">
        <v>97</v>
      </c>
      <c r="E47" s="1" t="s">
        <v>98</v>
      </c>
      <c r="F47" s="1" t="s">
        <v>99</v>
      </c>
      <c r="G47" s="1" t="s">
        <v>99</v>
      </c>
      <c r="H47" s="1" t="s">
        <v>99</v>
      </c>
    </row>
    <row r="48" spans="1:9" x14ac:dyDescent="0.25">
      <c r="A48" s="11" t="s">
        <v>100</v>
      </c>
      <c r="E48" s="18" t="str">
        <f t="shared" ref="E48:H52" ca="1" si="3">CONCATENATE($C48,",",$K48, " ", $E48)</f>
        <v>Guyton,A 79053</v>
      </c>
      <c r="F48" s="18" t="str">
        <f t="shared" ca="1" si="3"/>
        <v>Guyton,A 79053</v>
      </c>
      <c r="G48" s="18" t="str">
        <f t="shared" ca="1" si="3"/>
        <v>Guyton,A 79053</v>
      </c>
      <c r="H48" s="18" t="str">
        <f t="shared" ca="1" si="3"/>
        <v>Guyton,A 79053</v>
      </c>
    </row>
    <row r="49" spans="1:8" x14ac:dyDescent="0.25">
      <c r="A49" s="11" t="s">
        <v>101</v>
      </c>
      <c r="E49" s="2" t="s">
        <v>102</v>
      </c>
      <c r="F49" s="2" t="s">
        <v>102</v>
      </c>
      <c r="G49" s="2" t="s">
        <v>102</v>
      </c>
      <c r="H49" s="2" t="s">
        <v>102</v>
      </c>
    </row>
    <row r="50" spans="1:8" x14ac:dyDescent="0.25">
      <c r="A50" s="11" t="s">
        <v>103</v>
      </c>
      <c r="E50" s="18" t="str">
        <f t="shared" ca="1" si="3"/>
        <v>Osehobo,E 81098</v>
      </c>
      <c r="F50" s="18" t="str">
        <f t="shared" ca="1" si="3"/>
        <v>Osehobo,E 81098</v>
      </c>
      <c r="G50" s="18" t="str">
        <f t="shared" ca="1" si="3"/>
        <v>Osehobo,E 81098</v>
      </c>
      <c r="H50" s="18" t="str">
        <f t="shared" ca="1" si="3"/>
        <v>Osehobo,E 81098</v>
      </c>
    </row>
    <row r="51" spans="1:8" x14ac:dyDescent="0.25">
      <c r="A51" s="11" t="s">
        <v>104</v>
      </c>
      <c r="E51" s="18" t="str">
        <f t="shared" ca="1" si="3"/>
        <v>Batista,D 81069</v>
      </c>
      <c r="F51" s="18" t="str">
        <f t="shared" ca="1" si="3"/>
        <v>Batista,D 81069</v>
      </c>
      <c r="G51" s="18" t="str">
        <f t="shared" ca="1" si="3"/>
        <v>Batista,D 81069</v>
      </c>
      <c r="H51" s="18" t="str">
        <f t="shared" ca="1" si="3"/>
        <v>Batista,D 81069</v>
      </c>
    </row>
    <row r="52" spans="1:8" x14ac:dyDescent="0.25">
      <c r="A52" s="11" t="s">
        <v>105</v>
      </c>
      <c r="E52" s="18" t="str">
        <f t="shared" ca="1" si="3"/>
        <v>Wodicka,J 65879</v>
      </c>
      <c r="F52" s="18" t="str">
        <f t="shared" ca="1" si="3"/>
        <v>Wodicka,J 65879</v>
      </c>
      <c r="G52" s="18" t="str">
        <f t="shared" ca="1" si="3"/>
        <v>Wodicka,J 65879</v>
      </c>
      <c r="H52" s="18" t="str">
        <f t="shared" ca="1" si="3"/>
        <v>Wodicka,J 65879</v>
      </c>
    </row>
    <row r="53" spans="1:8" x14ac:dyDescent="0.25">
      <c r="A53" s="11" t="s">
        <v>106</v>
      </c>
      <c r="E53" s="18" t="str">
        <f t="shared" ref="E53:H53" ca="1" si="4">CONCATENATE($C53,",",$K53, " ", $E53)</f>
        <v>Aneja,A 80900</v>
      </c>
      <c r="F53" s="18" t="str">
        <f t="shared" ca="1" si="4"/>
        <v>Aneja,A 80900</v>
      </c>
      <c r="G53" s="18" t="str">
        <f t="shared" ca="1" si="4"/>
        <v>Aneja,A 80900</v>
      </c>
      <c r="H53" s="18" t="str">
        <f t="shared" ca="1" si="4"/>
        <v>Aneja,A 80900</v>
      </c>
    </row>
    <row r="54" spans="1:8" x14ac:dyDescent="0.25">
      <c r="A54" s="11" t="s">
        <v>107</v>
      </c>
      <c r="E54" s="3" t="s">
        <v>108</v>
      </c>
      <c r="F54" s="3" t="s">
        <v>108</v>
      </c>
      <c r="G54" s="3" t="s">
        <v>108</v>
      </c>
      <c r="H54" s="3" t="s">
        <v>108</v>
      </c>
    </row>
    <row r="55" spans="1:8" x14ac:dyDescent="0.25">
      <c r="A55" s="11" t="s">
        <v>109</v>
      </c>
      <c r="E55" s="18" t="s">
        <v>110</v>
      </c>
      <c r="F55" s="18" t="str">
        <f t="shared" ref="F55:H55" si="5">CONCATENATE($C55,",",$K55, " ", $E55)</f>
        <v>, Urrutia, A 90694</v>
      </c>
      <c r="G55" s="18" t="str">
        <f t="shared" si="5"/>
        <v>, Urrutia, A 90694</v>
      </c>
      <c r="H55" s="18" t="str">
        <f t="shared" si="5"/>
        <v>, Urrutia, A 90694</v>
      </c>
    </row>
    <row r="56" spans="1:8" x14ac:dyDescent="0.25">
      <c r="A56" s="11" t="s">
        <v>111</v>
      </c>
      <c r="E56" s="18" t="str">
        <f ca="1">CONCATENATE($C56,",",$K56, " ", $E56)</f>
        <v>Collins,S 80899</v>
      </c>
      <c r="F56" s="18" t="str">
        <f ca="1">CONCATENATE($C56,",",$K56, " ", $E56)</f>
        <v>Collins,S 80899</v>
      </c>
      <c r="G56" s="18" t="str">
        <f ca="1">CONCATENATE($C56,",",$K56, " ", $E56)</f>
        <v>Collins,S 80899</v>
      </c>
      <c r="H56" s="18" t="str">
        <f ca="1">CONCATENATE($C56,",",$K56, " ", $E56)</f>
        <v>Collins,S 80899</v>
      </c>
    </row>
    <row r="57" spans="1:8" x14ac:dyDescent="0.25">
      <c r="A57" s="11" t="s">
        <v>112</v>
      </c>
      <c r="E57" s="3" t="s">
        <v>113</v>
      </c>
      <c r="F57" s="3" t="s">
        <v>113</v>
      </c>
      <c r="G57" s="3" t="s">
        <v>113</v>
      </c>
      <c r="H57" s="3" t="s">
        <v>113</v>
      </c>
    </row>
    <row r="58" spans="1:8" x14ac:dyDescent="0.25">
      <c r="A58" s="11" t="s">
        <v>114</v>
      </c>
      <c r="E58" s="18" t="str">
        <f ca="1">CONCATENATE($C46,",",$K46, " ", $E58)</f>
        <v>Pasapera,J 80931</v>
      </c>
      <c r="F58" s="18" t="str">
        <f ca="1">CONCATENATE($C46,",",$K46, " ", $E58)</f>
        <v>Pasapera,J 80931</v>
      </c>
      <c r="G58" s="18" t="str">
        <f ca="1">CONCATENATE($C46,",",$K46, " ", $E58)</f>
        <v>Pasapera,J 80931</v>
      </c>
      <c r="H58" s="18" t="str">
        <f ca="1">CONCATENATE($C46,",",$K46, " ", $E58)</f>
        <v>Pasapera,J 80931</v>
      </c>
    </row>
    <row r="59" spans="1:8" x14ac:dyDescent="0.25">
      <c r="A59" s="11" t="s">
        <v>115</v>
      </c>
      <c r="E59" s="18" t="str">
        <f t="shared" ref="E59:H60" ca="1" si="6">CONCATENATE($C59,",",$K59, " ", $E59)</f>
        <v>Wu,C 80947</v>
      </c>
      <c r="F59" s="18" t="str">
        <f t="shared" ca="1" si="6"/>
        <v>Wu,C 80947</v>
      </c>
      <c r="G59" s="18" t="str">
        <f t="shared" ca="1" si="6"/>
        <v>Wu,C 80947</v>
      </c>
      <c r="H59" s="18" t="str">
        <f t="shared" ca="1" si="6"/>
        <v>Wu,C 80947</v>
      </c>
    </row>
    <row r="60" spans="1:8" x14ac:dyDescent="0.25">
      <c r="A60" s="11" t="s">
        <v>116</v>
      </c>
      <c r="E60" s="18" t="str">
        <f t="shared" ca="1" si="6"/>
        <v>Yun,J 80854</v>
      </c>
      <c r="F60" s="18" t="str">
        <f t="shared" ca="1" si="6"/>
        <v>Yun,J 80854</v>
      </c>
      <c r="G60" s="18" t="str">
        <f t="shared" ca="1" si="6"/>
        <v>Yun,J 80854</v>
      </c>
      <c r="H60" s="18" t="str">
        <f t="shared" ca="1" si="6"/>
        <v>Yun,J 80854</v>
      </c>
    </row>
    <row r="61" spans="1:8" s="22" customFormat="1" x14ac:dyDescent="0.25">
      <c r="F61" s="23" t="s">
        <v>142</v>
      </c>
    </row>
    <row r="62" spans="1:8" s="10" customFormat="1" x14ac:dyDescent="0.25">
      <c r="A62" s="10" t="s">
        <v>27</v>
      </c>
      <c r="E62" s="10" t="s">
        <v>0</v>
      </c>
      <c r="F62" s="10" t="s">
        <v>1</v>
      </c>
      <c r="G62" s="10" t="s">
        <v>2</v>
      </c>
      <c r="H62" s="10" t="s">
        <v>3</v>
      </c>
    </row>
    <row r="63" spans="1:8" x14ac:dyDescent="0.25">
      <c r="E63" s="4" t="s">
        <v>117</v>
      </c>
      <c r="F63" s="4" t="s">
        <v>117</v>
      </c>
      <c r="G63" s="4" t="s">
        <v>118</v>
      </c>
      <c r="H63" s="4" t="s">
        <v>118</v>
      </c>
    </row>
    <row r="64" spans="1:8" x14ac:dyDescent="0.25">
      <c r="E64" s="4" t="s">
        <v>119</v>
      </c>
      <c r="F64" s="4" t="s">
        <v>119</v>
      </c>
      <c r="G64" s="4" t="s">
        <v>120</v>
      </c>
      <c r="H64" s="4" t="s">
        <v>120</v>
      </c>
    </row>
    <row r="65" spans="1:8" x14ac:dyDescent="0.25">
      <c r="E65" s="4" t="s">
        <v>121</v>
      </c>
      <c r="F65" s="4" t="s">
        <v>121</v>
      </c>
      <c r="G65" s="4" t="s">
        <v>122</v>
      </c>
      <c r="H65" s="4" t="s">
        <v>122</v>
      </c>
    </row>
    <row r="66" spans="1:8" x14ac:dyDescent="0.25">
      <c r="E66" s="4" t="s">
        <v>123</v>
      </c>
      <c r="F66" s="4" t="s">
        <v>123</v>
      </c>
      <c r="G66" s="4" t="s">
        <v>124</v>
      </c>
      <c r="H66" s="4" t="s">
        <v>124</v>
      </c>
    </row>
    <row r="67" spans="1:8" x14ac:dyDescent="0.25">
      <c r="E67" s="5"/>
      <c r="F67" s="5"/>
      <c r="G67" s="5"/>
      <c r="H67" s="5"/>
    </row>
    <row r="68" spans="1:8" s="10" customFormat="1" x14ac:dyDescent="0.25">
      <c r="A68" s="10" t="s">
        <v>80</v>
      </c>
      <c r="E68" s="24"/>
      <c r="F68" s="24"/>
      <c r="G68" s="24"/>
      <c r="H68" s="24"/>
    </row>
    <row r="69" spans="1:8" x14ac:dyDescent="0.25">
      <c r="E69" s="4" t="s">
        <v>125</v>
      </c>
      <c r="F69" s="4" t="s">
        <v>125</v>
      </c>
      <c r="G69" s="4" t="s">
        <v>126</v>
      </c>
      <c r="H69" s="4" t="s">
        <v>126</v>
      </c>
    </row>
    <row r="70" spans="1:8" x14ac:dyDescent="0.25">
      <c r="E70" s="4" t="s">
        <v>127</v>
      </c>
      <c r="F70" s="4" t="s">
        <v>127</v>
      </c>
      <c r="G70" s="4" t="s">
        <v>127</v>
      </c>
      <c r="H70" s="4" t="s">
        <v>127</v>
      </c>
    </row>
    <row r="71" spans="1:8" x14ac:dyDescent="0.25">
      <c r="E71" s="4" t="s">
        <v>128</v>
      </c>
      <c r="F71" s="4" t="s">
        <v>128</v>
      </c>
      <c r="G71" s="4" t="s">
        <v>129</v>
      </c>
      <c r="H71" s="4" t="s">
        <v>129</v>
      </c>
    </row>
    <row r="72" spans="1:8" x14ac:dyDescent="0.25">
      <c r="E72" s="4" t="s">
        <v>130</v>
      </c>
      <c r="F72" s="4" t="s">
        <v>130</v>
      </c>
      <c r="G72" s="4" t="s">
        <v>131</v>
      </c>
      <c r="H72" s="4" t="s">
        <v>131</v>
      </c>
    </row>
    <row r="73" spans="1:8" x14ac:dyDescent="0.25">
      <c r="E73" s="6" t="s">
        <v>132</v>
      </c>
      <c r="F73" s="6" t="s">
        <v>132</v>
      </c>
      <c r="G73" s="4" t="s">
        <v>133</v>
      </c>
      <c r="H73" s="4" t="s">
        <v>133</v>
      </c>
    </row>
    <row r="74" spans="1:8" x14ac:dyDescent="0.25">
      <c r="E74" s="4" t="s">
        <v>134</v>
      </c>
      <c r="F74" s="4" t="s">
        <v>134</v>
      </c>
      <c r="G74" s="4" t="s">
        <v>135</v>
      </c>
      <c r="H74" s="4" t="s">
        <v>136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tabSelected="1" workbookViewId="0">
      <selection activeCell="D18" sqref="D18"/>
    </sheetView>
  </sheetViews>
  <sheetFormatPr defaultRowHeight="15.75" x14ac:dyDescent="0.25"/>
  <cols>
    <col min="1" max="1" width="14.75" bestFit="1" customWidth="1"/>
    <col min="2" max="2" width="20.625" bestFit="1" customWidth="1"/>
    <col min="3" max="4" width="19.125" bestFit="1" customWidth="1"/>
    <col min="5" max="5" width="23.75" bestFit="1" customWidth="1"/>
  </cols>
  <sheetData>
    <row r="1" spans="1:5" x14ac:dyDescent="0.25">
      <c r="A1" s="25" t="s">
        <v>143</v>
      </c>
      <c r="B1" s="25" t="s">
        <v>144</v>
      </c>
      <c r="C1" s="25" t="s">
        <v>145</v>
      </c>
      <c r="D1" s="25" t="s">
        <v>146</v>
      </c>
      <c r="E1" s="25" t="s">
        <v>147</v>
      </c>
    </row>
    <row r="2" spans="1:5" x14ac:dyDescent="0.25">
      <c r="A2" s="25"/>
      <c r="B2" s="25"/>
      <c r="C2" s="25"/>
      <c r="D2" s="25"/>
      <c r="E2" s="25"/>
    </row>
    <row r="3" spans="1:5" x14ac:dyDescent="0.25">
      <c r="A3" s="25"/>
      <c r="B3" s="25" t="s">
        <v>148</v>
      </c>
      <c r="C3" s="25" t="s">
        <v>149</v>
      </c>
      <c r="D3" s="25" t="s">
        <v>150</v>
      </c>
      <c r="E3" s="25" t="s">
        <v>151</v>
      </c>
    </row>
    <row r="4" spans="1:5" ht="23.25" x14ac:dyDescent="0.35">
      <c r="A4" s="32" t="s">
        <v>181</v>
      </c>
      <c r="B4" s="32"/>
      <c r="C4" s="32"/>
      <c r="D4" s="32"/>
      <c r="E4" s="32"/>
    </row>
    <row r="5" spans="1:5" x14ac:dyDescent="0.25">
      <c r="A5" s="26" t="s">
        <v>152</v>
      </c>
      <c r="B5" s="26" t="s">
        <v>153</v>
      </c>
      <c r="C5" s="26" t="s">
        <v>154</v>
      </c>
      <c r="D5" s="26" t="s">
        <v>155</v>
      </c>
      <c r="E5" s="26" t="s">
        <v>156</v>
      </c>
    </row>
    <row r="6" spans="1:5" x14ac:dyDescent="0.25">
      <c r="A6" s="27" t="s">
        <v>157</v>
      </c>
      <c r="B6" s="27" t="s">
        <v>158</v>
      </c>
      <c r="C6" s="28" t="s">
        <v>159</v>
      </c>
      <c r="D6" s="27" t="s">
        <v>160</v>
      </c>
      <c r="E6" s="27" t="s">
        <v>161</v>
      </c>
    </row>
    <row r="7" spans="1:5" ht="45.75" customHeight="1" x14ac:dyDescent="0.25">
      <c r="A7" s="27" t="s">
        <v>157</v>
      </c>
      <c r="B7" s="27" t="s">
        <v>162</v>
      </c>
      <c r="C7" s="29" t="s">
        <v>163</v>
      </c>
      <c r="D7" s="27" t="s">
        <v>164</v>
      </c>
      <c r="E7" s="28" t="s">
        <v>165</v>
      </c>
    </row>
    <row r="8" spans="1:5" x14ac:dyDescent="0.25">
      <c r="A8" s="31"/>
      <c r="B8" s="31"/>
      <c r="C8" s="31" t="s">
        <v>166</v>
      </c>
      <c r="D8" s="31"/>
      <c r="E8" s="31" t="s">
        <v>167</v>
      </c>
    </row>
    <row r="9" spans="1:5" x14ac:dyDescent="0.25">
      <c r="A9" s="31"/>
      <c r="B9" s="31"/>
      <c r="C9" s="31"/>
      <c r="D9" s="31"/>
      <c r="E9" s="31"/>
    </row>
    <row r="10" spans="1:5" ht="23.25" x14ac:dyDescent="0.35">
      <c r="A10" s="30" t="s">
        <v>182</v>
      </c>
      <c r="B10" s="30"/>
      <c r="C10" s="30"/>
      <c r="D10" s="30"/>
      <c r="E10" s="30"/>
    </row>
    <row r="11" spans="1:5" x14ac:dyDescent="0.25">
      <c r="A11" s="26" t="s">
        <v>168</v>
      </c>
      <c r="B11" s="26" t="s">
        <v>169</v>
      </c>
      <c r="C11" s="26" t="s">
        <v>170</v>
      </c>
      <c r="D11" s="26" t="s">
        <v>171</v>
      </c>
      <c r="E11" s="26" t="s">
        <v>172</v>
      </c>
    </row>
    <row r="12" spans="1:5" x14ac:dyDescent="0.25">
      <c r="A12" s="27" t="s">
        <v>173</v>
      </c>
      <c r="B12" s="27" t="s">
        <v>174</v>
      </c>
      <c r="C12" s="27" t="s">
        <v>175</v>
      </c>
      <c r="D12" s="27" t="s">
        <v>176</v>
      </c>
      <c r="E12" s="27" t="s">
        <v>177</v>
      </c>
    </row>
    <row r="13" spans="1:5" x14ac:dyDescent="0.25">
      <c r="A13" s="27" t="s">
        <v>173</v>
      </c>
      <c r="B13" s="27" t="s">
        <v>162</v>
      </c>
      <c r="C13" s="27" t="s">
        <v>178</v>
      </c>
      <c r="D13" s="27" t="s">
        <v>179</v>
      </c>
      <c r="E13" s="27" t="s">
        <v>180</v>
      </c>
    </row>
    <row r="14" spans="1:5" x14ac:dyDescent="0.25">
      <c r="A14" s="27"/>
      <c r="B14" s="27"/>
      <c r="C14" s="27" t="s">
        <v>166</v>
      </c>
      <c r="D14" s="27"/>
      <c r="E14" s="27" t="s">
        <v>167</v>
      </c>
    </row>
  </sheetData>
  <mergeCells count="7">
    <mergeCell ref="A4:E4"/>
    <mergeCell ref="A10:E10"/>
    <mergeCell ref="A8:A9"/>
    <mergeCell ref="B8:B9"/>
    <mergeCell ref="C8:C9"/>
    <mergeCell ref="D8:D9"/>
    <mergeCell ref="E8:E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MICU schedule</vt:lpstr>
    </vt:vector>
  </TitlesOfParts>
  <Manager/>
  <Company>Weill Cornell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Akanksha Vaidya</dc:creator>
  <cp:keywords/>
  <dc:description/>
  <cp:lastModifiedBy>Plaia, Katie Joy</cp:lastModifiedBy>
  <cp:revision/>
  <dcterms:created xsi:type="dcterms:W3CDTF">2020-05-01T14:21:26Z</dcterms:created>
  <dcterms:modified xsi:type="dcterms:W3CDTF">2020-06-02T16:17:40Z</dcterms:modified>
  <cp:category/>
  <cp:contentStatus/>
</cp:coreProperties>
</file>