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vk293_exeter_ac_uk/Documents/Documents/OPERATION REPO/"/>
    </mc:Choice>
  </mc:AlternateContent>
  <xr:revisionPtr revIDLastSave="205" documentId="8_{EE7B0AED-FEFF-447C-B3C7-3DB45A15E098}" xr6:coauthVersionLast="47" xr6:coauthVersionMax="47" xr10:uidLastSave="{826051BB-CEDF-48F7-B983-276373BE9BD6}"/>
  <bookViews>
    <workbookView xWindow="-120" yWindow="-120" windowWidth="29040" windowHeight="15840" xr2:uid="{5CFBFCD9-0C4F-4E8C-86B4-6BD63355B1E6}"/>
  </bookViews>
  <sheets>
    <sheet name="Sheet1" sheetId="1" r:id="rId1"/>
  </sheets>
  <definedNames>
    <definedName name="Destination">Sheet1!$B$6:$B$21</definedName>
    <definedName name="Distance">Sheet1!$C$6:$C$21</definedName>
    <definedName name="Flow">Sheet1!$D$6:$D$21</definedName>
    <definedName name="Net_outflow">Sheet1!$H$7:$H$20</definedName>
    <definedName name="Origin">Sheet1!$A$6:$A$21</definedName>
    <definedName name="Required_net_outflow">Sheet1!$J$7:$J$19</definedName>
    <definedName name="solver_adj" localSheetId="0" hidden="1">Sheet1!$D$6:$D$21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Sheet1!$H$7:$H$19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Sheet1!$B$27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hs1" localSheetId="0" hidden="1">Required_net_outflow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tot_profit">Sheet1!$B$27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" l="1"/>
  <c r="B27" i="1"/>
  <c r="H8" i="1"/>
  <c r="H9" i="1"/>
  <c r="H10" i="1"/>
  <c r="H11" i="1"/>
  <c r="H12" i="1"/>
  <c r="H13" i="1"/>
  <c r="H14" i="1"/>
  <c r="H15" i="1"/>
  <c r="H16" i="1"/>
  <c r="H17" i="1"/>
  <c r="H18" i="1"/>
  <c r="H19" i="1"/>
</calcChain>
</file>

<file path=xl/sharedStrings.xml><?xml version="1.0" encoding="utf-8"?>
<sst xmlns="http://schemas.openxmlformats.org/spreadsheetml/2006/main" count="40" uniqueCount="24">
  <si>
    <t>Maxium Flow Problem</t>
  </si>
  <si>
    <t>Network structure and flows</t>
  </si>
  <si>
    <t>Origin</t>
  </si>
  <si>
    <t>Destination</t>
  </si>
  <si>
    <t>Distance</t>
  </si>
  <si>
    <t>Flow</t>
  </si>
  <si>
    <t>Flow balance constraints</t>
  </si>
  <si>
    <t>Node</t>
  </si>
  <si>
    <t>Net outflow</t>
  </si>
  <si>
    <t>Required Net outflow</t>
  </si>
  <si>
    <t>=</t>
  </si>
  <si>
    <t>Objective to Maximise</t>
  </si>
  <si>
    <t>Total Value/profit</t>
  </si>
  <si>
    <t>=Sheet1!$B$6:$B$21</t>
  </si>
  <si>
    <t>=Sheet1!$C$6:$C$21</t>
  </si>
  <si>
    <t>=Sheet1!$D$6:$D$21</t>
  </si>
  <si>
    <t>Net_outflow</t>
  </si>
  <si>
    <t>=Sheet1!$H$7:$H$20</t>
  </si>
  <si>
    <t>=Sheet1!$A$6:$A$21</t>
  </si>
  <si>
    <t>Required_net_outflow</t>
  </si>
  <si>
    <t>=Sheet1!$J$7:$J$19</t>
  </si>
  <si>
    <t>Range Names Used</t>
  </si>
  <si>
    <t>tot_profit</t>
  </si>
  <si>
    <t>=Sheet1!$B$27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</si>
</sst>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B1E4-9C18-4D34-9B85-6A06644451E8}">
  <dimension ref="A1:J30"/>
  <sheetViews>
    <sheetView tabSelected="1" workbookViewId="0">
      <selection activeCell="B27" sqref="B27"/>
    </sheetView>
  </sheetViews>
  <sheetFormatPr defaultRowHeight="15" x14ac:dyDescent="0.25"/>
  <cols>
    <col min="1" max="1" width="18.7109375" customWidth="1"/>
    <col min="2" max="2" width="11" customWidth="1"/>
    <col min="7" max="7" width="12.5703125" customWidth="1"/>
    <col min="8" max="8" width="12" customWidth="1"/>
  </cols>
  <sheetData>
    <row r="1" spans="1:10" x14ac:dyDescent="0.25">
      <c r="A1" s="1" t="s">
        <v>0</v>
      </c>
    </row>
    <row r="2" spans="1:10" x14ac:dyDescent="0.25">
      <c r="A2" s="1"/>
    </row>
    <row r="3" spans="1:10" x14ac:dyDescent="0.25">
      <c r="A3" s="2" t="s">
        <v>1</v>
      </c>
      <c r="G3" s="1" t="s">
        <v>6</v>
      </c>
    </row>
    <row r="4" spans="1:10" x14ac:dyDescent="0.25">
      <c r="G4" s="2"/>
    </row>
    <row r="5" spans="1:10" x14ac:dyDescent="0.25">
      <c r="A5" s="3" t="s">
        <v>2</v>
      </c>
      <c r="B5" s="3" t="s">
        <v>3</v>
      </c>
      <c r="C5" s="3" t="s">
        <v>4</v>
      </c>
      <c r="D5" s="3" t="s">
        <v>5</v>
      </c>
    </row>
    <row r="6" spans="1:10" x14ac:dyDescent="0.25">
      <c r="A6" s="9">
        <v>12</v>
      </c>
      <c r="B6" s="9">
        <v>6</v>
      </c>
      <c r="C6" s="4">
        <v>6</v>
      </c>
      <c r="D6" s="6">
        <v>1</v>
      </c>
      <c r="G6" s="3" t="s">
        <v>7</v>
      </c>
      <c r="H6" t="s">
        <v>8</v>
      </c>
      <c r="J6" t="s">
        <v>9</v>
      </c>
    </row>
    <row r="7" spans="1:10" x14ac:dyDescent="0.25">
      <c r="A7" s="9">
        <v>6</v>
      </c>
      <c r="B7" s="9">
        <v>7</v>
      </c>
      <c r="C7" s="4">
        <v>9</v>
      </c>
      <c r="D7" s="6">
        <v>1</v>
      </c>
      <c r="G7" s="7">
        <v>12</v>
      </c>
      <c r="H7">
        <f t="shared" ref="H7:H19" si="0">SUMIF(Origin,G7,Flow)-SUMIF(Destination,G7,Flow)</f>
        <v>1</v>
      </c>
      <c r="I7" s="8" t="s">
        <v>10</v>
      </c>
      <c r="J7">
        <v>1</v>
      </c>
    </row>
    <row r="8" spans="1:10" x14ac:dyDescent="0.25">
      <c r="A8" s="9">
        <v>6</v>
      </c>
      <c r="B8" s="9">
        <v>8</v>
      </c>
      <c r="C8" s="4">
        <v>3</v>
      </c>
      <c r="D8" s="6">
        <v>0</v>
      </c>
      <c r="G8" s="7">
        <v>13</v>
      </c>
      <c r="H8">
        <f t="shared" si="0"/>
        <v>0</v>
      </c>
      <c r="I8" s="8" t="s">
        <v>10</v>
      </c>
      <c r="J8">
        <v>0</v>
      </c>
    </row>
    <row r="9" spans="1:10" x14ac:dyDescent="0.25">
      <c r="A9" s="9">
        <v>7</v>
      </c>
      <c r="B9" s="9">
        <v>11</v>
      </c>
      <c r="C9" s="4">
        <v>3</v>
      </c>
      <c r="D9" s="6">
        <v>1</v>
      </c>
      <c r="G9">
        <v>11</v>
      </c>
      <c r="H9">
        <f t="shared" si="0"/>
        <v>0</v>
      </c>
      <c r="I9" s="8" t="s">
        <v>10</v>
      </c>
      <c r="J9">
        <v>0</v>
      </c>
    </row>
    <row r="10" spans="1:10" x14ac:dyDescent="0.25">
      <c r="A10" s="9">
        <v>11</v>
      </c>
      <c r="B10" s="9">
        <v>4</v>
      </c>
      <c r="C10" s="4">
        <v>3</v>
      </c>
      <c r="D10" s="6">
        <v>1</v>
      </c>
      <c r="G10" s="7">
        <v>10</v>
      </c>
      <c r="H10">
        <f t="shared" si="0"/>
        <v>0</v>
      </c>
      <c r="I10" s="8" t="s">
        <v>10</v>
      </c>
      <c r="J10">
        <v>0</v>
      </c>
    </row>
    <row r="11" spans="1:10" x14ac:dyDescent="0.25">
      <c r="A11" s="9">
        <v>4</v>
      </c>
      <c r="B11" s="9">
        <v>3</v>
      </c>
      <c r="C11" s="4">
        <v>8</v>
      </c>
      <c r="D11" s="6">
        <v>0</v>
      </c>
      <c r="G11" s="7">
        <v>8</v>
      </c>
      <c r="H11">
        <f t="shared" si="0"/>
        <v>0</v>
      </c>
      <c r="I11" s="8" t="s">
        <v>10</v>
      </c>
      <c r="J11">
        <v>0</v>
      </c>
    </row>
    <row r="12" spans="1:10" x14ac:dyDescent="0.25">
      <c r="A12" s="9">
        <v>4</v>
      </c>
      <c r="B12" s="9">
        <v>13</v>
      </c>
      <c r="C12" s="4">
        <v>10</v>
      </c>
      <c r="D12" s="6">
        <v>0</v>
      </c>
      <c r="G12" s="7">
        <v>7</v>
      </c>
      <c r="H12">
        <f t="shared" si="0"/>
        <v>0</v>
      </c>
      <c r="I12" s="8" t="s">
        <v>10</v>
      </c>
      <c r="J12">
        <v>0</v>
      </c>
    </row>
    <row r="13" spans="1:10" x14ac:dyDescent="0.25">
      <c r="A13" s="9">
        <v>4</v>
      </c>
      <c r="B13" s="9">
        <v>5</v>
      </c>
      <c r="C13" s="4">
        <v>7</v>
      </c>
      <c r="D13" s="6">
        <v>1</v>
      </c>
      <c r="G13" s="7">
        <v>6</v>
      </c>
      <c r="H13">
        <f t="shared" si="0"/>
        <v>0</v>
      </c>
      <c r="I13" s="8" t="s">
        <v>10</v>
      </c>
      <c r="J13">
        <v>0</v>
      </c>
    </row>
    <row r="14" spans="1:10" x14ac:dyDescent="0.25">
      <c r="A14" s="9">
        <v>5</v>
      </c>
      <c r="B14" s="9">
        <v>1</v>
      </c>
      <c r="C14" s="4">
        <v>27</v>
      </c>
      <c r="D14" s="6">
        <v>1</v>
      </c>
      <c r="G14" s="7">
        <v>5</v>
      </c>
      <c r="H14">
        <f t="shared" si="0"/>
        <v>0</v>
      </c>
      <c r="I14" s="8" t="s">
        <v>10</v>
      </c>
      <c r="J14">
        <v>0</v>
      </c>
    </row>
    <row r="15" spans="1:10" x14ac:dyDescent="0.25">
      <c r="A15" s="9">
        <v>1</v>
      </c>
      <c r="B15" s="9">
        <v>2</v>
      </c>
      <c r="C15" s="5">
        <v>2</v>
      </c>
      <c r="D15" s="6">
        <v>1</v>
      </c>
      <c r="G15" s="7">
        <v>4</v>
      </c>
      <c r="H15">
        <f t="shared" si="0"/>
        <v>0</v>
      </c>
      <c r="I15" s="8" t="s">
        <v>10</v>
      </c>
      <c r="J15">
        <v>0</v>
      </c>
    </row>
    <row r="16" spans="1:10" x14ac:dyDescent="0.25">
      <c r="A16" s="9">
        <v>2</v>
      </c>
      <c r="B16" s="9">
        <v>13</v>
      </c>
      <c r="C16" s="4">
        <v>4</v>
      </c>
      <c r="D16" s="6">
        <v>1</v>
      </c>
      <c r="G16" s="7">
        <v>3</v>
      </c>
      <c r="H16">
        <f t="shared" si="0"/>
        <v>0</v>
      </c>
      <c r="I16" s="8" t="s">
        <v>10</v>
      </c>
      <c r="J16">
        <v>0</v>
      </c>
    </row>
    <row r="17" spans="1:10" x14ac:dyDescent="0.25">
      <c r="A17" s="9">
        <v>13</v>
      </c>
      <c r="B17" s="9">
        <v>3</v>
      </c>
      <c r="C17" s="4">
        <v>5</v>
      </c>
      <c r="D17" s="6">
        <v>1</v>
      </c>
      <c r="G17" s="7">
        <v>2</v>
      </c>
      <c r="H17">
        <f t="shared" si="0"/>
        <v>0</v>
      </c>
      <c r="I17" s="8" t="s">
        <v>10</v>
      </c>
      <c r="J17">
        <v>0</v>
      </c>
    </row>
    <row r="18" spans="1:10" x14ac:dyDescent="0.25">
      <c r="A18" s="9">
        <v>3</v>
      </c>
      <c r="B18" s="9">
        <v>8</v>
      </c>
      <c r="C18" s="4">
        <v>15</v>
      </c>
      <c r="D18" s="6">
        <v>1</v>
      </c>
      <c r="G18" s="7">
        <v>1</v>
      </c>
      <c r="H18">
        <f t="shared" si="0"/>
        <v>0</v>
      </c>
      <c r="I18" s="8" t="s">
        <v>10</v>
      </c>
      <c r="J18">
        <v>0</v>
      </c>
    </row>
    <row r="19" spans="1:10" x14ac:dyDescent="0.25">
      <c r="A19" s="9">
        <v>8</v>
      </c>
      <c r="B19" s="9">
        <v>9</v>
      </c>
      <c r="C19" s="4">
        <v>12</v>
      </c>
      <c r="D19" s="6">
        <v>0</v>
      </c>
      <c r="G19" s="7">
        <v>9</v>
      </c>
      <c r="H19">
        <f t="shared" si="0"/>
        <v>-1</v>
      </c>
      <c r="I19" s="8" t="s">
        <v>10</v>
      </c>
      <c r="J19">
        <v>-1</v>
      </c>
    </row>
    <row r="20" spans="1:10" x14ac:dyDescent="0.25">
      <c r="A20" s="9">
        <v>8</v>
      </c>
      <c r="B20" s="9">
        <v>10</v>
      </c>
      <c r="C20" s="4">
        <v>15</v>
      </c>
      <c r="D20" s="6">
        <v>1</v>
      </c>
    </row>
    <row r="21" spans="1:10" x14ac:dyDescent="0.25">
      <c r="A21" s="9">
        <v>10</v>
      </c>
      <c r="B21" s="9">
        <v>9</v>
      </c>
      <c r="C21" s="4">
        <v>6</v>
      </c>
      <c r="D21" s="6">
        <v>1</v>
      </c>
    </row>
    <row r="23" spans="1:10" x14ac:dyDescent="0.25">
      <c r="H23" s="1" t="s">
        <v>21</v>
      </c>
    </row>
    <row r="24" spans="1:10" x14ac:dyDescent="0.25">
      <c r="H24" t="s">
        <v>3</v>
      </c>
      <c r="I24" t="s">
        <v>13</v>
      </c>
    </row>
    <row r="25" spans="1:10" x14ac:dyDescent="0.25">
      <c r="A25" s="1" t="s">
        <v>11</v>
      </c>
      <c r="H25" t="s">
        <v>4</v>
      </c>
      <c r="I25" t="s">
        <v>14</v>
      </c>
    </row>
    <row r="26" spans="1:10" x14ac:dyDescent="0.25">
      <c r="H26" t="s">
        <v>5</v>
      </c>
      <c r="I26" t="s">
        <v>15</v>
      </c>
    </row>
    <row r="27" spans="1:10" x14ac:dyDescent="0.25">
      <c r="A27" t="s">
        <v>12</v>
      </c>
      <c r="B27" s="10">
        <f>SUMPRODUCT(Distance,Flow)</f>
        <v>102</v>
      </c>
      <c r="H27" t="s">
        <v>16</v>
      </c>
      <c r="I27" t="s">
        <v>17</v>
      </c>
    </row>
    <row r="28" spans="1:10" x14ac:dyDescent="0.25">
      <c r="H28" t="s">
        <v>2</v>
      </c>
      <c r="I28" t="s">
        <v>18</v>
      </c>
    </row>
    <row r="29" spans="1:10" x14ac:dyDescent="0.25">
      <c r="H29" t="s">
        <v>19</v>
      </c>
      <c r="I29" t="s">
        <v>20</v>
      </c>
    </row>
    <row r="30" spans="1:10" x14ac:dyDescent="0.25">
      <c r="H30" t="s">
        <v>22</v>
      </c>
      <c r="I30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Destination</vt:lpstr>
      <vt:lpstr>Distance</vt:lpstr>
      <vt:lpstr>Flow</vt:lpstr>
      <vt:lpstr>Net_outflow</vt:lpstr>
      <vt:lpstr>Origin</vt:lpstr>
      <vt:lpstr>Required_net_outflow</vt:lpstr>
      <vt:lpstr>tot_profit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Koppana, Venkata Sitarama Sarojini</dc:creator>
  <cp:lastModifiedBy>Koppana, Venkata Sitarama Sarojini</cp:lastModifiedBy>
  <dcterms:created xsi:type="dcterms:W3CDTF">2022-08-05T03:51:17Z</dcterms:created>
  <dcterms:modified xsi:type="dcterms:W3CDTF">2022-08-05T06:32:18Z</dcterms:modified>
</cp:coreProperties>
</file>