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sha\PM\CRM_impl\"/>
    </mc:Choice>
  </mc:AlternateContent>
  <bookViews>
    <workbookView xWindow="0" yWindow="0" windowWidth="25200" windowHeight="1143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<sst xmlns="http://schemas.openxmlformats.org/spreadsheetml/2006/main" count="246" uniqueCount="152">
  <si>
    <t>ID</t>
  </si>
  <si>
    <t>Имя</t>
  </si>
  <si>
    <t>Категория</t>
  </si>
  <si>
    <t>Роль в проекте</t>
  </si>
  <si>
    <t>Должность</t>
  </si>
  <si>
    <t>Отдел/департамент</t>
  </si>
  <si>
    <t>Непосредственный начальник</t>
  </si>
  <si>
    <t>Контактная информация</t>
  </si>
  <si>
    <t>Предпочтительный вид комуникации</t>
  </si>
  <si>
    <t>Главные ожидания</t>
  </si>
  <si>
    <t>Главные требования</t>
  </si>
  <si>
    <t>Влияние на проект (1-10)</t>
  </si>
  <si>
    <t>Отношение к проекту</t>
  </si>
  <si>
    <t>Интерес к проекту</t>
  </si>
  <si>
    <t>Телефон</t>
  </si>
  <si>
    <t>mail</t>
  </si>
  <si>
    <t>Продуктовая компания</t>
  </si>
  <si>
    <t>Руководитель проекта</t>
  </si>
  <si>
    <t xml:space="preserve">Руководитель проектов </t>
  </si>
  <si>
    <t>+380982790409</t>
  </si>
  <si>
    <t>telegram
viber
телефон
почта</t>
  </si>
  <si>
    <t>Интересный опыт внедрения, карьерный рост</t>
  </si>
  <si>
    <t>Планирование работ, распределение обязаностей, коммуникация,соблюдение сроков.</t>
  </si>
  <si>
    <t>Сторонник</t>
  </si>
  <si>
    <t>Член команды</t>
  </si>
  <si>
    <t>Backend разработчик</t>
  </si>
  <si>
    <t>Отдел разработки</t>
  </si>
  <si>
    <t>+380982790410</t>
  </si>
  <si>
    <t>почта</t>
  </si>
  <si>
    <t>Интересный опыт, карьерный рост</t>
  </si>
  <si>
    <t>Формирование программно-аппаратной части сервиса.</t>
  </si>
  <si>
    <t>+380982790411</t>
  </si>
  <si>
    <t>Frontend разработчик</t>
  </si>
  <si>
    <t>+380982790412</t>
  </si>
  <si>
    <t>Разработка пользовательского интерфейса и функций которые работают на пользовательской стороне приложения.</t>
  </si>
  <si>
    <t>+380982790413</t>
  </si>
  <si>
    <t>Тестировщик</t>
  </si>
  <si>
    <t>Отдел тестирования</t>
  </si>
  <si>
    <t>+380982790414</t>
  </si>
  <si>
    <t>Техническое тестирование на всех этапах</t>
  </si>
  <si>
    <t>Банк</t>
  </si>
  <si>
    <t>Директор департамента корпоративного бизнеса</t>
  </si>
  <si>
    <t>Департамент корпоративного бизнеса</t>
  </si>
  <si>
    <t>+380982790415</t>
  </si>
  <si>
    <t>Получать информацию по работе с клиентами напрямую из базы во всех разрезах деятельности. Снизить общую стоимость операций. Брендинг компании.</t>
  </si>
  <si>
    <t>Принятие решения о готовности по завершению каждого этапа работ</t>
  </si>
  <si>
    <t>Директор департамента CRM-проектов</t>
  </si>
  <si>
    <t>принятие решения о готовности по завершению каждого этапа работ</t>
  </si>
  <si>
    <t>Эксперт</t>
  </si>
  <si>
    <t>Менеджер по персоналу</t>
  </si>
  <si>
    <t>Отдел кадров</t>
  </si>
  <si>
    <t>+380982790417</t>
  </si>
  <si>
    <t>Оптимизация работы сотрудников</t>
  </si>
  <si>
    <t>Сориентировать по штатному расписанию банка.</t>
  </si>
  <si>
    <t>Нейтрал</t>
  </si>
  <si>
    <t>Аналитик</t>
  </si>
  <si>
    <t>Отдел аналитики</t>
  </si>
  <si>
    <t>+380982790418</t>
  </si>
  <si>
    <t>Отвечает за описание существующий решений, формирование требований к системе. Проводит техническое тестирование.</t>
  </si>
  <si>
    <t>ИТ архитектор</t>
  </si>
  <si>
    <t>Управление ИТ архитектуры</t>
  </si>
  <si>
    <t>+380982790419</t>
  </si>
  <si>
    <t>Отказ от разнородного програмного обезпечения. Интеграция с АБС, мобильным-банкингом</t>
  </si>
  <si>
    <t xml:space="preserve">Описание существующий решений. Участие в формировании требований к системе. </t>
  </si>
  <si>
    <t>Эксперт/пользователь</t>
  </si>
  <si>
    <t>Ведущий експерт по работе с корпоративными клиентами</t>
  </si>
  <si>
    <t>Отдел по работе с корпоративными клиентами</t>
  </si>
  <si>
    <t>+380982790420</t>
  </si>
  <si>
    <t>Управление подразделением, работой менеджеров.Аналитика,планы,отчеты. Процесс передачи клиента от менеджера менеджеру менее болезнен.</t>
  </si>
  <si>
    <t>Участие в описание существующий решений. Участие в формирование требований к системе. Участие в пользовательском тестировании.</t>
  </si>
  <si>
    <t>менеджер по продажам</t>
  </si>
  <si>
    <t>Отделение банка №1</t>
  </si>
  <si>
    <t>+380982790421</t>
  </si>
  <si>
    <t>телефон</t>
  </si>
  <si>
    <t>Карточка клиента со всей историей, контактами с другими подразделениями банка. Удобные средства навигации</t>
  </si>
  <si>
    <t>Нейтрал, боится потерять своих клиентов</t>
  </si>
  <si>
    <t>надо провести разяснительнуя работу</t>
  </si>
  <si>
    <t>Руководитель напрвления маркетинга</t>
  </si>
  <si>
    <t>Отдел маркетинга</t>
  </si>
  <si>
    <t>+380982790422</t>
  </si>
  <si>
    <t>Автоматизация формирование списка рассылок с учетом интересов клиентов</t>
  </si>
  <si>
    <t>Руководитель направления входящей линии юридических лиц</t>
  </si>
  <si>
    <t>Контакт-центр</t>
  </si>
  <si>
    <t>+380982790423</t>
  </si>
  <si>
    <t>Оперативный доступ к карточке клиента со всей нужнойинформацией</t>
  </si>
  <si>
    <t xml:space="preserve">Заместительначальника ИТ безопасности </t>
  </si>
  <si>
    <t>+380982790424</t>
  </si>
  <si>
    <t>Специалист по обучению</t>
  </si>
  <si>
    <t>Отдел обучения</t>
  </si>
  <si>
    <t>+380982790425</t>
  </si>
  <si>
    <t>Интересныи опыт</t>
  </si>
  <si>
    <t>Подготовить требования для проведения обучения</t>
  </si>
  <si>
    <t>Сотрудник бэк-офиса</t>
  </si>
  <si>
    <t>Бэк-офис</t>
  </si>
  <si>
    <t>+380982790426</t>
  </si>
  <si>
    <t>Информация по сделке доступна до регистрации в АБС. Минимизация затрат со стороны бэк-офиса на верификацию сделок. Сокращение ручного вмешательства в рассчет</t>
  </si>
  <si>
    <t>Противник,боится сокращений</t>
  </si>
  <si>
    <t>Сотрудник кредитного отдела</t>
  </si>
  <si>
    <t>Кредитный отдел</t>
  </si>
  <si>
    <t>+380982790427</t>
  </si>
  <si>
    <t>Автоматизация контроля всех видов кредитных отношений. Анализ клиента, проверка соблюдения платежей, напоминание о сроке выплат и т.д.</t>
  </si>
  <si>
    <t>сторонник</t>
  </si>
  <si>
    <t>Пользователь</t>
  </si>
  <si>
    <t>Клиент(программы самообслуживания)</t>
  </si>
  <si>
    <t>+380982790428</t>
  </si>
  <si>
    <t>Быстрый, удобный доступ к предложениям банка. Наличие чатадля оперативной связи с контактцентром.</t>
  </si>
  <si>
    <t>Участие в формирование требований к системе. Участие в пользовательском тестировании.</t>
  </si>
  <si>
    <t>Команда управления проектом</t>
  </si>
  <si>
    <t>Команда управления проектом/команда проекта</t>
  </si>
  <si>
    <t>Группа в проекте</t>
  </si>
  <si>
    <t>Спонсор/заказчик</t>
  </si>
  <si>
    <t>Рабочая команда</t>
  </si>
  <si>
    <t>Команда проекта</t>
  </si>
  <si>
    <t>Спонсор</t>
  </si>
  <si>
    <t>Проектный отдел</t>
  </si>
  <si>
    <t>SH#1</t>
  </si>
  <si>
    <t>SH#2</t>
  </si>
  <si>
    <t>SH#3</t>
  </si>
  <si>
    <t>SH#4</t>
  </si>
  <si>
    <t>SH#5</t>
  </si>
  <si>
    <t>SH#6</t>
  </si>
  <si>
    <t>SH#7</t>
  </si>
  <si>
    <t>SH#8</t>
  </si>
  <si>
    <t>SH#9</t>
  </si>
  <si>
    <t>SH#10</t>
  </si>
  <si>
    <t>SH#11</t>
  </si>
  <si>
    <t>SH#12</t>
  </si>
  <si>
    <t>SH#13</t>
  </si>
  <si>
    <t>SH#14</t>
  </si>
  <si>
    <t>SH#15</t>
  </si>
  <si>
    <t>SH#16</t>
  </si>
  <si>
    <t>SH#17</t>
  </si>
  <si>
    <t>SH#18</t>
  </si>
  <si>
    <t>SH#19</t>
  </si>
  <si>
    <t>SH#20</t>
  </si>
  <si>
    <t>SH#21</t>
  </si>
  <si>
    <t>SH#22</t>
  </si>
  <si>
    <t>SH#23</t>
  </si>
  <si>
    <t>SH#24</t>
  </si>
  <si>
    <t>SH#25</t>
  </si>
  <si>
    <t>SH#26</t>
  </si>
  <si>
    <t>SH#27</t>
  </si>
  <si>
    <t>SH#28</t>
  </si>
  <si>
    <t>SH#29</t>
  </si>
  <si>
    <t>SH#30</t>
  </si>
  <si>
    <t>SH#31</t>
  </si>
  <si>
    <t>SH#32</t>
  </si>
  <si>
    <t>SH#33</t>
  </si>
  <si>
    <t>SH#34</t>
  </si>
  <si>
    <t>SH#35</t>
  </si>
  <si>
    <t>SH#36</t>
  </si>
  <si>
    <t>SH#37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</si>
</sst>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1" fontId="0" fillId="0" borderId="5" xfId="0" quotePrefix="1" applyNumberFormat="1" applyBorder="1"/>
    <xf numFmtId="49" fontId="0" fillId="0" borderId="5" xfId="0" applyNumberFormat="1" applyBorder="1" applyAlignment="1">
      <alignment wrapText="1"/>
    </xf>
    <xf numFmtId="0" fontId="0" fillId="0" borderId="5" xfId="0" applyFill="1" applyBorder="1"/>
    <xf numFmtId="49" fontId="0" fillId="0" borderId="5" xfId="0" applyNumberFormat="1" applyFont="1" applyBorder="1" applyAlignment="1">
      <alignment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49" fontId="0" fillId="0" borderId="0" xfId="0" applyNumberFormat="1" applyAlignment="1">
      <alignment wrapText="1"/>
    </xf>
    <xf numFmtId="0" fontId="0" fillId="2" borderId="5" xfId="0" applyFill="1" applyBorder="1"/>
    <xf numFmtId="0" fontId="0" fillId="2" borderId="5" xfId="0" applyFill="1" applyBorder="1" applyAlignment="1">
      <alignment wrapText="1"/>
    </xf>
    <xf numFmtId="1" fontId="0" fillId="2" borderId="5" xfId="0" quotePrefix="1" applyNumberFormat="1" applyFill="1" applyBorder="1"/>
    <xf numFmtId="49" fontId="0" fillId="2" borderId="5" xfId="0" applyNumberFormat="1" applyFill="1" applyBorder="1" applyAlignment="1">
      <alignment wrapText="1"/>
    </xf>
    <xf numFmtId="1" fontId="1" fillId="3" borderId="5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0" borderId="5" xfId="0" applyFont="1" applyFill="1" applyBorder="1"/>
    <xf numFmtId="1" fontId="2" fillId="0" borderId="5" xfId="0" quotePrefix="1" applyNumberFormat="1" applyFont="1" applyBorder="1"/>
    <xf numFmtId="0" fontId="2" fillId="2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23"/>
  <sheetViews>
    <sheetView tabSelected="1" workbookViewId="0">
      <selection activeCell="A10" sqref="A10:XFD10"/>
    </sheetView>
  </sheetViews>
  <sheetFormatPr defaultRowHeight="14.25"/>
  <cols>
    <col min="1" max="1" width="2.875" bestFit="1" customWidth="1"/>
    <col min="2" max="3" width="23.25" customWidth="1"/>
    <col min="4" max="4" width="35.125" bestFit="1" customWidth="1"/>
    <col min="5" max="5" width="35.125" customWidth="1"/>
    <col min="6" max="6" width="53.75" customWidth="1"/>
    <col min="7" max="7" width="20" style="12" customWidth="1"/>
    <col min="8" max="8" width="20.875" customWidth="1"/>
    <col min="9" max="9" width="18.375" style="13" customWidth="1"/>
    <col min="10" max="10" width="22" bestFit="1" customWidth="1"/>
    <col min="11" max="11" width="19.25" style="14" customWidth="1"/>
    <col min="12" max="12" width="34.375" style="14" customWidth="1"/>
    <col min="13" max="13" width="40.125" style="12" customWidth="1"/>
    <col min="14" max="14" width="10.625" customWidth="1"/>
    <col min="15" max="15" width="14.125" style="12" customWidth="1"/>
    <col min="16" max="16" width="13.375" style="12" customWidth="1"/>
  </cols>
  <sheetData>
    <row r="1" spans="1:16" s="1" customFormat="1" ht="30" customHeight="1">
      <c r="A1" s="22" t="s">
        <v>0</v>
      </c>
      <c r="B1" s="22" t="s">
        <v>1</v>
      </c>
      <c r="C1" s="22" t="s">
        <v>2</v>
      </c>
      <c r="D1" s="22" t="s">
        <v>3</v>
      </c>
      <c r="E1" s="24" t="s">
        <v>109</v>
      </c>
      <c r="F1" s="22" t="s">
        <v>4</v>
      </c>
      <c r="G1" s="22" t="s">
        <v>5</v>
      </c>
      <c r="H1" s="22" t="s">
        <v>6</v>
      </c>
      <c r="I1" s="25" t="s">
        <v>7</v>
      </c>
      <c r="J1" s="26"/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</row>
    <row r="2" spans="1:16" s="1" customFormat="1" ht="15">
      <c r="A2" s="23"/>
      <c r="B2" s="23"/>
      <c r="C2" s="23"/>
      <c r="D2" s="23"/>
      <c r="E2" s="23"/>
      <c r="F2" s="23"/>
      <c r="G2" s="23"/>
      <c r="H2" s="23"/>
      <c r="I2" s="19" t="s">
        <v>14</v>
      </c>
      <c r="J2" s="20" t="s">
        <v>15</v>
      </c>
      <c r="K2" s="23"/>
      <c r="L2" s="23"/>
      <c r="M2" s="23"/>
      <c r="N2" s="23"/>
      <c r="O2" s="23"/>
      <c r="P2" s="23"/>
    </row>
    <row r="3" spans="1:16" ht="57">
      <c r="A3" s="15">
        <v>1</v>
      </c>
      <c r="B3" s="15" t="s">
        <v>115</v>
      </c>
      <c r="C3" s="15" t="s">
        <v>16</v>
      </c>
      <c r="D3" s="15" t="s">
        <v>17</v>
      </c>
      <c r="E3" s="15" t="s">
        <v>108</v>
      </c>
      <c r="F3" s="15" t="s">
        <v>18</v>
      </c>
      <c r="G3" s="16" t="s">
        <v>114</v>
      </c>
      <c r="H3" s="15" t="s">
        <v>135</v>
      </c>
      <c r="I3" s="17" t="s">
        <v>19</v>
      </c>
      <c r="J3" s="15" t="str">
        <f>CONCATENATE(B3,"@gmail.com")</f>
        <v>SH#1@gmail.com</v>
      </c>
      <c r="K3" s="18" t="s">
        <v>20</v>
      </c>
      <c r="L3" s="18" t="s">
        <v>21</v>
      </c>
      <c r="M3" s="16" t="s">
        <v>22</v>
      </c>
      <c r="N3" s="15">
        <v>8</v>
      </c>
      <c r="O3" s="16" t="s">
        <v>23</v>
      </c>
      <c r="P3" s="16"/>
    </row>
    <row r="4" spans="1:16" ht="28.5">
      <c r="A4" s="15">
        <v>2</v>
      </c>
      <c r="B4" s="15" t="s">
        <v>116</v>
      </c>
      <c r="C4" s="15" t="s">
        <v>16</v>
      </c>
      <c r="D4" s="15" t="s">
        <v>24</v>
      </c>
      <c r="E4" s="15" t="s">
        <v>108</v>
      </c>
      <c r="F4" s="15" t="s">
        <v>25</v>
      </c>
      <c r="G4" s="16" t="s">
        <v>26</v>
      </c>
      <c r="H4" s="15" t="s">
        <v>136</v>
      </c>
      <c r="I4" s="17" t="s">
        <v>27</v>
      </c>
      <c r="J4" s="15" t="str">
        <f t="shared" ref="J4:J22" si="0">CONCATENATE(B4,"@gmail.com")</f>
        <v>SH#2@gmail.com</v>
      </c>
      <c r="K4" s="18" t="s">
        <v>28</v>
      </c>
      <c r="L4" s="18" t="s">
        <v>29</v>
      </c>
      <c r="M4" s="16" t="s">
        <v>30</v>
      </c>
      <c r="N4" s="15">
        <v>6</v>
      </c>
      <c r="O4" s="16" t="s">
        <v>23</v>
      </c>
      <c r="P4" s="16"/>
    </row>
    <row r="5" spans="1:16" ht="28.5">
      <c r="A5" s="15">
        <v>3</v>
      </c>
      <c r="B5" s="15" t="s">
        <v>117</v>
      </c>
      <c r="C5" s="15" t="s">
        <v>16</v>
      </c>
      <c r="D5" s="15" t="s">
        <v>24</v>
      </c>
      <c r="E5" s="15" t="s">
        <v>112</v>
      </c>
      <c r="F5" s="15" t="s">
        <v>25</v>
      </c>
      <c r="G5" s="16" t="s">
        <v>26</v>
      </c>
      <c r="H5" s="15" t="s">
        <v>136</v>
      </c>
      <c r="I5" s="17" t="s">
        <v>31</v>
      </c>
      <c r="J5" s="15" t="str">
        <f t="shared" si="0"/>
        <v>SH#3@gmail.com</v>
      </c>
      <c r="K5" s="18" t="s">
        <v>28</v>
      </c>
      <c r="L5" s="18" t="s">
        <v>29</v>
      </c>
      <c r="M5" s="16" t="s">
        <v>30</v>
      </c>
      <c r="N5" s="15">
        <v>6</v>
      </c>
      <c r="O5" s="16" t="s">
        <v>23</v>
      </c>
      <c r="P5" s="16"/>
    </row>
    <row r="6" spans="1:16" ht="42.75">
      <c r="A6" s="15">
        <v>4</v>
      </c>
      <c r="B6" s="15" t="s">
        <v>118</v>
      </c>
      <c r="C6" s="15" t="s">
        <v>16</v>
      </c>
      <c r="D6" s="15" t="s">
        <v>24</v>
      </c>
      <c r="E6" s="15" t="s">
        <v>108</v>
      </c>
      <c r="F6" s="15" t="s">
        <v>32</v>
      </c>
      <c r="G6" s="16" t="s">
        <v>26</v>
      </c>
      <c r="H6" s="15" t="s">
        <v>136</v>
      </c>
      <c r="I6" s="17" t="s">
        <v>33</v>
      </c>
      <c r="J6" s="15" t="str">
        <f t="shared" si="0"/>
        <v>SH#4@gmail.com</v>
      </c>
      <c r="K6" s="18" t="s">
        <v>28</v>
      </c>
      <c r="L6" s="18" t="s">
        <v>29</v>
      </c>
      <c r="M6" s="16" t="s">
        <v>34</v>
      </c>
      <c r="N6" s="15">
        <v>5</v>
      </c>
      <c r="O6" s="16" t="s">
        <v>23</v>
      </c>
      <c r="P6" s="16"/>
    </row>
    <row r="7" spans="1:16" ht="42.75">
      <c r="A7" s="15">
        <v>5</v>
      </c>
      <c r="B7" s="15" t="s">
        <v>119</v>
      </c>
      <c r="C7" s="15" t="s">
        <v>16</v>
      </c>
      <c r="D7" s="15" t="s">
        <v>24</v>
      </c>
      <c r="E7" s="15" t="s">
        <v>112</v>
      </c>
      <c r="F7" s="15" t="s">
        <v>32</v>
      </c>
      <c r="G7" s="16" t="s">
        <v>26</v>
      </c>
      <c r="H7" s="15" t="s">
        <v>136</v>
      </c>
      <c r="I7" s="17" t="s">
        <v>35</v>
      </c>
      <c r="J7" s="15" t="str">
        <f t="shared" si="0"/>
        <v>SH#5@gmail.com</v>
      </c>
      <c r="K7" s="18" t="s">
        <v>28</v>
      </c>
      <c r="L7" s="18" t="s">
        <v>29</v>
      </c>
      <c r="M7" s="16" t="s">
        <v>34</v>
      </c>
      <c r="N7" s="15">
        <v>5</v>
      </c>
      <c r="O7" s="16" t="s">
        <v>23</v>
      </c>
      <c r="P7" s="16"/>
    </row>
    <row r="8" spans="1:16">
      <c r="A8" s="15">
        <v>6</v>
      </c>
      <c r="B8" s="15" t="s">
        <v>120</v>
      </c>
      <c r="C8" s="15" t="s">
        <v>16</v>
      </c>
      <c r="D8" s="15" t="s">
        <v>24</v>
      </c>
      <c r="E8" s="15" t="s">
        <v>107</v>
      </c>
      <c r="F8" s="15" t="s">
        <v>36</v>
      </c>
      <c r="G8" s="16" t="s">
        <v>37</v>
      </c>
      <c r="H8" s="15" t="s">
        <v>137</v>
      </c>
      <c r="I8" s="17" t="s">
        <v>38</v>
      </c>
      <c r="J8" s="15" t="str">
        <f t="shared" si="0"/>
        <v>SH#6@gmail.com</v>
      </c>
      <c r="K8" s="18" t="s">
        <v>28</v>
      </c>
      <c r="L8" s="18" t="s">
        <v>29</v>
      </c>
      <c r="M8" s="16" t="s">
        <v>39</v>
      </c>
      <c r="N8" s="15">
        <v>4</v>
      </c>
      <c r="O8" s="16" t="s">
        <v>23</v>
      </c>
      <c r="P8" s="16"/>
    </row>
    <row r="9" spans="1:16" ht="71.25">
      <c r="A9" s="2">
        <v>7</v>
      </c>
      <c r="B9" s="2" t="s">
        <v>121</v>
      </c>
      <c r="C9" s="2" t="s">
        <v>40</v>
      </c>
      <c r="D9" s="2" t="s">
        <v>110</v>
      </c>
      <c r="E9" s="2" t="s">
        <v>113</v>
      </c>
      <c r="F9" s="2" t="s">
        <v>41</v>
      </c>
      <c r="G9" s="3" t="s">
        <v>42</v>
      </c>
      <c r="H9" s="6" t="s">
        <v>138</v>
      </c>
      <c r="I9" s="4" t="s">
        <v>43</v>
      </c>
      <c r="J9" s="15" t="str">
        <f t="shared" si="0"/>
        <v>SH#7@gmail.com</v>
      </c>
      <c r="K9" s="5" t="s">
        <v>28</v>
      </c>
      <c r="L9" s="5" t="s">
        <v>44</v>
      </c>
      <c r="M9" s="7" t="s">
        <v>45</v>
      </c>
      <c r="N9" s="2">
        <v>6</v>
      </c>
      <c r="O9" s="3" t="s">
        <v>23</v>
      </c>
      <c r="P9" s="3"/>
    </row>
    <row r="10" spans="1:16" s="11" customFormat="1" ht="28.5">
      <c r="A10" s="8">
        <v>8</v>
      </c>
      <c r="B10" s="8" t="s">
        <v>122</v>
      </c>
      <c r="C10" s="8" t="s">
        <v>40</v>
      </c>
      <c r="D10" s="8" t="s">
        <v>46</v>
      </c>
      <c r="E10" s="8"/>
      <c r="F10" s="8" t="s">
        <v>46</v>
      </c>
      <c r="G10" s="9"/>
      <c r="H10" s="27" t="s">
        <v>139</v>
      </c>
      <c r="I10" s="28"/>
      <c r="J10" s="29" t="str">
        <f t="shared" si="0"/>
        <v>SH#8@gmail.com</v>
      </c>
      <c r="K10" s="10" t="s">
        <v>28</v>
      </c>
      <c r="L10" s="10" t="s">
        <v>47</v>
      </c>
      <c r="M10" s="9"/>
      <c r="N10" s="8"/>
      <c r="O10" s="9"/>
      <c r="P10" s="9"/>
    </row>
    <row r="11" spans="1:16" ht="28.5">
      <c r="A11" s="2">
        <v>9</v>
      </c>
      <c r="B11" s="2" t="s">
        <v>123</v>
      </c>
      <c r="C11" s="2" t="s">
        <v>40</v>
      </c>
      <c r="D11" s="2" t="s">
        <v>48</v>
      </c>
      <c r="E11" s="2" t="s">
        <v>111</v>
      </c>
      <c r="F11" s="2" t="s">
        <v>49</v>
      </c>
      <c r="G11" s="3" t="s">
        <v>50</v>
      </c>
      <c r="H11" s="6" t="s">
        <v>140</v>
      </c>
      <c r="I11" s="4" t="s">
        <v>51</v>
      </c>
      <c r="J11" s="15" t="str">
        <f t="shared" si="0"/>
        <v>SH#9@gmail.com</v>
      </c>
      <c r="K11" s="5" t="s">
        <v>28</v>
      </c>
      <c r="L11" s="5" t="s">
        <v>52</v>
      </c>
      <c r="M11" s="3" t="s">
        <v>53</v>
      </c>
      <c r="N11" s="2">
        <v>3</v>
      </c>
      <c r="O11" s="3" t="s">
        <v>54</v>
      </c>
      <c r="P11" s="3"/>
    </row>
    <row r="12" spans="1:16" ht="57">
      <c r="A12" s="2">
        <v>10</v>
      </c>
      <c r="B12" s="2" t="s">
        <v>124</v>
      </c>
      <c r="C12" s="2" t="s">
        <v>40</v>
      </c>
      <c r="D12" s="2" t="s">
        <v>48</v>
      </c>
      <c r="E12" s="2" t="s">
        <v>111</v>
      </c>
      <c r="F12" s="2" t="s">
        <v>55</v>
      </c>
      <c r="G12" s="3" t="s">
        <v>56</v>
      </c>
      <c r="H12" s="6" t="s">
        <v>141</v>
      </c>
      <c r="I12" s="4" t="s">
        <v>57</v>
      </c>
      <c r="J12" s="15" t="str">
        <f t="shared" si="0"/>
        <v>SH#10@gmail.com</v>
      </c>
      <c r="K12" s="5" t="s">
        <v>28</v>
      </c>
      <c r="L12" s="5" t="s">
        <v>21</v>
      </c>
      <c r="M12" s="3" t="s">
        <v>58</v>
      </c>
      <c r="N12" s="2">
        <v>8</v>
      </c>
      <c r="O12" s="3" t="s">
        <v>23</v>
      </c>
      <c r="P12" s="3"/>
    </row>
    <row r="13" spans="1:16" ht="42.75">
      <c r="A13" s="2">
        <v>11</v>
      </c>
      <c r="B13" s="2" t="s">
        <v>125</v>
      </c>
      <c r="C13" s="2" t="s">
        <v>40</v>
      </c>
      <c r="D13" s="2" t="s">
        <v>48</v>
      </c>
      <c r="E13" s="2" t="s">
        <v>111</v>
      </c>
      <c r="F13" s="2" t="s">
        <v>59</v>
      </c>
      <c r="G13" s="3" t="s">
        <v>60</v>
      </c>
      <c r="H13" s="6" t="s">
        <v>142</v>
      </c>
      <c r="I13" s="4" t="s">
        <v>61</v>
      </c>
      <c r="J13" s="15" t="str">
        <f t="shared" si="0"/>
        <v>SH#11@gmail.com</v>
      </c>
      <c r="K13" s="5" t="s">
        <v>28</v>
      </c>
      <c r="L13" s="5" t="s">
        <v>62</v>
      </c>
      <c r="M13" s="3" t="s">
        <v>63</v>
      </c>
      <c r="N13" s="2">
        <v>7</v>
      </c>
      <c r="O13" s="3" t="s">
        <v>23</v>
      </c>
      <c r="P13" s="3"/>
    </row>
    <row r="14" spans="1:16" ht="85.5">
      <c r="A14" s="2">
        <v>12</v>
      </c>
      <c r="B14" s="2" t="s">
        <v>126</v>
      </c>
      <c r="C14" s="2" t="s">
        <v>40</v>
      </c>
      <c r="D14" s="2" t="s">
        <v>64</v>
      </c>
      <c r="E14" s="2" t="s">
        <v>111</v>
      </c>
      <c r="F14" s="2" t="s">
        <v>65</v>
      </c>
      <c r="G14" s="3" t="s">
        <v>66</v>
      </c>
      <c r="H14" s="6" t="s">
        <v>143</v>
      </c>
      <c r="I14" s="4" t="s">
        <v>67</v>
      </c>
      <c r="J14" s="15" t="str">
        <f t="shared" si="0"/>
        <v>SH#12@gmail.com</v>
      </c>
      <c r="K14" s="5" t="s">
        <v>28</v>
      </c>
      <c r="L14" s="5" t="s">
        <v>68</v>
      </c>
      <c r="M14" s="3" t="s">
        <v>69</v>
      </c>
      <c r="N14" s="2">
        <v>7</v>
      </c>
      <c r="O14" s="3" t="s">
        <v>23</v>
      </c>
      <c r="P14" s="3"/>
    </row>
    <row r="15" spans="1:16" ht="57">
      <c r="A15" s="2">
        <v>13</v>
      </c>
      <c r="B15" s="2" t="s">
        <v>127</v>
      </c>
      <c r="C15" s="2" t="s">
        <v>40</v>
      </c>
      <c r="D15" s="2" t="s">
        <v>64</v>
      </c>
      <c r="E15" s="2" t="s">
        <v>111</v>
      </c>
      <c r="F15" s="2" t="s">
        <v>70</v>
      </c>
      <c r="G15" s="3" t="s">
        <v>71</v>
      </c>
      <c r="H15" s="6" t="s">
        <v>144</v>
      </c>
      <c r="I15" s="4" t="s">
        <v>72</v>
      </c>
      <c r="J15" s="15" t="str">
        <f t="shared" si="0"/>
        <v>SH#13@gmail.com</v>
      </c>
      <c r="K15" s="5" t="s">
        <v>73</v>
      </c>
      <c r="L15" s="5" t="s">
        <v>74</v>
      </c>
      <c r="M15" s="3" t="s">
        <v>69</v>
      </c>
      <c r="N15" s="2">
        <v>5</v>
      </c>
      <c r="O15" s="3" t="s">
        <v>75</v>
      </c>
      <c r="P15" s="3" t="s">
        <v>76</v>
      </c>
    </row>
    <row r="16" spans="1:16" ht="57">
      <c r="A16" s="2">
        <v>14</v>
      </c>
      <c r="B16" s="2" t="s">
        <v>128</v>
      </c>
      <c r="C16" s="2" t="s">
        <v>40</v>
      </c>
      <c r="D16" s="2" t="s">
        <v>64</v>
      </c>
      <c r="E16" s="2" t="s">
        <v>111</v>
      </c>
      <c r="F16" s="2" t="s">
        <v>77</v>
      </c>
      <c r="G16" s="3" t="s">
        <v>78</v>
      </c>
      <c r="H16" s="6" t="s">
        <v>145</v>
      </c>
      <c r="I16" s="4" t="s">
        <v>79</v>
      </c>
      <c r="J16" s="15" t="str">
        <f t="shared" si="0"/>
        <v>SH#14@gmail.com</v>
      </c>
      <c r="K16" s="5" t="s">
        <v>28</v>
      </c>
      <c r="L16" s="5" t="s">
        <v>80</v>
      </c>
      <c r="M16" s="3" t="s">
        <v>69</v>
      </c>
      <c r="N16" s="2">
        <v>5</v>
      </c>
      <c r="O16" s="3" t="s">
        <v>23</v>
      </c>
      <c r="P16" s="3"/>
    </row>
    <row r="17" spans="1:16" ht="57">
      <c r="A17" s="2">
        <v>15</v>
      </c>
      <c r="B17" s="2" t="s">
        <v>129</v>
      </c>
      <c r="C17" s="2" t="s">
        <v>40</v>
      </c>
      <c r="D17" s="2" t="s">
        <v>64</v>
      </c>
      <c r="E17" s="2" t="s">
        <v>111</v>
      </c>
      <c r="F17" s="2" t="s">
        <v>81</v>
      </c>
      <c r="G17" s="3" t="s">
        <v>82</v>
      </c>
      <c r="H17" s="6" t="s">
        <v>146</v>
      </c>
      <c r="I17" s="4" t="s">
        <v>83</v>
      </c>
      <c r="J17" s="15" t="str">
        <f t="shared" si="0"/>
        <v>SH#15@gmail.com</v>
      </c>
      <c r="K17" s="5" t="s">
        <v>28</v>
      </c>
      <c r="L17" s="5" t="s">
        <v>84</v>
      </c>
      <c r="M17" s="3" t="s">
        <v>69</v>
      </c>
      <c r="N17" s="2">
        <v>4</v>
      </c>
      <c r="O17" s="3" t="s">
        <v>23</v>
      </c>
      <c r="P17" s="3"/>
    </row>
    <row r="18" spans="1:16" s="11" customFormat="1">
      <c r="A18" s="2">
        <v>16</v>
      </c>
      <c r="B18" s="2" t="s">
        <v>130</v>
      </c>
      <c r="C18" s="8" t="s">
        <v>40</v>
      </c>
      <c r="D18" s="2"/>
      <c r="E18" s="2" t="s">
        <v>111</v>
      </c>
      <c r="F18" s="8" t="s">
        <v>85</v>
      </c>
      <c r="G18" s="9"/>
      <c r="H18" s="6" t="s">
        <v>147</v>
      </c>
      <c r="I18" s="4" t="s">
        <v>86</v>
      </c>
      <c r="J18" s="15" t="str">
        <f t="shared" si="0"/>
        <v>SH#16@gmail.com</v>
      </c>
      <c r="K18" s="5"/>
      <c r="L18" s="10"/>
      <c r="M18" s="9"/>
      <c r="N18" s="8"/>
      <c r="O18" s="9"/>
      <c r="P18" s="9"/>
    </row>
    <row r="19" spans="1:16" ht="28.5">
      <c r="A19" s="2">
        <v>17</v>
      </c>
      <c r="B19" s="2" t="s">
        <v>131</v>
      </c>
      <c r="C19" s="2" t="s">
        <v>40</v>
      </c>
      <c r="D19" s="2" t="s">
        <v>48</v>
      </c>
      <c r="E19" s="2" t="s">
        <v>111</v>
      </c>
      <c r="F19" s="2" t="s">
        <v>87</v>
      </c>
      <c r="G19" s="3" t="s">
        <v>88</v>
      </c>
      <c r="H19" s="6" t="s">
        <v>148</v>
      </c>
      <c r="I19" s="4" t="s">
        <v>89</v>
      </c>
      <c r="J19" s="15" t="str">
        <f t="shared" si="0"/>
        <v>SH#17@gmail.com</v>
      </c>
      <c r="K19" s="5" t="s">
        <v>28</v>
      </c>
      <c r="L19" s="5" t="s">
        <v>90</v>
      </c>
      <c r="M19" s="3" t="s">
        <v>91</v>
      </c>
      <c r="N19" s="2">
        <v>5</v>
      </c>
      <c r="O19" s="3" t="s">
        <v>54</v>
      </c>
      <c r="P19" s="3"/>
    </row>
    <row r="20" spans="1:16" ht="71.25">
      <c r="A20" s="2">
        <v>18</v>
      </c>
      <c r="B20" s="2" t="s">
        <v>132</v>
      </c>
      <c r="C20" s="2" t="s">
        <v>40</v>
      </c>
      <c r="D20" s="2" t="s">
        <v>64</v>
      </c>
      <c r="E20" s="2" t="s">
        <v>111</v>
      </c>
      <c r="F20" s="2" t="s">
        <v>92</v>
      </c>
      <c r="G20" s="3" t="s">
        <v>93</v>
      </c>
      <c r="H20" s="6" t="s">
        <v>149</v>
      </c>
      <c r="I20" s="4" t="s">
        <v>94</v>
      </c>
      <c r="J20" s="15" t="str">
        <f t="shared" si="0"/>
        <v>SH#18@gmail.com</v>
      </c>
      <c r="K20" s="5" t="s">
        <v>73</v>
      </c>
      <c r="L20" s="5" t="s">
        <v>95</v>
      </c>
      <c r="M20" s="3" t="s">
        <v>69</v>
      </c>
      <c r="N20" s="2">
        <v>5</v>
      </c>
      <c r="O20" s="3" t="s">
        <v>96</v>
      </c>
      <c r="P20" s="3" t="s">
        <v>76</v>
      </c>
    </row>
    <row r="21" spans="1:16" ht="71.25">
      <c r="A21" s="2">
        <v>19</v>
      </c>
      <c r="B21" s="2" t="s">
        <v>133</v>
      </c>
      <c r="C21" s="2" t="s">
        <v>40</v>
      </c>
      <c r="D21" s="2" t="s">
        <v>64</v>
      </c>
      <c r="E21" s="2" t="s">
        <v>111</v>
      </c>
      <c r="F21" s="2" t="s">
        <v>97</v>
      </c>
      <c r="G21" s="3" t="s">
        <v>98</v>
      </c>
      <c r="H21" s="6" t="s">
        <v>150</v>
      </c>
      <c r="I21" s="4" t="s">
        <v>99</v>
      </c>
      <c r="J21" s="15" t="str">
        <f t="shared" si="0"/>
        <v>SH#19@gmail.com</v>
      </c>
      <c r="K21" s="5" t="s">
        <v>28</v>
      </c>
      <c r="L21" s="5" t="s">
        <v>100</v>
      </c>
      <c r="M21" s="3" t="s">
        <v>69</v>
      </c>
      <c r="N21" s="2">
        <v>5</v>
      </c>
      <c r="O21" s="3" t="s">
        <v>101</v>
      </c>
      <c r="P21" s="3"/>
    </row>
    <row r="22" spans="1:16" ht="57">
      <c r="A22" s="2">
        <v>20</v>
      </c>
      <c r="B22" s="2" t="s">
        <v>134</v>
      </c>
      <c r="C22" s="2"/>
      <c r="D22" s="2" t="s">
        <v>102</v>
      </c>
      <c r="E22" s="2" t="s">
        <v>111</v>
      </c>
      <c r="F22" s="2" t="s">
        <v>103</v>
      </c>
      <c r="G22" s="3"/>
      <c r="H22" s="6" t="s">
        <v>151</v>
      </c>
      <c r="I22" s="4" t="s">
        <v>104</v>
      </c>
      <c r="J22" s="15" t="str">
        <f t="shared" si="0"/>
        <v>SH#20@gmail.com</v>
      </c>
      <c r="K22" s="5" t="s">
        <v>28</v>
      </c>
      <c r="L22" s="5" t="s">
        <v>105</v>
      </c>
      <c r="M22" s="3" t="s">
        <v>106</v>
      </c>
      <c r="N22" s="2">
        <v>5</v>
      </c>
      <c r="O22" s="3" t="s">
        <v>23</v>
      </c>
      <c r="P22" s="3"/>
    </row>
    <row r="23" spans="1:16">
      <c r="E23" s="21"/>
    </row>
  </sheetData>
  <mergeCells count="15">
    <mergeCell ref="O1:O2"/>
    <mergeCell ref="P1:P2"/>
    <mergeCell ref="H1:H2"/>
    <mergeCell ref="I1:J1"/>
    <mergeCell ref="K1:K2"/>
    <mergeCell ref="L1:L2"/>
    <mergeCell ref="M1:M2"/>
    <mergeCell ref="N1:N2"/>
    <mergeCell ref="G1:G2"/>
    <mergeCell ref="E1:E2"/>
    <mergeCell ref="A1:A2"/>
    <mergeCell ref="B1:B2"/>
    <mergeCell ref="C1:C2"/>
    <mergeCell ref="D1:D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2021-01-06T09:30:27Z</dcterms:created>
  <dcterms:modified xsi:type="dcterms:W3CDTF">2021-02-24T20:01:02Z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