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ocalData\susakort\GitHub\GoR-Food-webs\Data\"/>
    </mc:Choice>
  </mc:AlternateContent>
  <xr:revisionPtr revIDLastSave="0" documentId="13_ncr:1_{0FDC8B4E-1869-4112-9F17-FBE559FA19A9}" xr6:coauthVersionLast="47" xr6:coauthVersionMax="47" xr10:uidLastSave="{00000000-0000-0000-0000-000000000000}"/>
  <bookViews>
    <workbookView xWindow="-38520" yWindow="-2835" windowWidth="38640" windowHeight="21240" activeTab="3" xr2:uid="{00000000-000D-0000-FFFF-FFFF00000000}"/>
  </bookViews>
  <sheets>
    <sheet name="sorted by group" sheetId="2" r:id="rId1"/>
    <sheet name="Benthos" sheetId="3" r:id="rId2"/>
    <sheet name="Fish" sheetId="4" r:id="rId3"/>
    <sheet name="Zooplankton" sheetId="7" r:id="rId4"/>
    <sheet name="MM" sheetId="6" r:id="rId5"/>
    <sheet name="Seabird" sheetId="5" r:id="rId6"/>
  </sheets>
  <definedNames>
    <definedName name="_xlnm._FilterDatabase" localSheetId="1" hidden="1">Benthos!$A$1:$CL$47</definedName>
    <definedName name="_xlnm._FilterDatabase" localSheetId="0" hidden="1">'sorted by group'!$A$1:$G$125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5" l="1"/>
  <c r="H16" i="5"/>
  <c r="H15" i="5"/>
  <c r="H1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Laurène Anne Marie Pecuchet</author>
  </authors>
  <commentList>
    <comment ref="C1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Laurène Anne Marie Pecuchet:</t>
        </r>
        <r>
          <rPr>
            <sz val="9"/>
            <color indexed="81"/>
            <rFont val="Tahoma"/>
            <family val="2"/>
          </rPr>
          <t xml:space="preserve">
when fill in yellow: the trait information corresponds to this trophospecies, e.g. here trait not fr c. volutator but Corophium sp.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 Fauchald</author>
  </authors>
  <commentList>
    <comment ref="D1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Per Fauchald:</t>
        </r>
        <r>
          <rPr>
            <sz val="9"/>
            <color indexed="81"/>
            <rFont val="Tahoma"/>
            <family val="2"/>
          </rPr>
          <t xml:space="preserve">
Adult body
 mass</t>
        </r>
      </text>
    </comment>
    <comment ref="E13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Per Fauchald:</t>
        </r>
        <r>
          <rPr>
            <sz val="9"/>
            <color indexed="81"/>
            <rFont val="Tahoma"/>
            <family val="2"/>
          </rPr>
          <t xml:space="preserve">
Body length</t>
        </r>
      </text>
    </comment>
    <comment ref="F13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Per Fauchald:</t>
        </r>
        <r>
          <rPr>
            <sz val="9"/>
            <color indexed="81"/>
            <rFont val="Tahoma"/>
            <family val="2"/>
          </rPr>
          <t xml:space="preserve">
Age at first breeding</t>
        </r>
      </text>
    </comment>
    <comment ref="G13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Per Fauchald:</t>
        </r>
        <r>
          <rPr>
            <sz val="9"/>
            <color indexed="81"/>
            <rFont val="Tahoma"/>
            <family val="2"/>
          </rPr>
          <t xml:space="preserve">
Adult survival measured in the BS</t>
        </r>
      </text>
    </comment>
    <comment ref="H13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Per Fauchald:</t>
        </r>
        <r>
          <rPr>
            <sz val="9"/>
            <color indexed="81"/>
            <rFont val="Tahoma"/>
            <family val="2"/>
          </rPr>
          <t xml:space="preserve">
Measured as the expected median number of years alive given the measured adult survival rate (i.e., half-life).</t>
        </r>
      </text>
    </comment>
    <comment ref="I13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Per Fauchald:</t>
        </r>
        <r>
          <rPr>
            <sz val="9"/>
            <color indexed="81"/>
            <rFont val="Tahoma"/>
            <family val="2"/>
          </rPr>
          <t xml:space="preserve">
Clutch size</t>
        </r>
      </text>
    </comment>
    <comment ref="J13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Per Fauchald:</t>
        </r>
        <r>
          <rPr>
            <sz val="9"/>
            <color indexed="81"/>
            <rFont val="Tahoma"/>
            <family val="2"/>
          </rPr>
          <t xml:space="preserve">
Egg volume in ml. Calculated as 0.51*length*breadth^2</t>
        </r>
      </text>
    </comment>
    <comment ref="K13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Per Fauchald:</t>
        </r>
        <r>
          <rPr>
            <sz val="9"/>
            <color indexed="81"/>
            <rFont val="Tahoma"/>
            <family val="2"/>
          </rPr>
          <t xml:space="preserve">
All seabird species have similar life-cycle. They do not change diet/trophic level, habitat or other major characteristica during the life cycle. Therefore set to simple for all species</t>
        </r>
      </text>
    </comment>
    <comment ref="L13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Per Fauchald:</t>
        </r>
        <r>
          <rPr>
            <sz val="9"/>
            <color indexed="81"/>
            <rFont val="Tahoma"/>
            <family val="2"/>
          </rPr>
          <t xml:space="preserve">
Classified from Low to High depending on cost of flight</t>
        </r>
      </text>
    </comment>
    <comment ref="M13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Per Fauchald:</t>
        </r>
        <r>
          <rPr>
            <sz val="9"/>
            <color indexed="81"/>
            <rFont val="Tahoma"/>
            <family val="2"/>
          </rPr>
          <t xml:space="preserve">
Seasonal migration out of the Barents Sea. Based on SEATRACK data. Classified from Stationary (all stay) - Migratory (all leave at some point)</t>
        </r>
      </text>
    </comment>
    <comment ref="N13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Per Fauchald:</t>
        </r>
        <r>
          <rPr>
            <sz val="9"/>
            <color indexed="81"/>
            <rFont val="Tahoma"/>
            <family val="2"/>
          </rPr>
          <t xml:space="preserve">
Classified from low to high depending on main diet.</t>
        </r>
      </text>
    </comment>
  </commentList>
</comments>
</file>

<file path=xl/sharedStrings.xml><?xml version="1.0" encoding="utf-8"?>
<sst xmlns="http://schemas.openxmlformats.org/spreadsheetml/2006/main" count="2139" uniqueCount="587">
  <si>
    <t>ScientificName</t>
  </si>
  <si>
    <t>AphiaID</t>
  </si>
  <si>
    <t>AphiaID_accepted</t>
  </si>
  <si>
    <t>ScientificName_accepted</t>
  </si>
  <si>
    <t>Acartia spp</t>
  </si>
  <si>
    <t>Acartia</t>
  </si>
  <si>
    <t>Alca torda</t>
  </si>
  <si>
    <t>Alosa fallax</t>
  </si>
  <si>
    <t>Ammodytes tobianus</t>
  </si>
  <si>
    <t>Ampharete sp</t>
  </si>
  <si>
    <t>Ampharete</t>
  </si>
  <si>
    <t>Amphibalanus improvisus</t>
  </si>
  <si>
    <t>Astarte sp</t>
  </si>
  <si>
    <t>Astarte</t>
  </si>
  <si>
    <t>Bosmina spp</t>
  </si>
  <si>
    <t>Bosmina</t>
  </si>
  <si>
    <t>Bylgides sarsi</t>
  </si>
  <si>
    <t>Capitella capitata</t>
  </si>
  <si>
    <t>Centropages hamatus</t>
  </si>
  <si>
    <t>Cerastoderma edule</t>
  </si>
  <si>
    <t>Cercopagis pengoi</t>
  </si>
  <si>
    <t>Cercopagis (Cercopagis) pengoi</t>
  </si>
  <si>
    <t>Clangula hyemalis</t>
  </si>
  <si>
    <t>Clupea harengus</t>
  </si>
  <si>
    <t>Coregonus albula</t>
  </si>
  <si>
    <t>Coregonus lavaretus</t>
  </si>
  <si>
    <t>Corophium volutator</t>
  </si>
  <si>
    <t>Cyclops sp</t>
  </si>
  <si>
    <t>Cyclops</t>
  </si>
  <si>
    <t>Cyclopterus lumpus</t>
  </si>
  <si>
    <t>Daphnia sp</t>
  </si>
  <si>
    <t>Daphnia</t>
  </si>
  <si>
    <t>Diastylis rathkei</t>
  </si>
  <si>
    <t>Enchelyopus cimbrius</t>
  </si>
  <si>
    <t>Eurytemora affinis</t>
  </si>
  <si>
    <t>Fritillaria borealis</t>
  </si>
  <si>
    <t>Gadus morhua</t>
  </si>
  <si>
    <t>Gasterosteus aculeatus</t>
  </si>
  <si>
    <t>Gavia spp</t>
  </si>
  <si>
    <t>Gavia</t>
  </si>
  <si>
    <t>Gymnocephalus cernua</t>
  </si>
  <si>
    <t>Halichoerus grypus</t>
  </si>
  <si>
    <t>Halicryptus spinulosus</t>
  </si>
  <si>
    <t>Hediste diversicolor</t>
  </si>
  <si>
    <t>Hyperoplus lanceolatus</t>
  </si>
  <si>
    <t>Keratella sp</t>
  </si>
  <si>
    <t>Keratella</t>
  </si>
  <si>
    <t>Larus spp</t>
  </si>
  <si>
    <t>Larus</t>
  </si>
  <si>
    <t>Limanda limanda</t>
  </si>
  <si>
    <t>Limecola balthica</t>
  </si>
  <si>
    <t>Limnocalanus macrurus</t>
  </si>
  <si>
    <t>Limnocalanus macrurus macrurus</t>
  </si>
  <si>
    <t>Liparis liparis</t>
  </si>
  <si>
    <t>Liparis liparis liparis</t>
  </si>
  <si>
    <t>Lota lota</t>
  </si>
  <si>
    <t>Lumpenus lampretaeformis</t>
  </si>
  <si>
    <t>Marenzelleria sp</t>
  </si>
  <si>
    <t>Marenzelleria</t>
  </si>
  <si>
    <t>Melanitta spp</t>
  </si>
  <si>
    <t>Melanitta</t>
  </si>
  <si>
    <t>Mergus spp</t>
  </si>
  <si>
    <t>Mergus</t>
  </si>
  <si>
    <t>Merlangius merlangus</t>
  </si>
  <si>
    <t>Mesochra rapiens</t>
  </si>
  <si>
    <t>Monoporeia affinis</t>
  </si>
  <si>
    <t>Mya arenaria</t>
  </si>
  <si>
    <t>Myoxocephalus quadricornis</t>
  </si>
  <si>
    <t>Myoxocephalus scorpius</t>
  </si>
  <si>
    <t>Mysis spp</t>
  </si>
  <si>
    <t>Mysis</t>
  </si>
  <si>
    <t>Mytilus edulis</t>
  </si>
  <si>
    <t xml:space="preserve">Nemertini </t>
  </si>
  <si>
    <t>Nemertini</t>
  </si>
  <si>
    <t>Nemertea</t>
  </si>
  <si>
    <t>Neogobius melanostomus</t>
  </si>
  <si>
    <t>Oligochaeta</t>
  </si>
  <si>
    <t>Osmerus eperlanus</t>
  </si>
  <si>
    <t>Perca fluviatilis</t>
  </si>
  <si>
    <t>Phalacrocorax carbo</t>
  </si>
  <si>
    <t xml:space="preserve">Phoca vitulina </t>
  </si>
  <si>
    <t>Phoca vitulina</t>
  </si>
  <si>
    <t>Phocoena phocoena</t>
  </si>
  <si>
    <t>Platichthys flesus</t>
  </si>
  <si>
    <t>Pleopsis polyphemoides</t>
  </si>
  <si>
    <t>Pleopis polyphemoides</t>
  </si>
  <si>
    <t>Pleuronectes platessa</t>
  </si>
  <si>
    <t>Podon sp</t>
  </si>
  <si>
    <t>Podon</t>
  </si>
  <si>
    <t>Pomatoschistus minutus</t>
  </si>
  <si>
    <t>Pomatoschistus spp</t>
  </si>
  <si>
    <t>Pomatoschistus</t>
  </si>
  <si>
    <t>Pontoporeia femorata</t>
  </si>
  <si>
    <t>Potamopyrgus antipodarum</t>
  </si>
  <si>
    <t>Priapulus caudatus</t>
  </si>
  <si>
    <t>Pseudocalanus spp</t>
  </si>
  <si>
    <t>Pseudocalanus</t>
  </si>
  <si>
    <t xml:space="preserve">Pusa hispida </t>
  </si>
  <si>
    <t>Pusa hispida</t>
  </si>
  <si>
    <t>Pygospio elegans</t>
  </si>
  <si>
    <t>Saduria entomon</t>
  </si>
  <si>
    <t>Sander lucioperca</t>
  </si>
  <si>
    <t>Scoloplos armiger</t>
  </si>
  <si>
    <t>Scomber scombrus</t>
  </si>
  <si>
    <t>Scophthalmus maximus</t>
  </si>
  <si>
    <t>Somateria mollissima</t>
  </si>
  <si>
    <t>Sprattus sprattus</t>
  </si>
  <si>
    <t>Synchaeta sp</t>
  </si>
  <si>
    <t>Synchaeta</t>
  </si>
  <si>
    <t>Temora longicornis</t>
  </si>
  <si>
    <t>Terebellides stroemi</t>
  </si>
  <si>
    <t>Terebellides stroemii</t>
  </si>
  <si>
    <t>Trachurus trachurus</t>
  </si>
  <si>
    <t>Triglopsis quadricornis</t>
  </si>
  <si>
    <t>Trisopterus minutus</t>
  </si>
  <si>
    <t>Uria aalge</t>
  </si>
  <si>
    <t>Zoarces viviparus</t>
  </si>
  <si>
    <t>Main taxonomic group</t>
  </si>
  <si>
    <t>Zooplankton</t>
  </si>
  <si>
    <t>Sea_bird</t>
  </si>
  <si>
    <t>Fish</t>
  </si>
  <si>
    <t>Benthos</t>
  </si>
  <si>
    <t>Marine_mammal</t>
  </si>
  <si>
    <t>Salmo salar</t>
  </si>
  <si>
    <t>Salmo Salar</t>
  </si>
  <si>
    <t>Cyanophthalma obscura</t>
  </si>
  <si>
    <t>Manayunkia aestuarina</t>
  </si>
  <si>
    <t>Abramis brama</t>
  </si>
  <si>
    <t>Hydrobia</t>
  </si>
  <si>
    <t>Evadne nordmanni</t>
  </si>
  <si>
    <t>Hydrobia sp</t>
  </si>
  <si>
    <t>Agonus cataphractus</t>
  </si>
  <si>
    <t>Amphiura filiformis</t>
  </si>
  <si>
    <t>NA</t>
  </si>
  <si>
    <t>Aphrodita aculeata</t>
  </si>
  <si>
    <t>Aporrhais pespelecani</t>
  </si>
  <si>
    <t>Arnoglossus laterna</t>
  </si>
  <si>
    <t>Asterias rubens</t>
  </si>
  <si>
    <t>Astropecten irregularis</t>
  </si>
  <si>
    <t>Buglossidium luteum</t>
  </si>
  <si>
    <t>Callionymus lyra</t>
  </si>
  <si>
    <t>Chelidonichthys lucerna</t>
  </si>
  <si>
    <t>Corystes cassivelaunus</t>
  </si>
  <si>
    <t>Crangon allmanni</t>
  </si>
  <si>
    <t>Crangon crangon</t>
  </si>
  <si>
    <t>Echinocardium cordatum</t>
  </si>
  <si>
    <t>Engraulis encrasicolus</t>
  </si>
  <si>
    <t>Euspira nitida</t>
  </si>
  <si>
    <t>Eutrigla gurnardus</t>
  </si>
  <si>
    <t>Hippoglossoides platessoides</t>
  </si>
  <si>
    <t>Hippolyte varians</t>
  </si>
  <si>
    <t>Liocarcinus depurator</t>
  </si>
  <si>
    <t>Liocarcinus holsatus</t>
  </si>
  <si>
    <t>Loligo vulgaris</t>
  </si>
  <si>
    <t>Microstomus kitt</t>
  </si>
  <si>
    <t>Mullus surmuletus</t>
  </si>
  <si>
    <t>Ophiura albida</t>
  </si>
  <si>
    <t>Pagurus bernhardus</t>
  </si>
  <si>
    <t>Pandalina brevirostris</t>
  </si>
  <si>
    <t>Philocheras bispinosus bispinosus</t>
  </si>
  <si>
    <t>Scophthalmus rhombus</t>
  </si>
  <si>
    <t>Solea solea</t>
  </si>
  <si>
    <t>Turritella communis</t>
  </si>
  <si>
    <t>Pierre</t>
  </si>
  <si>
    <t>Other</t>
  </si>
  <si>
    <t>From_list</t>
  </si>
  <si>
    <t>Susanne</t>
  </si>
  <si>
    <t>Size</t>
  </si>
  <si>
    <t>S0_10</t>
  </si>
  <si>
    <t>S11_20</t>
  </si>
  <si>
    <t>S21_50</t>
  </si>
  <si>
    <t>S51_100</t>
  </si>
  <si>
    <t>S_100</t>
  </si>
  <si>
    <t>Size_mean</t>
  </si>
  <si>
    <t>Adult_longevity</t>
  </si>
  <si>
    <t>Y1</t>
  </si>
  <si>
    <t>Y1_3</t>
  </si>
  <si>
    <t>Y3_6</t>
  </si>
  <si>
    <t>Y6_10</t>
  </si>
  <si>
    <t>Y10</t>
  </si>
  <si>
    <t>Age_mean</t>
  </si>
  <si>
    <t>Reproductive_frequency</t>
  </si>
  <si>
    <t>Semelparous_Monotelic</t>
  </si>
  <si>
    <t>Iteroparous_Polytelic</t>
  </si>
  <si>
    <t>Semi_continous</t>
  </si>
  <si>
    <t>Developmental_type</t>
  </si>
  <si>
    <t>Fragmentation_Fission</t>
  </si>
  <si>
    <t>Direct</t>
  </si>
  <si>
    <t>Lecitotrophic</t>
  </si>
  <si>
    <t>Planktotrophic</t>
  </si>
  <si>
    <t>Environmental_position</t>
  </si>
  <si>
    <t>Deep</t>
  </si>
  <si>
    <t>Middle</t>
  </si>
  <si>
    <t>Top</t>
  </si>
  <si>
    <t>Interface</t>
  </si>
  <si>
    <t>Epibenthic</t>
  </si>
  <si>
    <t>Living_habit</t>
  </si>
  <si>
    <t>Attached</t>
  </si>
  <si>
    <t>Tube_dweller</t>
  </si>
  <si>
    <t>Burrow_dweller</t>
  </si>
  <si>
    <t>Crevic_dweller</t>
  </si>
  <si>
    <t>Free</t>
  </si>
  <si>
    <t>Parasite_commensal</t>
  </si>
  <si>
    <t>Feeding_habit</t>
  </si>
  <si>
    <t>Suspension_filter_feeder</t>
  </si>
  <si>
    <t>Deposit_feeder</t>
  </si>
  <si>
    <t>Predator</t>
  </si>
  <si>
    <t>Scavenger</t>
  </si>
  <si>
    <t>Parasite</t>
  </si>
  <si>
    <t>Mobility</t>
  </si>
  <si>
    <t>Sessile</t>
  </si>
  <si>
    <t>Semi_motile</t>
  </si>
  <si>
    <t>Motile</t>
  </si>
  <si>
    <t>Movement_method</t>
  </si>
  <si>
    <t>No_movement</t>
  </si>
  <si>
    <t>Swimmer</t>
  </si>
  <si>
    <t>Crawler</t>
  </si>
  <si>
    <t>Rafter_Drifter_Byssus</t>
  </si>
  <si>
    <t>Tube_builder</t>
  </si>
  <si>
    <t>Burrower</t>
  </si>
  <si>
    <t>Bioturbation</t>
  </si>
  <si>
    <t>No_transport</t>
  </si>
  <si>
    <t>Diffusive_mixing</t>
  </si>
  <si>
    <t>Surface_deposition</t>
  </si>
  <si>
    <t>Conveyor_belt_transport</t>
  </si>
  <si>
    <t>Reverse_conveyor_belt_transport</t>
  </si>
  <si>
    <t>11-20</t>
  </si>
  <si>
    <t>S10-20</t>
  </si>
  <si>
    <t>1-3yrs</t>
  </si>
  <si>
    <t>1</t>
  </si>
  <si>
    <t>Annual episodic</t>
  </si>
  <si>
    <t>Planktotrophic/Lecitotrophic</t>
  </si>
  <si>
    <t>Epifauna</t>
  </si>
  <si>
    <t>Suspension</t>
  </si>
  <si>
    <t>No movement</t>
  </si>
  <si>
    <t>No transport</t>
  </si>
  <si>
    <t>S11-20</t>
  </si>
  <si>
    <t>11-20yrs</t>
  </si>
  <si>
    <t>Iteroparous</t>
  </si>
  <si>
    <t>Selective deposit-feeder/Suspension-Filter feeder</t>
  </si>
  <si>
    <t>Crawler/Burrower</t>
  </si>
  <si>
    <t>Diffusive mixing</t>
  </si>
  <si>
    <t>21-50</t>
  </si>
  <si>
    <t>&gt;10yrs</t>
  </si>
  <si>
    <t>Inf. Middle/Inf. Deep</t>
  </si>
  <si>
    <t>Burrow dweller</t>
  </si>
  <si>
    <t>Suspension-Filter feeder</t>
  </si>
  <si>
    <t>Semi-Motile</t>
  </si>
  <si>
    <t>&gt;100</t>
  </si>
  <si>
    <t>6-10yrs</t>
  </si>
  <si>
    <t>Predator/Scavenger</t>
  </si>
  <si>
    <t>11-20/21-50</t>
  </si>
  <si>
    <t>Epibenthic/Bentho-pelagic</t>
  </si>
  <si>
    <t>free</t>
  </si>
  <si>
    <t>Swimmer/Crawler</t>
  </si>
  <si>
    <t>No transport/Diffusive mixing</t>
  </si>
  <si>
    <t>21-50/51-100</t>
  </si>
  <si>
    <t>&lt;1yr</t>
  </si>
  <si>
    <t>Semi-continous</t>
  </si>
  <si>
    <t>Direct/Lecitotrophic</t>
  </si>
  <si>
    <t>Inf. Top/Inf. Middle</t>
  </si>
  <si>
    <t>Burrow dweller/Tube dweller</t>
  </si>
  <si>
    <t>Non-selective deposit-feeder</t>
  </si>
  <si>
    <t>Semi-motile</t>
  </si>
  <si>
    <t>Burrower/Tube-builder</t>
  </si>
  <si>
    <t>Reverse conveyer belt transport/Diffusive mixing</t>
  </si>
  <si>
    <t>Inf. Top</t>
  </si>
  <si>
    <t>Free living</t>
  </si>
  <si>
    <t>Burrower/Crawler</t>
  </si>
  <si>
    <t>Diffusive mixing/Surface deposition</t>
  </si>
  <si>
    <t>51-100</t>
  </si>
  <si>
    <t>Predator/Scavenger/Selective deposit-feeder</t>
  </si>
  <si>
    <t>Swimmer/Crawler/Burrower</t>
  </si>
  <si>
    <t>Parasite-Commensal</t>
  </si>
  <si>
    <t>Predator/Scavenger/Parasite</t>
  </si>
  <si>
    <t>0-10/11-20</t>
  </si>
  <si>
    <t>Suspension-Filter feeder/Selective deposit-feeder/Predator</t>
  </si>
  <si>
    <t>Inf. Top/Inf. Middle/Inf. Deep</t>
  </si>
  <si>
    <t>3-6yrs</t>
  </si>
  <si>
    <t>lecitotrophic</t>
  </si>
  <si>
    <t>Inf. Top/Epibenthic</t>
  </si>
  <si>
    <t>Euspira</t>
  </si>
  <si>
    <t>Iteraparous</t>
  </si>
  <si>
    <t>Inf. Middle/Inf. Deep/Inf. Top</t>
  </si>
  <si>
    <t>Selective deposit-feeder/Predator</t>
  </si>
  <si>
    <t>Diffusive mixing/Reverse conveyor belt transport</t>
  </si>
  <si>
    <t>51-100/&gt;100</t>
  </si>
  <si>
    <t>Semelparous</t>
  </si>
  <si>
    <t>Tube dweller/Burrow dweller/Free</t>
  </si>
  <si>
    <t>Burrower/Crawler/Swimmer</t>
  </si>
  <si>
    <t>Diffusive mixing/ Conveyor transport/ Reverse  conveyor belt transport</t>
  </si>
  <si>
    <t>0-10</t>
  </si>
  <si>
    <t>Selective deposit-feeder/Herbivore</t>
  </si>
  <si>
    <t>Crawler/Rafter-Dirfter-Byssus</t>
  </si>
  <si>
    <t>Suspension-Filter feeder/Non-selective deposite-feeder</t>
  </si>
  <si>
    <t>Diffusive mixing/Surface deposition/Conveyor belt transport</t>
  </si>
  <si>
    <t>1-3yrs/3-6yrs</t>
  </si>
  <si>
    <t>Inf. Deep/Inf. Middle/Inf. Top</t>
  </si>
  <si>
    <t>Conveyor belt transport/Reverse conveyor belt transport</t>
  </si>
  <si>
    <t>Swimmer/Burrower/Crawler</t>
  </si>
  <si>
    <t>Iterparous</t>
  </si>
  <si>
    <t>Inf.Top/Inf. Middle/Inf. Deep</t>
  </si>
  <si>
    <t>Surface deposition</t>
  </si>
  <si>
    <t>Selective deposit-feeder/Suspension-Filter feeder/Predator/Scavenger</t>
  </si>
  <si>
    <t>Mysis relicta</t>
  </si>
  <si>
    <t>Rafter-Drifter-Byssus/Crawler</t>
  </si>
  <si>
    <t>0-10/11-20/21-50/51-100</t>
  </si>
  <si>
    <t>Lecitotrophic/Direct/Fragmentation-Fission</t>
  </si>
  <si>
    <t>Inf. Top/Inf. Middle/Inf. Deep/Epibenthic</t>
  </si>
  <si>
    <t>Free/Tube-builder/Crevic dweller/Parasite-Commensal</t>
  </si>
  <si>
    <t>&lt;1yr/1-3/3-6</t>
  </si>
  <si>
    <t>Fragmentation-Fission/Direct</t>
  </si>
  <si>
    <t>Infauna top/infauna middle/infauna deep/epibenthic</t>
  </si>
  <si>
    <t>Burrow dweller/Free</t>
  </si>
  <si>
    <t>Non-selective deposit feeder/Predator</t>
  </si>
  <si>
    <t>Mobile</t>
  </si>
  <si>
    <t>Crawler/Rafter-dirfter-byssus/Burrower</t>
  </si>
  <si>
    <t>No transport/diffusive mixing</t>
  </si>
  <si>
    <t>Selective deposit-feeder/Suspension feeder</t>
  </si>
  <si>
    <t>Inf. Deep/Inf. Middle</t>
  </si>
  <si>
    <t>Selective deposit-feeder</t>
  </si>
  <si>
    <t>Planktotrohic/Direct</t>
  </si>
  <si>
    <t>Burrower/Tube-builder/Swimmer</t>
  </si>
  <si>
    <t>Surface deposition/Diffusive mixing</t>
  </si>
  <si>
    <t>Epibenthic/Inf. Top</t>
  </si>
  <si>
    <t>0</t>
  </si>
  <si>
    <t>Reverse conveyor belt feeding/Diffusive mixing</t>
  </si>
  <si>
    <t>Free/Crevic dweller</t>
  </si>
  <si>
    <t>Suspension-Filter feeder/Selective deposit-feeder</t>
  </si>
  <si>
    <t>Tube dweller</t>
  </si>
  <si>
    <t>Tube-builder/Burrower/Swimmer</t>
  </si>
  <si>
    <t xml:space="preserve">Corophium </t>
  </si>
  <si>
    <t>Size_ref</t>
  </si>
  <si>
    <t>Diet</t>
  </si>
  <si>
    <t>Carnivorous</t>
  </si>
  <si>
    <t>Herbivorous</t>
  </si>
  <si>
    <t>Omnivorous</t>
  </si>
  <si>
    <t>Feeding Mode</t>
  </si>
  <si>
    <t>Suspension Feeding</t>
  </si>
  <si>
    <t>Deposit Feeding</t>
  </si>
  <si>
    <t>Scavenging</t>
  </si>
  <si>
    <t>source_Feedingmode/diet</t>
  </si>
  <si>
    <t>Egg_Diameter</t>
  </si>
  <si>
    <t>Egg_Diameter_mean</t>
  </si>
  <si>
    <t>Diameter_ref</t>
  </si>
  <si>
    <t>Fecundity</t>
  </si>
  <si>
    <t>Fecundity_mean</t>
  </si>
  <si>
    <t>Fecundity_ref</t>
  </si>
  <si>
    <t>Egg fate</t>
  </si>
  <si>
    <t>Parental care</t>
  </si>
  <si>
    <t>Egg fate_ref</t>
  </si>
  <si>
    <t>Reproductive_trait</t>
  </si>
  <si>
    <t>Reproductive_trait_ref</t>
  </si>
  <si>
    <t>Larval_type</t>
  </si>
  <si>
    <t>pelagic_larvae</t>
  </si>
  <si>
    <t>Larval_type_source</t>
  </si>
  <si>
    <t>Holthe 1986</t>
  </si>
  <si>
    <t>O</t>
  </si>
  <si>
    <t>sDF/nsDF</t>
  </si>
  <si>
    <t>Fauchald &amp; Jumars 1979</t>
  </si>
  <si>
    <t>15-75</t>
  </si>
  <si>
    <t>(McHugh &amp;Fong 2002)</t>
  </si>
  <si>
    <t>P.L</t>
  </si>
  <si>
    <t>Estimees (F)</t>
  </si>
  <si>
    <t>Semicontinue</t>
  </si>
  <si>
    <t>McHugh &amp; Fong 2002</t>
  </si>
  <si>
    <t>(Thorson 1946)</t>
  </si>
  <si>
    <t xml:space="preserve">Ampharete </t>
  </si>
  <si>
    <t>Ampharete baltica</t>
  </si>
  <si>
    <t>Southward &amp; Campbell 2006</t>
  </si>
  <si>
    <t>P/sDF/S</t>
  </si>
  <si>
    <t>Buchanan 1966</t>
  </si>
  <si>
    <t>100-200</t>
  </si>
  <si>
    <t>(Sewell &amp; Young 1997)</t>
  </si>
  <si>
    <t>Duineveld et al. 1987 in Biotics</t>
  </si>
  <si>
    <t>Thorson 1946</t>
  </si>
  <si>
    <t>Pk</t>
  </si>
  <si>
    <t>Chambers &amp; Muir 1997</t>
  </si>
  <si>
    <t>C</t>
  </si>
  <si>
    <t>N/P/sDF</t>
  </si>
  <si>
    <t>Mettam 1980</t>
  </si>
  <si>
    <t>Tebble 1966</t>
  </si>
  <si>
    <t>H/C</t>
  </si>
  <si>
    <t>sDF/S</t>
  </si>
  <si>
    <t>Saleuddin 1965</t>
  </si>
  <si>
    <t>150-200</t>
  </si>
  <si>
    <t>***</t>
  </si>
  <si>
    <t>Absentes</t>
  </si>
  <si>
    <t>GEL</t>
  </si>
  <si>
    <t>Wilbur 1984</t>
  </si>
  <si>
    <t>Polytelic</t>
  </si>
  <si>
    <t>Astarte montagui</t>
  </si>
  <si>
    <t>P/N</t>
  </si>
  <si>
    <t>160-190</t>
  </si>
  <si>
    <t>Nichols &amp; Barker 1983</t>
  </si>
  <si>
    <t>nsDF</t>
  </si>
  <si>
    <t>Lc</t>
  </si>
  <si>
    <t>Fauvel 1927</t>
  </si>
  <si>
    <t>S</t>
  </si>
  <si>
    <t>Gaud?ncio &amp; Cabral 2007</t>
  </si>
  <si>
    <t>Lincoln 1979</t>
  </si>
  <si>
    <t>S/nsDF</t>
  </si>
  <si>
    <t>Gerdol &amp; Hughes 1994</t>
  </si>
  <si>
    <t>(Nelson 1980)</t>
  </si>
  <si>
    <t>20-25/52</t>
  </si>
  <si>
    <t>Fish &amp; Mills 1979</t>
  </si>
  <si>
    <t>Ingle 1996</t>
  </si>
  <si>
    <t>250 000 ? 3 000 000</t>
  </si>
  <si>
    <t>PLEO</t>
  </si>
  <si>
    <t>Biotics</t>
  </si>
  <si>
    <t>Ingle &amp; Rice 1971</t>
  </si>
  <si>
    <t>Smaldon et al. 1993</t>
  </si>
  <si>
    <t>P/N/sDF</t>
  </si>
  <si>
    <t>Oh et al., 2001</t>
  </si>
  <si>
    <t>Jones 1976</t>
  </si>
  <si>
    <t>S/sDF/P</t>
  </si>
  <si>
    <t>Norling et al. 2007</t>
  </si>
  <si>
    <t>Fauvel 1923</t>
  </si>
  <si>
    <t>sDF/S/P/N</t>
  </si>
  <si>
    <t>P</t>
  </si>
  <si>
    <t>Smaldon et al 1993</t>
  </si>
  <si>
    <t>280-400</t>
  </si>
  <si>
    <t>10 000 ? 15 000</t>
  </si>
  <si>
    <t>Pessani 1993</t>
  </si>
  <si>
    <t>S/sDF</t>
  </si>
  <si>
    <t>Rasmussen 1973</t>
  </si>
  <si>
    <t>320-400</t>
  </si>
  <si>
    <t>30 000 ? 230 000</t>
  </si>
  <si>
    <t>260-300</t>
  </si>
  <si>
    <t>39000 ? 280000</t>
  </si>
  <si>
    <t>Harms &amp; Seeger 1989</t>
  </si>
  <si>
    <t>Hartmann-Schr?der 1996</t>
  </si>
  <si>
    <t>Dauer et al 1981</t>
  </si>
  <si>
    <t>130-240</t>
  </si>
  <si>
    <t>Giangrande 1997</t>
  </si>
  <si>
    <t>Marenzelleria viridis</t>
  </si>
  <si>
    <t>Dekker 1989</t>
  </si>
  <si>
    <t>Volhber et Rachor 1997</t>
  </si>
  <si>
    <r>
      <t>Data_</t>
    </r>
    <r>
      <rPr>
        <b/>
        <sz val="10"/>
        <color rgb="FF000000"/>
        <rFont val="Arial"/>
        <family val="2"/>
      </rPr>
      <t>North_Sea</t>
    </r>
    <r>
      <rPr>
        <sz val="10"/>
        <color rgb="FF000000"/>
        <rFont val="Arial"/>
        <family val="2"/>
      </rPr>
      <t>_study</t>
    </r>
  </si>
  <si>
    <t>Ingle &amp; Christiansen 2004</t>
  </si>
  <si>
    <t>600-620</t>
  </si>
  <si>
    <t>12000-15000</t>
  </si>
  <si>
    <t>Intra P brood</t>
  </si>
  <si>
    <t>Lancaster 1990</t>
  </si>
  <si>
    <t>Allen 1965</t>
  </si>
  <si>
    <t>325-350</t>
  </si>
  <si>
    <t>200-1000</t>
  </si>
  <si>
    <t>Lebour in Thorson 1946</t>
  </si>
  <si>
    <t>Dauvin 1984</t>
  </si>
  <si>
    <t>sDF</t>
  </si>
  <si>
    <t>10-150</t>
  </si>
  <si>
    <t>Curtis 1977</t>
  </si>
  <si>
    <t>Franz?n 1956 in Giangrande 1997</t>
  </si>
  <si>
    <t>Alastair Graham 1988</t>
  </si>
  <si>
    <t>Fretter &amp; Graham  1962</t>
  </si>
  <si>
    <t>Equilibrium</t>
  </si>
  <si>
    <t>Opportunistic</t>
  </si>
  <si>
    <t>Periodic</t>
  </si>
  <si>
    <t>Habitat</t>
  </si>
  <si>
    <t>Demersal</t>
  </si>
  <si>
    <t>Pelagic</t>
  </si>
  <si>
    <t>PC</t>
  </si>
  <si>
    <t>Eggs_pelagic</t>
  </si>
  <si>
    <t>Eggs_benthic</t>
  </si>
  <si>
    <t>Eggs_guard_hide</t>
  </si>
  <si>
    <t>Ovoviviparous</t>
  </si>
  <si>
    <t>Offspring size</t>
  </si>
  <si>
    <t>Lmax</t>
  </si>
  <si>
    <t>TL</t>
  </si>
  <si>
    <t>Lifespan</t>
  </si>
  <si>
    <t>Caudal shape</t>
  </si>
  <si>
    <t>Body Shape</t>
  </si>
  <si>
    <t>K</t>
  </si>
  <si>
    <t>Benthivorous</t>
  </si>
  <si>
    <t>Planktivorous</t>
  </si>
  <si>
    <t>Piscivorous</t>
  </si>
  <si>
    <t>benthic</t>
  </si>
  <si>
    <t>Forked</t>
  </si>
  <si>
    <t>Normal</t>
  </si>
  <si>
    <t>pelagic</t>
  </si>
  <si>
    <t>Rounded</t>
  </si>
  <si>
    <t>Elongated</t>
  </si>
  <si>
    <t>Flat</t>
  </si>
  <si>
    <t>Truncated</t>
  </si>
  <si>
    <t>demersal</t>
  </si>
  <si>
    <t>Coregonus sp.</t>
  </si>
  <si>
    <t>guarders</t>
  </si>
  <si>
    <t>short_deep</t>
  </si>
  <si>
    <t>Continuous</t>
  </si>
  <si>
    <t>Eel_like</t>
  </si>
  <si>
    <t>hiders</t>
  </si>
  <si>
    <t>Emarginate</t>
  </si>
  <si>
    <t>bearer</t>
  </si>
  <si>
    <t>Size_female</t>
  </si>
  <si>
    <t>Size_male</t>
  </si>
  <si>
    <t>Egg_diameter</t>
  </si>
  <si>
    <t>Egg_prod</t>
  </si>
  <si>
    <t>Respiration_rate</t>
  </si>
  <si>
    <t>Asexual_reproduction</t>
  </si>
  <si>
    <t>Hibernation</t>
  </si>
  <si>
    <t>Resting_egg</t>
  </si>
  <si>
    <t>Feeding.Active</t>
  </si>
  <si>
    <t>Feeding.Passive</t>
  </si>
  <si>
    <t>Feeding.Mixed</t>
  </si>
  <si>
    <t>Free_spawner</t>
  </si>
  <si>
    <t>Myelination</t>
  </si>
  <si>
    <t>E_value</t>
  </si>
  <si>
    <t>Body_mass</t>
  </si>
  <si>
    <t>Feeding_current</t>
  </si>
  <si>
    <t>Cruise_feeder</t>
  </si>
  <si>
    <t>Filter_feeder</t>
  </si>
  <si>
    <t>Ambush_feeder</t>
  </si>
  <si>
    <t>Particle_feeding</t>
  </si>
  <si>
    <t>Herbivore</t>
  </si>
  <si>
    <t>Carnivore</t>
  </si>
  <si>
    <t>Detritivores</t>
  </si>
  <si>
    <t>Remarks</t>
  </si>
  <si>
    <t>non-carnivores small mixed feeder</t>
  </si>
  <si>
    <t>non-carnivores small mixed feeder; also feed on ciliates??; omnivore tendencies</t>
  </si>
  <si>
    <t>invasive species; raptorial/predatory feeder; resting eggs 340?m</t>
  </si>
  <si>
    <t>filter feeder</t>
  </si>
  <si>
    <t>grazes on algae, bacteria, organic detritus and protozoans, including ciliates and dinoflagellates</t>
  </si>
  <si>
    <t>Herbivorous cladocerans are considered filter feeders</t>
  </si>
  <si>
    <t>filter feeder inside mucus house</t>
  </si>
  <si>
    <t>Ref</t>
  </si>
  <si>
    <t>continuous</t>
  </si>
  <si>
    <t>Resource_acquisition_mode</t>
  </si>
  <si>
    <t>Guild</t>
  </si>
  <si>
    <t>Compartment</t>
  </si>
  <si>
    <t>bentho-pelagic</t>
  </si>
  <si>
    <t>ice_dependency</t>
  </si>
  <si>
    <t>Offspring_size</t>
  </si>
  <si>
    <t>Age_maturity</t>
  </si>
  <si>
    <t>importance of polar cod (Boreogadus saida) and the pelagic amphipod Themisto libellula in the diet/calanus</t>
  </si>
  <si>
    <t>Falk2004</t>
  </si>
  <si>
    <t>yes</t>
  </si>
  <si>
    <t>carnivorous</t>
  </si>
  <si>
    <t>1 pup every year</t>
  </si>
  <si>
    <t xml:space="preserve">pup at birth 14 kg for </t>
  </si>
  <si>
    <t>mainly fish/mollusk</t>
  </si>
  <si>
    <t>Berg2002</t>
  </si>
  <si>
    <t xml:space="preserve">pup at birth 82 cm 10 kg </t>
  </si>
  <si>
    <t>fish feeders (e.g. Aarefjord et al. 1995)</t>
  </si>
  <si>
    <t>1 calf every year</t>
  </si>
  <si>
    <t>calf at birth 75 cm 6 kg</t>
  </si>
  <si>
    <t xml:space="preserve">pup at birth 5 kg for 60 cm </t>
  </si>
  <si>
    <t>Size_cm</t>
  </si>
  <si>
    <t>Weight_gr</t>
  </si>
  <si>
    <t>Feed_on_living_resource</t>
  </si>
  <si>
    <t>Feeding_remarks</t>
  </si>
  <si>
    <t>Species</t>
  </si>
  <si>
    <t>scientific name</t>
  </si>
  <si>
    <t>Weight (g)</t>
  </si>
  <si>
    <t>Size (cm)</t>
  </si>
  <si>
    <t>Maturity (years)</t>
  </si>
  <si>
    <t>Adult survival</t>
  </si>
  <si>
    <t>Longevity (years)</t>
  </si>
  <si>
    <t>Egg volume (ml)</t>
  </si>
  <si>
    <t>Life cycle (simpel-&gt;complex)</t>
  </si>
  <si>
    <t>Mobility (1, 2, 3)</t>
  </si>
  <si>
    <t>Migration</t>
  </si>
  <si>
    <t>Trophic level</t>
  </si>
  <si>
    <t>Omnivory</t>
  </si>
  <si>
    <t>Simple</t>
  </si>
  <si>
    <t>High: Flapping flight, swimming</t>
  </si>
  <si>
    <t>No</t>
  </si>
  <si>
    <t>Medium: Small fish, amphipods, euphasiids</t>
  </si>
  <si>
    <t>Mostly stationary</t>
  </si>
  <si>
    <t>Yes</t>
  </si>
  <si>
    <t>Larus argentatus</t>
  </si>
  <si>
    <t>Medium: Flapping and gliding flight</t>
  </si>
  <si>
    <t>High: Small fish, seabirds, scavenging</t>
  </si>
  <si>
    <t>Larus hyperboreus</t>
  </si>
  <si>
    <t>Larus marinus</t>
  </si>
  <si>
    <t>Stationary</t>
  </si>
  <si>
    <t>OBS! Seabird information from the Barents Sea</t>
  </si>
  <si>
    <t>Most of the data come from:</t>
  </si>
  <si>
    <t>doi.org/10.1594/PANGAEA.862968</t>
  </si>
  <si>
    <t>Brun et al.</t>
  </si>
  <si>
    <t>doi.org/10.1594/PANGAEA.868610</t>
  </si>
  <si>
    <t>doi.org/10.3354/meps11613</t>
  </si>
  <si>
    <t>but for more trait see also:</t>
  </si>
  <si>
    <t>doi.pangaea.de/10.1594/PANGAEA.900866</t>
  </si>
  <si>
    <t>doi.org/10.1016/j.seares.2014.04.010</t>
  </si>
  <si>
    <t>(first part)</t>
  </si>
  <si>
    <t>(second part)</t>
  </si>
  <si>
    <r>
      <t>Garcia, C. (2010). </t>
    </r>
    <r>
      <rPr>
        <i/>
        <sz val="10"/>
        <color rgb="FF222222"/>
        <rFont val="Arial"/>
        <family val="2"/>
      </rPr>
      <t>Approche fonctionnelle des communautés benthiques du bassin oriental de la Manche et du sud de la mer du Nord</t>
    </r>
    <r>
      <rPr>
        <sz val="10"/>
        <color rgb="FF222222"/>
        <rFont val="Arial"/>
        <family val="2"/>
      </rPr>
      <t> (Doctoral dissertation, Lille 1).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</si>
</sst>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8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34495E"/>
      <name val="Arial"/>
      <family val="2"/>
    </font>
    <font>
      <b/>
      <sz val="12"/>
      <color rgb="FF3366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222222"/>
      <name val="Arial"/>
      <family val="2"/>
    </font>
    <font>
      <i/>
      <sz val="10"/>
      <color rgb="FF22222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0504D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49" fontId="4" fillId="0" borderId="1" xfId="0" applyNumberFormat="1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2" fontId="0" fillId="0" borderId="0" xfId="0" applyNumberFormat="1" applyFont="1"/>
    <xf numFmtId="49" fontId="5" fillId="2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2" fontId="5" fillId="2" borderId="1" xfId="0" applyNumberFormat="1" applyFont="1" applyFill="1" applyBorder="1" applyAlignment="1">
      <alignment vertical="center"/>
    </xf>
    <xf numFmtId="0" fontId="0" fillId="0" borderId="1" xfId="0" applyBorder="1"/>
    <xf numFmtId="17" fontId="0" fillId="0" borderId="0" xfId="0" applyNumberFormat="1" applyBorder="1"/>
    <xf numFmtId="2" fontId="0" fillId="0" borderId="0" xfId="0" applyNumberFormat="1" applyBorder="1"/>
    <xf numFmtId="2" fontId="7" fillId="2" borderId="0" xfId="0" applyNumberFormat="1" applyFont="1" applyFill="1" applyBorder="1" applyAlignment="1">
      <alignment vertical="center"/>
    </xf>
    <xf numFmtId="2" fontId="5" fillId="2" borderId="0" xfId="0" applyNumberFormat="1" applyFont="1" applyFill="1" applyBorder="1" applyAlignment="1">
      <alignment vertical="center"/>
    </xf>
    <xf numFmtId="0" fontId="8" fillId="0" borderId="1" xfId="0" applyFont="1" applyBorder="1"/>
    <xf numFmtId="2" fontId="9" fillId="3" borderId="1" xfId="0" applyNumberFormat="1" applyFont="1" applyFill="1" applyBorder="1" applyAlignment="1">
      <alignment vertical="center"/>
    </xf>
    <xf numFmtId="2" fontId="5" fillId="4" borderId="1" xfId="0" applyNumberFormat="1" applyFont="1" applyFill="1" applyBorder="1" applyAlignment="1">
      <alignment vertical="center"/>
    </xf>
    <xf numFmtId="0" fontId="5" fillId="2" borderId="1" xfId="0" applyNumberFormat="1" applyFont="1" applyFill="1" applyBorder="1" applyAlignment="1">
      <alignment vertical="center"/>
    </xf>
    <xf numFmtId="2" fontId="5" fillId="5" borderId="1" xfId="0" applyNumberFormat="1" applyFont="1" applyFill="1" applyBorder="1" applyAlignment="1">
      <alignment vertical="center"/>
    </xf>
    <xf numFmtId="2" fontId="5" fillId="3" borderId="1" xfId="0" applyNumberFormat="1" applyFont="1" applyFill="1" applyBorder="1" applyAlignment="1">
      <alignment vertical="center"/>
    </xf>
    <xf numFmtId="0" fontId="0" fillId="6" borderId="0" xfId="0" applyFill="1"/>
    <xf numFmtId="49" fontId="5" fillId="7" borderId="1" xfId="0" applyNumberFormat="1" applyFont="1" applyFill="1" applyBorder="1" applyAlignment="1">
      <alignment vertical="center"/>
    </xf>
    <xf numFmtId="2" fontId="5" fillId="7" borderId="1" xfId="0" applyNumberFormat="1" applyFont="1" applyFill="1" applyBorder="1" applyAlignment="1">
      <alignment vertical="center"/>
    </xf>
    <xf numFmtId="2" fontId="5" fillId="5" borderId="0" xfId="0" applyNumberFormat="1" applyFont="1" applyFill="1" applyBorder="1" applyAlignment="1">
      <alignment vertical="center"/>
    </xf>
    <xf numFmtId="2" fontId="7" fillId="2" borderId="1" xfId="0" applyNumberFormat="1" applyFont="1" applyFill="1" applyBorder="1" applyAlignment="1">
      <alignment vertical="center"/>
    </xf>
    <xf numFmtId="2" fontId="0" fillId="8" borderId="1" xfId="0" applyNumberFormat="1" applyFill="1" applyBorder="1" applyAlignment="1">
      <alignment vertical="center"/>
    </xf>
    <xf numFmtId="49" fontId="5" fillId="2" borderId="0" xfId="0" applyNumberFormat="1" applyFont="1" applyFill="1" applyBorder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2" fontId="7" fillId="4" borderId="0" xfId="0" applyNumberFormat="1" applyFont="1" applyFill="1" applyBorder="1" applyAlignment="1">
      <alignment vertical="center"/>
    </xf>
    <xf numFmtId="2" fontId="5" fillId="4" borderId="0" xfId="0" applyNumberFormat="1" applyFont="1" applyFill="1" applyBorder="1" applyAlignment="1">
      <alignment vertical="center"/>
    </xf>
    <xf numFmtId="2" fontId="5" fillId="3" borderId="0" xfId="0" applyNumberFormat="1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2" fontId="7" fillId="5" borderId="1" xfId="0" applyNumberFormat="1" applyFont="1" applyFill="1" applyBorder="1" applyAlignment="1">
      <alignment vertical="center"/>
    </xf>
    <xf numFmtId="2" fontId="7" fillId="3" borderId="1" xfId="0" applyNumberFormat="1" applyFont="1" applyFill="1" applyBorder="1" applyAlignment="1">
      <alignment vertical="center"/>
    </xf>
    <xf numFmtId="2" fontId="7" fillId="4" borderId="1" xfId="0" applyNumberFormat="1" applyFont="1" applyFill="1" applyBorder="1" applyAlignment="1">
      <alignment vertical="center"/>
    </xf>
    <xf numFmtId="0" fontId="0" fillId="0" borderId="0" xfId="0" applyFill="1"/>
    <xf numFmtId="0" fontId="0" fillId="9" borderId="0" xfId="0" applyFill="1"/>
    <xf numFmtId="0" fontId="2" fillId="9" borderId="0" xfId="0" applyFont="1" applyFill="1"/>
    <xf numFmtId="0" fontId="2" fillId="6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0" fillId="0" borderId="2" xfId="0" applyFill="1" applyBorder="1"/>
    <xf numFmtId="164" fontId="0" fillId="0" borderId="0" xfId="0" applyNumberFormat="1" applyFill="1"/>
    <xf numFmtId="2" fontId="0" fillId="0" borderId="0" xfId="0" applyNumberFormat="1" applyFill="1"/>
    <xf numFmtId="0" fontId="3" fillId="0" borderId="0" xfId="0" applyFont="1" applyAlignment="1">
      <alignment horizontal="left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/>
    </xf>
    <xf numFmtId="0" fontId="0" fillId="0" borderId="0" xfId="0" applyNumberFormat="1" applyAlignment="1">
      <alignment horizontal="right"/>
    </xf>
    <xf numFmtId="0" fontId="1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 applyAlignment="1">
      <alignment horizontal="left"/>
    </xf>
    <xf numFmtId="0" fontId="0" fillId="0" borderId="0" xfId="0" applyBorder="1" applyAlignment="1"/>
    <xf numFmtId="0" fontId="0" fillId="0" borderId="0" xfId="0" applyAlignment="1"/>
    <xf numFmtId="0" fontId="15" fillId="0" borderId="0" xfId="0" applyFont="1"/>
    <xf numFmtId="0" fontId="16" fillId="0" borderId="0" xfId="0" applyFont="1"/>
    <xf numFmtId="2" fontId="5" fillId="10" borderId="1" xfId="0" applyNumberFormat="1" applyFont="1" applyFill="1" applyBorder="1" applyAlignment="1">
      <alignment vertical="center"/>
    </xf>
    <xf numFmtId="0" fontId="0" fillId="1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"/>
  <sheetViews>
    <sheetView zoomScaleNormal="100" workbookViewId="0">
      <selection activeCell="B9" sqref="B9"/>
    </sheetView>
  </sheetViews>
  <sheetFormatPr defaultRowHeight="12.5" x14ac:dyDescent="0.25"/>
  <cols>
    <col min="1" max="1" width="29.54296875" customWidth="1"/>
    <col min="2" max="2" width="23.6328125" customWidth="1"/>
    <col min="3" max="3" width="14.54296875" customWidth="1"/>
    <col min="4" max="4" width="22.08984375" customWidth="1"/>
    <col min="5" max="5" width="20.08984375" customWidth="1"/>
    <col min="6" max="6" width="25.54296875" customWidth="1"/>
    <col min="9" max="9" width="12.6328125" customWidth="1"/>
  </cols>
  <sheetData>
    <row r="1" spans="1:7" ht="13" x14ac:dyDescent="0.3">
      <c r="A1" s="1" t="s">
        <v>0</v>
      </c>
      <c r="B1" s="1" t="s">
        <v>117</v>
      </c>
      <c r="C1" s="1" t="s">
        <v>1</v>
      </c>
      <c r="D1" s="1" t="s">
        <v>0</v>
      </c>
      <c r="E1" s="1" t="s">
        <v>2</v>
      </c>
      <c r="F1" s="1" t="s">
        <v>3</v>
      </c>
      <c r="G1" s="1" t="s">
        <v>165</v>
      </c>
    </row>
    <row r="2" spans="1:7" x14ac:dyDescent="0.25">
      <c r="A2" t="s">
        <v>9</v>
      </c>
      <c r="B2" t="s">
        <v>121</v>
      </c>
      <c r="C2">
        <v>129155</v>
      </c>
      <c r="D2" t="s">
        <v>10</v>
      </c>
      <c r="E2">
        <v>129155</v>
      </c>
      <c r="F2" t="s">
        <v>10</v>
      </c>
      <c r="G2" t="s">
        <v>166</v>
      </c>
    </row>
    <row r="3" spans="1:7" x14ac:dyDescent="0.25">
      <c r="A3" t="s">
        <v>11</v>
      </c>
      <c r="B3" t="s">
        <v>121</v>
      </c>
      <c r="C3">
        <v>421139</v>
      </c>
      <c r="D3" t="s">
        <v>11</v>
      </c>
      <c r="E3">
        <v>421139</v>
      </c>
      <c r="F3" t="s">
        <v>11</v>
      </c>
      <c r="G3" t="s">
        <v>166</v>
      </c>
    </row>
    <row r="4" spans="1:7" x14ac:dyDescent="0.25">
      <c r="A4" t="s">
        <v>132</v>
      </c>
      <c r="B4" t="s">
        <v>121</v>
      </c>
      <c r="C4">
        <v>125080</v>
      </c>
      <c r="G4" t="s">
        <v>163</v>
      </c>
    </row>
    <row r="5" spans="1:7" x14ac:dyDescent="0.25">
      <c r="A5" t="s">
        <v>134</v>
      </c>
      <c r="B5" t="s">
        <v>121</v>
      </c>
      <c r="C5">
        <v>129840</v>
      </c>
      <c r="G5" t="s">
        <v>163</v>
      </c>
    </row>
    <row r="6" spans="1:7" x14ac:dyDescent="0.25">
      <c r="A6" t="s">
        <v>135</v>
      </c>
      <c r="B6" t="s">
        <v>121</v>
      </c>
      <c r="C6">
        <v>138760</v>
      </c>
      <c r="G6" t="s">
        <v>163</v>
      </c>
    </row>
    <row r="7" spans="1:7" x14ac:dyDescent="0.25">
      <c r="A7" t="s">
        <v>12</v>
      </c>
      <c r="B7" t="s">
        <v>121</v>
      </c>
      <c r="C7">
        <v>771447</v>
      </c>
      <c r="D7" t="s">
        <v>13</v>
      </c>
      <c r="E7">
        <v>771447</v>
      </c>
      <c r="F7" t="s">
        <v>13</v>
      </c>
      <c r="G7" t="s">
        <v>166</v>
      </c>
    </row>
    <row r="8" spans="1:7" x14ac:dyDescent="0.25">
      <c r="A8" t="s">
        <v>137</v>
      </c>
      <c r="B8" t="s">
        <v>121</v>
      </c>
      <c r="C8">
        <v>123776</v>
      </c>
      <c r="G8" t="s">
        <v>163</v>
      </c>
    </row>
    <row r="9" spans="1:7" x14ac:dyDescent="0.25">
      <c r="A9" t="s">
        <v>138</v>
      </c>
      <c r="B9" t="s">
        <v>121</v>
      </c>
      <c r="C9">
        <v>123867</v>
      </c>
      <c r="G9" t="s">
        <v>163</v>
      </c>
    </row>
    <row r="10" spans="1:7" x14ac:dyDescent="0.25">
      <c r="A10" t="s">
        <v>16</v>
      </c>
      <c r="B10" t="s">
        <v>121</v>
      </c>
      <c r="C10">
        <v>130735</v>
      </c>
      <c r="D10" t="s">
        <v>16</v>
      </c>
      <c r="E10">
        <v>130735</v>
      </c>
      <c r="F10" t="s">
        <v>16</v>
      </c>
      <c r="G10" t="s">
        <v>166</v>
      </c>
    </row>
    <row r="11" spans="1:7" x14ac:dyDescent="0.25">
      <c r="A11" t="s">
        <v>17</v>
      </c>
      <c r="B11" t="s">
        <v>121</v>
      </c>
      <c r="C11">
        <v>129876</v>
      </c>
      <c r="D11" t="s">
        <v>17</v>
      </c>
      <c r="E11">
        <v>129876</v>
      </c>
      <c r="F11" t="s">
        <v>17</v>
      </c>
      <c r="G11" t="s">
        <v>166</v>
      </c>
    </row>
    <row r="12" spans="1:7" x14ac:dyDescent="0.25">
      <c r="A12" t="s">
        <v>19</v>
      </c>
      <c r="B12" t="s">
        <v>121</v>
      </c>
      <c r="C12">
        <v>138998</v>
      </c>
      <c r="D12" t="s">
        <v>19</v>
      </c>
      <c r="E12">
        <v>138998</v>
      </c>
      <c r="F12" t="s">
        <v>19</v>
      </c>
      <c r="G12" t="s">
        <v>166</v>
      </c>
    </row>
    <row r="13" spans="1:7" x14ac:dyDescent="0.25">
      <c r="A13" t="s">
        <v>26</v>
      </c>
      <c r="B13" t="s">
        <v>121</v>
      </c>
      <c r="C13">
        <v>102101</v>
      </c>
      <c r="D13" t="s">
        <v>26</v>
      </c>
      <c r="E13">
        <v>102101</v>
      </c>
      <c r="F13" t="s">
        <v>26</v>
      </c>
      <c r="G13" t="s">
        <v>166</v>
      </c>
    </row>
    <row r="14" spans="1:7" x14ac:dyDescent="0.25">
      <c r="A14" t="s">
        <v>142</v>
      </c>
      <c r="B14" t="s">
        <v>121</v>
      </c>
      <c r="C14">
        <v>107277</v>
      </c>
      <c r="G14" t="s">
        <v>163</v>
      </c>
    </row>
    <row r="15" spans="1:7" x14ac:dyDescent="0.25">
      <c r="A15" t="s">
        <v>143</v>
      </c>
      <c r="B15" t="s">
        <v>121</v>
      </c>
      <c r="C15">
        <v>107551</v>
      </c>
      <c r="G15" t="s">
        <v>163</v>
      </c>
    </row>
    <row r="16" spans="1:7" x14ac:dyDescent="0.25">
      <c r="A16" t="s">
        <v>144</v>
      </c>
      <c r="B16" t="s">
        <v>121</v>
      </c>
      <c r="C16">
        <v>107552</v>
      </c>
      <c r="G16" t="s">
        <v>163</v>
      </c>
    </row>
    <row r="17" spans="1:7" x14ac:dyDescent="0.25">
      <c r="A17" t="s">
        <v>125</v>
      </c>
      <c r="B17" t="s">
        <v>121</v>
      </c>
      <c r="C17">
        <v>122739</v>
      </c>
      <c r="D17" t="s">
        <v>125</v>
      </c>
      <c r="E17">
        <v>122739</v>
      </c>
      <c r="F17" t="s">
        <v>125</v>
      </c>
      <c r="G17" t="s">
        <v>166</v>
      </c>
    </row>
    <row r="18" spans="1:7" x14ac:dyDescent="0.25">
      <c r="A18" t="s">
        <v>32</v>
      </c>
      <c r="B18" t="s">
        <v>121</v>
      </c>
      <c r="C18">
        <v>110487</v>
      </c>
      <c r="D18" t="s">
        <v>32</v>
      </c>
      <c r="E18">
        <v>110487</v>
      </c>
      <c r="F18" t="s">
        <v>32</v>
      </c>
      <c r="G18" t="s">
        <v>166</v>
      </c>
    </row>
    <row r="19" spans="1:7" x14ac:dyDescent="0.25">
      <c r="A19" t="s">
        <v>145</v>
      </c>
      <c r="B19" t="s">
        <v>121</v>
      </c>
      <c r="C19">
        <v>124392</v>
      </c>
      <c r="G19" t="s">
        <v>163</v>
      </c>
    </row>
    <row r="20" spans="1:7" x14ac:dyDescent="0.25">
      <c r="A20" t="s">
        <v>147</v>
      </c>
      <c r="B20" t="s">
        <v>121</v>
      </c>
      <c r="C20">
        <v>151894</v>
      </c>
      <c r="G20" t="s">
        <v>163</v>
      </c>
    </row>
    <row r="21" spans="1:7" x14ac:dyDescent="0.25">
      <c r="A21" t="s">
        <v>42</v>
      </c>
      <c r="B21" t="s">
        <v>121</v>
      </c>
      <c r="C21">
        <v>101156</v>
      </c>
      <c r="D21" t="s">
        <v>42</v>
      </c>
      <c r="E21">
        <v>101156</v>
      </c>
      <c r="F21" t="s">
        <v>42</v>
      </c>
      <c r="G21" t="s">
        <v>166</v>
      </c>
    </row>
    <row r="22" spans="1:7" x14ac:dyDescent="0.25">
      <c r="A22" t="s">
        <v>43</v>
      </c>
      <c r="B22" t="s">
        <v>121</v>
      </c>
      <c r="C22">
        <v>152302</v>
      </c>
      <c r="D22" t="s">
        <v>43</v>
      </c>
      <c r="E22">
        <v>152302</v>
      </c>
      <c r="F22" t="s">
        <v>43</v>
      </c>
      <c r="G22" t="s">
        <v>166</v>
      </c>
    </row>
    <row r="23" spans="1:7" x14ac:dyDescent="0.25">
      <c r="A23" t="s">
        <v>150</v>
      </c>
      <c r="B23" t="s">
        <v>121</v>
      </c>
      <c r="C23">
        <v>107518</v>
      </c>
      <c r="G23" t="s">
        <v>163</v>
      </c>
    </row>
    <row r="24" spans="1:7" x14ac:dyDescent="0.25">
      <c r="A24" t="s">
        <v>130</v>
      </c>
      <c r="B24" t="s">
        <v>121</v>
      </c>
      <c r="C24">
        <v>138081</v>
      </c>
      <c r="D24" t="s">
        <v>128</v>
      </c>
      <c r="E24">
        <v>138081</v>
      </c>
      <c r="F24" t="s">
        <v>128</v>
      </c>
      <c r="G24" t="s">
        <v>166</v>
      </c>
    </row>
    <row r="25" spans="1:7" x14ac:dyDescent="0.25">
      <c r="A25" t="s">
        <v>50</v>
      </c>
      <c r="B25" t="s">
        <v>121</v>
      </c>
      <c r="C25">
        <v>880017</v>
      </c>
      <c r="D25" t="s">
        <v>50</v>
      </c>
      <c r="E25">
        <v>880017</v>
      </c>
      <c r="F25" t="s">
        <v>50</v>
      </c>
      <c r="G25" t="s">
        <v>166</v>
      </c>
    </row>
    <row r="26" spans="1:7" x14ac:dyDescent="0.25">
      <c r="A26" t="s">
        <v>151</v>
      </c>
      <c r="B26" t="s">
        <v>121</v>
      </c>
      <c r="C26">
        <v>107387</v>
      </c>
      <c r="G26" t="s">
        <v>163</v>
      </c>
    </row>
    <row r="27" spans="1:7" x14ac:dyDescent="0.25">
      <c r="A27" t="s">
        <v>152</v>
      </c>
      <c r="B27" t="s">
        <v>121</v>
      </c>
      <c r="C27">
        <v>107388</v>
      </c>
      <c r="G27" t="s">
        <v>163</v>
      </c>
    </row>
    <row r="28" spans="1:7" x14ac:dyDescent="0.25">
      <c r="A28" t="s">
        <v>126</v>
      </c>
      <c r="B28" t="s">
        <v>121</v>
      </c>
      <c r="C28">
        <v>130926</v>
      </c>
      <c r="D28" t="s">
        <v>126</v>
      </c>
      <c r="E28">
        <v>130926</v>
      </c>
      <c r="F28" t="s">
        <v>126</v>
      </c>
      <c r="G28" t="s">
        <v>166</v>
      </c>
    </row>
    <row r="29" spans="1:7" x14ac:dyDescent="0.25">
      <c r="A29" t="s">
        <v>57</v>
      </c>
      <c r="B29" t="s">
        <v>121</v>
      </c>
      <c r="C29">
        <v>129615</v>
      </c>
      <c r="D29" t="s">
        <v>58</v>
      </c>
      <c r="E29">
        <v>129615</v>
      </c>
      <c r="F29" t="s">
        <v>58</v>
      </c>
      <c r="G29" t="s">
        <v>166</v>
      </c>
    </row>
    <row r="30" spans="1:7" x14ac:dyDescent="0.25">
      <c r="A30" t="s">
        <v>65</v>
      </c>
      <c r="B30" t="s">
        <v>121</v>
      </c>
      <c r="C30">
        <v>103077</v>
      </c>
      <c r="D30" t="s">
        <v>65</v>
      </c>
      <c r="E30">
        <v>103077</v>
      </c>
      <c r="F30" t="s">
        <v>65</v>
      </c>
      <c r="G30" t="s">
        <v>166</v>
      </c>
    </row>
    <row r="31" spans="1:7" x14ac:dyDescent="0.25">
      <c r="A31" t="s">
        <v>66</v>
      </c>
      <c r="B31" t="s">
        <v>121</v>
      </c>
      <c r="C31">
        <v>140430</v>
      </c>
      <c r="D31" t="s">
        <v>66</v>
      </c>
      <c r="E31">
        <v>140430</v>
      </c>
      <c r="F31" t="s">
        <v>66</v>
      </c>
      <c r="G31" t="s">
        <v>166</v>
      </c>
    </row>
    <row r="32" spans="1:7" x14ac:dyDescent="0.25">
      <c r="A32" t="s">
        <v>69</v>
      </c>
      <c r="B32" t="s">
        <v>121</v>
      </c>
      <c r="C32">
        <v>119886</v>
      </c>
      <c r="D32" t="s">
        <v>70</v>
      </c>
      <c r="E32">
        <v>119886</v>
      </c>
      <c r="F32" t="s">
        <v>70</v>
      </c>
      <c r="G32" t="s">
        <v>166</v>
      </c>
    </row>
    <row r="33" spans="1:7" x14ac:dyDescent="0.25">
      <c r="A33" t="s">
        <v>71</v>
      </c>
      <c r="B33" t="s">
        <v>121</v>
      </c>
      <c r="C33">
        <v>140480</v>
      </c>
      <c r="D33" t="s">
        <v>71</v>
      </c>
      <c r="E33">
        <v>140480</v>
      </c>
      <c r="F33" t="s">
        <v>71</v>
      </c>
      <c r="G33" t="s">
        <v>166</v>
      </c>
    </row>
    <row r="34" spans="1:7" x14ac:dyDescent="0.25">
      <c r="A34" t="s">
        <v>72</v>
      </c>
      <c r="B34" t="s">
        <v>121</v>
      </c>
      <c r="C34">
        <v>246812</v>
      </c>
      <c r="D34" t="s">
        <v>73</v>
      </c>
      <c r="E34">
        <v>152391</v>
      </c>
      <c r="F34" t="s">
        <v>74</v>
      </c>
      <c r="G34" t="s">
        <v>166</v>
      </c>
    </row>
    <row r="35" spans="1:7" x14ac:dyDescent="0.25">
      <c r="A35" t="s">
        <v>76</v>
      </c>
      <c r="B35" t="s">
        <v>121</v>
      </c>
      <c r="C35">
        <v>2036</v>
      </c>
      <c r="D35" t="s">
        <v>76</v>
      </c>
      <c r="E35">
        <v>2036</v>
      </c>
      <c r="F35" t="s">
        <v>76</v>
      </c>
      <c r="G35" t="s">
        <v>166</v>
      </c>
    </row>
    <row r="36" spans="1:7" x14ac:dyDescent="0.25">
      <c r="A36" t="s">
        <v>156</v>
      </c>
      <c r="B36" t="s">
        <v>121</v>
      </c>
      <c r="C36">
        <v>124913</v>
      </c>
      <c r="G36" t="s">
        <v>163</v>
      </c>
    </row>
    <row r="37" spans="1:7" x14ac:dyDescent="0.25">
      <c r="A37" t="s">
        <v>157</v>
      </c>
      <c r="B37" t="s">
        <v>121</v>
      </c>
      <c r="C37">
        <v>107232</v>
      </c>
      <c r="G37" t="s">
        <v>163</v>
      </c>
    </row>
    <row r="38" spans="1:7" x14ac:dyDescent="0.25">
      <c r="A38" t="s">
        <v>158</v>
      </c>
      <c r="B38" t="s">
        <v>121</v>
      </c>
      <c r="C38">
        <v>107647</v>
      </c>
      <c r="G38" t="s">
        <v>163</v>
      </c>
    </row>
    <row r="39" spans="1:7" x14ac:dyDescent="0.25">
      <c r="A39" t="s">
        <v>159</v>
      </c>
      <c r="B39" t="s">
        <v>121</v>
      </c>
      <c r="C39">
        <v>108207</v>
      </c>
      <c r="G39" t="s">
        <v>163</v>
      </c>
    </row>
    <row r="40" spans="1:7" x14ac:dyDescent="0.25">
      <c r="A40" t="s">
        <v>92</v>
      </c>
      <c r="B40" t="s">
        <v>121</v>
      </c>
      <c r="C40">
        <v>103079</v>
      </c>
      <c r="D40" t="s">
        <v>92</v>
      </c>
      <c r="E40">
        <v>103079</v>
      </c>
      <c r="F40" t="s">
        <v>92</v>
      </c>
      <c r="G40" t="s">
        <v>166</v>
      </c>
    </row>
    <row r="41" spans="1:7" x14ac:dyDescent="0.25">
      <c r="A41" t="s">
        <v>93</v>
      </c>
      <c r="B41" t="s">
        <v>121</v>
      </c>
      <c r="C41">
        <v>147123</v>
      </c>
      <c r="D41" t="s">
        <v>93</v>
      </c>
      <c r="E41">
        <v>147123</v>
      </c>
      <c r="F41" t="s">
        <v>93</v>
      </c>
      <c r="G41" t="s">
        <v>166</v>
      </c>
    </row>
    <row r="42" spans="1:7" x14ac:dyDescent="0.25">
      <c r="A42" t="s">
        <v>94</v>
      </c>
      <c r="B42" t="s">
        <v>121</v>
      </c>
      <c r="C42">
        <v>101160</v>
      </c>
      <c r="D42" t="s">
        <v>94</v>
      </c>
      <c r="E42">
        <v>101160</v>
      </c>
      <c r="F42" t="s">
        <v>94</v>
      </c>
      <c r="G42" t="s">
        <v>166</v>
      </c>
    </row>
    <row r="43" spans="1:7" x14ac:dyDescent="0.25">
      <c r="A43" t="s">
        <v>99</v>
      </c>
      <c r="B43" t="s">
        <v>121</v>
      </c>
      <c r="C43">
        <v>131170</v>
      </c>
      <c r="D43" t="s">
        <v>99</v>
      </c>
      <c r="E43">
        <v>131170</v>
      </c>
      <c r="F43" t="s">
        <v>99</v>
      </c>
      <c r="G43" t="s">
        <v>166</v>
      </c>
    </row>
    <row r="44" spans="1:7" x14ac:dyDescent="0.25">
      <c r="A44" t="s">
        <v>100</v>
      </c>
      <c r="B44" t="s">
        <v>121</v>
      </c>
      <c r="C44">
        <v>119034</v>
      </c>
      <c r="D44" t="s">
        <v>100</v>
      </c>
      <c r="E44">
        <v>119034</v>
      </c>
      <c r="F44" t="s">
        <v>100</v>
      </c>
      <c r="G44" t="s">
        <v>166</v>
      </c>
    </row>
    <row r="45" spans="1:7" x14ac:dyDescent="0.25">
      <c r="A45" t="s">
        <v>102</v>
      </c>
      <c r="B45" t="s">
        <v>121</v>
      </c>
      <c r="C45">
        <v>130537</v>
      </c>
      <c r="D45" t="s">
        <v>102</v>
      </c>
      <c r="E45">
        <v>130537</v>
      </c>
      <c r="F45" t="s">
        <v>102</v>
      </c>
      <c r="G45" t="s">
        <v>166</v>
      </c>
    </row>
    <row r="46" spans="1:7" x14ac:dyDescent="0.25">
      <c r="A46" t="s">
        <v>110</v>
      </c>
      <c r="B46" t="s">
        <v>121</v>
      </c>
      <c r="C46">
        <v>183466</v>
      </c>
      <c r="D46" t="s">
        <v>110</v>
      </c>
      <c r="E46">
        <v>131573</v>
      </c>
      <c r="F46" t="s">
        <v>111</v>
      </c>
      <c r="G46" t="s">
        <v>166</v>
      </c>
    </row>
    <row r="47" spans="1:7" x14ac:dyDescent="0.25">
      <c r="A47" t="s">
        <v>162</v>
      </c>
      <c r="B47" t="s">
        <v>121</v>
      </c>
      <c r="C47">
        <v>141872</v>
      </c>
      <c r="G47" t="s">
        <v>163</v>
      </c>
    </row>
    <row r="48" spans="1:7" x14ac:dyDescent="0.25">
      <c r="A48" t="s">
        <v>127</v>
      </c>
      <c r="B48" t="s">
        <v>120</v>
      </c>
      <c r="C48">
        <v>154281</v>
      </c>
      <c r="D48" t="s">
        <v>127</v>
      </c>
      <c r="E48">
        <v>154281</v>
      </c>
      <c r="F48" t="s">
        <v>127</v>
      </c>
      <c r="G48" t="s">
        <v>166</v>
      </c>
    </row>
    <row r="49" spans="1:7" x14ac:dyDescent="0.25">
      <c r="A49" t="s">
        <v>131</v>
      </c>
      <c r="B49" t="s">
        <v>120</v>
      </c>
      <c r="C49">
        <v>127190</v>
      </c>
      <c r="G49" t="s">
        <v>163</v>
      </c>
    </row>
    <row r="50" spans="1:7" x14ac:dyDescent="0.25">
      <c r="A50" t="s">
        <v>7</v>
      </c>
      <c r="B50" t="s">
        <v>120</v>
      </c>
      <c r="C50">
        <v>126415</v>
      </c>
      <c r="D50" t="s">
        <v>7</v>
      </c>
      <c r="E50">
        <v>126415</v>
      </c>
      <c r="F50" t="s">
        <v>7</v>
      </c>
      <c r="G50" t="s">
        <v>166</v>
      </c>
    </row>
    <row r="51" spans="1:7" x14ac:dyDescent="0.25">
      <c r="A51" t="s">
        <v>8</v>
      </c>
      <c r="B51" t="s">
        <v>120</v>
      </c>
      <c r="C51">
        <v>126752</v>
      </c>
      <c r="D51" t="s">
        <v>8</v>
      </c>
      <c r="E51">
        <v>126752</v>
      </c>
      <c r="F51" t="s">
        <v>8</v>
      </c>
      <c r="G51" t="s">
        <v>166</v>
      </c>
    </row>
    <row r="52" spans="1:7" x14ac:dyDescent="0.25">
      <c r="A52" t="s">
        <v>136</v>
      </c>
      <c r="B52" t="s">
        <v>120</v>
      </c>
      <c r="C52">
        <v>127126</v>
      </c>
      <c r="G52" t="s">
        <v>163</v>
      </c>
    </row>
    <row r="53" spans="1:7" x14ac:dyDescent="0.25">
      <c r="A53" t="s">
        <v>139</v>
      </c>
      <c r="B53" t="s">
        <v>120</v>
      </c>
      <c r="C53">
        <v>127153</v>
      </c>
      <c r="G53" t="s">
        <v>163</v>
      </c>
    </row>
    <row r="54" spans="1:7" x14ac:dyDescent="0.25">
      <c r="A54" t="s">
        <v>140</v>
      </c>
      <c r="B54" t="s">
        <v>120</v>
      </c>
      <c r="C54">
        <v>126792</v>
      </c>
      <c r="G54" t="s">
        <v>163</v>
      </c>
    </row>
    <row r="55" spans="1:7" x14ac:dyDescent="0.25">
      <c r="A55" t="s">
        <v>141</v>
      </c>
      <c r="B55" t="s">
        <v>120</v>
      </c>
      <c r="C55">
        <v>127262</v>
      </c>
      <c r="G55" t="s">
        <v>163</v>
      </c>
    </row>
    <row r="56" spans="1:7" x14ac:dyDescent="0.25">
      <c r="A56" t="s">
        <v>23</v>
      </c>
      <c r="B56" t="s">
        <v>120</v>
      </c>
      <c r="C56">
        <v>126417</v>
      </c>
      <c r="D56" t="s">
        <v>23</v>
      </c>
      <c r="E56">
        <v>126417</v>
      </c>
      <c r="F56" t="s">
        <v>23</v>
      </c>
      <c r="G56" t="s">
        <v>166</v>
      </c>
    </row>
    <row r="57" spans="1:7" x14ac:dyDescent="0.25">
      <c r="A57" t="s">
        <v>24</v>
      </c>
      <c r="B57" t="s">
        <v>120</v>
      </c>
      <c r="C57">
        <v>127178</v>
      </c>
      <c r="D57" t="s">
        <v>24</v>
      </c>
      <c r="E57">
        <v>127178</v>
      </c>
      <c r="F57" t="s">
        <v>24</v>
      </c>
      <c r="G57" t="s">
        <v>166</v>
      </c>
    </row>
    <row r="58" spans="1:7" x14ac:dyDescent="0.25">
      <c r="A58" t="s">
        <v>25</v>
      </c>
      <c r="B58" t="s">
        <v>120</v>
      </c>
      <c r="C58">
        <v>127180</v>
      </c>
      <c r="D58" t="s">
        <v>25</v>
      </c>
      <c r="E58">
        <v>127180</v>
      </c>
      <c r="F58" t="s">
        <v>25</v>
      </c>
      <c r="G58" t="s">
        <v>166</v>
      </c>
    </row>
    <row r="59" spans="1:7" x14ac:dyDescent="0.25">
      <c r="A59" t="s">
        <v>29</v>
      </c>
      <c r="B59" t="s">
        <v>120</v>
      </c>
      <c r="C59">
        <v>127214</v>
      </c>
      <c r="D59" t="s">
        <v>29</v>
      </c>
      <c r="E59">
        <v>127214</v>
      </c>
      <c r="F59" t="s">
        <v>29</v>
      </c>
      <c r="G59" t="s">
        <v>166</v>
      </c>
    </row>
    <row r="60" spans="1:7" x14ac:dyDescent="0.25">
      <c r="A60" t="s">
        <v>33</v>
      </c>
      <c r="B60" t="s">
        <v>120</v>
      </c>
      <c r="C60">
        <v>126450</v>
      </c>
      <c r="D60" t="s">
        <v>33</v>
      </c>
      <c r="E60">
        <v>126450</v>
      </c>
      <c r="F60" t="s">
        <v>33</v>
      </c>
      <c r="G60" t="s">
        <v>166</v>
      </c>
    </row>
    <row r="61" spans="1:7" x14ac:dyDescent="0.25">
      <c r="A61" t="s">
        <v>146</v>
      </c>
      <c r="B61" t="s">
        <v>120</v>
      </c>
      <c r="C61">
        <v>126426</v>
      </c>
      <c r="G61" t="s">
        <v>163</v>
      </c>
    </row>
    <row r="62" spans="1:7" x14ac:dyDescent="0.25">
      <c r="A62" t="s">
        <v>148</v>
      </c>
      <c r="B62" t="s">
        <v>120</v>
      </c>
      <c r="C62">
        <v>150637</v>
      </c>
      <c r="G62" t="s">
        <v>163</v>
      </c>
    </row>
    <row r="63" spans="1:7" x14ac:dyDescent="0.25">
      <c r="A63" t="s">
        <v>36</v>
      </c>
      <c r="B63" t="s">
        <v>120</v>
      </c>
      <c r="C63">
        <v>126436</v>
      </c>
      <c r="D63" t="s">
        <v>36</v>
      </c>
      <c r="E63">
        <v>126436</v>
      </c>
      <c r="F63" t="s">
        <v>36</v>
      </c>
      <c r="G63" t="s">
        <v>166</v>
      </c>
    </row>
    <row r="64" spans="1:7" x14ac:dyDescent="0.25">
      <c r="A64" t="s">
        <v>37</v>
      </c>
      <c r="B64" t="s">
        <v>120</v>
      </c>
      <c r="C64">
        <v>126505</v>
      </c>
      <c r="D64" t="s">
        <v>37</v>
      </c>
      <c r="E64">
        <v>126505</v>
      </c>
      <c r="F64" t="s">
        <v>37</v>
      </c>
      <c r="G64" t="s">
        <v>166</v>
      </c>
    </row>
    <row r="65" spans="1:7" x14ac:dyDescent="0.25">
      <c r="A65" t="s">
        <v>40</v>
      </c>
      <c r="B65" t="s">
        <v>120</v>
      </c>
      <c r="C65">
        <v>405451</v>
      </c>
      <c r="D65" t="s">
        <v>40</v>
      </c>
      <c r="E65">
        <v>405451</v>
      </c>
      <c r="F65" t="s">
        <v>40</v>
      </c>
      <c r="G65" t="s">
        <v>166</v>
      </c>
    </row>
    <row r="66" spans="1:7" x14ac:dyDescent="0.25">
      <c r="A66" t="s">
        <v>149</v>
      </c>
      <c r="B66" t="s">
        <v>120</v>
      </c>
      <c r="C66">
        <v>127137</v>
      </c>
      <c r="G66" t="s">
        <v>163</v>
      </c>
    </row>
    <row r="67" spans="1:7" x14ac:dyDescent="0.25">
      <c r="A67" t="s">
        <v>44</v>
      </c>
      <c r="B67" t="s">
        <v>120</v>
      </c>
      <c r="C67">
        <v>126756</v>
      </c>
      <c r="D67" t="s">
        <v>44</v>
      </c>
      <c r="E67">
        <v>126756</v>
      </c>
      <c r="F67" t="s">
        <v>44</v>
      </c>
      <c r="G67" t="s">
        <v>166</v>
      </c>
    </row>
    <row r="68" spans="1:7" x14ac:dyDescent="0.25">
      <c r="A68" t="s">
        <v>49</v>
      </c>
      <c r="B68" t="s">
        <v>120</v>
      </c>
      <c r="C68">
        <v>127139</v>
      </c>
      <c r="D68" t="s">
        <v>49</v>
      </c>
      <c r="E68">
        <v>127139</v>
      </c>
      <c r="F68" t="s">
        <v>49</v>
      </c>
      <c r="G68" t="s">
        <v>166</v>
      </c>
    </row>
    <row r="69" spans="1:7" x14ac:dyDescent="0.25">
      <c r="A69" t="s">
        <v>53</v>
      </c>
      <c r="B69" t="s">
        <v>120</v>
      </c>
      <c r="C69">
        <v>127219</v>
      </c>
      <c r="D69" t="s">
        <v>53</v>
      </c>
      <c r="E69">
        <v>293624</v>
      </c>
      <c r="F69" t="s">
        <v>54</v>
      </c>
      <c r="G69" t="s">
        <v>166</v>
      </c>
    </row>
    <row r="70" spans="1:7" x14ac:dyDescent="0.25">
      <c r="A70" t="s">
        <v>55</v>
      </c>
      <c r="B70" t="s">
        <v>120</v>
      </c>
      <c r="C70">
        <v>154388</v>
      </c>
      <c r="D70" t="s">
        <v>55</v>
      </c>
      <c r="E70">
        <v>154388</v>
      </c>
      <c r="F70" t="s">
        <v>55</v>
      </c>
      <c r="G70" t="s">
        <v>166</v>
      </c>
    </row>
    <row r="71" spans="1:7" x14ac:dyDescent="0.25">
      <c r="A71" t="s">
        <v>56</v>
      </c>
      <c r="B71" t="s">
        <v>120</v>
      </c>
      <c r="C71">
        <v>154675</v>
      </c>
      <c r="D71" t="s">
        <v>56</v>
      </c>
      <c r="E71">
        <v>154675</v>
      </c>
      <c r="F71" t="s">
        <v>56</v>
      </c>
      <c r="G71" t="s">
        <v>166</v>
      </c>
    </row>
    <row r="72" spans="1:7" x14ac:dyDescent="0.25">
      <c r="A72" t="s">
        <v>63</v>
      </c>
      <c r="B72" t="s">
        <v>120</v>
      </c>
      <c r="C72">
        <v>126438</v>
      </c>
      <c r="D72" t="s">
        <v>63</v>
      </c>
      <c r="E72">
        <v>126438</v>
      </c>
      <c r="F72" t="s">
        <v>63</v>
      </c>
      <c r="G72" t="s">
        <v>166</v>
      </c>
    </row>
    <row r="73" spans="1:7" x14ac:dyDescent="0.25">
      <c r="A73" t="s">
        <v>154</v>
      </c>
      <c r="B73" t="s">
        <v>120</v>
      </c>
      <c r="C73">
        <v>127140</v>
      </c>
      <c r="G73" t="s">
        <v>163</v>
      </c>
    </row>
    <row r="74" spans="1:7" x14ac:dyDescent="0.25">
      <c r="A74" t="s">
        <v>155</v>
      </c>
      <c r="B74" t="s">
        <v>120</v>
      </c>
      <c r="C74">
        <v>126986</v>
      </c>
      <c r="G74" t="s">
        <v>163</v>
      </c>
    </row>
    <row r="75" spans="1:7" x14ac:dyDescent="0.25">
      <c r="A75" t="s">
        <v>67</v>
      </c>
      <c r="B75" t="s">
        <v>120</v>
      </c>
      <c r="C75">
        <v>254529</v>
      </c>
      <c r="D75" t="s">
        <v>67</v>
      </c>
      <c r="E75">
        <v>254529</v>
      </c>
      <c r="F75" t="s">
        <v>67</v>
      </c>
      <c r="G75" t="s">
        <v>166</v>
      </c>
    </row>
    <row r="76" spans="1:7" x14ac:dyDescent="0.25">
      <c r="A76" t="s">
        <v>68</v>
      </c>
      <c r="B76" t="s">
        <v>120</v>
      </c>
      <c r="C76">
        <v>127203</v>
      </c>
      <c r="D76" t="s">
        <v>68</v>
      </c>
      <c r="E76">
        <v>127203</v>
      </c>
      <c r="F76" t="s">
        <v>68</v>
      </c>
      <c r="G76" t="s">
        <v>166</v>
      </c>
    </row>
    <row r="77" spans="1:7" x14ac:dyDescent="0.25">
      <c r="A77" t="s">
        <v>75</v>
      </c>
      <c r="B77" t="s">
        <v>120</v>
      </c>
      <c r="C77">
        <v>126916</v>
      </c>
      <c r="D77" t="s">
        <v>75</v>
      </c>
      <c r="E77">
        <v>126916</v>
      </c>
      <c r="F77" t="s">
        <v>75</v>
      </c>
      <c r="G77" t="s">
        <v>166</v>
      </c>
    </row>
    <row r="78" spans="1:7" x14ac:dyDescent="0.25">
      <c r="A78" t="s">
        <v>77</v>
      </c>
      <c r="B78" t="s">
        <v>120</v>
      </c>
      <c r="C78">
        <v>126736</v>
      </c>
      <c r="D78" t="s">
        <v>77</v>
      </c>
      <c r="E78">
        <v>126736</v>
      </c>
      <c r="F78" t="s">
        <v>77</v>
      </c>
      <c r="G78" t="s">
        <v>166</v>
      </c>
    </row>
    <row r="79" spans="1:7" x14ac:dyDescent="0.25">
      <c r="A79" t="s">
        <v>78</v>
      </c>
      <c r="B79" t="s">
        <v>120</v>
      </c>
      <c r="C79">
        <v>151353</v>
      </c>
      <c r="D79" t="s">
        <v>78</v>
      </c>
      <c r="E79">
        <v>151353</v>
      </c>
      <c r="F79" t="s">
        <v>78</v>
      </c>
      <c r="G79" t="s">
        <v>166</v>
      </c>
    </row>
    <row r="80" spans="1:7" x14ac:dyDescent="0.25">
      <c r="A80" t="s">
        <v>83</v>
      </c>
      <c r="B80" t="s">
        <v>120</v>
      </c>
      <c r="C80">
        <v>127141</v>
      </c>
      <c r="D80" t="s">
        <v>83</v>
      </c>
      <c r="E80">
        <v>127141</v>
      </c>
      <c r="F80" t="s">
        <v>83</v>
      </c>
      <c r="G80" t="s">
        <v>166</v>
      </c>
    </row>
    <row r="81" spans="1:7" x14ac:dyDescent="0.25">
      <c r="A81" t="s">
        <v>86</v>
      </c>
      <c r="B81" t="s">
        <v>120</v>
      </c>
      <c r="C81">
        <v>127143</v>
      </c>
      <c r="D81" t="s">
        <v>86</v>
      </c>
      <c r="E81">
        <v>127143</v>
      </c>
      <c r="F81" t="s">
        <v>86</v>
      </c>
      <c r="G81" t="s">
        <v>166</v>
      </c>
    </row>
    <row r="82" spans="1:7" x14ac:dyDescent="0.25">
      <c r="A82" t="s">
        <v>89</v>
      </c>
      <c r="B82" t="s">
        <v>120</v>
      </c>
      <c r="C82">
        <v>126928</v>
      </c>
      <c r="D82" t="s">
        <v>89</v>
      </c>
      <c r="E82">
        <v>126928</v>
      </c>
      <c r="F82" t="s">
        <v>89</v>
      </c>
      <c r="G82" t="s">
        <v>166</v>
      </c>
    </row>
    <row r="83" spans="1:7" x14ac:dyDescent="0.25">
      <c r="A83" t="s">
        <v>90</v>
      </c>
      <c r="B83" t="s">
        <v>120</v>
      </c>
      <c r="C83">
        <v>125999</v>
      </c>
      <c r="D83" t="s">
        <v>91</v>
      </c>
      <c r="E83">
        <v>125999</v>
      </c>
      <c r="F83" t="s">
        <v>91</v>
      </c>
      <c r="G83" t="s">
        <v>166</v>
      </c>
    </row>
    <row r="84" spans="1:7" x14ac:dyDescent="0.25">
      <c r="A84" t="s">
        <v>123</v>
      </c>
      <c r="B84" t="s">
        <v>120</v>
      </c>
      <c r="C84" s="2">
        <v>127186</v>
      </c>
      <c r="D84" t="s">
        <v>124</v>
      </c>
      <c r="E84" s="2">
        <v>127186</v>
      </c>
      <c r="F84" t="s">
        <v>124</v>
      </c>
      <c r="G84" t="s">
        <v>166</v>
      </c>
    </row>
    <row r="85" spans="1:7" x14ac:dyDescent="0.25">
      <c r="A85" t="s">
        <v>101</v>
      </c>
      <c r="B85" t="s">
        <v>120</v>
      </c>
      <c r="C85">
        <v>151308</v>
      </c>
      <c r="D85" t="s">
        <v>101</v>
      </c>
      <c r="E85">
        <v>151308</v>
      </c>
      <c r="F85" t="s">
        <v>101</v>
      </c>
      <c r="G85" t="s">
        <v>166</v>
      </c>
    </row>
    <row r="86" spans="1:7" x14ac:dyDescent="0.25">
      <c r="A86" t="s">
        <v>103</v>
      </c>
      <c r="B86" t="s">
        <v>120</v>
      </c>
      <c r="C86">
        <v>127023</v>
      </c>
      <c r="D86" t="s">
        <v>103</v>
      </c>
      <c r="E86">
        <v>127023</v>
      </c>
      <c r="F86" t="s">
        <v>103</v>
      </c>
      <c r="G86" t="s">
        <v>166</v>
      </c>
    </row>
    <row r="87" spans="1:7" x14ac:dyDescent="0.25">
      <c r="A87" t="s">
        <v>104</v>
      </c>
      <c r="B87" t="s">
        <v>120</v>
      </c>
      <c r="C87">
        <v>127149</v>
      </c>
      <c r="D87" t="s">
        <v>104</v>
      </c>
      <c r="E87">
        <v>127149</v>
      </c>
      <c r="F87" t="s">
        <v>104</v>
      </c>
      <c r="G87" t="s">
        <v>166</v>
      </c>
    </row>
    <row r="88" spans="1:7" x14ac:dyDescent="0.25">
      <c r="A88" t="s">
        <v>160</v>
      </c>
      <c r="B88" t="s">
        <v>120</v>
      </c>
      <c r="C88">
        <v>127150</v>
      </c>
      <c r="G88" t="s">
        <v>163</v>
      </c>
    </row>
    <row r="89" spans="1:7" x14ac:dyDescent="0.25">
      <c r="A89" t="s">
        <v>161</v>
      </c>
      <c r="B89" t="s">
        <v>120</v>
      </c>
      <c r="C89">
        <v>127160</v>
      </c>
      <c r="G89" t="s">
        <v>163</v>
      </c>
    </row>
    <row r="90" spans="1:7" x14ac:dyDescent="0.25">
      <c r="A90" t="s">
        <v>106</v>
      </c>
      <c r="B90" t="s">
        <v>120</v>
      </c>
      <c r="C90">
        <v>126425</v>
      </c>
      <c r="D90" t="s">
        <v>106</v>
      </c>
      <c r="E90">
        <v>126425</v>
      </c>
      <c r="F90" t="s">
        <v>106</v>
      </c>
      <c r="G90" t="s">
        <v>166</v>
      </c>
    </row>
    <row r="91" spans="1:7" x14ac:dyDescent="0.25">
      <c r="A91" t="s">
        <v>112</v>
      </c>
      <c r="B91" t="s">
        <v>120</v>
      </c>
      <c r="C91">
        <v>126822</v>
      </c>
      <c r="D91" t="s">
        <v>112</v>
      </c>
      <c r="E91">
        <v>126822</v>
      </c>
      <c r="F91" t="s">
        <v>112</v>
      </c>
      <c r="G91" t="s">
        <v>166</v>
      </c>
    </row>
    <row r="92" spans="1:7" x14ac:dyDescent="0.25">
      <c r="A92" t="s">
        <v>113</v>
      </c>
      <c r="B92" t="s">
        <v>120</v>
      </c>
      <c r="C92">
        <v>127208</v>
      </c>
      <c r="D92" t="s">
        <v>113</v>
      </c>
      <c r="E92">
        <v>254529</v>
      </c>
      <c r="F92" t="s">
        <v>67</v>
      </c>
      <c r="G92" t="s">
        <v>166</v>
      </c>
    </row>
    <row r="93" spans="1:7" x14ac:dyDescent="0.25">
      <c r="A93" t="s">
        <v>114</v>
      </c>
      <c r="B93" t="s">
        <v>120</v>
      </c>
      <c r="C93">
        <v>126446</v>
      </c>
      <c r="D93" t="s">
        <v>114</v>
      </c>
      <c r="E93">
        <v>126446</v>
      </c>
      <c r="F93" t="s">
        <v>114</v>
      </c>
      <c r="G93" t="s">
        <v>166</v>
      </c>
    </row>
    <row r="94" spans="1:7" x14ac:dyDescent="0.25">
      <c r="A94" t="s">
        <v>116</v>
      </c>
      <c r="B94" t="s">
        <v>120</v>
      </c>
      <c r="C94">
        <v>127123</v>
      </c>
      <c r="D94" t="s">
        <v>116</v>
      </c>
      <c r="E94">
        <v>127123</v>
      </c>
      <c r="F94" t="s">
        <v>116</v>
      </c>
      <c r="G94" t="s">
        <v>166</v>
      </c>
    </row>
    <row r="95" spans="1:7" x14ac:dyDescent="0.25">
      <c r="A95" t="s">
        <v>41</v>
      </c>
      <c r="B95" t="s">
        <v>122</v>
      </c>
      <c r="C95">
        <v>137080</v>
      </c>
      <c r="D95" t="s">
        <v>41</v>
      </c>
      <c r="E95">
        <v>137080</v>
      </c>
      <c r="F95" t="s">
        <v>41</v>
      </c>
      <c r="G95" t="s">
        <v>166</v>
      </c>
    </row>
    <row r="96" spans="1:7" x14ac:dyDescent="0.25">
      <c r="A96" t="s">
        <v>80</v>
      </c>
      <c r="B96" t="s">
        <v>122</v>
      </c>
      <c r="C96">
        <v>137084</v>
      </c>
      <c r="D96" t="s">
        <v>81</v>
      </c>
      <c r="E96">
        <v>137084</v>
      </c>
      <c r="F96" t="s">
        <v>81</v>
      </c>
      <c r="G96" t="s">
        <v>166</v>
      </c>
    </row>
    <row r="97" spans="1:7" x14ac:dyDescent="0.25">
      <c r="A97" t="s">
        <v>82</v>
      </c>
      <c r="B97" t="s">
        <v>122</v>
      </c>
      <c r="C97">
        <v>137117</v>
      </c>
      <c r="D97" t="s">
        <v>82</v>
      </c>
      <c r="E97">
        <v>137117</v>
      </c>
      <c r="F97" t="s">
        <v>82</v>
      </c>
      <c r="G97" t="s">
        <v>166</v>
      </c>
    </row>
    <row r="98" spans="1:7" x14ac:dyDescent="0.25">
      <c r="A98" t="s">
        <v>97</v>
      </c>
      <c r="B98" t="s">
        <v>122</v>
      </c>
      <c r="C98">
        <v>159021</v>
      </c>
      <c r="D98" t="s">
        <v>98</v>
      </c>
      <c r="E98">
        <v>159021</v>
      </c>
      <c r="F98" t="s">
        <v>98</v>
      </c>
      <c r="G98" t="s">
        <v>166</v>
      </c>
    </row>
    <row r="99" spans="1:7" x14ac:dyDescent="0.25">
      <c r="A99" t="s">
        <v>153</v>
      </c>
      <c r="B99" t="s">
        <v>164</v>
      </c>
      <c r="C99">
        <v>140271</v>
      </c>
      <c r="G99" t="s">
        <v>163</v>
      </c>
    </row>
    <row r="100" spans="1:7" x14ac:dyDescent="0.25">
      <c r="A100" t="s">
        <v>6</v>
      </c>
      <c r="B100" t="s">
        <v>119</v>
      </c>
      <c r="C100">
        <v>137128</v>
      </c>
      <c r="D100" t="s">
        <v>6</v>
      </c>
      <c r="E100">
        <v>137128</v>
      </c>
      <c r="F100" t="s">
        <v>6</v>
      </c>
      <c r="G100" t="s">
        <v>166</v>
      </c>
    </row>
    <row r="101" spans="1:7" x14ac:dyDescent="0.25">
      <c r="A101" t="s">
        <v>22</v>
      </c>
      <c r="B101" t="s">
        <v>119</v>
      </c>
      <c r="C101">
        <v>137071</v>
      </c>
      <c r="D101" t="s">
        <v>22</v>
      </c>
      <c r="E101">
        <v>137071</v>
      </c>
      <c r="F101" t="s">
        <v>22</v>
      </c>
      <c r="G101" t="s">
        <v>166</v>
      </c>
    </row>
    <row r="102" spans="1:7" x14ac:dyDescent="0.25">
      <c r="A102" t="s">
        <v>38</v>
      </c>
      <c r="B102" t="s">
        <v>119</v>
      </c>
      <c r="C102">
        <v>137057</v>
      </c>
      <c r="D102" t="s">
        <v>39</v>
      </c>
      <c r="E102">
        <v>137057</v>
      </c>
      <c r="F102" t="s">
        <v>39</v>
      </c>
      <c r="G102" t="s">
        <v>166</v>
      </c>
    </row>
    <row r="103" spans="1:7" x14ac:dyDescent="0.25">
      <c r="A103" t="s">
        <v>47</v>
      </c>
      <c r="B103" t="s">
        <v>119</v>
      </c>
      <c r="C103">
        <v>137043</v>
      </c>
      <c r="D103" t="s">
        <v>48</v>
      </c>
      <c r="E103">
        <v>137043</v>
      </c>
      <c r="F103" t="s">
        <v>48</v>
      </c>
      <c r="G103" t="s">
        <v>166</v>
      </c>
    </row>
    <row r="104" spans="1:7" x14ac:dyDescent="0.25">
      <c r="A104" t="s">
        <v>59</v>
      </c>
      <c r="B104" t="s">
        <v>119</v>
      </c>
      <c r="C104">
        <v>137002</v>
      </c>
      <c r="D104" t="s">
        <v>60</v>
      </c>
      <c r="E104">
        <v>137002</v>
      </c>
      <c r="F104" t="s">
        <v>60</v>
      </c>
      <c r="G104" t="s">
        <v>166</v>
      </c>
    </row>
    <row r="105" spans="1:7" x14ac:dyDescent="0.25">
      <c r="A105" t="s">
        <v>61</v>
      </c>
      <c r="B105" t="s">
        <v>119</v>
      </c>
      <c r="C105">
        <v>159096</v>
      </c>
      <c r="D105" t="s">
        <v>62</v>
      </c>
      <c r="E105">
        <v>159096</v>
      </c>
      <c r="F105" t="s">
        <v>62</v>
      </c>
      <c r="G105" t="s">
        <v>166</v>
      </c>
    </row>
    <row r="106" spans="1:7" x14ac:dyDescent="0.25">
      <c r="A106" t="s">
        <v>79</v>
      </c>
      <c r="B106" t="s">
        <v>119</v>
      </c>
      <c r="C106">
        <v>137179</v>
      </c>
      <c r="D106" t="s">
        <v>79</v>
      </c>
      <c r="E106">
        <v>137179</v>
      </c>
      <c r="F106" t="s">
        <v>79</v>
      </c>
      <c r="G106" t="s">
        <v>166</v>
      </c>
    </row>
    <row r="107" spans="1:7" x14ac:dyDescent="0.25">
      <c r="A107" t="s">
        <v>105</v>
      </c>
      <c r="B107" t="s">
        <v>119</v>
      </c>
      <c r="C107">
        <v>137074</v>
      </c>
      <c r="D107" t="s">
        <v>105</v>
      </c>
      <c r="E107">
        <v>137074</v>
      </c>
      <c r="F107" t="s">
        <v>105</v>
      </c>
      <c r="G107" t="s">
        <v>166</v>
      </c>
    </row>
    <row r="108" spans="1:7" x14ac:dyDescent="0.25">
      <c r="A108" t="s">
        <v>115</v>
      </c>
      <c r="B108" t="s">
        <v>119</v>
      </c>
      <c r="C108">
        <v>137133</v>
      </c>
      <c r="D108" t="s">
        <v>115</v>
      </c>
      <c r="E108">
        <v>137133</v>
      </c>
      <c r="F108" t="s">
        <v>115</v>
      </c>
      <c r="G108" t="s">
        <v>166</v>
      </c>
    </row>
    <row r="109" spans="1:7" x14ac:dyDescent="0.25">
      <c r="A109" t="s">
        <v>4</v>
      </c>
      <c r="B109" t="s">
        <v>118</v>
      </c>
      <c r="C109">
        <v>104108</v>
      </c>
      <c r="D109" t="s">
        <v>5</v>
      </c>
      <c r="E109">
        <v>104108</v>
      </c>
      <c r="F109" t="s">
        <v>5</v>
      </c>
      <c r="G109" t="s">
        <v>166</v>
      </c>
    </row>
    <row r="110" spans="1:7" x14ac:dyDescent="0.25">
      <c r="A110" t="s">
        <v>14</v>
      </c>
      <c r="B110" t="s">
        <v>118</v>
      </c>
      <c r="C110">
        <v>106265</v>
      </c>
      <c r="D110" t="s">
        <v>15</v>
      </c>
      <c r="E110">
        <v>106265</v>
      </c>
      <c r="F110" t="s">
        <v>15</v>
      </c>
      <c r="G110" t="s">
        <v>166</v>
      </c>
    </row>
    <row r="111" spans="1:7" x14ac:dyDescent="0.25">
      <c r="A111" t="s">
        <v>18</v>
      </c>
      <c r="B111" t="s">
        <v>118</v>
      </c>
      <c r="C111">
        <v>104496</v>
      </c>
      <c r="D111" t="s">
        <v>18</v>
      </c>
      <c r="E111">
        <v>104496</v>
      </c>
      <c r="F111" t="s">
        <v>18</v>
      </c>
      <c r="G111" t="s">
        <v>166</v>
      </c>
    </row>
    <row r="112" spans="1:7" x14ac:dyDescent="0.25">
      <c r="A112" t="s">
        <v>20</v>
      </c>
      <c r="B112" t="s">
        <v>118</v>
      </c>
      <c r="C112">
        <v>234025</v>
      </c>
      <c r="D112" t="s">
        <v>21</v>
      </c>
      <c r="E112">
        <v>234025</v>
      </c>
      <c r="F112" t="s">
        <v>21</v>
      </c>
      <c r="G112" t="s">
        <v>166</v>
      </c>
    </row>
    <row r="113" spans="1:7" x14ac:dyDescent="0.25">
      <c r="A113" t="s">
        <v>27</v>
      </c>
      <c r="B113" t="s">
        <v>118</v>
      </c>
      <c r="C113">
        <v>149782</v>
      </c>
      <c r="D113" t="s">
        <v>28</v>
      </c>
      <c r="E113">
        <v>149782</v>
      </c>
      <c r="F113" t="s">
        <v>28</v>
      </c>
      <c r="G113" t="s">
        <v>166</v>
      </c>
    </row>
    <row r="114" spans="1:7" x14ac:dyDescent="0.25">
      <c r="A114" t="s">
        <v>30</v>
      </c>
      <c r="B114" t="s">
        <v>118</v>
      </c>
      <c r="C114">
        <v>148370</v>
      </c>
      <c r="D114" t="s">
        <v>31</v>
      </c>
      <c r="E114">
        <v>148370</v>
      </c>
      <c r="F114" t="s">
        <v>31</v>
      </c>
      <c r="G114" t="s">
        <v>166</v>
      </c>
    </row>
    <row r="115" spans="1:7" x14ac:dyDescent="0.25">
      <c r="A115" t="s">
        <v>34</v>
      </c>
      <c r="B115" t="s">
        <v>118</v>
      </c>
      <c r="C115">
        <v>104872</v>
      </c>
      <c r="D115" t="s">
        <v>34</v>
      </c>
      <c r="E115">
        <v>104872</v>
      </c>
      <c r="F115" t="s">
        <v>34</v>
      </c>
      <c r="G115" t="s">
        <v>166</v>
      </c>
    </row>
    <row r="116" spans="1:7" x14ac:dyDescent="0.25">
      <c r="A116" t="s">
        <v>129</v>
      </c>
      <c r="B116" t="s">
        <v>118</v>
      </c>
      <c r="C116">
        <v>106273</v>
      </c>
      <c r="D116" t="s">
        <v>129</v>
      </c>
      <c r="E116">
        <v>106273</v>
      </c>
      <c r="F116" t="s">
        <v>129</v>
      </c>
      <c r="G116" t="s">
        <v>166</v>
      </c>
    </row>
    <row r="117" spans="1:7" x14ac:dyDescent="0.25">
      <c r="A117" t="s">
        <v>35</v>
      </c>
      <c r="B117" t="s">
        <v>118</v>
      </c>
      <c r="C117">
        <v>103375</v>
      </c>
      <c r="D117" t="s">
        <v>35</v>
      </c>
      <c r="E117">
        <v>103375</v>
      </c>
      <c r="F117" t="s">
        <v>35</v>
      </c>
      <c r="G117" t="s">
        <v>166</v>
      </c>
    </row>
    <row r="118" spans="1:7" x14ac:dyDescent="0.25">
      <c r="A118" t="s">
        <v>45</v>
      </c>
      <c r="B118" t="s">
        <v>118</v>
      </c>
      <c r="C118">
        <v>134941</v>
      </c>
      <c r="D118" t="s">
        <v>46</v>
      </c>
      <c r="E118">
        <v>134941</v>
      </c>
      <c r="F118" t="s">
        <v>46</v>
      </c>
      <c r="G118" t="s">
        <v>166</v>
      </c>
    </row>
    <row r="119" spans="1:7" x14ac:dyDescent="0.25">
      <c r="A119" t="s">
        <v>51</v>
      </c>
      <c r="B119" t="s">
        <v>118</v>
      </c>
      <c r="C119">
        <v>157674</v>
      </c>
      <c r="D119" t="s">
        <v>51</v>
      </c>
      <c r="E119">
        <v>487770</v>
      </c>
      <c r="F119" t="s">
        <v>52</v>
      </c>
      <c r="G119" t="s">
        <v>166</v>
      </c>
    </row>
    <row r="120" spans="1:7" x14ac:dyDescent="0.25">
      <c r="A120" t="s">
        <v>64</v>
      </c>
      <c r="B120" t="s">
        <v>118</v>
      </c>
      <c r="C120">
        <v>115706</v>
      </c>
      <c r="D120" t="s">
        <v>64</v>
      </c>
      <c r="E120">
        <v>115706</v>
      </c>
      <c r="F120" t="s">
        <v>64</v>
      </c>
      <c r="G120" t="s">
        <v>166</v>
      </c>
    </row>
    <row r="121" spans="1:7" x14ac:dyDescent="0.25">
      <c r="A121" t="s">
        <v>84</v>
      </c>
      <c r="B121" t="s">
        <v>118</v>
      </c>
      <c r="C121">
        <v>106275</v>
      </c>
      <c r="D121" t="s">
        <v>84</v>
      </c>
      <c r="E121">
        <v>247981</v>
      </c>
      <c r="F121" t="s">
        <v>85</v>
      </c>
      <c r="G121" t="s">
        <v>166</v>
      </c>
    </row>
    <row r="122" spans="1:7" x14ac:dyDescent="0.25">
      <c r="A122" t="s">
        <v>87</v>
      </c>
      <c r="B122" t="s">
        <v>118</v>
      </c>
      <c r="C122">
        <v>106269</v>
      </c>
      <c r="D122" t="s">
        <v>88</v>
      </c>
      <c r="E122">
        <v>106269</v>
      </c>
      <c r="F122" t="s">
        <v>88</v>
      </c>
      <c r="G122" t="s">
        <v>166</v>
      </c>
    </row>
    <row r="123" spans="1:7" x14ac:dyDescent="0.25">
      <c r="A123" t="s">
        <v>95</v>
      </c>
      <c r="B123" t="s">
        <v>118</v>
      </c>
      <c r="C123">
        <v>104165</v>
      </c>
      <c r="D123" t="s">
        <v>96</v>
      </c>
      <c r="E123">
        <v>104165</v>
      </c>
      <c r="F123" t="s">
        <v>96</v>
      </c>
      <c r="G123" t="s">
        <v>166</v>
      </c>
    </row>
    <row r="124" spans="1:7" x14ac:dyDescent="0.25">
      <c r="A124" t="s">
        <v>107</v>
      </c>
      <c r="B124" t="s">
        <v>118</v>
      </c>
      <c r="C124">
        <v>134958</v>
      </c>
      <c r="D124" t="s">
        <v>108</v>
      </c>
      <c r="E124">
        <v>134958</v>
      </c>
      <c r="F124" t="s">
        <v>108</v>
      </c>
      <c r="G124" t="s">
        <v>166</v>
      </c>
    </row>
    <row r="125" spans="1:7" x14ac:dyDescent="0.25">
      <c r="A125" t="s">
        <v>109</v>
      </c>
      <c r="B125" t="s">
        <v>118</v>
      </c>
      <c r="C125">
        <v>104878</v>
      </c>
      <c r="D125" t="s">
        <v>109</v>
      </c>
      <c r="E125">
        <v>104878</v>
      </c>
      <c r="F125" t="s">
        <v>109</v>
      </c>
      <c r="G125" t="s">
        <v>166</v>
      </c>
    </row>
  </sheetData>
  <sortState xmlns:xlrd2="http://schemas.microsoft.com/office/spreadsheetml/2017/richdata2" ref="A2:G99">
    <sortCondition ref="B2:B99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52"/>
  <sheetViews>
    <sheetView workbookViewId="0">
      <pane xSplit="3" topLeftCell="D1" activePane="topRight" state="frozen"/>
      <selection pane="topRight"/>
    </sheetView>
  </sheetViews>
  <sheetFormatPr defaultRowHeight="12.5" x14ac:dyDescent="0.25"/>
  <cols>
    <col min="1" max="1" width="31.54296875" customWidth="1"/>
    <col min="2" max="2" width="9.453125" customWidth="1"/>
    <col min="3" max="3" width="13.36328125" customWidth="1"/>
    <col min="4" max="4" width="10.453125" customWidth="1"/>
    <col min="5" max="5" width="13.6328125" customWidth="1"/>
    <col min="11" max="11" width="21.36328125" customWidth="1"/>
    <col min="12" max="12" width="14.6328125" customWidth="1"/>
    <col min="64" max="64" width="15.54296875" style="40" customWidth="1"/>
  </cols>
  <sheetData>
    <row r="1" spans="1:90" ht="15.5" x14ac:dyDescent="0.3">
      <c r="A1" s="1" t="s">
        <v>0</v>
      </c>
      <c r="B1" s="1" t="s">
        <v>1</v>
      </c>
      <c r="C1" s="1" t="s">
        <v>3</v>
      </c>
      <c r="D1" s="1" t="s">
        <v>165</v>
      </c>
      <c r="E1" s="3" t="s">
        <v>167</v>
      </c>
      <c r="F1" s="59" t="s">
        <v>168</v>
      </c>
      <c r="G1" s="59" t="s">
        <v>169</v>
      </c>
      <c r="H1" s="59" t="s">
        <v>170</v>
      </c>
      <c r="I1" s="59" t="s">
        <v>171</v>
      </c>
      <c r="J1" s="59" t="s">
        <v>172</v>
      </c>
      <c r="K1" s="4" t="s">
        <v>173</v>
      </c>
      <c r="L1" s="5" t="s">
        <v>174</v>
      </c>
      <c r="M1" s="4" t="s">
        <v>175</v>
      </c>
      <c r="N1" s="4" t="s">
        <v>176</v>
      </c>
      <c r="O1" s="4" t="s">
        <v>177</v>
      </c>
      <c r="P1" s="4" t="s">
        <v>178</v>
      </c>
      <c r="Q1" s="4" t="s">
        <v>179</v>
      </c>
      <c r="R1" s="4" t="s">
        <v>180</v>
      </c>
      <c r="S1" s="5" t="s">
        <v>181</v>
      </c>
      <c r="T1" s="4" t="s">
        <v>182</v>
      </c>
      <c r="U1" s="4" t="s">
        <v>183</v>
      </c>
      <c r="V1" s="6" t="s">
        <v>184</v>
      </c>
      <c r="W1" s="7" t="s">
        <v>185</v>
      </c>
      <c r="X1" s="4" t="s">
        <v>186</v>
      </c>
      <c r="Y1" s="4" t="s">
        <v>187</v>
      </c>
      <c r="Z1" s="4" t="s">
        <v>188</v>
      </c>
      <c r="AA1" s="4" t="s">
        <v>189</v>
      </c>
      <c r="AB1" s="5" t="s">
        <v>190</v>
      </c>
      <c r="AC1" s="8" t="s">
        <v>191</v>
      </c>
      <c r="AD1" s="8" t="s">
        <v>192</v>
      </c>
      <c r="AE1" s="8" t="s">
        <v>193</v>
      </c>
      <c r="AF1" s="8" t="s">
        <v>194</v>
      </c>
      <c r="AG1" s="8" t="s">
        <v>195</v>
      </c>
      <c r="AH1" s="5" t="s">
        <v>196</v>
      </c>
      <c r="AI1" s="8" t="s">
        <v>197</v>
      </c>
      <c r="AJ1" s="8" t="s">
        <v>198</v>
      </c>
      <c r="AK1" s="8" t="s">
        <v>199</v>
      </c>
      <c r="AL1" s="8" t="s">
        <v>200</v>
      </c>
      <c r="AM1" s="8" t="s">
        <v>201</v>
      </c>
      <c r="AN1" s="8" t="s">
        <v>202</v>
      </c>
      <c r="AO1" s="5" t="s">
        <v>203</v>
      </c>
      <c r="AP1" s="8" t="s">
        <v>204</v>
      </c>
      <c r="AQ1" s="8" t="s">
        <v>205</v>
      </c>
      <c r="AR1" s="8" t="s">
        <v>206</v>
      </c>
      <c r="AS1" s="8" t="s">
        <v>207</v>
      </c>
      <c r="AT1" s="8" t="s">
        <v>208</v>
      </c>
      <c r="AU1" s="5" t="s">
        <v>209</v>
      </c>
      <c r="AV1" s="8" t="s">
        <v>210</v>
      </c>
      <c r="AW1" s="8" t="s">
        <v>211</v>
      </c>
      <c r="AX1" s="8" t="s">
        <v>212</v>
      </c>
      <c r="AY1" s="5" t="s">
        <v>213</v>
      </c>
      <c r="AZ1" s="8" t="s">
        <v>214</v>
      </c>
      <c r="BA1" s="8" t="s">
        <v>215</v>
      </c>
      <c r="BB1" s="8" t="s">
        <v>216</v>
      </c>
      <c r="BC1" s="8" t="s">
        <v>217</v>
      </c>
      <c r="BD1" s="8" t="s">
        <v>218</v>
      </c>
      <c r="BE1" s="8" t="s">
        <v>219</v>
      </c>
      <c r="BF1" s="5" t="s">
        <v>220</v>
      </c>
      <c r="BG1" s="8" t="s">
        <v>221</v>
      </c>
      <c r="BH1" s="8" t="s">
        <v>222</v>
      </c>
      <c r="BI1" s="8" t="s">
        <v>223</v>
      </c>
      <c r="BJ1" s="8" t="s">
        <v>224</v>
      </c>
      <c r="BK1" s="8" t="s">
        <v>225</v>
      </c>
      <c r="BL1" s="41" t="s">
        <v>438</v>
      </c>
      <c r="BM1" t="s">
        <v>167</v>
      </c>
      <c r="BN1" t="s">
        <v>332</v>
      </c>
      <c r="BO1" t="s">
        <v>333</v>
      </c>
      <c r="BP1" t="s">
        <v>334</v>
      </c>
      <c r="BQ1" t="s">
        <v>335</v>
      </c>
      <c r="BR1" t="s">
        <v>336</v>
      </c>
      <c r="BS1" t="s">
        <v>337</v>
      </c>
      <c r="BT1" t="s">
        <v>338</v>
      </c>
      <c r="BU1" t="s">
        <v>339</v>
      </c>
      <c r="BV1" t="s">
        <v>206</v>
      </c>
      <c r="BW1" t="s">
        <v>340</v>
      </c>
      <c r="BX1" t="s">
        <v>341</v>
      </c>
      <c r="BY1" t="s">
        <v>342</v>
      </c>
      <c r="BZ1" t="s">
        <v>343</v>
      </c>
      <c r="CA1" t="s">
        <v>344</v>
      </c>
      <c r="CB1" t="s">
        <v>345</v>
      </c>
      <c r="CC1" t="s">
        <v>346</v>
      </c>
      <c r="CD1" t="s">
        <v>347</v>
      </c>
      <c r="CE1" t="s">
        <v>348</v>
      </c>
      <c r="CF1" t="s">
        <v>349</v>
      </c>
      <c r="CG1" t="s">
        <v>350</v>
      </c>
      <c r="CH1" t="s">
        <v>351</v>
      </c>
      <c r="CI1" t="s">
        <v>352</v>
      </c>
      <c r="CJ1" t="s">
        <v>353</v>
      </c>
      <c r="CK1" t="s">
        <v>354</v>
      </c>
      <c r="CL1" t="s">
        <v>355</v>
      </c>
    </row>
    <row r="2" spans="1:90" ht="15.5" x14ac:dyDescent="0.25">
      <c r="A2" t="s">
        <v>9</v>
      </c>
      <c r="B2">
        <v>129155</v>
      </c>
      <c r="C2" t="s">
        <v>367</v>
      </c>
      <c r="D2" t="s">
        <v>166</v>
      </c>
      <c r="E2" s="9" t="s">
        <v>226</v>
      </c>
      <c r="F2" s="10">
        <v>0</v>
      </c>
      <c r="G2" s="10">
        <v>0.57099999999999995</v>
      </c>
      <c r="H2" s="10">
        <v>0.14299999999999999</v>
      </c>
      <c r="I2" s="10">
        <v>0.28699999999999998</v>
      </c>
      <c r="J2" s="10">
        <v>0</v>
      </c>
      <c r="K2" s="10">
        <v>35</v>
      </c>
      <c r="L2" s="10"/>
      <c r="M2" s="10">
        <v>0</v>
      </c>
      <c r="N2" s="10">
        <v>0.86</v>
      </c>
      <c r="O2" s="10">
        <v>0.14000000000000001</v>
      </c>
      <c r="P2" s="10">
        <v>0</v>
      </c>
      <c r="Q2" s="10">
        <v>0</v>
      </c>
      <c r="R2" s="10">
        <v>2.2999999999999998</v>
      </c>
      <c r="S2" s="10"/>
      <c r="T2" s="10">
        <v>0.14000000000000001</v>
      </c>
      <c r="U2" s="10">
        <v>0.14000000000000001</v>
      </c>
      <c r="V2" s="10">
        <v>0.72</v>
      </c>
      <c r="W2" s="10"/>
      <c r="X2" s="10">
        <v>0</v>
      </c>
      <c r="Y2" s="10">
        <v>0.5</v>
      </c>
      <c r="Z2" s="10">
        <v>0.5</v>
      </c>
      <c r="AA2" s="10">
        <v>0</v>
      </c>
      <c r="AB2" s="10"/>
      <c r="AC2" s="10">
        <v>0</v>
      </c>
      <c r="AD2" s="10">
        <v>0.5</v>
      </c>
      <c r="AE2" s="10">
        <v>0.5</v>
      </c>
      <c r="AF2" s="10">
        <v>0</v>
      </c>
      <c r="AG2" s="10">
        <v>0</v>
      </c>
      <c r="AH2" s="10"/>
      <c r="AI2" s="10">
        <v>0</v>
      </c>
      <c r="AJ2" s="10">
        <v>1</v>
      </c>
      <c r="AK2" s="11">
        <v>0</v>
      </c>
      <c r="AL2" s="11">
        <v>0</v>
      </c>
      <c r="AM2" s="10">
        <v>0</v>
      </c>
      <c r="AN2" s="11">
        <v>0</v>
      </c>
      <c r="AO2" s="10"/>
      <c r="AP2" s="10">
        <v>0.14000000000000001</v>
      </c>
      <c r="AQ2" s="10">
        <v>0.86</v>
      </c>
      <c r="AR2" s="11">
        <v>0</v>
      </c>
      <c r="AS2" s="11">
        <v>0</v>
      </c>
      <c r="AT2" s="11">
        <v>0</v>
      </c>
      <c r="AU2" s="10"/>
      <c r="AV2" s="11">
        <v>0</v>
      </c>
      <c r="AW2" s="10">
        <v>1</v>
      </c>
      <c r="AX2" s="11">
        <v>0</v>
      </c>
      <c r="AY2" s="10"/>
      <c r="AZ2" s="11">
        <v>0</v>
      </c>
      <c r="BA2" s="11">
        <v>0</v>
      </c>
      <c r="BB2" s="10">
        <v>0</v>
      </c>
      <c r="BC2" s="11">
        <v>0</v>
      </c>
      <c r="BD2" s="10">
        <v>0.5</v>
      </c>
      <c r="BE2" s="10">
        <v>0.5</v>
      </c>
      <c r="BF2" s="10"/>
      <c r="BG2" s="10"/>
      <c r="BH2" s="10">
        <v>0.5</v>
      </c>
      <c r="BI2" s="10"/>
      <c r="BJ2" s="10"/>
      <c r="BK2" s="10">
        <v>0.5</v>
      </c>
      <c r="BL2" t="s">
        <v>368</v>
      </c>
      <c r="BM2">
        <v>18</v>
      </c>
      <c r="BN2" t="s">
        <v>356</v>
      </c>
      <c r="BO2" t="s">
        <v>357</v>
      </c>
      <c r="BP2">
        <v>0</v>
      </c>
      <c r="BQ2">
        <v>0</v>
      </c>
      <c r="BR2">
        <v>1</v>
      </c>
      <c r="BS2" t="s">
        <v>358</v>
      </c>
      <c r="BT2">
        <v>0</v>
      </c>
      <c r="BU2">
        <v>1</v>
      </c>
      <c r="BV2">
        <v>0</v>
      </c>
      <c r="BW2">
        <v>0</v>
      </c>
      <c r="BX2" t="s">
        <v>359</v>
      </c>
      <c r="BY2" t="s">
        <v>360</v>
      </c>
      <c r="BZ2">
        <v>45</v>
      </c>
      <c r="CA2" t="s">
        <v>356</v>
      </c>
      <c r="CB2">
        <v>125000</v>
      </c>
      <c r="CC2">
        <v>125000</v>
      </c>
      <c r="CD2" t="s">
        <v>361</v>
      </c>
      <c r="CE2" t="s">
        <v>362</v>
      </c>
      <c r="CF2">
        <v>1</v>
      </c>
      <c r="CG2" t="s">
        <v>363</v>
      </c>
      <c r="CH2" t="s">
        <v>364</v>
      </c>
      <c r="CI2" t="s">
        <v>365</v>
      </c>
      <c r="CJ2" t="s">
        <v>187</v>
      </c>
      <c r="CK2">
        <v>0</v>
      </c>
      <c r="CL2" t="s">
        <v>366</v>
      </c>
    </row>
    <row r="3" spans="1:90" ht="15.5" x14ac:dyDescent="0.3">
      <c r="A3" t="s">
        <v>11</v>
      </c>
      <c r="B3">
        <v>421139</v>
      </c>
      <c r="C3" t="s">
        <v>11</v>
      </c>
      <c r="D3" t="s">
        <v>166</v>
      </c>
      <c r="E3" s="13" t="s">
        <v>227</v>
      </c>
      <c r="F3" s="14">
        <v>0</v>
      </c>
      <c r="G3" s="14">
        <v>1</v>
      </c>
      <c r="H3" s="14">
        <v>0</v>
      </c>
      <c r="I3" s="14">
        <v>0</v>
      </c>
      <c r="J3" s="14">
        <v>0</v>
      </c>
      <c r="K3" s="14">
        <v>10</v>
      </c>
      <c r="L3" s="15" t="s">
        <v>228</v>
      </c>
      <c r="M3" s="15"/>
      <c r="N3" s="15" t="s">
        <v>229</v>
      </c>
      <c r="O3" s="15"/>
      <c r="P3" s="15"/>
      <c r="Q3" s="15"/>
      <c r="R3" s="16">
        <v>2</v>
      </c>
      <c r="S3" s="17" t="s">
        <v>230</v>
      </c>
      <c r="T3" s="14">
        <v>0</v>
      </c>
      <c r="U3" s="14">
        <v>1</v>
      </c>
      <c r="V3" s="10">
        <v>0</v>
      </c>
      <c r="W3" s="18" t="s">
        <v>231</v>
      </c>
      <c r="X3" s="11">
        <v>0</v>
      </c>
      <c r="Y3" s="11">
        <v>0</v>
      </c>
      <c r="Z3" s="19">
        <v>0.5</v>
      </c>
      <c r="AA3" s="19">
        <v>0.5</v>
      </c>
      <c r="AB3" s="10" t="s">
        <v>232</v>
      </c>
      <c r="AC3" s="10">
        <v>0</v>
      </c>
      <c r="AD3" s="10">
        <v>0</v>
      </c>
      <c r="AE3" s="10">
        <v>0</v>
      </c>
      <c r="AF3" s="10">
        <v>0</v>
      </c>
      <c r="AG3" s="10">
        <v>1</v>
      </c>
      <c r="AH3" s="10" t="s">
        <v>197</v>
      </c>
      <c r="AI3" s="10">
        <v>1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4" t="s">
        <v>233</v>
      </c>
      <c r="AP3" s="14">
        <v>1</v>
      </c>
      <c r="AQ3" s="14">
        <v>0</v>
      </c>
      <c r="AR3" s="14">
        <v>0</v>
      </c>
      <c r="AS3" s="14">
        <v>0</v>
      </c>
      <c r="AT3" s="14">
        <v>0</v>
      </c>
      <c r="AU3" s="10" t="s">
        <v>210</v>
      </c>
      <c r="AV3" s="10">
        <v>1</v>
      </c>
      <c r="AW3" s="10">
        <v>0</v>
      </c>
      <c r="AX3" s="10">
        <v>0</v>
      </c>
      <c r="AY3" s="10" t="s">
        <v>234</v>
      </c>
      <c r="AZ3" s="14">
        <v>1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5" t="s">
        <v>235</v>
      </c>
      <c r="BG3" s="15" t="s">
        <v>229</v>
      </c>
      <c r="BH3" s="15"/>
      <c r="BI3" s="14"/>
      <c r="BJ3" s="14"/>
      <c r="BK3" s="14"/>
    </row>
    <row r="4" spans="1:90" ht="15.5" x14ac:dyDescent="0.25">
      <c r="A4" t="s">
        <v>132</v>
      </c>
      <c r="B4">
        <v>125080</v>
      </c>
      <c r="D4" t="s">
        <v>163</v>
      </c>
      <c r="E4" s="12" t="s">
        <v>236</v>
      </c>
      <c r="F4" s="11">
        <v>0</v>
      </c>
      <c r="G4" s="10">
        <v>1</v>
      </c>
      <c r="H4" s="11">
        <v>0</v>
      </c>
      <c r="I4" s="11">
        <v>0</v>
      </c>
      <c r="J4" s="11">
        <v>0</v>
      </c>
      <c r="K4" s="10">
        <v>15</v>
      </c>
      <c r="L4" s="10" t="s">
        <v>237</v>
      </c>
      <c r="M4" s="10"/>
      <c r="N4" s="10"/>
      <c r="O4" s="10"/>
      <c r="P4" s="10"/>
      <c r="Q4" s="10">
        <v>1</v>
      </c>
      <c r="R4" s="10">
        <v>15</v>
      </c>
      <c r="S4" s="11" t="s">
        <v>238</v>
      </c>
      <c r="T4" s="11">
        <v>0</v>
      </c>
      <c r="U4" s="11">
        <v>1</v>
      </c>
      <c r="V4" s="11">
        <v>0</v>
      </c>
      <c r="W4" s="11" t="s">
        <v>189</v>
      </c>
      <c r="X4" s="11">
        <v>0</v>
      </c>
      <c r="Y4" s="11">
        <v>0</v>
      </c>
      <c r="Z4" s="11">
        <v>0</v>
      </c>
      <c r="AA4" s="11" t="s">
        <v>229</v>
      </c>
      <c r="AB4" s="10"/>
      <c r="AC4" s="10">
        <v>0</v>
      </c>
      <c r="AD4" s="10">
        <v>0.5</v>
      </c>
      <c r="AE4" s="10">
        <v>0.5</v>
      </c>
      <c r="AF4" s="11">
        <v>0</v>
      </c>
      <c r="AG4" s="11">
        <v>0</v>
      </c>
      <c r="AH4" s="11" t="s">
        <v>201</v>
      </c>
      <c r="AI4" s="11">
        <v>0</v>
      </c>
      <c r="AJ4" s="11">
        <v>0</v>
      </c>
      <c r="AK4" s="11">
        <v>0</v>
      </c>
      <c r="AL4" s="11">
        <v>0</v>
      </c>
      <c r="AM4" s="11" t="s">
        <v>229</v>
      </c>
      <c r="AN4" s="11">
        <v>0</v>
      </c>
      <c r="AO4" s="11" t="s">
        <v>239</v>
      </c>
      <c r="AP4" s="11">
        <v>0.5</v>
      </c>
      <c r="AQ4" s="11">
        <v>0.5</v>
      </c>
      <c r="AR4" s="11">
        <v>0</v>
      </c>
      <c r="AS4" s="11">
        <v>0</v>
      </c>
      <c r="AT4" s="11">
        <v>0</v>
      </c>
      <c r="AU4" s="11" t="s">
        <v>212</v>
      </c>
      <c r="AV4" s="11">
        <v>0</v>
      </c>
      <c r="AW4" s="11">
        <v>0</v>
      </c>
      <c r="AX4" s="11" t="s">
        <v>229</v>
      </c>
      <c r="AY4" s="11" t="s">
        <v>240</v>
      </c>
      <c r="AZ4" s="11">
        <v>0</v>
      </c>
      <c r="BA4" s="11">
        <v>0</v>
      </c>
      <c r="BB4" s="11">
        <v>0.5</v>
      </c>
      <c r="BC4" s="11">
        <v>0</v>
      </c>
      <c r="BD4" s="11">
        <v>0</v>
      </c>
      <c r="BE4" s="11">
        <v>0.5</v>
      </c>
      <c r="BF4" s="11" t="s">
        <v>241</v>
      </c>
      <c r="BG4" s="11"/>
      <c r="BH4" s="11" t="s">
        <v>229</v>
      </c>
      <c r="BI4" s="11"/>
      <c r="BJ4" s="11"/>
      <c r="BK4" s="11"/>
      <c r="BM4">
        <v>100</v>
      </c>
      <c r="BN4" t="s">
        <v>369</v>
      </c>
      <c r="BO4" t="s">
        <v>357</v>
      </c>
      <c r="BP4">
        <v>0</v>
      </c>
      <c r="BQ4">
        <v>0</v>
      </c>
      <c r="BR4">
        <v>1</v>
      </c>
      <c r="BS4" t="s">
        <v>370</v>
      </c>
      <c r="BT4">
        <v>0.33300000000000002</v>
      </c>
      <c r="BU4">
        <v>0.33300000000000002</v>
      </c>
      <c r="BV4">
        <v>0.33300000000000002</v>
      </c>
      <c r="BW4">
        <v>0</v>
      </c>
      <c r="BX4" t="s">
        <v>371</v>
      </c>
      <c r="BY4" t="s">
        <v>372</v>
      </c>
      <c r="BZ4">
        <v>150</v>
      </c>
      <c r="CA4" t="s">
        <v>373</v>
      </c>
      <c r="CB4">
        <v>50000</v>
      </c>
      <c r="CC4">
        <v>50000</v>
      </c>
      <c r="CD4" t="s">
        <v>374</v>
      </c>
      <c r="CE4" t="s">
        <v>362</v>
      </c>
      <c r="CF4">
        <v>1</v>
      </c>
      <c r="CG4" t="s">
        <v>375</v>
      </c>
      <c r="CH4" t="s">
        <v>364</v>
      </c>
      <c r="CI4" t="s">
        <v>369</v>
      </c>
      <c r="CJ4" t="s">
        <v>376</v>
      </c>
      <c r="CK4">
        <v>1</v>
      </c>
      <c r="CL4" t="s">
        <v>369</v>
      </c>
    </row>
    <row r="5" spans="1:90" x14ac:dyDescent="0.25">
      <c r="A5" t="s">
        <v>134</v>
      </c>
      <c r="B5">
        <v>129840</v>
      </c>
      <c r="D5" t="s">
        <v>163</v>
      </c>
      <c r="BM5">
        <v>200</v>
      </c>
      <c r="BN5" t="s">
        <v>377</v>
      </c>
      <c r="BO5" t="s">
        <v>378</v>
      </c>
      <c r="BP5">
        <v>1</v>
      </c>
      <c r="BQ5">
        <v>0</v>
      </c>
      <c r="BR5">
        <v>0</v>
      </c>
      <c r="BS5" t="s">
        <v>379</v>
      </c>
      <c r="BT5">
        <v>0</v>
      </c>
      <c r="BU5">
        <v>0</v>
      </c>
      <c r="BV5">
        <v>0.5</v>
      </c>
      <c r="BW5">
        <v>0.25</v>
      </c>
      <c r="BX5" t="s">
        <v>380</v>
      </c>
    </row>
    <row r="6" spans="1:90" x14ac:dyDescent="0.25">
      <c r="A6" t="s">
        <v>135</v>
      </c>
      <c r="B6">
        <v>138760</v>
      </c>
      <c r="D6" t="s">
        <v>163</v>
      </c>
    </row>
    <row r="7" spans="1:90" ht="15.5" x14ac:dyDescent="0.25">
      <c r="A7" t="s">
        <v>12</v>
      </c>
      <c r="B7">
        <v>771447</v>
      </c>
      <c r="C7" t="s">
        <v>13</v>
      </c>
      <c r="D7" t="s">
        <v>166</v>
      </c>
      <c r="E7" s="12" t="s">
        <v>242</v>
      </c>
      <c r="F7" s="10">
        <v>0</v>
      </c>
      <c r="G7" s="10">
        <v>0</v>
      </c>
      <c r="H7" s="10">
        <v>1</v>
      </c>
      <c r="I7" s="10">
        <v>0</v>
      </c>
      <c r="J7" s="10">
        <v>0</v>
      </c>
      <c r="K7" s="10">
        <v>35</v>
      </c>
      <c r="L7" s="11" t="s">
        <v>243</v>
      </c>
      <c r="M7" s="11"/>
      <c r="N7" s="11"/>
      <c r="O7" s="11"/>
      <c r="P7" s="11"/>
      <c r="Q7" s="11">
        <v>1</v>
      </c>
      <c r="R7" s="11">
        <v>15</v>
      </c>
      <c r="S7" s="11" t="s">
        <v>238</v>
      </c>
      <c r="T7" s="20">
        <v>0</v>
      </c>
      <c r="U7" s="11" t="s">
        <v>229</v>
      </c>
      <c r="V7" s="11">
        <v>0</v>
      </c>
      <c r="W7" s="11" t="s">
        <v>189</v>
      </c>
      <c r="X7" s="11">
        <v>0</v>
      </c>
      <c r="Y7" s="11">
        <v>0</v>
      </c>
      <c r="Z7" s="11">
        <v>0</v>
      </c>
      <c r="AA7" s="11" t="s">
        <v>229</v>
      </c>
      <c r="AB7" s="11" t="s">
        <v>244</v>
      </c>
      <c r="AC7" s="21">
        <v>0.5</v>
      </c>
      <c r="AD7" s="21">
        <v>0.5</v>
      </c>
      <c r="AE7" s="11">
        <v>0</v>
      </c>
      <c r="AF7" s="11">
        <v>0</v>
      </c>
      <c r="AG7" s="11">
        <v>0</v>
      </c>
      <c r="AH7" s="11" t="s">
        <v>245</v>
      </c>
      <c r="AI7" s="11">
        <v>0</v>
      </c>
      <c r="AJ7" s="11">
        <v>0</v>
      </c>
      <c r="AK7" s="11" t="s">
        <v>229</v>
      </c>
      <c r="AL7" s="11">
        <v>0</v>
      </c>
      <c r="AM7" s="11">
        <v>0</v>
      </c>
      <c r="AN7" s="11">
        <v>0</v>
      </c>
      <c r="AO7" s="11" t="s">
        <v>246</v>
      </c>
      <c r="AP7" s="11" t="s">
        <v>229</v>
      </c>
      <c r="AQ7" s="11">
        <v>0</v>
      </c>
      <c r="AR7" s="11">
        <v>0</v>
      </c>
      <c r="AS7" s="11">
        <v>0</v>
      </c>
      <c r="AT7" s="11">
        <v>0</v>
      </c>
      <c r="AU7" s="11" t="s">
        <v>247</v>
      </c>
      <c r="AV7" s="11">
        <v>0</v>
      </c>
      <c r="AW7" s="11" t="s">
        <v>229</v>
      </c>
      <c r="AX7" s="11">
        <v>0</v>
      </c>
      <c r="AY7" s="11" t="s">
        <v>219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 t="s">
        <v>229</v>
      </c>
      <c r="BF7" s="10" t="s">
        <v>133</v>
      </c>
      <c r="BG7" s="10"/>
      <c r="BH7" s="10"/>
      <c r="BI7" s="10"/>
      <c r="BJ7" s="10"/>
      <c r="BK7" s="10"/>
      <c r="BL7" s="40" t="s">
        <v>391</v>
      </c>
      <c r="BM7">
        <v>12</v>
      </c>
      <c r="BN7" t="s">
        <v>381</v>
      </c>
      <c r="BO7" t="s">
        <v>382</v>
      </c>
      <c r="BP7">
        <v>0.5</v>
      </c>
      <c r="BQ7">
        <v>0.5</v>
      </c>
      <c r="BR7">
        <v>0</v>
      </c>
      <c r="BS7" t="s">
        <v>383</v>
      </c>
      <c r="BT7">
        <v>0.5</v>
      </c>
      <c r="BU7">
        <v>0.5</v>
      </c>
      <c r="BV7">
        <v>0</v>
      </c>
      <c r="BW7">
        <v>0</v>
      </c>
      <c r="BX7" t="s">
        <v>384</v>
      </c>
      <c r="BY7" t="s">
        <v>385</v>
      </c>
      <c r="BZ7">
        <v>175</v>
      </c>
      <c r="CA7" t="s">
        <v>375</v>
      </c>
      <c r="CB7" t="s">
        <v>386</v>
      </c>
      <c r="CC7" t="s">
        <v>133</v>
      </c>
      <c r="CD7" t="s">
        <v>387</v>
      </c>
      <c r="CE7" t="s">
        <v>388</v>
      </c>
      <c r="CF7">
        <v>2</v>
      </c>
      <c r="CG7" t="s">
        <v>389</v>
      </c>
      <c r="CH7" t="s">
        <v>390</v>
      </c>
      <c r="CI7" t="s">
        <v>389</v>
      </c>
      <c r="CJ7" t="s">
        <v>187</v>
      </c>
      <c r="CK7">
        <v>0</v>
      </c>
      <c r="CL7" t="s">
        <v>375</v>
      </c>
    </row>
    <row r="8" spans="1:90" ht="15.5" x14ac:dyDescent="0.25">
      <c r="A8" t="s">
        <v>137</v>
      </c>
      <c r="B8">
        <v>123776</v>
      </c>
      <c r="D8" t="s">
        <v>163</v>
      </c>
      <c r="E8" s="9" t="s">
        <v>248</v>
      </c>
      <c r="F8" s="11">
        <v>0</v>
      </c>
      <c r="G8" s="11">
        <v>0</v>
      </c>
      <c r="H8" s="11">
        <v>0</v>
      </c>
      <c r="I8" s="11">
        <v>0</v>
      </c>
      <c r="J8" s="11">
        <v>1</v>
      </c>
      <c r="K8" s="11">
        <v>150</v>
      </c>
      <c r="L8" s="11" t="s">
        <v>249</v>
      </c>
      <c r="M8" s="11"/>
      <c r="N8" s="11"/>
      <c r="O8" s="11"/>
      <c r="P8" s="11" t="s">
        <v>229</v>
      </c>
      <c r="Q8" s="11"/>
      <c r="R8" s="11">
        <v>8</v>
      </c>
      <c r="S8" s="11" t="s">
        <v>238</v>
      </c>
      <c r="T8" s="20">
        <v>0</v>
      </c>
      <c r="U8" s="11" t="s">
        <v>229</v>
      </c>
      <c r="V8" s="11">
        <v>0</v>
      </c>
      <c r="W8" s="11" t="s">
        <v>189</v>
      </c>
      <c r="X8" s="11">
        <v>0</v>
      </c>
      <c r="Y8" s="11">
        <v>0</v>
      </c>
      <c r="Z8" s="11">
        <v>0</v>
      </c>
      <c r="AA8" s="11" t="s">
        <v>229</v>
      </c>
      <c r="AB8" s="11" t="s">
        <v>195</v>
      </c>
      <c r="AC8" s="11">
        <v>0</v>
      </c>
      <c r="AD8" s="11">
        <v>0</v>
      </c>
      <c r="AE8" s="11">
        <v>0</v>
      </c>
      <c r="AF8" s="11">
        <v>0</v>
      </c>
      <c r="AG8" s="11" t="s">
        <v>229</v>
      </c>
      <c r="AH8" s="11" t="s">
        <v>201</v>
      </c>
      <c r="AI8" s="11">
        <v>0</v>
      </c>
      <c r="AJ8" s="11">
        <v>0</v>
      </c>
      <c r="AK8" s="11">
        <v>0</v>
      </c>
      <c r="AL8" s="11">
        <v>0</v>
      </c>
      <c r="AM8" s="11" t="s">
        <v>229</v>
      </c>
      <c r="AN8" s="11">
        <v>0</v>
      </c>
      <c r="AO8" s="11" t="s">
        <v>250</v>
      </c>
      <c r="AP8" s="11">
        <v>0</v>
      </c>
      <c r="AQ8" s="11">
        <v>0</v>
      </c>
      <c r="AR8" s="11">
        <v>0.5</v>
      </c>
      <c r="AS8" s="11">
        <v>0.5</v>
      </c>
      <c r="AT8" s="11">
        <v>0</v>
      </c>
      <c r="AU8" s="11" t="s">
        <v>212</v>
      </c>
      <c r="AV8" s="11">
        <v>0</v>
      </c>
      <c r="AW8" s="11">
        <v>0</v>
      </c>
      <c r="AX8" s="11" t="s">
        <v>229</v>
      </c>
      <c r="AY8" s="11" t="s">
        <v>216</v>
      </c>
      <c r="AZ8" s="11">
        <v>0</v>
      </c>
      <c r="BA8" s="11">
        <v>0</v>
      </c>
      <c r="BB8" s="11" t="s">
        <v>229</v>
      </c>
      <c r="BC8" s="11">
        <v>0</v>
      </c>
      <c r="BD8" s="11">
        <v>0</v>
      </c>
      <c r="BE8" s="11">
        <v>0</v>
      </c>
      <c r="BF8" s="11" t="s">
        <v>235</v>
      </c>
      <c r="BG8" s="11" t="s">
        <v>229</v>
      </c>
      <c r="BH8" s="11"/>
      <c r="BI8" s="11"/>
      <c r="BJ8" s="11"/>
      <c r="BK8" s="11"/>
      <c r="BM8">
        <v>450</v>
      </c>
      <c r="BN8" t="s">
        <v>369</v>
      </c>
      <c r="BO8" t="s">
        <v>378</v>
      </c>
      <c r="BP8">
        <v>1</v>
      </c>
      <c r="BQ8">
        <v>0</v>
      </c>
      <c r="BR8">
        <v>0</v>
      </c>
      <c r="BS8" t="s">
        <v>392</v>
      </c>
      <c r="BT8">
        <v>0</v>
      </c>
      <c r="BU8">
        <v>0</v>
      </c>
      <c r="BV8">
        <v>0.5</v>
      </c>
      <c r="BW8">
        <v>0.5</v>
      </c>
      <c r="BX8" t="s">
        <v>369</v>
      </c>
      <c r="BY8" t="s">
        <v>393</v>
      </c>
      <c r="BZ8">
        <v>175</v>
      </c>
      <c r="CA8" t="s">
        <v>375</v>
      </c>
      <c r="CB8">
        <v>2500000</v>
      </c>
      <c r="CC8">
        <v>2500000</v>
      </c>
      <c r="CD8" t="s">
        <v>375</v>
      </c>
      <c r="CE8" t="s">
        <v>362</v>
      </c>
      <c r="CF8">
        <v>1</v>
      </c>
      <c r="CG8" t="s">
        <v>375</v>
      </c>
      <c r="CH8" t="s">
        <v>390</v>
      </c>
      <c r="CI8" t="s">
        <v>375</v>
      </c>
      <c r="CJ8" t="s">
        <v>376</v>
      </c>
      <c r="CK8">
        <v>1</v>
      </c>
      <c r="CL8" t="s">
        <v>394</v>
      </c>
    </row>
    <row r="9" spans="1:90" x14ac:dyDescent="0.25">
      <c r="A9" t="s">
        <v>138</v>
      </c>
      <c r="B9">
        <v>123867</v>
      </c>
      <c r="D9" t="s">
        <v>163</v>
      </c>
      <c r="BM9">
        <v>300</v>
      </c>
      <c r="BN9" t="s">
        <v>369</v>
      </c>
      <c r="BO9" t="s">
        <v>357</v>
      </c>
      <c r="BP9">
        <v>0</v>
      </c>
      <c r="BQ9">
        <v>0</v>
      </c>
      <c r="BR9">
        <v>1</v>
      </c>
      <c r="BS9" t="s">
        <v>395</v>
      </c>
      <c r="BT9">
        <v>0</v>
      </c>
      <c r="BU9">
        <v>1</v>
      </c>
      <c r="BV9">
        <v>0</v>
      </c>
      <c r="BW9">
        <v>0</v>
      </c>
      <c r="BX9" t="s">
        <v>369</v>
      </c>
      <c r="BY9">
        <v>200</v>
      </c>
      <c r="BZ9">
        <v>200</v>
      </c>
      <c r="CA9" t="s">
        <v>375</v>
      </c>
      <c r="CB9" t="s">
        <v>386</v>
      </c>
      <c r="CC9" t="s">
        <v>133</v>
      </c>
      <c r="CD9" t="s">
        <v>387</v>
      </c>
      <c r="CE9" t="s">
        <v>362</v>
      </c>
      <c r="CF9">
        <v>1</v>
      </c>
      <c r="CG9" t="s">
        <v>375</v>
      </c>
      <c r="CH9" t="s">
        <v>133</v>
      </c>
      <c r="CI9" t="s">
        <v>387</v>
      </c>
      <c r="CJ9" t="s">
        <v>396</v>
      </c>
      <c r="CK9">
        <v>1</v>
      </c>
      <c r="CL9" t="s">
        <v>375</v>
      </c>
    </row>
    <row r="10" spans="1:90" ht="15.5" x14ac:dyDescent="0.25">
      <c r="A10" t="s">
        <v>16</v>
      </c>
      <c r="B10">
        <v>130735</v>
      </c>
      <c r="C10" t="s">
        <v>16</v>
      </c>
      <c r="D10" t="s">
        <v>166</v>
      </c>
      <c r="E10" s="9" t="s">
        <v>251</v>
      </c>
      <c r="F10" s="11">
        <v>0</v>
      </c>
      <c r="G10" s="11">
        <v>0</v>
      </c>
      <c r="H10" s="11">
        <v>1</v>
      </c>
      <c r="I10" s="11">
        <v>0</v>
      </c>
      <c r="J10" s="11">
        <v>0</v>
      </c>
      <c r="K10" s="11">
        <v>35</v>
      </c>
      <c r="L10" s="11" t="s">
        <v>228</v>
      </c>
      <c r="M10" s="11"/>
      <c r="N10" s="11" t="s">
        <v>229</v>
      </c>
      <c r="O10" s="11"/>
      <c r="P10" s="11"/>
      <c r="Q10" s="11"/>
      <c r="R10" s="11">
        <v>2</v>
      </c>
      <c r="S10" s="11" t="s">
        <v>238</v>
      </c>
      <c r="T10" s="20">
        <v>0</v>
      </c>
      <c r="U10" s="11" t="s">
        <v>229</v>
      </c>
      <c r="V10" s="11">
        <v>0</v>
      </c>
      <c r="W10" s="11" t="s">
        <v>189</v>
      </c>
      <c r="X10" s="11">
        <v>0</v>
      </c>
      <c r="Y10" s="11">
        <v>0</v>
      </c>
      <c r="Z10" s="11">
        <v>0</v>
      </c>
      <c r="AA10" s="11" t="s">
        <v>229</v>
      </c>
      <c r="AB10" s="11" t="s">
        <v>252</v>
      </c>
      <c r="AC10" s="11">
        <v>0</v>
      </c>
      <c r="AD10" s="11">
        <v>0</v>
      </c>
      <c r="AE10" s="11">
        <v>0</v>
      </c>
      <c r="AF10" s="11">
        <v>0</v>
      </c>
      <c r="AG10" s="11" t="s">
        <v>229</v>
      </c>
      <c r="AH10" s="11" t="s">
        <v>253</v>
      </c>
      <c r="AI10" s="11">
        <v>0</v>
      </c>
      <c r="AJ10" s="11">
        <v>0</v>
      </c>
      <c r="AK10" s="11">
        <v>0</v>
      </c>
      <c r="AL10" s="11">
        <v>0</v>
      </c>
      <c r="AM10" s="11" t="s">
        <v>229</v>
      </c>
      <c r="AN10" s="11">
        <v>0</v>
      </c>
      <c r="AO10" s="11" t="s">
        <v>206</v>
      </c>
      <c r="AP10" s="11">
        <v>0</v>
      </c>
      <c r="AQ10" s="11">
        <v>0</v>
      </c>
      <c r="AR10" s="11" t="s">
        <v>229</v>
      </c>
      <c r="AS10" s="11">
        <v>0</v>
      </c>
      <c r="AT10" s="11">
        <v>0</v>
      </c>
      <c r="AU10" s="11" t="s">
        <v>212</v>
      </c>
      <c r="AV10" s="11">
        <v>0</v>
      </c>
      <c r="AW10" s="11">
        <v>0</v>
      </c>
      <c r="AX10" s="11" t="s">
        <v>229</v>
      </c>
      <c r="AY10" s="11" t="s">
        <v>254</v>
      </c>
      <c r="AZ10" s="11">
        <v>0</v>
      </c>
      <c r="BA10" s="11">
        <v>0.5</v>
      </c>
      <c r="BB10" s="11">
        <v>0.5</v>
      </c>
      <c r="BC10" s="11">
        <v>0</v>
      </c>
      <c r="BD10" s="11">
        <v>0</v>
      </c>
      <c r="BE10" s="11">
        <v>0</v>
      </c>
      <c r="BF10" s="21" t="s">
        <v>255</v>
      </c>
      <c r="BG10" s="21">
        <v>0.5</v>
      </c>
      <c r="BH10" s="21">
        <v>0.5</v>
      </c>
      <c r="BI10" s="21"/>
      <c r="BJ10" s="21"/>
      <c r="BK10" s="21"/>
    </row>
    <row r="11" spans="1:90" ht="15.5" x14ac:dyDescent="0.25">
      <c r="A11" t="s">
        <v>17</v>
      </c>
      <c r="B11">
        <v>129876</v>
      </c>
      <c r="C11" t="s">
        <v>17</v>
      </c>
      <c r="D11" t="s">
        <v>166</v>
      </c>
      <c r="E11" s="9" t="s">
        <v>256</v>
      </c>
      <c r="F11" s="11">
        <v>0</v>
      </c>
      <c r="G11" s="11">
        <v>0</v>
      </c>
      <c r="H11" s="11">
        <v>0</v>
      </c>
      <c r="I11" s="11">
        <v>1</v>
      </c>
      <c r="J11" s="11">
        <v>0</v>
      </c>
      <c r="K11" s="11">
        <v>75</v>
      </c>
      <c r="L11" s="11" t="s">
        <v>257</v>
      </c>
      <c r="M11" s="11" t="s">
        <v>229</v>
      </c>
      <c r="N11" s="11"/>
      <c r="O11" s="11"/>
      <c r="P11" s="11"/>
      <c r="Q11" s="11"/>
      <c r="R11" s="11">
        <v>0.5</v>
      </c>
      <c r="S11" s="11" t="s">
        <v>258</v>
      </c>
      <c r="T11" s="20">
        <v>0</v>
      </c>
      <c r="U11" s="20">
        <v>0</v>
      </c>
      <c r="V11" s="11" t="s">
        <v>229</v>
      </c>
      <c r="W11" s="11" t="s">
        <v>259</v>
      </c>
      <c r="X11" s="11">
        <v>0</v>
      </c>
      <c r="Y11" s="11">
        <v>0.5</v>
      </c>
      <c r="Z11" s="11">
        <v>0.5</v>
      </c>
      <c r="AA11" s="11">
        <v>0</v>
      </c>
      <c r="AB11" s="21" t="s">
        <v>260</v>
      </c>
      <c r="AC11" s="11">
        <v>0</v>
      </c>
      <c r="AD11" s="21">
        <v>0.5</v>
      </c>
      <c r="AE11" s="21">
        <v>0.5</v>
      </c>
      <c r="AF11" s="11">
        <v>0</v>
      </c>
      <c r="AG11" s="11">
        <v>0</v>
      </c>
      <c r="AH11" s="11" t="s">
        <v>261</v>
      </c>
      <c r="AI11" s="11">
        <v>0</v>
      </c>
      <c r="AJ11" s="11">
        <v>0.5</v>
      </c>
      <c r="AK11" s="11">
        <v>0.5</v>
      </c>
      <c r="AL11" s="11">
        <v>0</v>
      </c>
      <c r="AM11" s="11">
        <v>0</v>
      </c>
      <c r="AN11" s="11">
        <v>0</v>
      </c>
      <c r="AO11" s="11" t="s">
        <v>262</v>
      </c>
      <c r="AP11" s="11">
        <v>0</v>
      </c>
      <c r="AQ11" s="11" t="s">
        <v>229</v>
      </c>
      <c r="AR11" s="11">
        <v>0</v>
      </c>
      <c r="AS11" s="11">
        <v>0</v>
      </c>
      <c r="AT11" s="11">
        <v>0</v>
      </c>
      <c r="AU11" s="21" t="s">
        <v>263</v>
      </c>
      <c r="AV11" s="11">
        <v>0</v>
      </c>
      <c r="AW11" s="21" t="s">
        <v>229</v>
      </c>
      <c r="AX11" s="11">
        <v>0</v>
      </c>
      <c r="AY11" s="22" t="s">
        <v>264</v>
      </c>
      <c r="AZ11" s="11">
        <v>0</v>
      </c>
      <c r="BA11" s="11">
        <v>0</v>
      </c>
      <c r="BB11" s="11">
        <v>0</v>
      </c>
      <c r="BC11" s="11">
        <v>0</v>
      </c>
      <c r="BD11" s="11">
        <v>0.5</v>
      </c>
      <c r="BE11" s="11">
        <v>0.5</v>
      </c>
      <c r="BF11" s="11" t="s">
        <v>265</v>
      </c>
      <c r="BG11" s="11"/>
      <c r="BH11" s="11">
        <v>0.5</v>
      </c>
      <c r="BI11" s="11"/>
      <c r="BJ11" s="11"/>
      <c r="BK11" s="11">
        <v>0.5</v>
      </c>
      <c r="BM11">
        <v>60</v>
      </c>
      <c r="BN11" t="s">
        <v>397</v>
      </c>
      <c r="BO11" t="s">
        <v>357</v>
      </c>
      <c r="BP11">
        <v>0</v>
      </c>
      <c r="BQ11">
        <v>0</v>
      </c>
      <c r="BR11">
        <v>1</v>
      </c>
      <c r="BS11" t="s">
        <v>395</v>
      </c>
      <c r="BT11">
        <v>0</v>
      </c>
      <c r="BU11">
        <v>1</v>
      </c>
      <c r="BV11">
        <v>0</v>
      </c>
      <c r="BW11">
        <v>0</v>
      </c>
      <c r="BX11" t="s">
        <v>359</v>
      </c>
    </row>
    <row r="12" spans="1:90" ht="15.5" x14ac:dyDescent="0.25">
      <c r="A12" t="s">
        <v>19</v>
      </c>
      <c r="B12">
        <v>138998</v>
      </c>
      <c r="C12" t="s">
        <v>19</v>
      </c>
      <c r="D12" t="s">
        <v>166</v>
      </c>
      <c r="E12" s="12" t="s">
        <v>242</v>
      </c>
      <c r="F12" s="10">
        <v>0</v>
      </c>
      <c r="G12" s="10">
        <v>0</v>
      </c>
      <c r="H12" s="10">
        <v>0.5</v>
      </c>
      <c r="I12" s="10">
        <v>0.5</v>
      </c>
      <c r="J12" s="10">
        <v>0</v>
      </c>
      <c r="K12" s="10">
        <v>50</v>
      </c>
      <c r="L12" s="10" t="s">
        <v>249</v>
      </c>
      <c r="M12" s="10">
        <v>0</v>
      </c>
      <c r="N12" s="10">
        <v>0</v>
      </c>
      <c r="O12" s="10">
        <v>0</v>
      </c>
      <c r="P12" s="10">
        <v>1</v>
      </c>
      <c r="Q12" s="10">
        <v>0</v>
      </c>
      <c r="R12" s="10">
        <v>8</v>
      </c>
      <c r="S12" s="10" t="s">
        <v>238</v>
      </c>
      <c r="T12" s="10">
        <v>0</v>
      </c>
      <c r="U12" s="10">
        <v>1</v>
      </c>
      <c r="V12" s="10">
        <v>0</v>
      </c>
      <c r="W12" s="11" t="s">
        <v>189</v>
      </c>
      <c r="X12" s="11">
        <v>0</v>
      </c>
      <c r="Y12" s="11">
        <v>0</v>
      </c>
      <c r="Z12" s="11">
        <v>0</v>
      </c>
      <c r="AA12" s="11" t="s">
        <v>229</v>
      </c>
      <c r="AB12" s="11" t="s">
        <v>266</v>
      </c>
      <c r="AC12" s="11">
        <v>0</v>
      </c>
      <c r="AD12" s="11">
        <v>0</v>
      </c>
      <c r="AE12" s="11" t="s">
        <v>229</v>
      </c>
      <c r="AF12" s="11">
        <v>0</v>
      </c>
      <c r="AG12" s="11">
        <v>0</v>
      </c>
      <c r="AH12" s="10" t="s">
        <v>267</v>
      </c>
      <c r="AI12" s="11">
        <v>0</v>
      </c>
      <c r="AJ12" s="11">
        <v>0</v>
      </c>
      <c r="AK12" s="11">
        <v>0</v>
      </c>
      <c r="AL12" s="11">
        <v>0</v>
      </c>
      <c r="AM12" s="10">
        <v>1</v>
      </c>
      <c r="AN12" s="11">
        <v>0</v>
      </c>
      <c r="AO12" s="11" t="s">
        <v>246</v>
      </c>
      <c r="AP12" s="11" t="s">
        <v>229</v>
      </c>
      <c r="AQ12" s="11">
        <v>0</v>
      </c>
      <c r="AR12" s="11">
        <v>0</v>
      </c>
      <c r="AS12" s="11">
        <v>0</v>
      </c>
      <c r="AT12" s="11">
        <v>0</v>
      </c>
      <c r="AU12" s="11" t="s">
        <v>212</v>
      </c>
      <c r="AV12" s="11">
        <v>0</v>
      </c>
      <c r="AW12" s="11">
        <v>0</v>
      </c>
      <c r="AX12" s="11" t="s">
        <v>229</v>
      </c>
      <c r="AY12" s="11" t="s">
        <v>268</v>
      </c>
      <c r="AZ12" s="11">
        <v>0</v>
      </c>
      <c r="BA12" s="11">
        <v>0</v>
      </c>
      <c r="BB12" s="11">
        <v>0.5</v>
      </c>
      <c r="BC12" s="11">
        <v>0</v>
      </c>
      <c r="BD12" s="11">
        <v>0</v>
      </c>
      <c r="BE12" s="11">
        <v>0.5</v>
      </c>
      <c r="BF12" s="11" t="s">
        <v>269</v>
      </c>
      <c r="BG12" s="11"/>
      <c r="BH12" s="11">
        <v>0.5</v>
      </c>
      <c r="BI12" s="11">
        <v>0.5</v>
      </c>
      <c r="BJ12" s="11"/>
      <c r="BK12" s="11"/>
      <c r="BM12">
        <v>25</v>
      </c>
      <c r="BN12" t="s">
        <v>381</v>
      </c>
      <c r="BO12" t="s">
        <v>382</v>
      </c>
      <c r="BP12">
        <v>0.5</v>
      </c>
      <c r="BQ12">
        <v>0.5</v>
      </c>
      <c r="BR12">
        <v>0</v>
      </c>
      <c r="BS12" t="s">
        <v>398</v>
      </c>
      <c r="BT12">
        <v>1</v>
      </c>
      <c r="BU12">
        <v>0</v>
      </c>
      <c r="BV12">
        <v>0</v>
      </c>
      <c r="BW12">
        <v>0</v>
      </c>
      <c r="BX12" t="s">
        <v>399</v>
      </c>
    </row>
    <row r="13" spans="1:90" ht="15.5" x14ac:dyDescent="0.25">
      <c r="A13" s="39" t="s">
        <v>26</v>
      </c>
      <c r="B13">
        <v>102101</v>
      </c>
      <c r="C13" s="23" t="s">
        <v>331</v>
      </c>
      <c r="D13" t="s">
        <v>166</v>
      </c>
      <c r="E13" s="35" t="s">
        <v>291</v>
      </c>
      <c r="F13" s="27">
        <v>1</v>
      </c>
      <c r="G13" s="11">
        <v>0</v>
      </c>
      <c r="H13" s="11">
        <v>0</v>
      </c>
      <c r="I13" s="11">
        <v>0</v>
      </c>
      <c r="J13" s="11">
        <v>0</v>
      </c>
      <c r="K13" s="27">
        <v>5</v>
      </c>
      <c r="L13" s="27" t="s">
        <v>257</v>
      </c>
      <c r="M13" s="27">
        <v>1</v>
      </c>
      <c r="N13" s="27"/>
      <c r="O13" s="27"/>
      <c r="P13" s="27"/>
      <c r="Q13" s="27"/>
      <c r="R13" s="11">
        <v>0.5</v>
      </c>
      <c r="S13" s="27" t="s">
        <v>238</v>
      </c>
      <c r="T13" s="20">
        <v>0</v>
      </c>
      <c r="U13" s="27" t="s">
        <v>229</v>
      </c>
      <c r="V13" s="11">
        <v>0</v>
      </c>
      <c r="W13" s="27" t="s">
        <v>187</v>
      </c>
      <c r="X13" s="11">
        <v>0</v>
      </c>
      <c r="Y13" s="27" t="s">
        <v>229</v>
      </c>
      <c r="Z13" s="11">
        <v>0</v>
      </c>
      <c r="AA13" s="11">
        <v>0</v>
      </c>
      <c r="AB13" s="27" t="s">
        <v>280</v>
      </c>
      <c r="AC13" s="11">
        <v>0</v>
      </c>
      <c r="AD13" s="11">
        <v>0</v>
      </c>
      <c r="AE13" s="27">
        <v>0.5</v>
      </c>
      <c r="AF13" s="11">
        <v>0</v>
      </c>
      <c r="AG13" s="27">
        <v>0.5</v>
      </c>
      <c r="AH13" s="27" t="s">
        <v>329</v>
      </c>
      <c r="AI13" s="11">
        <v>0</v>
      </c>
      <c r="AJ13" s="27" t="s">
        <v>229</v>
      </c>
      <c r="AK13" s="11">
        <v>0</v>
      </c>
      <c r="AL13" s="11">
        <v>0</v>
      </c>
      <c r="AM13" s="11">
        <v>0</v>
      </c>
      <c r="AN13" s="11">
        <v>0</v>
      </c>
      <c r="AO13" s="37" t="s">
        <v>239</v>
      </c>
      <c r="AP13" s="38">
        <v>0.5</v>
      </c>
      <c r="AQ13" s="38">
        <v>0.5</v>
      </c>
      <c r="AR13" s="11">
        <v>0</v>
      </c>
      <c r="AS13" s="11">
        <v>0</v>
      </c>
      <c r="AT13" s="11">
        <v>0</v>
      </c>
      <c r="AU13" s="36" t="s">
        <v>212</v>
      </c>
      <c r="AV13" s="11">
        <v>0</v>
      </c>
      <c r="AW13" s="11">
        <v>0</v>
      </c>
      <c r="AX13" s="36" t="s">
        <v>229</v>
      </c>
      <c r="AY13" s="27" t="s">
        <v>330</v>
      </c>
      <c r="AZ13" s="11">
        <v>0</v>
      </c>
      <c r="BA13" s="27">
        <v>0.33</v>
      </c>
      <c r="BB13" s="11">
        <v>0</v>
      </c>
      <c r="BC13" s="11">
        <v>0</v>
      </c>
      <c r="BD13" s="27">
        <v>0.33</v>
      </c>
      <c r="BE13" s="27">
        <v>0.33</v>
      </c>
      <c r="BF13" s="27" t="s">
        <v>323</v>
      </c>
      <c r="BG13" s="27"/>
      <c r="BH13" s="27">
        <v>0.5</v>
      </c>
      <c r="BI13" s="27">
        <v>0.5</v>
      </c>
      <c r="BJ13" s="27"/>
      <c r="BK13" s="27"/>
      <c r="BM13">
        <v>10</v>
      </c>
      <c r="BN13" t="s">
        <v>400</v>
      </c>
      <c r="BO13" t="s">
        <v>357</v>
      </c>
      <c r="BP13">
        <v>0</v>
      </c>
      <c r="BQ13">
        <v>0</v>
      </c>
      <c r="BR13">
        <v>1</v>
      </c>
      <c r="BS13" t="s">
        <v>401</v>
      </c>
      <c r="BT13">
        <v>0.3</v>
      </c>
      <c r="BU13">
        <v>0.7</v>
      </c>
      <c r="BV13">
        <v>0</v>
      </c>
      <c r="BW13">
        <v>0</v>
      </c>
      <c r="BX13" t="s">
        <v>402</v>
      </c>
      <c r="BY13">
        <v>340</v>
      </c>
      <c r="BZ13">
        <v>340</v>
      </c>
      <c r="CA13" t="s">
        <v>403</v>
      </c>
      <c r="CB13" t="s">
        <v>404</v>
      </c>
      <c r="CC13">
        <v>30</v>
      </c>
      <c r="CD13" t="s">
        <v>405</v>
      </c>
    </row>
    <row r="14" spans="1:90" x14ac:dyDescent="0.25">
      <c r="A14" t="s">
        <v>142</v>
      </c>
      <c r="B14">
        <v>107277</v>
      </c>
      <c r="D14" t="s">
        <v>163</v>
      </c>
      <c r="BM14">
        <v>31</v>
      </c>
      <c r="BN14" t="s">
        <v>406</v>
      </c>
      <c r="BO14" t="s">
        <v>378</v>
      </c>
      <c r="BP14">
        <v>1</v>
      </c>
      <c r="BQ14">
        <v>0</v>
      </c>
      <c r="BR14">
        <v>0</v>
      </c>
      <c r="BS14" t="s">
        <v>392</v>
      </c>
      <c r="BT14">
        <v>0</v>
      </c>
      <c r="BU14">
        <v>0</v>
      </c>
      <c r="BV14">
        <v>0.5</v>
      </c>
      <c r="BW14">
        <v>0.5</v>
      </c>
      <c r="BX14" t="s">
        <v>406</v>
      </c>
      <c r="BY14">
        <v>430</v>
      </c>
      <c r="BZ14">
        <v>430</v>
      </c>
      <c r="CA14" t="s">
        <v>375</v>
      </c>
      <c r="CB14" t="s">
        <v>407</v>
      </c>
      <c r="CC14">
        <v>1000000</v>
      </c>
      <c r="CD14" t="s">
        <v>363</v>
      </c>
      <c r="CE14" t="s">
        <v>408</v>
      </c>
      <c r="CF14">
        <v>4</v>
      </c>
      <c r="CG14" t="s">
        <v>409</v>
      </c>
      <c r="CH14" t="s">
        <v>390</v>
      </c>
      <c r="CI14" t="s">
        <v>410</v>
      </c>
      <c r="CJ14" t="s">
        <v>376</v>
      </c>
      <c r="CK14">
        <v>1</v>
      </c>
      <c r="CL14" t="s">
        <v>409</v>
      </c>
    </row>
    <row r="15" spans="1:90" x14ac:dyDescent="0.25">
      <c r="A15" t="s">
        <v>143</v>
      </c>
      <c r="B15">
        <v>107551</v>
      </c>
      <c r="D15" t="s">
        <v>163</v>
      </c>
      <c r="BM15">
        <v>70</v>
      </c>
      <c r="BN15" t="s">
        <v>411</v>
      </c>
      <c r="BO15" t="s">
        <v>357</v>
      </c>
      <c r="BP15">
        <v>0</v>
      </c>
      <c r="BQ15">
        <v>0</v>
      </c>
      <c r="BR15">
        <v>1</v>
      </c>
      <c r="BS15" t="s">
        <v>412</v>
      </c>
      <c r="BT15">
        <v>0</v>
      </c>
      <c r="BU15">
        <v>0.33300000000000002</v>
      </c>
      <c r="BV15">
        <v>0.33300000000000002</v>
      </c>
      <c r="BW15">
        <v>0.33300000000000002</v>
      </c>
      <c r="BX15" t="s">
        <v>413</v>
      </c>
    </row>
    <row r="16" spans="1:90" ht="15.5" x14ac:dyDescent="0.25">
      <c r="A16" t="s">
        <v>144</v>
      </c>
      <c r="B16">
        <v>107552</v>
      </c>
      <c r="D16" t="s">
        <v>163</v>
      </c>
      <c r="E16" s="9" t="s">
        <v>270</v>
      </c>
      <c r="F16" s="11">
        <v>0</v>
      </c>
      <c r="G16" s="11">
        <v>0</v>
      </c>
      <c r="H16" s="11">
        <v>0</v>
      </c>
      <c r="I16" s="11">
        <v>1</v>
      </c>
      <c r="J16" s="11">
        <v>0</v>
      </c>
      <c r="K16" s="11">
        <v>75</v>
      </c>
      <c r="L16" s="11" t="s">
        <v>228</v>
      </c>
      <c r="M16" s="11"/>
      <c r="N16" s="11" t="s">
        <v>229</v>
      </c>
      <c r="O16" s="11"/>
      <c r="P16" s="11"/>
      <c r="Q16" s="11"/>
      <c r="R16" s="11">
        <v>2</v>
      </c>
      <c r="S16" s="11" t="s">
        <v>238</v>
      </c>
      <c r="T16" s="20">
        <v>0</v>
      </c>
      <c r="U16" s="11" t="s">
        <v>229</v>
      </c>
      <c r="V16" s="11">
        <v>0</v>
      </c>
      <c r="W16" s="11" t="s">
        <v>189</v>
      </c>
      <c r="X16" s="11">
        <v>0</v>
      </c>
      <c r="Y16" s="11">
        <v>0</v>
      </c>
      <c r="Z16" s="11">
        <v>0</v>
      </c>
      <c r="AA16" s="11" t="s">
        <v>229</v>
      </c>
      <c r="AB16" s="11" t="s">
        <v>195</v>
      </c>
      <c r="AC16" s="11">
        <v>0</v>
      </c>
      <c r="AD16" s="11">
        <v>0</v>
      </c>
      <c r="AE16" s="11">
        <v>0</v>
      </c>
      <c r="AF16" s="11">
        <v>0</v>
      </c>
      <c r="AG16" s="11" t="s">
        <v>229</v>
      </c>
      <c r="AH16" s="11" t="s">
        <v>201</v>
      </c>
      <c r="AI16" s="11">
        <v>0</v>
      </c>
      <c r="AJ16" s="11">
        <v>0</v>
      </c>
      <c r="AK16" s="11">
        <v>0</v>
      </c>
      <c r="AL16" s="11">
        <v>0</v>
      </c>
      <c r="AM16" s="11" t="s">
        <v>229</v>
      </c>
      <c r="AN16" s="11">
        <v>0</v>
      </c>
      <c r="AO16" s="11" t="s">
        <v>271</v>
      </c>
      <c r="AP16" s="11">
        <v>0</v>
      </c>
      <c r="AQ16" s="11">
        <v>0.33</v>
      </c>
      <c r="AR16" s="11">
        <v>0.33</v>
      </c>
      <c r="AS16" s="11">
        <v>0.33</v>
      </c>
      <c r="AT16" s="11">
        <v>0</v>
      </c>
      <c r="AU16" s="11" t="s">
        <v>212</v>
      </c>
      <c r="AV16" s="11">
        <v>0</v>
      </c>
      <c r="AW16" s="11">
        <v>0</v>
      </c>
      <c r="AX16" s="11" t="s">
        <v>229</v>
      </c>
      <c r="AY16" s="11" t="s">
        <v>272</v>
      </c>
      <c r="AZ16" s="11">
        <v>0</v>
      </c>
      <c r="BA16" s="11">
        <v>0.33</v>
      </c>
      <c r="BB16" s="11">
        <v>0.33</v>
      </c>
      <c r="BC16" s="11">
        <v>0</v>
      </c>
      <c r="BD16" s="11">
        <v>0</v>
      </c>
      <c r="BE16" s="11">
        <v>0.33</v>
      </c>
      <c r="BF16" s="11" t="s">
        <v>241</v>
      </c>
      <c r="BG16" s="11"/>
      <c r="BH16" s="11" t="s">
        <v>229</v>
      </c>
      <c r="BI16" s="11"/>
      <c r="BJ16" s="11"/>
      <c r="BK16" s="11"/>
      <c r="BM16">
        <v>90</v>
      </c>
      <c r="BN16" t="s">
        <v>411</v>
      </c>
      <c r="BO16" t="s">
        <v>357</v>
      </c>
      <c r="BP16">
        <v>0</v>
      </c>
      <c r="BQ16">
        <v>0</v>
      </c>
      <c r="BR16">
        <v>1</v>
      </c>
      <c r="BS16" t="s">
        <v>412</v>
      </c>
      <c r="BT16">
        <v>0</v>
      </c>
      <c r="BU16">
        <v>0.33300000000000002</v>
      </c>
      <c r="BV16">
        <v>0.33300000000000002</v>
      </c>
      <c r="BW16">
        <v>0.33300000000000002</v>
      </c>
      <c r="BX16" t="s">
        <v>413</v>
      </c>
    </row>
    <row r="17" spans="1:90" ht="15.5" x14ac:dyDescent="0.25">
      <c r="A17" t="s">
        <v>125</v>
      </c>
      <c r="B17">
        <v>122739</v>
      </c>
      <c r="C17" t="s">
        <v>125</v>
      </c>
      <c r="D17" t="s">
        <v>166</v>
      </c>
      <c r="E17" s="12" t="s">
        <v>242</v>
      </c>
      <c r="F17" s="10">
        <v>0</v>
      </c>
      <c r="G17" s="10">
        <v>0</v>
      </c>
      <c r="H17" s="10">
        <v>1</v>
      </c>
      <c r="I17" s="10">
        <v>0</v>
      </c>
      <c r="J17" s="10">
        <v>0</v>
      </c>
      <c r="K17" s="10">
        <v>40</v>
      </c>
      <c r="L17" s="11" t="s">
        <v>228</v>
      </c>
      <c r="M17" s="11"/>
      <c r="N17" s="11" t="s">
        <v>229</v>
      </c>
      <c r="O17" s="11"/>
      <c r="P17" s="11"/>
      <c r="Q17" s="11"/>
      <c r="R17" s="11">
        <v>2</v>
      </c>
      <c r="S17" s="11" t="s">
        <v>238</v>
      </c>
      <c r="T17" s="11">
        <v>0</v>
      </c>
      <c r="U17" s="11" t="s">
        <v>229</v>
      </c>
      <c r="V17" s="11">
        <v>0</v>
      </c>
      <c r="W17" s="14" t="s">
        <v>187</v>
      </c>
      <c r="X17" s="14">
        <v>0</v>
      </c>
      <c r="Y17" s="14">
        <v>1</v>
      </c>
      <c r="Z17" s="14">
        <v>0</v>
      </c>
      <c r="AA17" s="14">
        <v>0</v>
      </c>
      <c r="AB17" s="14"/>
      <c r="AC17" s="14">
        <v>0</v>
      </c>
      <c r="AD17" s="14">
        <v>0</v>
      </c>
      <c r="AE17" s="14">
        <v>0.5</v>
      </c>
      <c r="AF17" s="14">
        <v>0</v>
      </c>
      <c r="AG17" s="14">
        <v>0.5</v>
      </c>
      <c r="AH17" s="10" t="s">
        <v>273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1</v>
      </c>
      <c r="AO17" s="11" t="s">
        <v>274</v>
      </c>
      <c r="AP17" s="11">
        <v>0</v>
      </c>
      <c r="AQ17" s="11">
        <v>0</v>
      </c>
      <c r="AR17" s="11">
        <v>0.5</v>
      </c>
      <c r="AS17" s="11">
        <v>0</v>
      </c>
      <c r="AT17" s="11">
        <v>0.5</v>
      </c>
      <c r="AU17" s="11" t="s">
        <v>212</v>
      </c>
      <c r="AV17" s="11">
        <v>0</v>
      </c>
      <c r="AW17" s="11">
        <v>0</v>
      </c>
      <c r="AX17" s="11" t="s">
        <v>229</v>
      </c>
      <c r="AY17" s="11" t="s">
        <v>272</v>
      </c>
      <c r="AZ17" s="11">
        <v>0</v>
      </c>
      <c r="BA17" s="11">
        <v>0.33</v>
      </c>
      <c r="BB17" s="11">
        <v>0.33</v>
      </c>
      <c r="BC17" s="11">
        <v>0</v>
      </c>
      <c r="BD17" s="11">
        <v>0</v>
      </c>
      <c r="BE17" s="11">
        <v>0.33</v>
      </c>
      <c r="BF17" s="11" t="s">
        <v>269</v>
      </c>
      <c r="BG17" s="11"/>
      <c r="BH17" s="11">
        <v>0.5</v>
      </c>
      <c r="BI17" s="11">
        <v>0.5</v>
      </c>
      <c r="BJ17" s="11"/>
      <c r="BK17" s="11"/>
    </row>
    <row r="18" spans="1:90" ht="15.5" x14ac:dyDescent="0.25">
      <c r="A18" t="s">
        <v>32</v>
      </c>
      <c r="B18">
        <v>110487</v>
      </c>
      <c r="C18" t="s">
        <v>32</v>
      </c>
      <c r="D18" t="s">
        <v>166</v>
      </c>
      <c r="E18" s="9" t="s">
        <v>275</v>
      </c>
      <c r="F18" s="11">
        <v>0</v>
      </c>
      <c r="G18" s="11">
        <v>1</v>
      </c>
      <c r="H18" s="11">
        <v>0</v>
      </c>
      <c r="I18" s="11">
        <v>0</v>
      </c>
      <c r="J18" s="11">
        <v>0</v>
      </c>
      <c r="K18" s="11">
        <v>15</v>
      </c>
      <c r="L18" s="11" t="s">
        <v>228</v>
      </c>
      <c r="M18" s="11"/>
      <c r="N18" s="11" t="s">
        <v>229</v>
      </c>
      <c r="O18" s="11"/>
      <c r="P18" s="11"/>
      <c r="Q18" s="11"/>
      <c r="R18" s="11">
        <v>2</v>
      </c>
      <c r="S18" s="11" t="s">
        <v>258</v>
      </c>
      <c r="T18" s="20">
        <v>0</v>
      </c>
      <c r="U18" s="20">
        <v>0</v>
      </c>
      <c r="V18" s="11" t="s">
        <v>229</v>
      </c>
      <c r="W18" s="11" t="s">
        <v>187</v>
      </c>
      <c r="X18" s="11">
        <v>0</v>
      </c>
      <c r="Y18" s="11" t="s">
        <v>229</v>
      </c>
      <c r="Z18" s="11">
        <v>0</v>
      </c>
      <c r="AA18" s="11">
        <v>0</v>
      </c>
      <c r="AB18" s="21" t="s">
        <v>260</v>
      </c>
      <c r="AC18" s="11">
        <v>0</v>
      </c>
      <c r="AD18" s="21">
        <v>0.5</v>
      </c>
      <c r="AE18" s="21">
        <v>0.5</v>
      </c>
      <c r="AF18" s="11">
        <v>0</v>
      </c>
      <c r="AG18" s="11">
        <v>0</v>
      </c>
      <c r="AH18" s="11" t="s">
        <v>201</v>
      </c>
      <c r="AI18" s="11">
        <v>0</v>
      </c>
      <c r="AJ18" s="11">
        <v>0</v>
      </c>
      <c r="AK18" s="11">
        <v>0</v>
      </c>
      <c r="AL18" s="11">
        <v>0</v>
      </c>
      <c r="AM18" s="11" t="s">
        <v>229</v>
      </c>
      <c r="AN18" s="11">
        <v>0</v>
      </c>
      <c r="AO18" s="11" t="s">
        <v>276</v>
      </c>
      <c r="AP18" s="11">
        <v>0.33</v>
      </c>
      <c r="AQ18" s="11">
        <v>0.33</v>
      </c>
      <c r="AR18" s="11">
        <v>0.33</v>
      </c>
      <c r="AS18" s="11">
        <v>0</v>
      </c>
      <c r="AT18" s="11">
        <v>0</v>
      </c>
      <c r="AU18" s="11" t="s">
        <v>212</v>
      </c>
      <c r="AV18" s="11">
        <v>0</v>
      </c>
      <c r="AW18" s="11">
        <v>0</v>
      </c>
      <c r="AX18" s="11" t="s">
        <v>229</v>
      </c>
      <c r="AY18" s="11" t="s">
        <v>268</v>
      </c>
      <c r="AZ18" s="11">
        <v>0</v>
      </c>
      <c r="BA18" s="11">
        <v>0</v>
      </c>
      <c r="BB18" s="11">
        <v>0.5</v>
      </c>
      <c r="BC18" s="11">
        <v>0</v>
      </c>
      <c r="BD18" s="11">
        <v>0</v>
      </c>
      <c r="BE18" s="11">
        <v>0.5</v>
      </c>
      <c r="BF18" s="11" t="s">
        <v>241</v>
      </c>
      <c r="BG18" s="11"/>
      <c r="BH18" s="11" t="s">
        <v>229</v>
      </c>
      <c r="BI18" s="11"/>
      <c r="BJ18" s="11"/>
      <c r="BK18" s="11"/>
      <c r="BM18">
        <v>22</v>
      </c>
      <c r="BN18" t="s">
        <v>414</v>
      </c>
      <c r="BO18" t="s">
        <v>357</v>
      </c>
      <c r="BP18">
        <v>0</v>
      </c>
      <c r="BQ18">
        <v>0</v>
      </c>
      <c r="BR18">
        <v>1</v>
      </c>
      <c r="BS18" t="s">
        <v>415</v>
      </c>
      <c r="BT18">
        <v>0.6</v>
      </c>
      <c r="BU18">
        <v>0.2</v>
      </c>
      <c r="BV18">
        <v>0.2</v>
      </c>
      <c r="BW18">
        <v>0</v>
      </c>
      <c r="BX18" t="s">
        <v>414</v>
      </c>
    </row>
    <row r="19" spans="1:90" ht="15.5" x14ac:dyDescent="0.25">
      <c r="A19" t="s">
        <v>145</v>
      </c>
      <c r="B19">
        <v>124392</v>
      </c>
      <c r="D19" t="s">
        <v>163</v>
      </c>
      <c r="E19" s="9" t="s">
        <v>270</v>
      </c>
      <c r="F19" s="11">
        <v>0</v>
      </c>
      <c r="G19" s="11">
        <v>0</v>
      </c>
      <c r="H19" s="11">
        <v>0</v>
      </c>
      <c r="I19" s="11">
        <v>1</v>
      </c>
      <c r="J19" s="11">
        <v>0</v>
      </c>
      <c r="K19" s="11">
        <v>75</v>
      </c>
      <c r="L19" s="11" t="s">
        <v>243</v>
      </c>
      <c r="M19" s="11"/>
      <c r="N19" s="11"/>
      <c r="O19" s="11"/>
      <c r="P19" s="11"/>
      <c r="Q19" s="11" t="s">
        <v>229</v>
      </c>
      <c r="R19" s="11">
        <v>15</v>
      </c>
      <c r="S19" s="11" t="s">
        <v>238</v>
      </c>
      <c r="T19" s="20">
        <v>0</v>
      </c>
      <c r="U19" s="11" t="s">
        <v>229</v>
      </c>
      <c r="V19" s="11">
        <v>0</v>
      </c>
      <c r="W19" s="11" t="s">
        <v>189</v>
      </c>
      <c r="X19" s="11">
        <v>0</v>
      </c>
      <c r="Y19" s="11">
        <v>0</v>
      </c>
      <c r="Z19" s="11">
        <v>0</v>
      </c>
      <c r="AA19" s="11" t="s">
        <v>229</v>
      </c>
      <c r="AB19" s="11" t="s">
        <v>277</v>
      </c>
      <c r="AC19" s="11">
        <v>0.33</v>
      </c>
      <c r="AD19" s="11">
        <v>0.33</v>
      </c>
      <c r="AE19" s="11">
        <v>0.33</v>
      </c>
      <c r="AF19" s="11">
        <v>0</v>
      </c>
      <c r="AG19" s="11">
        <v>0</v>
      </c>
      <c r="AH19" s="11" t="s">
        <v>245</v>
      </c>
      <c r="AI19" s="11">
        <v>0</v>
      </c>
      <c r="AJ19" s="11">
        <v>0</v>
      </c>
      <c r="AK19" s="11" t="s">
        <v>229</v>
      </c>
      <c r="AL19" s="11">
        <v>0</v>
      </c>
      <c r="AM19" s="11">
        <v>0</v>
      </c>
      <c r="AN19" s="11">
        <v>0</v>
      </c>
      <c r="AO19" s="11" t="s">
        <v>262</v>
      </c>
      <c r="AP19" s="11">
        <v>0</v>
      </c>
      <c r="AQ19" s="11" t="s">
        <v>229</v>
      </c>
      <c r="AR19" s="11">
        <v>0</v>
      </c>
      <c r="AS19" s="11">
        <v>0</v>
      </c>
      <c r="AT19" s="11">
        <v>0</v>
      </c>
      <c r="AU19" s="11" t="s">
        <v>212</v>
      </c>
      <c r="AV19" s="11">
        <v>0</v>
      </c>
      <c r="AW19" s="11">
        <v>0</v>
      </c>
      <c r="AX19" s="11" t="s">
        <v>229</v>
      </c>
      <c r="AY19" s="11" t="s">
        <v>268</v>
      </c>
      <c r="AZ19" s="11">
        <v>0</v>
      </c>
      <c r="BA19" s="11">
        <v>0</v>
      </c>
      <c r="BB19" s="11">
        <v>0.5</v>
      </c>
      <c r="BC19" s="11">
        <v>0</v>
      </c>
      <c r="BD19" s="11">
        <v>0</v>
      </c>
      <c r="BE19" s="11">
        <v>0.5</v>
      </c>
      <c r="BF19" s="11" t="s">
        <v>241</v>
      </c>
      <c r="BG19" s="11"/>
      <c r="BH19" s="11" t="s">
        <v>229</v>
      </c>
      <c r="BI19" s="11"/>
      <c r="BJ19" s="11"/>
      <c r="BK19" s="11"/>
      <c r="BM19">
        <v>90</v>
      </c>
      <c r="BN19" t="s">
        <v>369</v>
      </c>
      <c r="BO19" t="s">
        <v>357</v>
      </c>
      <c r="BP19">
        <v>0</v>
      </c>
      <c r="BQ19">
        <v>0</v>
      </c>
      <c r="BR19">
        <v>1</v>
      </c>
      <c r="BS19" t="s">
        <v>395</v>
      </c>
      <c r="BT19">
        <v>0</v>
      </c>
      <c r="BU19">
        <v>1</v>
      </c>
      <c r="BV19">
        <v>0</v>
      </c>
      <c r="BW19">
        <v>0</v>
      </c>
      <c r="BX19" t="s">
        <v>416</v>
      </c>
      <c r="BY19" t="s">
        <v>372</v>
      </c>
      <c r="BZ19">
        <v>150</v>
      </c>
      <c r="CA19" t="s">
        <v>369</v>
      </c>
      <c r="CB19">
        <v>1000000</v>
      </c>
      <c r="CC19">
        <v>1000000</v>
      </c>
      <c r="CD19" t="s">
        <v>409</v>
      </c>
      <c r="CE19" t="s">
        <v>362</v>
      </c>
      <c r="CF19">
        <v>1</v>
      </c>
      <c r="CG19" t="s">
        <v>375</v>
      </c>
      <c r="CH19" t="s">
        <v>390</v>
      </c>
      <c r="CI19" t="s">
        <v>371</v>
      </c>
      <c r="CJ19" t="s">
        <v>376</v>
      </c>
      <c r="CK19">
        <v>1</v>
      </c>
      <c r="CL19" t="s">
        <v>375</v>
      </c>
    </row>
    <row r="20" spans="1:90" ht="15.5" x14ac:dyDescent="0.25">
      <c r="A20" t="s">
        <v>147</v>
      </c>
      <c r="B20">
        <v>151894</v>
      </c>
      <c r="C20" s="23" t="s">
        <v>281</v>
      </c>
      <c r="D20" t="s">
        <v>163</v>
      </c>
      <c r="E20" s="9" t="s">
        <v>226</v>
      </c>
      <c r="F20" s="11">
        <v>0</v>
      </c>
      <c r="G20" s="11">
        <v>1</v>
      </c>
      <c r="H20" s="11">
        <v>0</v>
      </c>
      <c r="I20" s="11">
        <v>0</v>
      </c>
      <c r="J20" s="11">
        <v>0</v>
      </c>
      <c r="K20" s="11">
        <v>15</v>
      </c>
      <c r="L20" s="11" t="s">
        <v>278</v>
      </c>
      <c r="M20" s="11"/>
      <c r="N20" s="11"/>
      <c r="O20" s="11" t="s">
        <v>229</v>
      </c>
      <c r="P20" s="11"/>
      <c r="Q20" s="11"/>
      <c r="R20" s="19">
        <v>4.5</v>
      </c>
      <c r="S20" s="19" t="s">
        <v>238</v>
      </c>
      <c r="T20" s="20">
        <v>0</v>
      </c>
      <c r="U20" s="19" t="s">
        <v>229</v>
      </c>
      <c r="V20" s="11">
        <v>0</v>
      </c>
      <c r="W20" s="19" t="s">
        <v>279</v>
      </c>
      <c r="X20" s="11">
        <v>0</v>
      </c>
      <c r="Y20" s="11">
        <v>0</v>
      </c>
      <c r="Z20" s="19" t="s">
        <v>229</v>
      </c>
      <c r="AA20" s="11">
        <v>0</v>
      </c>
      <c r="AB20" s="21" t="s">
        <v>280</v>
      </c>
      <c r="AC20" s="11">
        <v>0</v>
      </c>
      <c r="AD20" s="21">
        <v>0.5</v>
      </c>
      <c r="AE20" s="11">
        <v>0</v>
      </c>
      <c r="AF20" s="11">
        <v>0</v>
      </c>
      <c r="AG20" s="21">
        <v>0.5</v>
      </c>
      <c r="AH20" s="11" t="s">
        <v>201</v>
      </c>
      <c r="AI20" s="11">
        <v>0</v>
      </c>
      <c r="AJ20" s="11">
        <v>0</v>
      </c>
      <c r="AK20" s="11">
        <v>0</v>
      </c>
      <c r="AL20" s="11">
        <v>0</v>
      </c>
      <c r="AM20" s="11" t="s">
        <v>229</v>
      </c>
      <c r="AN20" s="11">
        <v>0</v>
      </c>
      <c r="AO20" s="11" t="s">
        <v>206</v>
      </c>
      <c r="AP20" s="11">
        <v>0</v>
      </c>
      <c r="AQ20" s="11">
        <v>0</v>
      </c>
      <c r="AR20" s="11" t="s">
        <v>229</v>
      </c>
      <c r="AS20" s="11">
        <v>0</v>
      </c>
      <c r="AT20" s="11">
        <v>0</v>
      </c>
      <c r="AU20" s="11" t="s">
        <v>212</v>
      </c>
      <c r="AV20" s="11">
        <v>0</v>
      </c>
      <c r="AW20" s="11">
        <v>0</v>
      </c>
      <c r="AX20" s="11" t="s">
        <v>229</v>
      </c>
      <c r="AY20" s="11" t="s">
        <v>216</v>
      </c>
      <c r="AZ20" s="11">
        <v>0</v>
      </c>
      <c r="BA20" s="11">
        <v>0</v>
      </c>
      <c r="BB20" s="11" t="s">
        <v>229</v>
      </c>
      <c r="BC20" s="11">
        <v>0</v>
      </c>
      <c r="BD20" s="11">
        <v>0</v>
      </c>
      <c r="BE20" s="11">
        <v>0</v>
      </c>
      <c r="BF20" s="11" t="s">
        <v>241</v>
      </c>
      <c r="BG20" s="11"/>
      <c r="BH20" s="11" t="s">
        <v>229</v>
      </c>
      <c r="BI20" s="11"/>
      <c r="BJ20" s="11"/>
      <c r="BK20" s="11"/>
    </row>
    <row r="21" spans="1:90" ht="15.5" x14ac:dyDescent="0.25">
      <c r="A21" t="s">
        <v>42</v>
      </c>
      <c r="B21">
        <v>101156</v>
      </c>
      <c r="C21" t="s">
        <v>42</v>
      </c>
      <c r="D21" t="s">
        <v>166</v>
      </c>
      <c r="E21" s="9" t="s">
        <v>251</v>
      </c>
      <c r="F21" s="11">
        <v>0</v>
      </c>
      <c r="G21" s="11">
        <v>0</v>
      </c>
      <c r="H21" s="11">
        <v>1</v>
      </c>
      <c r="I21" s="11">
        <v>0</v>
      </c>
      <c r="J21" s="11">
        <v>0</v>
      </c>
      <c r="K21" s="11">
        <v>35</v>
      </c>
      <c r="L21" s="21" t="s">
        <v>228</v>
      </c>
      <c r="M21" s="21"/>
      <c r="N21" s="21" t="s">
        <v>229</v>
      </c>
      <c r="O21" s="21"/>
      <c r="P21" s="21"/>
      <c r="Q21" s="21"/>
      <c r="R21" s="11">
        <v>2</v>
      </c>
      <c r="S21" s="21" t="s">
        <v>282</v>
      </c>
      <c r="T21" s="20">
        <v>0</v>
      </c>
      <c r="U21" s="21" t="s">
        <v>229</v>
      </c>
      <c r="V21" s="11">
        <v>0</v>
      </c>
      <c r="W21" s="11" t="s">
        <v>187</v>
      </c>
      <c r="X21" s="11">
        <v>0</v>
      </c>
      <c r="Y21" s="11" t="s">
        <v>229</v>
      </c>
      <c r="Z21" s="11">
        <v>0</v>
      </c>
      <c r="AA21" s="11">
        <v>0</v>
      </c>
      <c r="AB21" s="11" t="s">
        <v>283</v>
      </c>
      <c r="AC21" s="11">
        <v>0.33</v>
      </c>
      <c r="AD21" s="11">
        <v>0.33</v>
      </c>
      <c r="AE21" s="11">
        <v>0.33</v>
      </c>
      <c r="AF21" s="11">
        <v>0</v>
      </c>
      <c r="AG21" s="11">
        <v>0</v>
      </c>
      <c r="AH21" s="11" t="s">
        <v>245</v>
      </c>
      <c r="AI21" s="11">
        <v>0</v>
      </c>
      <c r="AJ21" s="11">
        <v>0</v>
      </c>
      <c r="AK21" s="11" t="s">
        <v>229</v>
      </c>
      <c r="AL21" s="11">
        <v>0</v>
      </c>
      <c r="AM21" s="11">
        <v>0</v>
      </c>
      <c r="AN21" s="11">
        <v>0</v>
      </c>
      <c r="AO21" s="11" t="s">
        <v>284</v>
      </c>
      <c r="AP21" s="11">
        <v>0</v>
      </c>
      <c r="AQ21" s="11">
        <v>0.5</v>
      </c>
      <c r="AR21" s="11">
        <v>0.5</v>
      </c>
      <c r="AS21" s="11">
        <v>0</v>
      </c>
      <c r="AT21" s="11">
        <v>0</v>
      </c>
      <c r="AU21" s="11" t="s">
        <v>263</v>
      </c>
      <c r="AV21" s="11">
        <v>0</v>
      </c>
      <c r="AW21" s="11" t="s">
        <v>229</v>
      </c>
      <c r="AX21" s="11">
        <v>0</v>
      </c>
      <c r="AY21" s="11" t="s">
        <v>219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 t="s">
        <v>229</v>
      </c>
      <c r="BF21" s="11" t="s">
        <v>285</v>
      </c>
      <c r="BG21" s="11"/>
      <c r="BH21" s="11">
        <v>0.5</v>
      </c>
      <c r="BI21" s="11"/>
      <c r="BJ21" s="11"/>
      <c r="BK21" s="11">
        <v>0.5</v>
      </c>
    </row>
    <row r="22" spans="1:90" ht="15.5" x14ac:dyDescent="0.25">
      <c r="A22" t="s">
        <v>43</v>
      </c>
      <c r="B22">
        <v>152302</v>
      </c>
      <c r="C22" t="s">
        <v>43</v>
      </c>
      <c r="D22" t="s">
        <v>166</v>
      </c>
      <c r="E22" s="9" t="s">
        <v>286</v>
      </c>
      <c r="F22" s="11">
        <v>0</v>
      </c>
      <c r="G22" s="11">
        <v>0</v>
      </c>
      <c r="H22" s="11">
        <v>0</v>
      </c>
      <c r="I22" s="11">
        <v>0</v>
      </c>
      <c r="J22" s="11">
        <v>1</v>
      </c>
      <c r="K22" s="11">
        <v>150</v>
      </c>
      <c r="L22" s="11" t="s">
        <v>228</v>
      </c>
      <c r="M22" s="11"/>
      <c r="N22" s="11" t="s">
        <v>229</v>
      </c>
      <c r="O22" s="11"/>
      <c r="P22" s="11"/>
      <c r="Q22" s="11"/>
      <c r="R22" s="11">
        <v>2</v>
      </c>
      <c r="S22" s="11" t="s">
        <v>287</v>
      </c>
      <c r="T22" s="11" t="s">
        <v>229</v>
      </c>
      <c r="U22" s="20">
        <v>0</v>
      </c>
      <c r="V22" s="11">
        <v>0</v>
      </c>
      <c r="W22" s="11" t="s">
        <v>188</v>
      </c>
      <c r="X22" s="11">
        <v>0</v>
      </c>
      <c r="Y22" s="11">
        <v>0</v>
      </c>
      <c r="Z22" s="11" t="s">
        <v>229</v>
      </c>
      <c r="AA22" s="11">
        <v>0</v>
      </c>
      <c r="AB22" s="21" t="s">
        <v>260</v>
      </c>
      <c r="AC22" s="11">
        <v>0</v>
      </c>
      <c r="AD22" s="21">
        <v>0.5</v>
      </c>
      <c r="AE22" s="21">
        <v>0.5</v>
      </c>
      <c r="AF22" s="11">
        <v>0</v>
      </c>
      <c r="AG22" s="11">
        <v>0</v>
      </c>
      <c r="AH22" s="11" t="s">
        <v>288</v>
      </c>
      <c r="AI22" s="11">
        <v>0</v>
      </c>
      <c r="AJ22" s="11">
        <v>0.33</v>
      </c>
      <c r="AK22" s="11">
        <v>0.33</v>
      </c>
      <c r="AL22" s="11">
        <v>0</v>
      </c>
      <c r="AM22" s="11">
        <v>0.33</v>
      </c>
      <c r="AN22" s="11">
        <v>0</v>
      </c>
      <c r="AO22" s="11" t="s">
        <v>284</v>
      </c>
      <c r="AP22" s="11">
        <v>0</v>
      </c>
      <c r="AQ22" s="11">
        <v>0.5</v>
      </c>
      <c r="AR22" s="11">
        <v>0.5</v>
      </c>
      <c r="AS22" s="11">
        <v>0</v>
      </c>
      <c r="AT22" s="11">
        <v>0</v>
      </c>
      <c r="AU22" s="11" t="s">
        <v>212</v>
      </c>
      <c r="AV22" s="11">
        <v>0</v>
      </c>
      <c r="AW22" s="11">
        <v>0</v>
      </c>
      <c r="AX22" s="11" t="s">
        <v>229</v>
      </c>
      <c r="AY22" s="11" t="s">
        <v>289</v>
      </c>
      <c r="AZ22" s="11">
        <v>0</v>
      </c>
      <c r="BA22" s="11">
        <v>0.33</v>
      </c>
      <c r="BB22" s="11">
        <v>0.33</v>
      </c>
      <c r="BC22" s="11">
        <v>0</v>
      </c>
      <c r="BD22" s="11">
        <v>0</v>
      </c>
      <c r="BE22" s="11">
        <v>0.33</v>
      </c>
      <c r="BF22" s="11" t="s">
        <v>290</v>
      </c>
      <c r="BG22" s="11"/>
      <c r="BH22" s="19">
        <v>0.33</v>
      </c>
      <c r="BI22" s="19"/>
      <c r="BJ22" s="19">
        <v>0.33</v>
      </c>
      <c r="BK22" s="19">
        <v>0.33</v>
      </c>
      <c r="BM22">
        <v>85</v>
      </c>
      <c r="BN22" t="s">
        <v>417</v>
      </c>
      <c r="BO22" t="s">
        <v>357</v>
      </c>
      <c r="BP22">
        <v>0</v>
      </c>
      <c r="BQ22">
        <v>0</v>
      </c>
      <c r="BR22">
        <v>1</v>
      </c>
      <c r="BS22" t="s">
        <v>418</v>
      </c>
      <c r="BT22">
        <v>0.25</v>
      </c>
      <c r="BU22">
        <v>0.25</v>
      </c>
      <c r="BV22">
        <v>0.25</v>
      </c>
      <c r="BW22">
        <v>0.25</v>
      </c>
      <c r="BX22" t="s">
        <v>359</v>
      </c>
    </row>
    <row r="23" spans="1:90" x14ac:dyDescent="0.25">
      <c r="A23" t="s">
        <v>150</v>
      </c>
      <c r="B23">
        <v>107518</v>
      </c>
      <c r="D23" t="s">
        <v>163</v>
      </c>
      <c r="BM23">
        <v>32</v>
      </c>
      <c r="BN23" t="s">
        <v>411</v>
      </c>
      <c r="BO23" t="s">
        <v>378</v>
      </c>
      <c r="BP23">
        <v>1</v>
      </c>
      <c r="BQ23">
        <v>0</v>
      </c>
      <c r="BR23">
        <v>0</v>
      </c>
      <c r="BS23" t="s">
        <v>419</v>
      </c>
      <c r="BT23">
        <v>0</v>
      </c>
      <c r="BU23">
        <v>0</v>
      </c>
      <c r="BV23">
        <v>1</v>
      </c>
      <c r="BW23">
        <v>0</v>
      </c>
      <c r="BX23" t="s">
        <v>420</v>
      </c>
      <c r="BY23" t="s">
        <v>421</v>
      </c>
      <c r="BZ23">
        <v>340</v>
      </c>
      <c r="CA23" t="s">
        <v>375</v>
      </c>
      <c r="CB23" t="s">
        <v>422</v>
      </c>
      <c r="CC23">
        <v>12500</v>
      </c>
      <c r="CD23" t="s">
        <v>363</v>
      </c>
      <c r="CE23" t="s">
        <v>408</v>
      </c>
      <c r="CF23">
        <v>4</v>
      </c>
      <c r="CG23" t="s">
        <v>411</v>
      </c>
      <c r="CH23" t="s">
        <v>390</v>
      </c>
      <c r="CI23" t="s">
        <v>411</v>
      </c>
      <c r="CJ23" t="s">
        <v>376</v>
      </c>
      <c r="CK23">
        <v>1</v>
      </c>
      <c r="CL23" t="s">
        <v>423</v>
      </c>
    </row>
    <row r="24" spans="1:90" ht="15.5" x14ac:dyDescent="0.25">
      <c r="A24" t="s">
        <v>130</v>
      </c>
      <c r="B24">
        <v>138081</v>
      </c>
      <c r="C24" t="s">
        <v>128</v>
      </c>
      <c r="D24" t="s">
        <v>166</v>
      </c>
      <c r="E24" s="24" t="s">
        <v>291</v>
      </c>
      <c r="F24" s="11">
        <v>1</v>
      </c>
      <c r="G24" s="11">
        <v>0</v>
      </c>
      <c r="H24" s="11">
        <v>0</v>
      </c>
      <c r="I24" s="11">
        <v>0</v>
      </c>
      <c r="J24" s="11">
        <v>0</v>
      </c>
      <c r="K24" s="11">
        <v>5</v>
      </c>
      <c r="L24" s="25" t="s">
        <v>228</v>
      </c>
      <c r="M24" s="11"/>
      <c r="N24" s="11" t="s">
        <v>229</v>
      </c>
      <c r="O24" s="11"/>
      <c r="P24" s="11"/>
      <c r="Q24" s="11"/>
      <c r="R24" s="11">
        <v>2</v>
      </c>
      <c r="S24" s="25" t="s">
        <v>238</v>
      </c>
      <c r="T24" s="20">
        <v>0</v>
      </c>
      <c r="U24" s="11" t="s">
        <v>229</v>
      </c>
      <c r="V24" s="11">
        <v>0</v>
      </c>
      <c r="W24" s="25" t="s">
        <v>231</v>
      </c>
      <c r="X24" s="11">
        <v>0</v>
      </c>
      <c r="Y24" s="11">
        <v>0</v>
      </c>
      <c r="Z24" s="11">
        <v>0.5</v>
      </c>
      <c r="AA24" s="11">
        <v>0.5</v>
      </c>
      <c r="AB24" s="25" t="s">
        <v>195</v>
      </c>
      <c r="AC24" s="11">
        <v>0</v>
      </c>
      <c r="AD24" s="11">
        <v>0</v>
      </c>
      <c r="AE24" s="11">
        <v>0</v>
      </c>
      <c r="AF24" s="11">
        <v>0</v>
      </c>
      <c r="AG24" s="11" t="s">
        <v>229</v>
      </c>
      <c r="AH24" s="25" t="s">
        <v>201</v>
      </c>
      <c r="AI24" s="11">
        <v>0</v>
      </c>
      <c r="AJ24" s="11">
        <v>0</v>
      </c>
      <c r="AK24" s="11">
        <v>0</v>
      </c>
      <c r="AL24" s="11">
        <v>0</v>
      </c>
      <c r="AM24" s="11" t="s">
        <v>229</v>
      </c>
      <c r="AN24" s="11">
        <v>0</v>
      </c>
      <c r="AO24" s="25" t="s">
        <v>292</v>
      </c>
      <c r="AP24" s="11">
        <v>0</v>
      </c>
      <c r="AQ24" s="11">
        <v>0.5</v>
      </c>
      <c r="AR24" s="11">
        <v>0.5</v>
      </c>
      <c r="AS24" s="11">
        <v>0</v>
      </c>
      <c r="AT24" s="11">
        <v>0</v>
      </c>
      <c r="AU24" s="25" t="s">
        <v>212</v>
      </c>
      <c r="AV24" s="11">
        <v>0</v>
      </c>
      <c r="AW24" s="11">
        <v>0</v>
      </c>
      <c r="AX24" s="11" t="s">
        <v>229</v>
      </c>
      <c r="AY24" s="25" t="s">
        <v>293</v>
      </c>
      <c r="AZ24" s="11">
        <v>0</v>
      </c>
      <c r="BA24" s="11">
        <v>0</v>
      </c>
      <c r="BB24" s="11">
        <v>0.5</v>
      </c>
      <c r="BC24" s="11">
        <v>0.5</v>
      </c>
      <c r="BD24" s="11">
        <v>0</v>
      </c>
      <c r="BE24" s="11">
        <v>0</v>
      </c>
      <c r="BF24" s="25" t="s">
        <v>235</v>
      </c>
      <c r="BG24" s="11" t="s">
        <v>229</v>
      </c>
      <c r="BH24" s="11"/>
      <c r="BI24" s="11"/>
      <c r="BJ24" s="11"/>
      <c r="BK24" s="11"/>
    </row>
    <row r="25" spans="1:90" ht="15.5" x14ac:dyDescent="0.25">
      <c r="A25" t="s">
        <v>50</v>
      </c>
      <c r="B25">
        <v>880017</v>
      </c>
      <c r="C25" t="s">
        <v>50</v>
      </c>
      <c r="D25" t="s">
        <v>166</v>
      </c>
      <c r="E25" s="12">
        <v>25</v>
      </c>
      <c r="F25" s="11">
        <v>0</v>
      </c>
      <c r="G25" s="11">
        <v>0</v>
      </c>
      <c r="H25" s="10">
        <v>1</v>
      </c>
      <c r="I25" s="11">
        <v>0</v>
      </c>
      <c r="J25" s="11">
        <v>0</v>
      </c>
      <c r="K25" s="10">
        <v>25</v>
      </c>
      <c r="L25" s="11" t="s">
        <v>249</v>
      </c>
      <c r="M25" s="11"/>
      <c r="N25" s="11"/>
      <c r="O25" s="11"/>
      <c r="P25" s="11" t="s">
        <v>229</v>
      </c>
      <c r="Q25" s="11"/>
      <c r="R25" s="11">
        <v>8</v>
      </c>
      <c r="S25" s="11" t="s">
        <v>238</v>
      </c>
      <c r="T25" s="11">
        <v>0</v>
      </c>
      <c r="U25" s="11" t="s">
        <v>229</v>
      </c>
      <c r="V25" s="11">
        <v>0</v>
      </c>
      <c r="W25" s="11" t="s">
        <v>189</v>
      </c>
      <c r="X25" s="11">
        <v>0</v>
      </c>
      <c r="Y25" s="11">
        <v>0</v>
      </c>
      <c r="Z25" s="11">
        <v>0</v>
      </c>
      <c r="AA25" s="11" t="s">
        <v>229</v>
      </c>
      <c r="AB25" s="11" t="s">
        <v>260</v>
      </c>
      <c r="AC25" s="11">
        <v>0</v>
      </c>
      <c r="AD25" s="21">
        <v>0.5</v>
      </c>
      <c r="AE25" s="21">
        <v>0.5</v>
      </c>
      <c r="AF25" s="11">
        <v>0</v>
      </c>
      <c r="AG25" s="11">
        <v>0</v>
      </c>
      <c r="AH25" s="11" t="s">
        <v>245</v>
      </c>
      <c r="AI25" s="11">
        <v>0</v>
      </c>
      <c r="AJ25" s="11">
        <v>0</v>
      </c>
      <c r="AK25" s="11" t="s">
        <v>229</v>
      </c>
      <c r="AL25" s="11">
        <v>0</v>
      </c>
      <c r="AM25" s="11">
        <v>0</v>
      </c>
      <c r="AN25" s="11">
        <v>0</v>
      </c>
      <c r="AO25" s="11" t="s">
        <v>294</v>
      </c>
      <c r="AP25" s="11">
        <v>0.5</v>
      </c>
      <c r="AQ25" s="11">
        <v>0.5</v>
      </c>
      <c r="AR25" s="11">
        <v>0</v>
      </c>
      <c r="AS25" s="11">
        <v>0</v>
      </c>
      <c r="AT25" s="11">
        <v>0</v>
      </c>
      <c r="AU25" s="11" t="s">
        <v>247</v>
      </c>
      <c r="AV25" s="11">
        <v>0</v>
      </c>
      <c r="AW25" s="11" t="s">
        <v>229</v>
      </c>
      <c r="AX25" s="11">
        <v>0</v>
      </c>
      <c r="AY25" s="11" t="s">
        <v>219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 t="s">
        <v>229</v>
      </c>
      <c r="BF25" s="11" t="s">
        <v>295</v>
      </c>
      <c r="BG25" s="11"/>
      <c r="BH25" s="11">
        <v>0.33</v>
      </c>
      <c r="BI25" s="11">
        <v>0.33</v>
      </c>
      <c r="BJ25" s="11">
        <v>0.33</v>
      </c>
      <c r="BK25" s="11"/>
      <c r="BM25">
        <v>25</v>
      </c>
      <c r="BN25" t="s">
        <v>381</v>
      </c>
      <c r="BO25" t="s">
        <v>382</v>
      </c>
      <c r="BP25">
        <v>0.5</v>
      </c>
      <c r="BQ25">
        <v>0.5</v>
      </c>
      <c r="BR25">
        <v>0</v>
      </c>
      <c r="BS25" t="s">
        <v>424</v>
      </c>
      <c r="BT25">
        <v>0.5</v>
      </c>
      <c r="BU25">
        <v>0.5</v>
      </c>
      <c r="BV25">
        <v>0</v>
      </c>
      <c r="BW25">
        <v>0</v>
      </c>
      <c r="BX25" t="s">
        <v>425</v>
      </c>
    </row>
    <row r="26" spans="1:90" x14ac:dyDescent="0.25">
      <c r="A26" t="s">
        <v>151</v>
      </c>
      <c r="B26">
        <v>107387</v>
      </c>
      <c r="D26" t="s">
        <v>163</v>
      </c>
      <c r="BM26">
        <v>31</v>
      </c>
      <c r="BN26" t="s">
        <v>406</v>
      </c>
      <c r="BO26" t="s">
        <v>357</v>
      </c>
      <c r="BP26">
        <v>0</v>
      </c>
      <c r="BQ26">
        <v>0</v>
      </c>
      <c r="BR26">
        <v>1</v>
      </c>
      <c r="BS26" t="s">
        <v>412</v>
      </c>
      <c r="BT26">
        <v>0</v>
      </c>
      <c r="BU26">
        <v>0.4</v>
      </c>
      <c r="BV26">
        <v>0.4</v>
      </c>
      <c r="BW26">
        <v>0.2</v>
      </c>
      <c r="BX26" t="s">
        <v>406</v>
      </c>
      <c r="BY26" t="s">
        <v>426</v>
      </c>
      <c r="BZ26">
        <v>360</v>
      </c>
      <c r="CA26" t="s">
        <v>375</v>
      </c>
      <c r="CB26" t="s">
        <v>427</v>
      </c>
      <c r="CC26">
        <v>130000</v>
      </c>
      <c r="CD26" t="s">
        <v>406</v>
      </c>
      <c r="CE26" t="s">
        <v>408</v>
      </c>
      <c r="CF26">
        <v>4</v>
      </c>
      <c r="CG26" t="s">
        <v>409</v>
      </c>
      <c r="CH26" t="s">
        <v>390</v>
      </c>
      <c r="CI26" t="s">
        <v>406</v>
      </c>
      <c r="CJ26" t="s">
        <v>376</v>
      </c>
      <c r="CK26">
        <v>1</v>
      </c>
      <c r="CL26" t="s">
        <v>409</v>
      </c>
    </row>
    <row r="27" spans="1:90" x14ac:dyDescent="0.25">
      <c r="A27" t="s">
        <v>152</v>
      </c>
      <c r="B27">
        <v>107388</v>
      </c>
      <c r="D27" t="s">
        <v>163</v>
      </c>
      <c r="BM27">
        <v>27</v>
      </c>
      <c r="BN27" t="s">
        <v>406</v>
      </c>
      <c r="BO27" t="s">
        <v>357</v>
      </c>
      <c r="BP27">
        <v>0</v>
      </c>
      <c r="BQ27">
        <v>0</v>
      </c>
      <c r="BR27">
        <v>1</v>
      </c>
      <c r="BS27" t="s">
        <v>412</v>
      </c>
      <c r="BT27">
        <v>0</v>
      </c>
      <c r="BU27">
        <v>0.4</v>
      </c>
      <c r="BV27">
        <v>0.4</v>
      </c>
      <c r="BW27">
        <v>0.2</v>
      </c>
      <c r="BX27" t="s">
        <v>406</v>
      </c>
      <c r="BY27" t="s">
        <v>428</v>
      </c>
      <c r="BZ27">
        <v>280</v>
      </c>
      <c r="CA27" t="s">
        <v>366</v>
      </c>
      <c r="CB27" t="s">
        <v>429</v>
      </c>
      <c r="CC27">
        <v>160000</v>
      </c>
      <c r="CD27" t="s">
        <v>406</v>
      </c>
      <c r="CE27" t="s">
        <v>408</v>
      </c>
      <c r="CF27">
        <v>4</v>
      </c>
      <c r="CG27" t="s">
        <v>409</v>
      </c>
      <c r="CH27" t="s">
        <v>390</v>
      </c>
      <c r="CI27" t="s">
        <v>409</v>
      </c>
      <c r="CJ27" t="s">
        <v>376</v>
      </c>
      <c r="CK27">
        <v>1</v>
      </c>
      <c r="CL27" t="s">
        <v>430</v>
      </c>
    </row>
    <row r="28" spans="1:90" x14ac:dyDescent="0.25">
      <c r="A28" t="s">
        <v>126</v>
      </c>
      <c r="B28">
        <v>130926</v>
      </c>
      <c r="C28" t="s">
        <v>126</v>
      </c>
      <c r="D28" t="s">
        <v>166</v>
      </c>
    </row>
    <row r="29" spans="1:90" ht="15.5" x14ac:dyDescent="0.25">
      <c r="A29" t="s">
        <v>57</v>
      </c>
      <c r="B29">
        <v>129615</v>
      </c>
      <c r="C29" t="s">
        <v>58</v>
      </c>
      <c r="D29" t="s">
        <v>166</v>
      </c>
      <c r="E29" s="9" t="s">
        <v>270</v>
      </c>
      <c r="F29" s="11">
        <v>0</v>
      </c>
      <c r="G29" s="11">
        <v>0</v>
      </c>
      <c r="H29" s="11">
        <v>0</v>
      </c>
      <c r="I29" s="11">
        <v>1</v>
      </c>
      <c r="J29" s="11">
        <v>0</v>
      </c>
      <c r="K29" s="11">
        <v>75</v>
      </c>
      <c r="L29" s="11" t="s">
        <v>296</v>
      </c>
      <c r="M29" s="11"/>
      <c r="N29" s="11"/>
      <c r="O29" s="11" t="s">
        <v>229</v>
      </c>
      <c r="P29" s="11"/>
      <c r="Q29" s="11"/>
      <c r="R29" s="19">
        <v>4.5</v>
      </c>
      <c r="S29" s="21" t="s">
        <v>282</v>
      </c>
      <c r="T29" s="20">
        <v>0</v>
      </c>
      <c r="U29" s="21" t="s">
        <v>229</v>
      </c>
      <c r="V29" s="11">
        <v>0</v>
      </c>
      <c r="W29" s="11" t="s">
        <v>188</v>
      </c>
      <c r="X29" s="11">
        <v>0</v>
      </c>
      <c r="Y29" s="11">
        <v>0</v>
      </c>
      <c r="Z29" s="11" t="s">
        <v>229</v>
      </c>
      <c r="AA29" s="11">
        <v>0</v>
      </c>
      <c r="AB29" s="11" t="s">
        <v>297</v>
      </c>
      <c r="AC29" s="11">
        <v>0.33</v>
      </c>
      <c r="AD29" s="11">
        <v>0.33</v>
      </c>
      <c r="AE29" s="11">
        <v>0.33</v>
      </c>
      <c r="AF29" s="11">
        <v>0</v>
      </c>
      <c r="AG29" s="11">
        <v>0</v>
      </c>
      <c r="AH29" s="11" t="s">
        <v>245</v>
      </c>
      <c r="AI29" s="11">
        <v>0</v>
      </c>
      <c r="AJ29" s="11">
        <v>0</v>
      </c>
      <c r="AK29" s="11" t="s">
        <v>229</v>
      </c>
      <c r="AL29" s="11">
        <v>0</v>
      </c>
      <c r="AM29" s="11">
        <v>0</v>
      </c>
      <c r="AN29" s="11">
        <v>0</v>
      </c>
      <c r="AO29" s="11" t="s">
        <v>284</v>
      </c>
      <c r="AP29" s="11">
        <v>0</v>
      </c>
      <c r="AQ29" s="11">
        <v>0</v>
      </c>
      <c r="AR29" s="11" t="s">
        <v>229</v>
      </c>
      <c r="AS29" s="11">
        <v>0</v>
      </c>
      <c r="AT29" s="11">
        <v>0</v>
      </c>
      <c r="AU29" s="11" t="s">
        <v>212</v>
      </c>
      <c r="AV29" s="11">
        <v>0</v>
      </c>
      <c r="AW29" s="11">
        <v>0</v>
      </c>
      <c r="AX29" s="11" t="s">
        <v>229</v>
      </c>
      <c r="AY29" s="11" t="s">
        <v>219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 t="s">
        <v>229</v>
      </c>
      <c r="BF29" s="11" t="s">
        <v>298</v>
      </c>
      <c r="BG29" s="11"/>
      <c r="BH29" s="11"/>
      <c r="BI29" s="11"/>
      <c r="BJ29" s="19">
        <v>0.5</v>
      </c>
      <c r="BK29" s="19">
        <v>0.5</v>
      </c>
      <c r="BL29" t="s">
        <v>435</v>
      </c>
      <c r="BM29">
        <v>140</v>
      </c>
      <c r="BN29" t="s">
        <v>431</v>
      </c>
      <c r="BO29" t="s">
        <v>357</v>
      </c>
      <c r="BP29">
        <v>0</v>
      </c>
      <c r="BQ29">
        <v>0</v>
      </c>
      <c r="BR29">
        <v>1</v>
      </c>
      <c r="BS29" t="s">
        <v>383</v>
      </c>
      <c r="BT29">
        <v>0.5</v>
      </c>
      <c r="BU29">
        <v>0.5</v>
      </c>
      <c r="BV29">
        <v>0</v>
      </c>
      <c r="BW29">
        <v>0</v>
      </c>
      <c r="BX29" t="s">
        <v>432</v>
      </c>
      <c r="BY29" t="s">
        <v>433</v>
      </c>
      <c r="BZ29">
        <v>185</v>
      </c>
      <c r="CA29" t="s">
        <v>434</v>
      </c>
      <c r="CB29">
        <v>40000</v>
      </c>
      <c r="CC29">
        <v>40000</v>
      </c>
      <c r="CD29" t="s">
        <v>434</v>
      </c>
      <c r="CE29" t="s">
        <v>362</v>
      </c>
      <c r="CF29">
        <v>1</v>
      </c>
      <c r="CG29" t="s">
        <v>434</v>
      </c>
      <c r="CH29" t="s">
        <v>390</v>
      </c>
      <c r="CI29" t="s">
        <v>434</v>
      </c>
      <c r="CJ29" t="s">
        <v>376</v>
      </c>
      <c r="CK29">
        <v>1</v>
      </c>
      <c r="CL29" t="s">
        <v>434</v>
      </c>
    </row>
    <row r="30" spans="1:90" ht="15.5" x14ac:dyDescent="0.25">
      <c r="A30" t="s">
        <v>65</v>
      </c>
      <c r="B30">
        <v>103077</v>
      </c>
      <c r="C30" t="s">
        <v>65</v>
      </c>
      <c r="D30" t="s">
        <v>166</v>
      </c>
      <c r="E30" s="9" t="s">
        <v>291</v>
      </c>
      <c r="F30" s="11">
        <v>1</v>
      </c>
      <c r="G30" s="11">
        <v>0</v>
      </c>
      <c r="H30" s="11">
        <v>0</v>
      </c>
      <c r="I30" s="11">
        <v>0</v>
      </c>
      <c r="J30" s="11">
        <v>0</v>
      </c>
      <c r="K30" s="11">
        <v>5</v>
      </c>
      <c r="L30" s="11" t="s">
        <v>228</v>
      </c>
      <c r="M30" s="11"/>
      <c r="N30" s="11" t="s">
        <v>229</v>
      </c>
      <c r="O30" s="11"/>
      <c r="P30" s="11"/>
      <c r="Q30" s="11"/>
      <c r="R30" s="11">
        <v>2</v>
      </c>
      <c r="S30" s="11" t="s">
        <v>287</v>
      </c>
      <c r="T30" s="11" t="s">
        <v>229</v>
      </c>
      <c r="U30" s="20">
        <v>0</v>
      </c>
      <c r="V30" s="11">
        <v>0</v>
      </c>
      <c r="W30" s="11" t="s">
        <v>187</v>
      </c>
      <c r="X30" s="11">
        <v>0</v>
      </c>
      <c r="Y30" s="11" t="s">
        <v>229</v>
      </c>
      <c r="Z30" s="11">
        <v>0</v>
      </c>
      <c r="AA30" s="11">
        <v>0</v>
      </c>
      <c r="AB30" s="11" t="s">
        <v>266</v>
      </c>
      <c r="AC30" s="11">
        <v>0</v>
      </c>
      <c r="AD30" s="11">
        <v>0</v>
      </c>
      <c r="AE30" s="11" t="s">
        <v>229</v>
      </c>
      <c r="AF30" s="11">
        <v>0</v>
      </c>
      <c r="AG30" s="11">
        <v>0</v>
      </c>
      <c r="AH30" s="11" t="s">
        <v>245</v>
      </c>
      <c r="AI30" s="11">
        <v>0</v>
      </c>
      <c r="AJ30" s="11">
        <v>0</v>
      </c>
      <c r="AK30" s="11" t="s">
        <v>229</v>
      </c>
      <c r="AL30" s="11">
        <v>0</v>
      </c>
      <c r="AM30" s="11">
        <v>0</v>
      </c>
      <c r="AN30" s="11">
        <v>0</v>
      </c>
      <c r="AO30" s="11" t="s">
        <v>284</v>
      </c>
      <c r="AP30" s="11">
        <v>0</v>
      </c>
      <c r="AQ30" s="11">
        <v>0.5</v>
      </c>
      <c r="AR30" s="11">
        <v>0.5</v>
      </c>
      <c r="AS30" s="11">
        <v>0</v>
      </c>
      <c r="AT30" s="11">
        <v>0</v>
      </c>
      <c r="AU30" s="11" t="s">
        <v>212</v>
      </c>
      <c r="AV30" s="11">
        <v>0</v>
      </c>
      <c r="AW30" s="11">
        <v>0</v>
      </c>
      <c r="AX30" s="11" t="s">
        <v>229</v>
      </c>
      <c r="AY30" s="11" t="s">
        <v>299</v>
      </c>
      <c r="AZ30" s="11">
        <v>0</v>
      </c>
      <c r="BA30" s="11">
        <v>0.33</v>
      </c>
      <c r="BB30" s="11">
        <v>0.33</v>
      </c>
      <c r="BC30" s="11">
        <v>0</v>
      </c>
      <c r="BD30" s="11">
        <v>0</v>
      </c>
      <c r="BE30" s="11">
        <v>0.33</v>
      </c>
      <c r="BF30" s="11" t="s">
        <v>241</v>
      </c>
      <c r="BG30" s="11"/>
      <c r="BH30" s="11" t="s">
        <v>229</v>
      </c>
      <c r="BI30" s="11"/>
      <c r="BJ30" s="11"/>
      <c r="BK30" s="11"/>
    </row>
    <row r="31" spans="1:90" ht="15.5" x14ac:dyDescent="0.25">
      <c r="A31" t="s">
        <v>66</v>
      </c>
      <c r="B31">
        <v>140430</v>
      </c>
      <c r="C31" t="s">
        <v>66</v>
      </c>
      <c r="D31" t="s">
        <v>166</v>
      </c>
      <c r="E31" s="9" t="s">
        <v>248</v>
      </c>
      <c r="F31" s="11">
        <v>0</v>
      </c>
      <c r="G31" s="11">
        <v>0</v>
      </c>
      <c r="H31" s="11">
        <v>0</v>
      </c>
      <c r="I31" s="11">
        <v>0</v>
      </c>
      <c r="J31" s="11">
        <v>1</v>
      </c>
      <c r="K31" s="11">
        <v>100</v>
      </c>
      <c r="L31" s="11" t="s">
        <v>249</v>
      </c>
      <c r="M31" s="11"/>
      <c r="N31" s="11"/>
      <c r="O31" s="11"/>
      <c r="P31" s="11" t="s">
        <v>229</v>
      </c>
      <c r="Q31" s="11"/>
      <c r="R31" s="11">
        <v>8</v>
      </c>
      <c r="S31" s="11" t="s">
        <v>300</v>
      </c>
      <c r="T31" s="20">
        <v>0</v>
      </c>
      <c r="U31" s="11" t="s">
        <v>229</v>
      </c>
      <c r="V31" s="11">
        <v>0</v>
      </c>
      <c r="W31" s="11" t="s">
        <v>189</v>
      </c>
      <c r="X31" s="11">
        <v>0</v>
      </c>
      <c r="Y31" s="11">
        <v>0</v>
      </c>
      <c r="Z31" s="11">
        <v>0</v>
      </c>
      <c r="AA31" s="11" t="s">
        <v>229</v>
      </c>
      <c r="AB31" s="21" t="s">
        <v>301</v>
      </c>
      <c r="AC31" s="21">
        <v>0.33</v>
      </c>
      <c r="AD31" s="21">
        <v>0.33</v>
      </c>
      <c r="AE31" s="21">
        <v>0.33</v>
      </c>
      <c r="AF31" s="11">
        <v>0</v>
      </c>
      <c r="AG31" s="11">
        <v>0</v>
      </c>
      <c r="AH31" s="11" t="s">
        <v>245</v>
      </c>
      <c r="AI31" s="11">
        <v>0</v>
      </c>
      <c r="AJ31" s="11">
        <v>0</v>
      </c>
      <c r="AK31" s="11" t="s">
        <v>229</v>
      </c>
      <c r="AL31" s="11">
        <v>0</v>
      </c>
      <c r="AM31" s="11">
        <v>0</v>
      </c>
      <c r="AN31" s="11">
        <v>0</v>
      </c>
      <c r="AO31" s="11" t="s">
        <v>246</v>
      </c>
      <c r="AP31" s="11" t="s">
        <v>229</v>
      </c>
      <c r="AQ31" s="11">
        <v>0</v>
      </c>
      <c r="AR31" s="11">
        <v>0</v>
      </c>
      <c r="AS31" s="11">
        <v>0</v>
      </c>
      <c r="AT31" s="11">
        <v>0</v>
      </c>
      <c r="AU31" s="11" t="s">
        <v>212</v>
      </c>
      <c r="AV31" s="11">
        <v>0</v>
      </c>
      <c r="AW31" s="11">
        <v>0</v>
      </c>
      <c r="AX31" s="11" t="s">
        <v>229</v>
      </c>
      <c r="AY31" s="11" t="s">
        <v>219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 t="s">
        <v>229</v>
      </c>
      <c r="BF31" s="11" t="s">
        <v>302</v>
      </c>
      <c r="BG31" s="11"/>
      <c r="BH31" s="11"/>
      <c r="BI31" s="11" t="s">
        <v>229</v>
      </c>
      <c r="BJ31" s="11"/>
      <c r="BK31" s="11"/>
      <c r="BM31">
        <v>132</v>
      </c>
      <c r="BN31" t="s">
        <v>381</v>
      </c>
      <c r="BO31" t="s">
        <v>382</v>
      </c>
      <c r="BP31">
        <v>0.5</v>
      </c>
      <c r="BQ31">
        <v>0.5</v>
      </c>
      <c r="BR31">
        <v>0</v>
      </c>
      <c r="BS31" t="s">
        <v>398</v>
      </c>
      <c r="BT31">
        <v>1</v>
      </c>
      <c r="BU31">
        <v>0</v>
      </c>
      <c r="BV31">
        <v>0</v>
      </c>
      <c r="BW31">
        <v>0</v>
      </c>
      <c r="BX31" t="s">
        <v>436</v>
      </c>
    </row>
    <row r="32" spans="1:90" ht="15.5" x14ac:dyDescent="0.25">
      <c r="A32" t="s">
        <v>69</v>
      </c>
      <c r="B32">
        <v>119886</v>
      </c>
      <c r="C32" s="23" t="s">
        <v>304</v>
      </c>
      <c r="D32" t="s">
        <v>166</v>
      </c>
      <c r="E32" s="4" t="s">
        <v>169</v>
      </c>
      <c r="F32" s="14">
        <v>0</v>
      </c>
      <c r="G32" s="14">
        <v>1</v>
      </c>
      <c r="H32" s="14">
        <v>0</v>
      </c>
      <c r="I32" s="14">
        <v>0</v>
      </c>
      <c r="J32" s="14">
        <v>0</v>
      </c>
      <c r="K32" s="14">
        <v>20</v>
      </c>
      <c r="L32" s="15" t="s">
        <v>228</v>
      </c>
      <c r="M32" s="15"/>
      <c r="N32" s="15" t="s">
        <v>229</v>
      </c>
      <c r="O32" s="15"/>
      <c r="P32" s="15"/>
      <c r="Q32" s="15"/>
      <c r="R32" s="16">
        <v>1.5</v>
      </c>
      <c r="S32" s="14" t="s">
        <v>133</v>
      </c>
      <c r="T32" s="14" t="s">
        <v>133</v>
      </c>
      <c r="U32" s="14" t="s">
        <v>133</v>
      </c>
      <c r="V32" s="14" t="s">
        <v>133</v>
      </c>
      <c r="W32" s="14" t="s">
        <v>133</v>
      </c>
      <c r="X32" s="14" t="s">
        <v>133</v>
      </c>
      <c r="Y32" s="14" t="s">
        <v>133</v>
      </c>
      <c r="Z32" s="14" t="s">
        <v>133</v>
      </c>
      <c r="AA32" s="14" t="s">
        <v>133</v>
      </c>
      <c r="AB32" s="10" t="s">
        <v>232</v>
      </c>
      <c r="AC32" s="10">
        <v>0</v>
      </c>
      <c r="AD32" s="10">
        <v>0</v>
      </c>
      <c r="AE32" s="10">
        <v>0</v>
      </c>
      <c r="AF32" s="10">
        <v>0</v>
      </c>
      <c r="AG32" s="10">
        <v>1</v>
      </c>
      <c r="AH32" s="26" t="s">
        <v>201</v>
      </c>
      <c r="AI32" s="16">
        <v>0</v>
      </c>
      <c r="AJ32" s="16">
        <v>0</v>
      </c>
      <c r="AK32" s="16">
        <v>0</v>
      </c>
      <c r="AL32" s="16">
        <v>0</v>
      </c>
      <c r="AM32" s="26" t="s">
        <v>229</v>
      </c>
      <c r="AN32" s="16">
        <v>0</v>
      </c>
      <c r="AO32" s="11" t="s">
        <v>303</v>
      </c>
      <c r="AP32" s="11">
        <v>0.25</v>
      </c>
      <c r="AQ32" s="11">
        <v>0.25</v>
      </c>
      <c r="AR32" s="11">
        <v>0.25</v>
      </c>
      <c r="AS32" s="11">
        <v>0.25</v>
      </c>
      <c r="AT32" s="11">
        <v>0</v>
      </c>
      <c r="AU32" s="27" t="s">
        <v>212</v>
      </c>
      <c r="AV32" s="11">
        <v>0</v>
      </c>
      <c r="AW32" s="11">
        <v>0</v>
      </c>
      <c r="AX32" s="27" t="s">
        <v>229</v>
      </c>
      <c r="AY32" s="11" t="s">
        <v>215</v>
      </c>
      <c r="AZ32" s="11">
        <v>0</v>
      </c>
      <c r="BA32" s="11" t="s">
        <v>229</v>
      </c>
      <c r="BB32" s="11">
        <v>0</v>
      </c>
      <c r="BC32" s="11">
        <v>0</v>
      </c>
      <c r="BD32" s="11">
        <v>0</v>
      </c>
      <c r="BE32" s="11">
        <v>0</v>
      </c>
    </row>
    <row r="33" spans="1:90" ht="15.5" x14ac:dyDescent="0.25">
      <c r="A33" t="s">
        <v>71</v>
      </c>
      <c r="B33">
        <v>140480</v>
      </c>
      <c r="C33" t="s">
        <v>71</v>
      </c>
      <c r="D33" t="s">
        <v>166</v>
      </c>
      <c r="E33" s="9" t="s">
        <v>242</v>
      </c>
      <c r="F33" s="11">
        <v>0</v>
      </c>
      <c r="G33" s="11">
        <v>0</v>
      </c>
      <c r="H33" s="11">
        <v>1</v>
      </c>
      <c r="I33" s="11">
        <v>0</v>
      </c>
      <c r="J33" s="11">
        <v>0</v>
      </c>
      <c r="K33" s="11">
        <v>50</v>
      </c>
      <c r="L33" s="11" t="s">
        <v>228</v>
      </c>
      <c r="M33" s="11"/>
      <c r="N33" s="11" t="s">
        <v>229</v>
      </c>
      <c r="O33" s="11"/>
      <c r="P33" s="11"/>
      <c r="Q33" s="11"/>
      <c r="R33" s="11">
        <v>2</v>
      </c>
      <c r="S33" s="11" t="s">
        <v>238</v>
      </c>
      <c r="T33" s="20">
        <v>0</v>
      </c>
      <c r="U33" s="11" t="s">
        <v>229</v>
      </c>
      <c r="V33" s="11">
        <v>0</v>
      </c>
      <c r="W33" s="11" t="s">
        <v>189</v>
      </c>
      <c r="X33" s="11">
        <v>0</v>
      </c>
      <c r="Y33" s="11">
        <v>0</v>
      </c>
      <c r="Z33" s="11">
        <v>0</v>
      </c>
      <c r="AA33" s="11" t="s">
        <v>229</v>
      </c>
      <c r="AB33" s="11" t="s">
        <v>195</v>
      </c>
      <c r="AC33" s="11">
        <v>0</v>
      </c>
      <c r="AD33" s="11">
        <v>0</v>
      </c>
      <c r="AE33" s="11">
        <v>0</v>
      </c>
      <c r="AF33" s="11">
        <v>0</v>
      </c>
      <c r="AG33" s="11" t="s">
        <v>229</v>
      </c>
      <c r="AH33" s="11" t="s">
        <v>197</v>
      </c>
      <c r="AI33" s="11" t="s">
        <v>229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 t="s">
        <v>246</v>
      </c>
      <c r="AP33" s="11" t="s">
        <v>229</v>
      </c>
      <c r="AQ33" s="11">
        <v>0</v>
      </c>
      <c r="AR33" s="11">
        <v>0</v>
      </c>
      <c r="AS33" s="11">
        <v>0</v>
      </c>
      <c r="AT33" s="11">
        <v>0</v>
      </c>
      <c r="AU33" s="11" t="s">
        <v>210</v>
      </c>
      <c r="AV33" s="11" t="s">
        <v>229</v>
      </c>
      <c r="AW33" s="11">
        <v>0</v>
      </c>
      <c r="AX33" s="11">
        <v>0</v>
      </c>
      <c r="AY33" s="11" t="s">
        <v>305</v>
      </c>
      <c r="AZ33" s="11">
        <v>0</v>
      </c>
      <c r="BA33" s="11">
        <v>0</v>
      </c>
      <c r="BB33" s="11">
        <v>0.5</v>
      </c>
      <c r="BC33" s="11">
        <v>0.5</v>
      </c>
      <c r="BD33" s="11">
        <v>0</v>
      </c>
      <c r="BE33" s="11">
        <v>0</v>
      </c>
      <c r="BF33" s="11" t="s">
        <v>235</v>
      </c>
      <c r="BG33" s="11" t="s">
        <v>229</v>
      </c>
      <c r="BM33">
        <v>50</v>
      </c>
      <c r="BN33" t="s">
        <v>381</v>
      </c>
      <c r="BO33" t="s">
        <v>382</v>
      </c>
      <c r="BP33">
        <v>0.5</v>
      </c>
      <c r="BQ33">
        <v>0.5</v>
      </c>
      <c r="BR33">
        <v>0</v>
      </c>
      <c r="BS33" t="s">
        <v>398</v>
      </c>
      <c r="BT33">
        <v>1</v>
      </c>
      <c r="BU33">
        <v>0</v>
      </c>
      <c r="BV33">
        <v>0</v>
      </c>
      <c r="BW33">
        <v>0</v>
      </c>
      <c r="BX33" t="s">
        <v>436</v>
      </c>
    </row>
    <row r="34" spans="1:90" ht="15.5" x14ac:dyDescent="0.25">
      <c r="A34" t="s">
        <v>72</v>
      </c>
      <c r="B34">
        <v>246812</v>
      </c>
      <c r="C34" t="s">
        <v>74</v>
      </c>
      <c r="D34" t="s">
        <v>166</v>
      </c>
      <c r="E34" s="9" t="s">
        <v>306</v>
      </c>
      <c r="F34" s="11">
        <v>0</v>
      </c>
      <c r="G34" s="11">
        <v>0</v>
      </c>
      <c r="H34" s="11">
        <v>0</v>
      </c>
      <c r="I34" s="11">
        <v>1</v>
      </c>
      <c r="J34" s="11">
        <v>0</v>
      </c>
      <c r="K34" s="11">
        <v>75</v>
      </c>
      <c r="L34" s="11" t="s">
        <v>228</v>
      </c>
      <c r="M34" s="11"/>
      <c r="N34" s="11" t="s">
        <v>229</v>
      </c>
      <c r="O34" s="11"/>
      <c r="P34" s="11"/>
      <c r="Q34" s="11"/>
      <c r="R34" s="11">
        <v>2</v>
      </c>
      <c r="S34" s="11" t="s">
        <v>238</v>
      </c>
      <c r="T34" s="11">
        <v>0</v>
      </c>
      <c r="U34" s="11" t="s">
        <v>229</v>
      </c>
      <c r="V34" s="11">
        <v>0</v>
      </c>
      <c r="W34" s="21" t="s">
        <v>307</v>
      </c>
      <c r="X34" s="21">
        <v>0.33</v>
      </c>
      <c r="Y34" s="21">
        <v>0.33</v>
      </c>
      <c r="Z34" s="21">
        <v>0.33</v>
      </c>
      <c r="AA34" s="21">
        <v>0</v>
      </c>
      <c r="AB34" s="11" t="s">
        <v>308</v>
      </c>
      <c r="AC34" s="11">
        <v>0.25</v>
      </c>
      <c r="AD34" s="11">
        <v>0.25</v>
      </c>
      <c r="AE34" s="11">
        <v>0.25</v>
      </c>
      <c r="AF34" s="11">
        <v>0</v>
      </c>
      <c r="AG34" s="11">
        <v>0.25</v>
      </c>
      <c r="AH34" s="11" t="s">
        <v>309</v>
      </c>
      <c r="AI34" s="11">
        <v>0</v>
      </c>
      <c r="AJ34" s="11">
        <v>0.25</v>
      </c>
      <c r="AK34" s="11">
        <v>0</v>
      </c>
      <c r="AL34" s="11">
        <v>0.25</v>
      </c>
      <c r="AM34" s="11">
        <v>0.25</v>
      </c>
      <c r="AN34" s="11">
        <v>0.25</v>
      </c>
      <c r="AO34" s="11" t="s">
        <v>274</v>
      </c>
      <c r="AP34" s="11">
        <v>0</v>
      </c>
      <c r="AQ34" s="11">
        <v>0</v>
      </c>
      <c r="AR34" s="11">
        <v>0.33</v>
      </c>
      <c r="AS34" s="11">
        <v>0.33</v>
      </c>
      <c r="AT34" s="11">
        <v>0.33</v>
      </c>
      <c r="AU34" s="11" t="s">
        <v>212</v>
      </c>
      <c r="AV34" s="11">
        <v>0</v>
      </c>
      <c r="AW34" s="11">
        <v>0</v>
      </c>
      <c r="AX34" s="11" t="s">
        <v>229</v>
      </c>
      <c r="AY34" s="11" t="s">
        <v>272</v>
      </c>
      <c r="AZ34" s="11">
        <v>0</v>
      </c>
      <c r="BA34" s="11">
        <v>0.33</v>
      </c>
      <c r="BB34" s="11">
        <v>0.33</v>
      </c>
      <c r="BC34" s="11">
        <v>0</v>
      </c>
      <c r="BD34" s="11">
        <v>0</v>
      </c>
      <c r="BE34" s="11">
        <v>0.33</v>
      </c>
      <c r="BF34" s="11" t="s">
        <v>269</v>
      </c>
      <c r="BG34" s="11"/>
      <c r="BH34" s="11">
        <v>0.5</v>
      </c>
      <c r="BI34" s="11">
        <v>0.5</v>
      </c>
    </row>
    <row r="35" spans="1:90" ht="15.5" x14ac:dyDescent="0.25">
      <c r="A35" t="s">
        <v>76</v>
      </c>
      <c r="B35">
        <v>2036</v>
      </c>
      <c r="C35" t="s">
        <v>76</v>
      </c>
      <c r="D35" t="s">
        <v>166</v>
      </c>
      <c r="E35" s="9" t="s">
        <v>306</v>
      </c>
      <c r="F35" s="11">
        <v>0</v>
      </c>
      <c r="G35" s="11">
        <v>0</v>
      </c>
      <c r="H35" s="11">
        <v>0</v>
      </c>
      <c r="I35" s="11">
        <v>1</v>
      </c>
      <c r="J35" s="11">
        <v>0</v>
      </c>
      <c r="K35" s="11">
        <v>75</v>
      </c>
      <c r="L35" s="11" t="s">
        <v>310</v>
      </c>
      <c r="M35" s="11"/>
      <c r="N35" s="11"/>
      <c r="O35" s="11" t="s">
        <v>229</v>
      </c>
      <c r="P35" s="11"/>
      <c r="Q35" s="11"/>
      <c r="R35" s="19">
        <v>4.5</v>
      </c>
      <c r="S35" s="11" t="s">
        <v>238</v>
      </c>
      <c r="T35" s="20">
        <v>0</v>
      </c>
      <c r="U35" s="11" t="s">
        <v>229</v>
      </c>
      <c r="V35" s="11">
        <v>0</v>
      </c>
      <c r="W35" s="11" t="s">
        <v>311</v>
      </c>
      <c r="X35" s="11">
        <v>0.5</v>
      </c>
      <c r="Y35" s="11">
        <v>0.5</v>
      </c>
      <c r="Z35" s="11">
        <v>0</v>
      </c>
      <c r="AA35" s="11">
        <v>0</v>
      </c>
      <c r="AB35" s="11" t="s">
        <v>312</v>
      </c>
      <c r="AC35" s="11">
        <v>0.25</v>
      </c>
      <c r="AD35" s="11">
        <v>0.25</v>
      </c>
      <c r="AE35" s="11">
        <v>0.25</v>
      </c>
      <c r="AF35" s="11">
        <v>0</v>
      </c>
      <c r="AG35" s="11">
        <v>0.25</v>
      </c>
      <c r="AH35" s="11" t="s">
        <v>313</v>
      </c>
      <c r="AI35" s="11">
        <v>0</v>
      </c>
      <c r="AJ35" s="11">
        <v>0</v>
      </c>
      <c r="AK35" s="11">
        <v>0.5</v>
      </c>
      <c r="AL35" s="11">
        <v>0</v>
      </c>
      <c r="AM35" s="11">
        <v>0.5</v>
      </c>
      <c r="AN35" s="11">
        <v>0</v>
      </c>
      <c r="AO35" s="11" t="s">
        <v>314</v>
      </c>
      <c r="AP35" s="11">
        <v>0</v>
      </c>
      <c r="AQ35" s="11">
        <v>0.5</v>
      </c>
      <c r="AR35" s="11">
        <v>0.5</v>
      </c>
      <c r="AS35" s="11">
        <v>0</v>
      </c>
      <c r="AT35" s="11">
        <v>0</v>
      </c>
      <c r="AU35" s="11" t="s">
        <v>315</v>
      </c>
      <c r="AV35" s="11">
        <v>0</v>
      </c>
      <c r="AW35" s="11">
        <v>0</v>
      </c>
      <c r="AX35" s="11" t="s">
        <v>229</v>
      </c>
      <c r="AY35" s="11" t="s">
        <v>316</v>
      </c>
      <c r="AZ35" s="11">
        <v>0</v>
      </c>
      <c r="BA35" s="11">
        <v>0</v>
      </c>
      <c r="BB35" s="11">
        <v>0.33</v>
      </c>
      <c r="BC35" s="11">
        <v>0.33</v>
      </c>
      <c r="BD35" s="11">
        <v>0</v>
      </c>
      <c r="BE35" s="11">
        <v>0.33</v>
      </c>
      <c r="BF35" s="11" t="s">
        <v>317</v>
      </c>
      <c r="BG35" s="11">
        <v>0.5</v>
      </c>
      <c r="BH35" s="11">
        <v>0.5</v>
      </c>
      <c r="BI35" s="11"/>
    </row>
    <row r="36" spans="1:90" ht="15.5" x14ac:dyDescent="0.25">
      <c r="A36" t="s">
        <v>156</v>
      </c>
      <c r="B36">
        <v>124913</v>
      </c>
      <c r="D36" t="s">
        <v>163</v>
      </c>
      <c r="E36" s="12" t="s">
        <v>242</v>
      </c>
      <c r="F36" s="11">
        <v>0</v>
      </c>
      <c r="G36" s="11">
        <v>0</v>
      </c>
      <c r="H36" s="10">
        <v>1</v>
      </c>
      <c r="I36" s="11">
        <v>0</v>
      </c>
      <c r="J36" s="11">
        <v>0</v>
      </c>
      <c r="K36" s="10">
        <v>35</v>
      </c>
      <c r="L36" s="28" t="s">
        <v>278</v>
      </c>
      <c r="M36" s="10"/>
      <c r="N36" s="10"/>
      <c r="O36" s="10">
        <v>1</v>
      </c>
      <c r="P36" s="10"/>
      <c r="Q36" s="10"/>
      <c r="R36" s="10">
        <v>4.5</v>
      </c>
      <c r="S36" s="11" t="s">
        <v>238</v>
      </c>
      <c r="T36" s="20">
        <v>0</v>
      </c>
      <c r="U36" s="11" t="s">
        <v>229</v>
      </c>
      <c r="V36" s="11">
        <v>0</v>
      </c>
      <c r="W36" s="11" t="s">
        <v>189</v>
      </c>
      <c r="X36" s="11">
        <v>0</v>
      </c>
      <c r="Y36" s="11">
        <v>0</v>
      </c>
      <c r="Z36" s="11">
        <v>0</v>
      </c>
      <c r="AA36" s="11" t="s">
        <v>229</v>
      </c>
      <c r="AB36" s="11" t="s">
        <v>195</v>
      </c>
      <c r="AC36" s="11">
        <v>0</v>
      </c>
      <c r="AD36" s="11">
        <v>0</v>
      </c>
      <c r="AE36" s="11">
        <v>0</v>
      </c>
      <c r="AF36" s="11">
        <v>0</v>
      </c>
      <c r="AG36" s="11" t="s">
        <v>229</v>
      </c>
      <c r="AH36" s="11" t="s">
        <v>201</v>
      </c>
      <c r="AI36" s="11">
        <v>0</v>
      </c>
      <c r="AJ36" s="11">
        <v>0</v>
      </c>
      <c r="AK36" s="11">
        <v>0</v>
      </c>
      <c r="AL36" s="11">
        <v>0</v>
      </c>
      <c r="AM36" s="11" t="s">
        <v>229</v>
      </c>
      <c r="AN36" s="11">
        <v>0</v>
      </c>
      <c r="AO36" s="11" t="s">
        <v>318</v>
      </c>
      <c r="AP36" s="11">
        <v>0.5</v>
      </c>
      <c r="AQ36" s="11">
        <v>0.5</v>
      </c>
      <c r="AR36" s="11">
        <v>0</v>
      </c>
      <c r="AS36" s="11">
        <v>0</v>
      </c>
      <c r="AT36" s="11">
        <v>0</v>
      </c>
      <c r="AU36" s="11" t="s">
        <v>212</v>
      </c>
      <c r="AV36" s="11">
        <v>0</v>
      </c>
      <c r="AW36" s="11">
        <v>0</v>
      </c>
      <c r="AX36" s="11" t="s">
        <v>229</v>
      </c>
      <c r="AY36" s="11" t="s">
        <v>216</v>
      </c>
      <c r="AZ36" s="11">
        <v>0</v>
      </c>
      <c r="BA36" s="11">
        <v>0</v>
      </c>
      <c r="BB36" s="11" t="s">
        <v>229</v>
      </c>
      <c r="BC36" s="11">
        <v>0</v>
      </c>
      <c r="BD36" s="11">
        <v>0</v>
      </c>
      <c r="BE36" s="11">
        <v>0</v>
      </c>
      <c r="BF36" s="21" t="s">
        <v>235</v>
      </c>
      <c r="BG36" s="21" t="s">
        <v>229</v>
      </c>
      <c r="BH36" s="21"/>
      <c r="BI36" s="21"/>
      <c r="BM36">
        <v>35</v>
      </c>
      <c r="BN36" t="s">
        <v>369</v>
      </c>
      <c r="BO36" t="s">
        <v>357</v>
      </c>
      <c r="BP36">
        <v>0</v>
      </c>
      <c r="BQ36">
        <v>0</v>
      </c>
      <c r="BR36">
        <v>1</v>
      </c>
      <c r="BS36" t="s">
        <v>418</v>
      </c>
      <c r="BT36">
        <v>0.4</v>
      </c>
      <c r="BU36">
        <v>0.4</v>
      </c>
      <c r="BV36">
        <v>0.1</v>
      </c>
      <c r="BW36">
        <v>0.1</v>
      </c>
      <c r="BX36" t="s">
        <v>437</v>
      </c>
    </row>
    <row r="37" spans="1:90" ht="15.5" x14ac:dyDescent="0.25">
      <c r="A37" t="s">
        <v>157</v>
      </c>
      <c r="B37">
        <v>107232</v>
      </c>
      <c r="D37" t="s">
        <v>163</v>
      </c>
      <c r="E37" s="9" t="s">
        <v>275</v>
      </c>
      <c r="F37" s="11">
        <v>0</v>
      </c>
      <c r="G37" s="11">
        <v>1</v>
      </c>
      <c r="H37" s="11">
        <v>0</v>
      </c>
      <c r="I37" s="11">
        <v>0</v>
      </c>
      <c r="J37" s="11">
        <v>0</v>
      </c>
      <c r="K37" s="11">
        <v>15</v>
      </c>
      <c r="L37" s="11" t="s">
        <v>278</v>
      </c>
      <c r="M37" s="11"/>
      <c r="N37" s="11"/>
      <c r="O37" s="11" t="s">
        <v>229</v>
      </c>
      <c r="P37" s="11"/>
      <c r="Q37" s="11"/>
      <c r="R37" s="19">
        <v>4.5</v>
      </c>
      <c r="S37" s="11" t="s">
        <v>238</v>
      </c>
      <c r="T37" s="20">
        <v>0</v>
      </c>
      <c r="U37" s="11" t="s">
        <v>229</v>
      </c>
      <c r="V37" s="11">
        <v>0</v>
      </c>
      <c r="W37" s="11" t="s">
        <v>189</v>
      </c>
      <c r="X37" s="11">
        <v>0</v>
      </c>
      <c r="Y37" s="11">
        <v>0</v>
      </c>
      <c r="Z37" s="11">
        <v>0</v>
      </c>
      <c r="AA37" s="11" t="s">
        <v>229</v>
      </c>
      <c r="AB37" s="11" t="s">
        <v>195</v>
      </c>
      <c r="AC37" s="11">
        <v>0</v>
      </c>
      <c r="AD37" s="11">
        <v>0</v>
      </c>
      <c r="AE37" s="11">
        <v>0</v>
      </c>
      <c r="AF37" s="11">
        <v>0</v>
      </c>
      <c r="AG37" s="11" t="s">
        <v>229</v>
      </c>
      <c r="AH37" s="11" t="s">
        <v>201</v>
      </c>
      <c r="AI37" s="11">
        <v>0</v>
      </c>
      <c r="AJ37" s="11">
        <v>0</v>
      </c>
      <c r="AK37" s="11">
        <v>0</v>
      </c>
      <c r="AL37" s="11">
        <v>0</v>
      </c>
      <c r="AM37" s="11" t="s">
        <v>229</v>
      </c>
      <c r="AN37" s="11">
        <v>0</v>
      </c>
      <c r="AO37" s="11" t="s">
        <v>271</v>
      </c>
      <c r="AP37" s="11">
        <v>0</v>
      </c>
      <c r="AQ37" s="11">
        <v>0.33</v>
      </c>
      <c r="AR37" s="11">
        <v>0.33</v>
      </c>
      <c r="AS37" s="11">
        <v>0.33</v>
      </c>
      <c r="AT37" s="11">
        <v>0</v>
      </c>
      <c r="AU37" s="11" t="s">
        <v>212</v>
      </c>
      <c r="AV37" s="11">
        <v>0</v>
      </c>
      <c r="AW37" s="11">
        <v>0</v>
      </c>
      <c r="AX37" s="11" t="s">
        <v>229</v>
      </c>
      <c r="AY37" s="11" t="s">
        <v>216</v>
      </c>
      <c r="AZ37" s="11">
        <v>0</v>
      </c>
      <c r="BA37" s="11">
        <v>0</v>
      </c>
      <c r="BB37" s="11" t="s">
        <v>229</v>
      </c>
      <c r="BC37" s="11">
        <v>0</v>
      </c>
      <c r="BD37" s="11">
        <v>0</v>
      </c>
      <c r="BE37" s="11">
        <v>0</v>
      </c>
      <c r="BF37" s="11" t="s">
        <v>235</v>
      </c>
      <c r="BG37" s="11" t="s">
        <v>229</v>
      </c>
      <c r="BH37" s="11"/>
      <c r="BI37" s="11"/>
      <c r="BJ37" s="11"/>
      <c r="BK37" s="11"/>
      <c r="BM37">
        <v>10</v>
      </c>
      <c r="BN37" t="s">
        <v>439</v>
      </c>
      <c r="BO37" t="s">
        <v>357</v>
      </c>
      <c r="BP37">
        <v>0</v>
      </c>
      <c r="BQ37">
        <v>0</v>
      </c>
      <c r="BR37">
        <v>1</v>
      </c>
      <c r="BS37" t="s">
        <v>412</v>
      </c>
      <c r="BT37">
        <v>0</v>
      </c>
      <c r="BU37">
        <v>0.33300000000000002</v>
      </c>
      <c r="BV37">
        <v>0.33300000000000002</v>
      </c>
      <c r="BW37">
        <v>0.33300000000000002</v>
      </c>
      <c r="BX37" t="s">
        <v>439</v>
      </c>
      <c r="BY37" t="s">
        <v>440</v>
      </c>
      <c r="BZ37">
        <v>610</v>
      </c>
      <c r="CA37" t="s">
        <v>375</v>
      </c>
      <c r="CB37" t="s">
        <v>441</v>
      </c>
      <c r="CC37">
        <v>13500</v>
      </c>
      <c r="CD37" t="s">
        <v>375</v>
      </c>
      <c r="CE37" t="s">
        <v>442</v>
      </c>
      <c r="CF37">
        <v>5</v>
      </c>
      <c r="CG37" t="s">
        <v>439</v>
      </c>
      <c r="CH37" t="s">
        <v>390</v>
      </c>
      <c r="CI37" t="s">
        <v>443</v>
      </c>
      <c r="CJ37" t="s">
        <v>376</v>
      </c>
      <c r="CK37">
        <v>1</v>
      </c>
      <c r="CL37" t="s">
        <v>375</v>
      </c>
    </row>
    <row r="38" spans="1:90" x14ac:dyDescent="0.25">
      <c r="A38" t="s">
        <v>158</v>
      </c>
      <c r="B38">
        <v>107647</v>
      </c>
      <c r="D38" t="s">
        <v>163</v>
      </c>
      <c r="BM38">
        <v>33</v>
      </c>
      <c r="BN38" t="s">
        <v>411</v>
      </c>
      <c r="BO38" t="s">
        <v>378</v>
      </c>
      <c r="BP38">
        <v>1</v>
      </c>
      <c r="BQ38">
        <v>0</v>
      </c>
      <c r="BR38">
        <v>0</v>
      </c>
      <c r="BS38" t="s">
        <v>419</v>
      </c>
      <c r="BT38">
        <v>0</v>
      </c>
      <c r="BU38">
        <v>0</v>
      </c>
      <c r="BV38">
        <v>1</v>
      </c>
      <c r="BW38">
        <v>0</v>
      </c>
      <c r="BX38" t="s">
        <v>444</v>
      </c>
      <c r="BY38" t="s">
        <v>445</v>
      </c>
      <c r="BZ38">
        <v>337.5</v>
      </c>
      <c r="CA38" t="s">
        <v>444</v>
      </c>
      <c r="CB38" t="s">
        <v>446</v>
      </c>
      <c r="CC38">
        <v>600</v>
      </c>
      <c r="CD38" t="s">
        <v>444</v>
      </c>
      <c r="CE38" t="s">
        <v>408</v>
      </c>
      <c r="CF38">
        <v>4</v>
      </c>
      <c r="CG38" t="s">
        <v>411</v>
      </c>
      <c r="CH38" t="s">
        <v>390</v>
      </c>
      <c r="CI38" t="s">
        <v>411</v>
      </c>
      <c r="CJ38" t="s">
        <v>376</v>
      </c>
      <c r="CK38">
        <v>1</v>
      </c>
      <c r="CL38" t="s">
        <v>423</v>
      </c>
    </row>
    <row r="39" spans="1:90" x14ac:dyDescent="0.25">
      <c r="A39" t="s">
        <v>159</v>
      </c>
      <c r="B39">
        <v>108207</v>
      </c>
      <c r="D39" t="s">
        <v>163</v>
      </c>
      <c r="BM39">
        <v>26</v>
      </c>
      <c r="BN39" t="s">
        <v>411</v>
      </c>
      <c r="BO39" t="s">
        <v>378</v>
      </c>
      <c r="BP39">
        <v>1</v>
      </c>
      <c r="BQ39">
        <v>0</v>
      </c>
      <c r="BR39">
        <v>0</v>
      </c>
      <c r="BS39" t="s">
        <v>419</v>
      </c>
      <c r="BT39">
        <v>0</v>
      </c>
      <c r="BU39">
        <v>0</v>
      </c>
      <c r="BV39">
        <v>1</v>
      </c>
      <c r="BW39">
        <v>0</v>
      </c>
      <c r="BX39" t="s">
        <v>420</v>
      </c>
      <c r="BY39">
        <v>480</v>
      </c>
      <c r="BZ39">
        <v>480</v>
      </c>
      <c r="CA39" t="s">
        <v>447</v>
      </c>
      <c r="CB39" t="s">
        <v>422</v>
      </c>
      <c r="CC39">
        <v>12500</v>
      </c>
      <c r="CD39" t="s">
        <v>363</v>
      </c>
      <c r="CE39" t="s">
        <v>408</v>
      </c>
      <c r="CF39">
        <v>4</v>
      </c>
      <c r="CG39" t="s">
        <v>411</v>
      </c>
      <c r="CH39" t="s">
        <v>390</v>
      </c>
      <c r="CI39" t="s">
        <v>411</v>
      </c>
      <c r="CJ39" t="s">
        <v>376</v>
      </c>
      <c r="CK39">
        <v>1</v>
      </c>
      <c r="CL39" t="s">
        <v>363</v>
      </c>
    </row>
    <row r="40" spans="1:90" ht="15.5" x14ac:dyDescent="0.25">
      <c r="A40" t="s">
        <v>92</v>
      </c>
      <c r="B40">
        <v>103079</v>
      </c>
      <c r="C40" t="s">
        <v>92</v>
      </c>
      <c r="D40" t="s">
        <v>166</v>
      </c>
      <c r="E40" s="29" t="s">
        <v>251</v>
      </c>
      <c r="F40" s="11">
        <v>0</v>
      </c>
      <c r="G40" s="11">
        <v>0</v>
      </c>
      <c r="H40" s="11">
        <v>1</v>
      </c>
      <c r="I40" s="11">
        <v>0</v>
      </c>
      <c r="J40" s="11">
        <v>0</v>
      </c>
      <c r="K40" s="11">
        <v>35</v>
      </c>
      <c r="L40" s="16" t="s">
        <v>228</v>
      </c>
      <c r="M40" s="16"/>
      <c r="N40" s="16" t="s">
        <v>229</v>
      </c>
      <c r="O40" s="16"/>
      <c r="P40" s="16"/>
      <c r="Q40" s="16"/>
      <c r="R40" s="16">
        <v>2</v>
      </c>
      <c r="S40" s="16" t="s">
        <v>287</v>
      </c>
      <c r="T40" s="16" t="s">
        <v>229</v>
      </c>
      <c r="U40" s="30">
        <v>0</v>
      </c>
      <c r="V40" s="16">
        <v>0</v>
      </c>
      <c r="W40" s="16" t="s">
        <v>187</v>
      </c>
      <c r="X40" s="16">
        <v>0</v>
      </c>
      <c r="Y40" s="16" t="s">
        <v>229</v>
      </c>
      <c r="Z40" s="16">
        <v>0</v>
      </c>
      <c r="AA40" s="16">
        <v>0</v>
      </c>
      <c r="AB40" s="16" t="s">
        <v>266</v>
      </c>
      <c r="AC40" s="16">
        <v>0</v>
      </c>
      <c r="AD40" s="16">
        <v>0</v>
      </c>
      <c r="AE40" s="16" t="s">
        <v>229</v>
      </c>
      <c r="AF40" s="16">
        <v>0</v>
      </c>
      <c r="AG40" s="16">
        <v>0</v>
      </c>
      <c r="AH40" s="16" t="s">
        <v>245</v>
      </c>
      <c r="AI40" s="16">
        <v>0</v>
      </c>
      <c r="AJ40" s="16">
        <v>0</v>
      </c>
      <c r="AK40" s="16" t="s">
        <v>229</v>
      </c>
      <c r="AL40" s="16">
        <v>0</v>
      </c>
      <c r="AM40" s="16">
        <v>0</v>
      </c>
      <c r="AN40" s="16">
        <v>0</v>
      </c>
      <c r="AO40" s="16" t="s">
        <v>284</v>
      </c>
      <c r="AP40" s="16">
        <v>0</v>
      </c>
      <c r="AQ40" s="16">
        <v>0.5</v>
      </c>
      <c r="AR40" s="16">
        <v>0.5</v>
      </c>
      <c r="AS40" s="16">
        <v>0</v>
      </c>
      <c r="AT40" s="16">
        <v>0</v>
      </c>
      <c r="AU40" s="16" t="s">
        <v>212</v>
      </c>
      <c r="AV40" s="16">
        <v>0</v>
      </c>
      <c r="AW40" s="16">
        <v>0</v>
      </c>
      <c r="AX40" s="16" t="s">
        <v>229</v>
      </c>
      <c r="AY40" s="16" t="s">
        <v>272</v>
      </c>
      <c r="AZ40" s="16">
        <v>0</v>
      </c>
      <c r="BA40" s="16">
        <v>0.33</v>
      </c>
      <c r="BB40" s="16">
        <v>0.33</v>
      </c>
      <c r="BC40" s="16">
        <v>0</v>
      </c>
      <c r="BD40" s="16">
        <v>0</v>
      </c>
      <c r="BE40" s="16">
        <v>0.33</v>
      </c>
      <c r="BF40" s="16" t="s">
        <v>241</v>
      </c>
      <c r="BG40" s="16"/>
      <c r="BH40" s="16" t="s">
        <v>229</v>
      </c>
      <c r="BI40" s="16"/>
      <c r="BJ40" s="16"/>
      <c r="BK40" s="16"/>
    </row>
    <row r="41" spans="1:90" x14ac:dyDescent="0.25">
      <c r="A41" t="s">
        <v>93</v>
      </c>
      <c r="B41">
        <v>147123</v>
      </c>
      <c r="C41" t="s">
        <v>93</v>
      </c>
      <c r="D41" t="s">
        <v>166</v>
      </c>
    </row>
    <row r="42" spans="1:90" ht="15.5" x14ac:dyDescent="0.25">
      <c r="A42" t="s">
        <v>94</v>
      </c>
      <c r="B42">
        <v>101160</v>
      </c>
      <c r="C42" t="s">
        <v>94</v>
      </c>
      <c r="D42" t="s">
        <v>166</v>
      </c>
      <c r="E42" s="29" t="s">
        <v>251</v>
      </c>
      <c r="F42" s="16">
        <v>0</v>
      </c>
      <c r="G42" s="16">
        <v>0</v>
      </c>
      <c r="H42" s="16">
        <v>1</v>
      </c>
      <c r="I42" s="16">
        <v>0</v>
      </c>
      <c r="J42" s="16">
        <v>0</v>
      </c>
      <c r="K42" s="16">
        <v>35</v>
      </c>
      <c r="L42" s="19" t="s">
        <v>228</v>
      </c>
      <c r="M42" s="19"/>
      <c r="N42" s="19" t="s">
        <v>229</v>
      </c>
      <c r="O42" s="19"/>
      <c r="P42" s="19"/>
      <c r="Q42" s="19"/>
      <c r="R42" s="11">
        <v>2</v>
      </c>
      <c r="S42" s="19" t="s">
        <v>282</v>
      </c>
      <c r="T42" s="20">
        <v>0</v>
      </c>
      <c r="U42" s="19" t="s">
        <v>229</v>
      </c>
      <c r="V42" s="11">
        <v>0</v>
      </c>
      <c r="W42" s="11" t="s">
        <v>189</v>
      </c>
      <c r="X42" s="11">
        <v>0</v>
      </c>
      <c r="Y42" s="11">
        <v>0</v>
      </c>
      <c r="Z42" s="11">
        <v>0</v>
      </c>
      <c r="AA42" s="11" t="s">
        <v>229</v>
      </c>
      <c r="AB42" s="11" t="s">
        <v>319</v>
      </c>
      <c r="AC42" s="11">
        <v>0.5</v>
      </c>
      <c r="AD42" s="11">
        <v>0.5</v>
      </c>
      <c r="AE42" s="11">
        <v>0</v>
      </c>
      <c r="AF42" s="11">
        <v>0</v>
      </c>
      <c r="AG42" s="11">
        <v>0</v>
      </c>
      <c r="AH42" s="11" t="s">
        <v>245</v>
      </c>
      <c r="AI42" s="11">
        <v>0</v>
      </c>
      <c r="AJ42" s="11">
        <v>0</v>
      </c>
      <c r="AK42" s="11" t="s">
        <v>229</v>
      </c>
      <c r="AL42" s="11">
        <v>0</v>
      </c>
      <c r="AM42" s="11">
        <v>0</v>
      </c>
      <c r="AN42" s="11">
        <v>0</v>
      </c>
      <c r="AO42" s="21" t="s">
        <v>320</v>
      </c>
      <c r="AP42" s="11">
        <v>0</v>
      </c>
      <c r="AQ42" s="21" t="s">
        <v>229</v>
      </c>
      <c r="AR42" s="11">
        <v>0</v>
      </c>
      <c r="AS42" s="11">
        <v>0</v>
      </c>
      <c r="AT42" s="11">
        <v>0</v>
      </c>
      <c r="AU42" s="11" t="s">
        <v>263</v>
      </c>
      <c r="AV42" s="11">
        <v>0</v>
      </c>
      <c r="AW42" s="11" t="s">
        <v>229</v>
      </c>
      <c r="AX42" s="11">
        <v>0</v>
      </c>
      <c r="AY42" s="11" t="s">
        <v>219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 t="s">
        <v>229</v>
      </c>
      <c r="BF42" s="32" t="s">
        <v>241</v>
      </c>
      <c r="BG42" s="32"/>
      <c r="BH42" s="32" t="s">
        <v>229</v>
      </c>
      <c r="BI42" s="32"/>
      <c r="BJ42" s="32"/>
      <c r="BK42" s="32"/>
    </row>
    <row r="43" spans="1:90" ht="15.5" x14ac:dyDescent="0.25">
      <c r="A43" t="s">
        <v>99</v>
      </c>
      <c r="B43">
        <v>131170</v>
      </c>
      <c r="C43" t="s">
        <v>99</v>
      </c>
      <c r="D43" t="s">
        <v>166</v>
      </c>
      <c r="E43" s="9" t="s">
        <v>226</v>
      </c>
      <c r="F43" s="11">
        <v>0</v>
      </c>
      <c r="G43" s="11">
        <v>1</v>
      </c>
      <c r="H43" s="11">
        <v>0</v>
      </c>
      <c r="I43" s="11">
        <v>0</v>
      </c>
      <c r="J43" s="11">
        <v>0</v>
      </c>
      <c r="K43" s="11">
        <v>15</v>
      </c>
      <c r="L43" s="11" t="s">
        <v>257</v>
      </c>
      <c r="M43" s="11" t="s">
        <v>229</v>
      </c>
      <c r="N43" s="11"/>
      <c r="O43" s="11"/>
      <c r="P43" s="11"/>
      <c r="Q43" s="11"/>
      <c r="R43" s="11">
        <v>0.5</v>
      </c>
      <c r="S43" s="11" t="s">
        <v>238</v>
      </c>
      <c r="T43" s="20">
        <v>0</v>
      </c>
      <c r="U43" s="11" t="s">
        <v>229</v>
      </c>
      <c r="V43" s="11">
        <v>0</v>
      </c>
      <c r="W43" s="11" t="s">
        <v>321</v>
      </c>
      <c r="X43" s="11">
        <v>0</v>
      </c>
      <c r="Y43" s="11">
        <v>0.5</v>
      </c>
      <c r="Z43" s="11">
        <v>0</v>
      </c>
      <c r="AA43" s="11">
        <v>0.5</v>
      </c>
      <c r="AB43" s="11" t="s">
        <v>260</v>
      </c>
      <c r="AC43" s="11">
        <v>0</v>
      </c>
      <c r="AD43" s="21">
        <v>0.5</v>
      </c>
      <c r="AE43" s="21">
        <v>0.5</v>
      </c>
      <c r="AF43" s="11">
        <v>0</v>
      </c>
      <c r="AG43" s="11">
        <v>0</v>
      </c>
      <c r="AH43" s="11" t="s">
        <v>288</v>
      </c>
      <c r="AI43" s="11">
        <v>0</v>
      </c>
      <c r="AJ43" s="11">
        <v>0.33</v>
      </c>
      <c r="AK43" s="11">
        <v>0.33</v>
      </c>
      <c r="AL43" s="11">
        <v>0</v>
      </c>
      <c r="AM43" s="11">
        <v>0.33</v>
      </c>
      <c r="AN43" s="11">
        <v>0</v>
      </c>
      <c r="AO43" s="11" t="s">
        <v>239</v>
      </c>
      <c r="AP43" s="11">
        <v>0.5</v>
      </c>
      <c r="AQ43" s="11">
        <v>0.5</v>
      </c>
      <c r="AR43" s="11">
        <v>0</v>
      </c>
      <c r="AS43" s="11">
        <v>0</v>
      </c>
      <c r="AT43" s="11">
        <v>0</v>
      </c>
      <c r="AU43" s="21" t="s">
        <v>212</v>
      </c>
      <c r="AV43" s="11">
        <v>0</v>
      </c>
      <c r="AW43" s="11">
        <v>0</v>
      </c>
      <c r="AX43" s="26" t="s">
        <v>229</v>
      </c>
      <c r="AY43" s="22" t="s">
        <v>322</v>
      </c>
      <c r="AZ43" s="11">
        <v>0</v>
      </c>
      <c r="BA43" s="11">
        <v>0.33</v>
      </c>
      <c r="BB43" s="11">
        <v>0</v>
      </c>
      <c r="BC43" s="11">
        <v>0</v>
      </c>
      <c r="BD43" s="11">
        <v>0.33</v>
      </c>
      <c r="BE43" s="11">
        <v>0.33</v>
      </c>
      <c r="BF43" s="11" t="s">
        <v>323</v>
      </c>
      <c r="BG43" s="11"/>
      <c r="BH43" s="11">
        <v>0.5</v>
      </c>
      <c r="BI43" s="11">
        <v>0.5</v>
      </c>
      <c r="BJ43" s="11"/>
      <c r="BK43" s="11"/>
      <c r="BM43">
        <v>12.5</v>
      </c>
      <c r="BN43" t="s">
        <v>397</v>
      </c>
      <c r="BO43" t="s">
        <v>357</v>
      </c>
      <c r="BP43">
        <v>0</v>
      </c>
      <c r="BQ43">
        <v>0</v>
      </c>
      <c r="BR43">
        <v>1</v>
      </c>
      <c r="BS43" t="s">
        <v>383</v>
      </c>
      <c r="BT43">
        <v>0.5</v>
      </c>
      <c r="BU43">
        <v>0.5</v>
      </c>
      <c r="BV43">
        <v>0</v>
      </c>
      <c r="BW43">
        <v>0</v>
      </c>
      <c r="BX43" t="s">
        <v>359</v>
      </c>
    </row>
    <row r="44" spans="1:90" ht="15.5" x14ac:dyDescent="0.25">
      <c r="A44" t="s">
        <v>100</v>
      </c>
      <c r="B44">
        <v>119034</v>
      </c>
      <c r="C44" t="s">
        <v>100</v>
      </c>
      <c r="D44" t="s">
        <v>166</v>
      </c>
      <c r="E44" s="29" t="s">
        <v>242</v>
      </c>
      <c r="F44" s="16">
        <v>0</v>
      </c>
      <c r="G44" s="16">
        <v>0</v>
      </c>
      <c r="H44" s="16">
        <v>1</v>
      </c>
      <c r="I44" s="16">
        <v>0</v>
      </c>
      <c r="J44" s="16">
        <v>0</v>
      </c>
      <c r="K44" s="16">
        <v>35</v>
      </c>
      <c r="L44" s="11" t="s">
        <v>278</v>
      </c>
      <c r="M44" s="11"/>
      <c r="N44" s="11"/>
      <c r="O44" s="11" t="s">
        <v>229</v>
      </c>
      <c r="P44" s="11"/>
      <c r="Q44" s="11"/>
      <c r="R44" s="19">
        <v>4.5</v>
      </c>
      <c r="S44" s="11" t="s">
        <v>238</v>
      </c>
      <c r="T44" s="20">
        <v>0</v>
      </c>
      <c r="U44" s="11" t="s">
        <v>229</v>
      </c>
      <c r="V44" s="11">
        <v>0</v>
      </c>
      <c r="W44" s="11" t="s">
        <v>187</v>
      </c>
      <c r="X44" s="11">
        <v>0</v>
      </c>
      <c r="Y44" s="11" t="s">
        <v>229</v>
      </c>
      <c r="Z44" s="11">
        <v>0</v>
      </c>
      <c r="AA44" s="11">
        <v>0</v>
      </c>
      <c r="AB44" s="11" t="s">
        <v>324</v>
      </c>
      <c r="AC44" s="11">
        <v>0</v>
      </c>
      <c r="AD44" s="11">
        <v>0</v>
      </c>
      <c r="AE44" s="11">
        <v>0.5</v>
      </c>
      <c r="AF44" s="11">
        <v>0</v>
      </c>
      <c r="AG44" s="11">
        <v>0.5</v>
      </c>
      <c r="AH44" s="11" t="s">
        <v>201</v>
      </c>
      <c r="AI44" s="11">
        <v>0</v>
      </c>
      <c r="AJ44" s="11">
        <v>0</v>
      </c>
      <c r="AK44" s="11">
        <v>0</v>
      </c>
      <c r="AL44" s="11">
        <v>0</v>
      </c>
      <c r="AM44" s="11" t="s">
        <v>229</v>
      </c>
      <c r="AN44" s="11">
        <v>0</v>
      </c>
      <c r="AO44" s="11" t="s">
        <v>250</v>
      </c>
      <c r="AP44" s="11">
        <v>0</v>
      </c>
      <c r="AQ44" s="11">
        <v>0</v>
      </c>
      <c r="AR44" s="11">
        <v>0.5</v>
      </c>
      <c r="AS44" s="11">
        <v>0.5</v>
      </c>
      <c r="AT44" s="11">
        <v>0</v>
      </c>
      <c r="AU44" s="11" t="s">
        <v>212</v>
      </c>
      <c r="AV44" s="11">
        <v>0</v>
      </c>
      <c r="AW44" s="11">
        <v>0</v>
      </c>
      <c r="AX44" s="11" t="s">
        <v>229</v>
      </c>
      <c r="AY44" s="11" t="s">
        <v>272</v>
      </c>
      <c r="AZ44" s="11">
        <v>0</v>
      </c>
      <c r="BA44" s="11">
        <v>0.33</v>
      </c>
      <c r="BB44" s="11">
        <v>0.33</v>
      </c>
      <c r="BC44" s="11">
        <v>0</v>
      </c>
      <c r="BD44" s="11">
        <v>0</v>
      </c>
      <c r="BE44" s="11">
        <v>0.33</v>
      </c>
      <c r="BF44" s="16" t="s">
        <v>241</v>
      </c>
      <c r="BG44" s="16"/>
      <c r="BH44" s="16" t="s">
        <v>229</v>
      </c>
      <c r="BI44" s="16"/>
      <c r="BJ44" s="16"/>
      <c r="BK44" s="16"/>
    </row>
    <row r="45" spans="1:90" ht="15.5" x14ac:dyDescent="0.25">
      <c r="A45" t="s">
        <v>102</v>
      </c>
      <c r="B45">
        <v>130537</v>
      </c>
      <c r="C45" t="s">
        <v>102</v>
      </c>
      <c r="D45" t="s">
        <v>166</v>
      </c>
      <c r="E45" s="29" t="s">
        <v>286</v>
      </c>
      <c r="F45" s="16">
        <v>0</v>
      </c>
      <c r="G45" s="16">
        <v>0</v>
      </c>
      <c r="H45" s="16">
        <v>0</v>
      </c>
      <c r="I45" s="16">
        <v>0</v>
      </c>
      <c r="J45" s="16">
        <v>1</v>
      </c>
      <c r="K45" s="16">
        <v>150</v>
      </c>
      <c r="L45" s="16" t="s">
        <v>278</v>
      </c>
      <c r="M45" s="16"/>
      <c r="N45" s="16"/>
      <c r="O45" s="16" t="s">
        <v>229</v>
      </c>
      <c r="P45" s="16"/>
      <c r="Q45" s="16"/>
      <c r="R45" s="33">
        <v>4.5</v>
      </c>
      <c r="S45" s="16" t="s">
        <v>238</v>
      </c>
      <c r="T45" s="16">
        <v>0</v>
      </c>
      <c r="U45" s="16" t="s">
        <v>229</v>
      </c>
      <c r="V45" s="16">
        <v>0</v>
      </c>
      <c r="W45" s="34" t="s">
        <v>259</v>
      </c>
      <c r="X45" s="16">
        <v>0</v>
      </c>
      <c r="Y45" s="16">
        <v>0.5</v>
      </c>
      <c r="Z45" s="16">
        <v>0.5</v>
      </c>
      <c r="AA45" s="16">
        <v>0</v>
      </c>
      <c r="AB45" s="26" t="s">
        <v>260</v>
      </c>
      <c r="AC45" s="16">
        <v>0</v>
      </c>
      <c r="AD45" s="26">
        <v>0.5</v>
      </c>
      <c r="AE45" s="26">
        <v>0.5</v>
      </c>
      <c r="AF45" s="16">
        <v>0</v>
      </c>
      <c r="AG45" s="16">
        <v>0</v>
      </c>
      <c r="AH45" s="16" t="s">
        <v>201</v>
      </c>
      <c r="AI45" s="16">
        <v>0</v>
      </c>
      <c r="AJ45" s="16">
        <v>0</v>
      </c>
      <c r="AK45" s="16">
        <v>0</v>
      </c>
      <c r="AL45" s="16">
        <v>0</v>
      </c>
      <c r="AM45" s="16" t="s">
        <v>229</v>
      </c>
      <c r="AN45" s="16">
        <v>0</v>
      </c>
      <c r="AO45" s="16" t="s">
        <v>262</v>
      </c>
      <c r="AP45" s="16">
        <v>0</v>
      </c>
      <c r="AQ45" s="16" t="s">
        <v>229</v>
      </c>
      <c r="AR45" s="16">
        <v>0</v>
      </c>
      <c r="AS45" s="16">
        <v>0</v>
      </c>
      <c r="AT45" s="16">
        <v>0</v>
      </c>
      <c r="AU45" s="16" t="s">
        <v>212</v>
      </c>
      <c r="AV45" s="16">
        <v>0</v>
      </c>
      <c r="AW45" s="16" t="s">
        <v>229</v>
      </c>
      <c r="AX45" s="31" t="s">
        <v>325</v>
      </c>
      <c r="AY45" s="16" t="s">
        <v>219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 t="s">
        <v>229</v>
      </c>
      <c r="BF45" s="16" t="s">
        <v>241</v>
      </c>
      <c r="BG45" s="16"/>
      <c r="BH45" s="16" t="s">
        <v>229</v>
      </c>
      <c r="BI45" s="16"/>
      <c r="BJ45" s="16"/>
      <c r="BK45" s="16"/>
      <c r="BM45">
        <v>95</v>
      </c>
      <c r="BN45" t="s">
        <v>397</v>
      </c>
      <c r="BO45" t="s">
        <v>357</v>
      </c>
      <c r="BP45">
        <v>0</v>
      </c>
      <c r="BQ45">
        <v>0</v>
      </c>
      <c r="BR45">
        <v>1</v>
      </c>
      <c r="BS45" t="s">
        <v>395</v>
      </c>
      <c r="BT45">
        <v>0</v>
      </c>
      <c r="BU45">
        <v>1</v>
      </c>
      <c r="BV45">
        <v>0</v>
      </c>
      <c r="BW45">
        <v>0</v>
      </c>
      <c r="BX45" t="s">
        <v>448</v>
      </c>
    </row>
    <row r="46" spans="1:90" ht="15.5" x14ac:dyDescent="0.25">
      <c r="A46" t="s">
        <v>110</v>
      </c>
      <c r="B46">
        <v>183466</v>
      </c>
      <c r="C46" t="s">
        <v>111</v>
      </c>
      <c r="D46" t="s">
        <v>166</v>
      </c>
      <c r="E46" s="29" t="s">
        <v>270</v>
      </c>
      <c r="F46" s="16">
        <v>0</v>
      </c>
      <c r="G46" s="16">
        <v>0</v>
      </c>
      <c r="H46" s="16">
        <v>0</v>
      </c>
      <c r="I46" s="16">
        <v>1</v>
      </c>
      <c r="J46" s="16">
        <v>0</v>
      </c>
      <c r="K46" s="16">
        <v>75</v>
      </c>
      <c r="L46" s="16" t="s">
        <v>228</v>
      </c>
      <c r="M46" s="16"/>
      <c r="N46" s="16" t="s">
        <v>229</v>
      </c>
      <c r="O46" s="16"/>
      <c r="P46" s="16"/>
      <c r="Q46" s="16"/>
      <c r="R46" s="16">
        <v>2</v>
      </c>
      <c r="S46" s="16" t="s">
        <v>258</v>
      </c>
      <c r="T46" s="30">
        <v>0</v>
      </c>
      <c r="U46" s="30">
        <v>0</v>
      </c>
      <c r="V46" s="16" t="s">
        <v>229</v>
      </c>
      <c r="W46" s="11" t="s">
        <v>188</v>
      </c>
      <c r="X46" s="11">
        <v>0</v>
      </c>
      <c r="Y46" s="11">
        <v>0</v>
      </c>
      <c r="Z46" s="11" t="s">
        <v>229</v>
      </c>
      <c r="AA46" s="11">
        <v>0</v>
      </c>
      <c r="AB46" s="21" t="s">
        <v>260</v>
      </c>
      <c r="AC46" s="11">
        <v>0</v>
      </c>
      <c r="AD46" s="21">
        <v>0.5</v>
      </c>
      <c r="AE46" s="21">
        <v>0.5</v>
      </c>
      <c r="AF46" s="11">
        <v>0</v>
      </c>
      <c r="AG46" s="11">
        <v>0</v>
      </c>
      <c r="AH46" s="16" t="s">
        <v>288</v>
      </c>
      <c r="AI46" s="11">
        <v>0</v>
      </c>
      <c r="AJ46" s="11">
        <v>0.33</v>
      </c>
      <c r="AK46" s="11">
        <v>0.33</v>
      </c>
      <c r="AL46" s="11">
        <v>0</v>
      </c>
      <c r="AM46" s="16">
        <v>0.33</v>
      </c>
      <c r="AN46" s="11">
        <v>0</v>
      </c>
      <c r="AO46" s="11" t="s">
        <v>320</v>
      </c>
      <c r="AP46" s="11">
        <v>0</v>
      </c>
      <c r="AQ46" s="11" t="s">
        <v>229</v>
      </c>
      <c r="AR46" s="11">
        <v>0</v>
      </c>
      <c r="AS46" s="11">
        <v>0</v>
      </c>
      <c r="AT46" s="11">
        <v>0</v>
      </c>
      <c r="AU46" s="21" t="s">
        <v>263</v>
      </c>
      <c r="AV46" s="11">
        <v>0</v>
      </c>
      <c r="AW46" s="21" t="s">
        <v>229</v>
      </c>
      <c r="AX46" s="11">
        <v>0</v>
      </c>
      <c r="AY46" s="11" t="s">
        <v>264</v>
      </c>
      <c r="AZ46" s="11">
        <v>0</v>
      </c>
      <c r="BA46" s="11">
        <v>0</v>
      </c>
      <c r="BB46" s="11">
        <v>0</v>
      </c>
      <c r="BC46" s="11">
        <v>0</v>
      </c>
      <c r="BD46" s="11">
        <v>0.5</v>
      </c>
      <c r="BE46" s="11">
        <v>0.5</v>
      </c>
      <c r="BF46" s="11" t="s">
        <v>326</v>
      </c>
      <c r="BG46" s="11"/>
      <c r="BH46" s="11">
        <v>0.5</v>
      </c>
      <c r="BI46" s="11"/>
      <c r="BJ46" s="11"/>
      <c r="BK46" s="11">
        <v>0.5</v>
      </c>
      <c r="BM46">
        <v>75</v>
      </c>
      <c r="BN46" t="s">
        <v>397</v>
      </c>
      <c r="BO46" t="s">
        <v>357</v>
      </c>
      <c r="BP46">
        <v>0</v>
      </c>
      <c r="BQ46">
        <v>0</v>
      </c>
      <c r="BR46">
        <v>1</v>
      </c>
      <c r="BS46" t="s">
        <v>449</v>
      </c>
      <c r="BT46">
        <v>0</v>
      </c>
      <c r="BU46">
        <v>1</v>
      </c>
      <c r="BV46">
        <v>0</v>
      </c>
      <c r="BW46">
        <v>0</v>
      </c>
      <c r="BX46" t="s">
        <v>359</v>
      </c>
      <c r="BY46" t="s">
        <v>450</v>
      </c>
      <c r="BZ46">
        <v>80</v>
      </c>
      <c r="CA46" t="s">
        <v>451</v>
      </c>
      <c r="CB46" t="s">
        <v>386</v>
      </c>
      <c r="CC46" t="s">
        <v>133</v>
      </c>
      <c r="CD46" t="s">
        <v>387</v>
      </c>
      <c r="CE46" t="s">
        <v>388</v>
      </c>
      <c r="CF46">
        <v>2</v>
      </c>
      <c r="CG46" t="s">
        <v>452</v>
      </c>
    </row>
    <row r="47" spans="1:90" ht="15.5" x14ac:dyDescent="0.25">
      <c r="A47" t="s">
        <v>162</v>
      </c>
      <c r="B47">
        <v>141872</v>
      </c>
      <c r="D47" t="s">
        <v>163</v>
      </c>
      <c r="E47" s="35" t="s">
        <v>270</v>
      </c>
      <c r="F47" s="11">
        <v>0</v>
      </c>
      <c r="G47" s="11">
        <v>0</v>
      </c>
      <c r="H47" s="11">
        <v>0</v>
      </c>
      <c r="I47" s="27">
        <v>1</v>
      </c>
      <c r="J47" s="11">
        <v>0</v>
      </c>
      <c r="K47" s="27">
        <v>75</v>
      </c>
      <c r="L47" s="27" t="s">
        <v>249</v>
      </c>
      <c r="M47" s="27"/>
      <c r="N47" s="27"/>
      <c r="O47" s="27"/>
      <c r="P47" s="27" t="s">
        <v>229</v>
      </c>
      <c r="Q47" s="27"/>
      <c r="R47" s="11">
        <v>8</v>
      </c>
      <c r="S47" s="27" t="s">
        <v>238</v>
      </c>
      <c r="T47" s="20">
        <v>0</v>
      </c>
      <c r="U47" s="27" t="s">
        <v>229</v>
      </c>
      <c r="V47" s="11">
        <v>0</v>
      </c>
      <c r="W47" s="27" t="s">
        <v>189</v>
      </c>
      <c r="X47" s="11">
        <v>0</v>
      </c>
      <c r="Y47" s="11">
        <v>0</v>
      </c>
      <c r="Z47" s="11">
        <v>0</v>
      </c>
      <c r="AA47" s="27" t="s">
        <v>229</v>
      </c>
      <c r="AB47" s="27" t="s">
        <v>194</v>
      </c>
      <c r="AC47" s="11">
        <v>0</v>
      </c>
      <c r="AD47" s="11">
        <v>0</v>
      </c>
      <c r="AE47" s="11">
        <v>0</v>
      </c>
      <c r="AF47" s="27" t="s">
        <v>229</v>
      </c>
      <c r="AG47" s="11">
        <v>0</v>
      </c>
      <c r="AH47" s="27" t="s">
        <v>327</v>
      </c>
      <c r="AI47" s="11">
        <v>0</v>
      </c>
      <c r="AJ47" s="11">
        <v>0</v>
      </c>
      <c r="AK47" s="11">
        <v>0</v>
      </c>
      <c r="AL47" s="27">
        <v>0.5</v>
      </c>
      <c r="AM47" s="27">
        <v>0.5</v>
      </c>
      <c r="AN47" s="11">
        <v>0</v>
      </c>
      <c r="AO47" s="27" t="s">
        <v>328</v>
      </c>
      <c r="AP47" s="11">
        <v>0.5</v>
      </c>
      <c r="AQ47" s="11">
        <v>0.5</v>
      </c>
      <c r="AR47" s="11">
        <v>0</v>
      </c>
      <c r="AS47" s="11">
        <v>0</v>
      </c>
      <c r="AT47" s="11">
        <v>0</v>
      </c>
      <c r="AU47" s="27" t="s">
        <v>212</v>
      </c>
      <c r="AV47" s="11">
        <v>0</v>
      </c>
      <c r="AW47" s="11">
        <v>0</v>
      </c>
      <c r="AX47" s="27" t="s">
        <v>229</v>
      </c>
      <c r="AY47" s="27" t="s">
        <v>240</v>
      </c>
      <c r="AZ47" s="11">
        <v>0</v>
      </c>
      <c r="BA47" s="11">
        <v>0</v>
      </c>
      <c r="BB47" s="27">
        <v>0.5</v>
      </c>
      <c r="BC47" s="11">
        <v>0</v>
      </c>
      <c r="BD47" s="11">
        <v>0</v>
      </c>
      <c r="BE47" s="27">
        <v>0.5</v>
      </c>
      <c r="BF47" s="36" t="s">
        <v>241</v>
      </c>
      <c r="BG47" s="36"/>
      <c r="BH47" s="36" t="s">
        <v>229</v>
      </c>
      <c r="BI47" s="36"/>
      <c r="BJ47" s="36"/>
      <c r="BK47" s="36"/>
      <c r="BM47">
        <v>30</v>
      </c>
      <c r="BN47" t="s">
        <v>453</v>
      </c>
      <c r="BO47" t="s">
        <v>357</v>
      </c>
      <c r="BP47">
        <v>0</v>
      </c>
      <c r="BQ47">
        <v>0</v>
      </c>
      <c r="BR47">
        <v>1</v>
      </c>
      <c r="BS47" t="s">
        <v>383</v>
      </c>
      <c r="BT47">
        <v>0.5</v>
      </c>
      <c r="BU47">
        <v>0.5</v>
      </c>
      <c r="BV47">
        <v>0</v>
      </c>
      <c r="BW47">
        <v>0</v>
      </c>
      <c r="BX47" t="s">
        <v>454</v>
      </c>
    </row>
    <row r="50" spans="1:2" x14ac:dyDescent="0.25">
      <c r="A50" t="s">
        <v>576</v>
      </c>
    </row>
    <row r="51" spans="1:2" ht="15.5" x14ac:dyDescent="0.35">
      <c r="A51" s="57" t="s">
        <v>583</v>
      </c>
      <c r="B51" s="2" t="s">
        <v>584</v>
      </c>
    </row>
    <row r="52" spans="1:2" ht="13" x14ac:dyDescent="0.3">
      <c r="A52" s="58" t="s">
        <v>586</v>
      </c>
      <c r="B52" s="2" t="s">
        <v>585</v>
      </c>
    </row>
  </sheetData>
  <autoFilter ref="A1:CL47" xr:uid="{00000000-0001-0000-0100-000000000000}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6"/>
  <sheetViews>
    <sheetView topLeftCell="F1" workbookViewId="0">
      <selection activeCell="V5" sqref="V5"/>
    </sheetView>
  </sheetViews>
  <sheetFormatPr defaultRowHeight="12.5" x14ac:dyDescent="0.25"/>
  <cols>
    <col min="1" max="1" width="26.08984375" customWidth="1"/>
    <col min="3" max="3" width="12.54296875" customWidth="1"/>
    <col min="4" max="4" width="10.36328125" customWidth="1"/>
    <col min="18" max="18" width="15.90625" customWidth="1"/>
  </cols>
  <sheetData>
    <row r="1" spans="1:27" ht="13" x14ac:dyDescent="0.3">
      <c r="A1" s="1" t="s">
        <v>0</v>
      </c>
      <c r="B1" s="1" t="s">
        <v>1</v>
      </c>
      <c r="C1" s="1" t="s">
        <v>0</v>
      </c>
      <c r="D1" s="1" t="s">
        <v>165</v>
      </c>
      <c r="E1" s="60" t="s">
        <v>455</v>
      </c>
      <c r="F1" s="60" t="s">
        <v>456</v>
      </c>
      <c r="G1" s="60" t="s">
        <v>457</v>
      </c>
      <c r="H1" t="s">
        <v>458</v>
      </c>
      <c r="I1" t="s">
        <v>459</v>
      </c>
      <c r="J1" t="s">
        <v>460</v>
      </c>
      <c r="K1" t="s">
        <v>349</v>
      </c>
      <c r="L1" s="60" t="s">
        <v>461</v>
      </c>
      <c r="M1" t="s">
        <v>462</v>
      </c>
      <c r="N1" t="s">
        <v>463</v>
      </c>
      <c r="O1" t="s">
        <v>464</v>
      </c>
      <c r="P1" t="s">
        <v>465</v>
      </c>
      <c r="Q1" t="s">
        <v>345</v>
      </c>
      <c r="R1" t="s">
        <v>466</v>
      </c>
      <c r="S1" t="s">
        <v>467</v>
      </c>
      <c r="T1" t="s">
        <v>468</v>
      </c>
      <c r="U1" t="s">
        <v>469</v>
      </c>
      <c r="V1" t="s">
        <v>470</v>
      </c>
      <c r="W1" t="s">
        <v>471</v>
      </c>
      <c r="X1" t="s">
        <v>472</v>
      </c>
      <c r="Y1" t="s">
        <v>473</v>
      </c>
      <c r="Z1" t="s">
        <v>474</v>
      </c>
      <c r="AA1" t="s">
        <v>475</v>
      </c>
    </row>
    <row r="2" spans="1:27" x14ac:dyDescent="0.25">
      <c r="A2" t="s">
        <v>127</v>
      </c>
      <c r="B2">
        <v>154281</v>
      </c>
      <c r="C2" t="s">
        <v>127</v>
      </c>
      <c r="D2" t="s">
        <v>166</v>
      </c>
      <c r="E2">
        <v>0.08</v>
      </c>
      <c r="F2">
        <v>0.53</v>
      </c>
      <c r="G2">
        <v>0.39</v>
      </c>
      <c r="H2" t="s">
        <v>459</v>
      </c>
      <c r="I2">
        <v>1</v>
      </c>
      <c r="J2">
        <v>0</v>
      </c>
      <c r="K2" t="s">
        <v>476</v>
      </c>
      <c r="L2">
        <v>2</v>
      </c>
      <c r="M2">
        <v>0</v>
      </c>
      <c r="N2">
        <v>1</v>
      </c>
      <c r="O2">
        <v>0</v>
      </c>
      <c r="P2">
        <v>0</v>
      </c>
      <c r="Q2">
        <v>46208</v>
      </c>
      <c r="R2">
        <v>2</v>
      </c>
      <c r="S2">
        <v>82</v>
      </c>
      <c r="T2">
        <v>2.9</v>
      </c>
      <c r="U2">
        <v>15</v>
      </c>
      <c r="V2" t="s">
        <v>477</v>
      </c>
      <c r="W2" t="s">
        <v>478</v>
      </c>
      <c r="X2">
        <v>0.19</v>
      </c>
      <c r="Y2">
        <v>0.5</v>
      </c>
      <c r="Z2">
        <v>0.5</v>
      </c>
      <c r="AA2">
        <v>0</v>
      </c>
    </row>
    <row r="3" spans="1:27" x14ac:dyDescent="0.25">
      <c r="A3" t="s">
        <v>131</v>
      </c>
      <c r="B3">
        <v>127190</v>
      </c>
      <c r="D3" t="s">
        <v>163</v>
      </c>
      <c r="E3">
        <v>7.0000000000000007E-2</v>
      </c>
      <c r="F3">
        <v>0.71</v>
      </c>
      <c r="G3">
        <v>0.22</v>
      </c>
      <c r="H3" t="s">
        <v>459</v>
      </c>
      <c r="I3">
        <v>1</v>
      </c>
      <c r="J3">
        <v>0</v>
      </c>
      <c r="K3" t="s">
        <v>479</v>
      </c>
      <c r="L3">
        <v>1</v>
      </c>
      <c r="M3">
        <v>1</v>
      </c>
      <c r="N3">
        <v>0</v>
      </c>
      <c r="O3">
        <v>0</v>
      </c>
      <c r="P3">
        <v>0</v>
      </c>
      <c r="Q3">
        <v>3000</v>
      </c>
      <c r="R3">
        <v>2</v>
      </c>
      <c r="S3">
        <v>21</v>
      </c>
      <c r="T3">
        <v>3.4</v>
      </c>
      <c r="U3">
        <v>5.9</v>
      </c>
      <c r="V3" t="s">
        <v>480</v>
      </c>
      <c r="W3" t="s">
        <v>481</v>
      </c>
      <c r="X3">
        <v>0.47</v>
      </c>
      <c r="Y3">
        <v>1</v>
      </c>
      <c r="Z3">
        <v>0</v>
      </c>
      <c r="AA3">
        <v>0</v>
      </c>
    </row>
    <row r="4" spans="1:27" x14ac:dyDescent="0.25">
      <c r="A4" t="s">
        <v>7</v>
      </c>
      <c r="B4">
        <v>126415</v>
      </c>
      <c r="C4" t="s">
        <v>7</v>
      </c>
      <c r="D4" t="s">
        <v>166</v>
      </c>
      <c r="E4">
        <v>0.03</v>
      </c>
      <c r="F4">
        <v>0.45</v>
      </c>
      <c r="G4">
        <v>0.52</v>
      </c>
      <c r="H4" t="s">
        <v>460</v>
      </c>
      <c r="I4">
        <v>0</v>
      </c>
      <c r="J4">
        <v>1</v>
      </c>
      <c r="K4" t="s">
        <v>479</v>
      </c>
      <c r="L4">
        <v>1</v>
      </c>
      <c r="M4">
        <v>1</v>
      </c>
      <c r="N4">
        <v>0</v>
      </c>
      <c r="O4">
        <v>0</v>
      </c>
      <c r="P4">
        <v>0</v>
      </c>
      <c r="Q4">
        <v>150000</v>
      </c>
      <c r="R4">
        <v>3.2</v>
      </c>
      <c r="S4">
        <v>60</v>
      </c>
      <c r="T4">
        <v>3.6</v>
      </c>
      <c r="U4">
        <v>13</v>
      </c>
      <c r="V4" t="s">
        <v>477</v>
      </c>
      <c r="W4" t="s">
        <v>478</v>
      </c>
      <c r="X4">
        <v>0.22</v>
      </c>
      <c r="Y4">
        <v>0</v>
      </c>
      <c r="Z4">
        <v>0</v>
      </c>
      <c r="AA4">
        <v>1</v>
      </c>
    </row>
    <row r="5" spans="1:27" x14ac:dyDescent="0.25">
      <c r="A5" t="s">
        <v>8</v>
      </c>
      <c r="B5">
        <v>126752</v>
      </c>
      <c r="C5" t="s">
        <v>8</v>
      </c>
      <c r="D5" t="s">
        <v>166</v>
      </c>
      <c r="E5">
        <v>0.02</v>
      </c>
      <c r="F5">
        <v>0.81</v>
      </c>
      <c r="G5">
        <v>0.17</v>
      </c>
      <c r="H5" t="s">
        <v>459</v>
      </c>
      <c r="I5">
        <v>1</v>
      </c>
      <c r="J5">
        <v>0</v>
      </c>
      <c r="K5" t="s">
        <v>476</v>
      </c>
      <c r="L5">
        <v>2</v>
      </c>
      <c r="M5">
        <v>0</v>
      </c>
      <c r="N5">
        <v>1</v>
      </c>
      <c r="O5">
        <v>0</v>
      </c>
      <c r="P5">
        <v>0</v>
      </c>
      <c r="Q5">
        <v>8225</v>
      </c>
      <c r="R5">
        <v>0.8</v>
      </c>
      <c r="S5">
        <v>20</v>
      </c>
      <c r="T5">
        <v>3.1</v>
      </c>
      <c r="U5">
        <v>4.7</v>
      </c>
      <c r="V5" t="s">
        <v>477</v>
      </c>
      <c r="W5" t="s">
        <v>481</v>
      </c>
      <c r="X5">
        <v>0.6</v>
      </c>
      <c r="Y5">
        <v>0</v>
      </c>
      <c r="Z5">
        <v>1</v>
      </c>
      <c r="AA5">
        <v>0</v>
      </c>
    </row>
    <row r="6" spans="1:27" x14ac:dyDescent="0.25">
      <c r="A6" t="s">
        <v>136</v>
      </c>
      <c r="B6">
        <v>127126</v>
      </c>
      <c r="D6" t="s">
        <v>163</v>
      </c>
      <c r="E6">
        <v>0</v>
      </c>
      <c r="F6">
        <v>0.53</v>
      </c>
      <c r="G6">
        <v>0.47</v>
      </c>
      <c r="H6" t="s">
        <v>459</v>
      </c>
      <c r="I6">
        <v>1</v>
      </c>
      <c r="J6">
        <v>0</v>
      </c>
      <c r="K6" t="s">
        <v>479</v>
      </c>
      <c r="L6">
        <v>1</v>
      </c>
      <c r="M6">
        <v>1</v>
      </c>
      <c r="N6">
        <v>0</v>
      </c>
      <c r="O6">
        <v>0</v>
      </c>
      <c r="P6">
        <v>0</v>
      </c>
      <c r="Q6">
        <v>50000</v>
      </c>
      <c r="R6">
        <v>0.7</v>
      </c>
      <c r="S6">
        <v>25</v>
      </c>
      <c r="T6">
        <v>3.6</v>
      </c>
      <c r="U6">
        <v>20</v>
      </c>
      <c r="V6" t="s">
        <v>480</v>
      </c>
      <c r="W6" t="s">
        <v>482</v>
      </c>
      <c r="X6">
        <v>0.14000000000000001</v>
      </c>
      <c r="Y6">
        <v>0.5</v>
      </c>
      <c r="Z6">
        <v>0</v>
      </c>
      <c r="AA6">
        <v>0.5</v>
      </c>
    </row>
    <row r="7" spans="1:27" x14ac:dyDescent="0.25">
      <c r="A7" t="s">
        <v>139</v>
      </c>
      <c r="B7">
        <v>127153</v>
      </c>
      <c r="D7" t="s">
        <v>163</v>
      </c>
      <c r="E7">
        <v>0</v>
      </c>
      <c r="F7">
        <v>0.79</v>
      </c>
      <c r="G7">
        <v>0.21</v>
      </c>
      <c r="H7" t="s">
        <v>459</v>
      </c>
      <c r="I7">
        <v>1</v>
      </c>
      <c r="J7">
        <v>0</v>
      </c>
      <c r="K7" t="s">
        <v>479</v>
      </c>
      <c r="L7">
        <v>1</v>
      </c>
      <c r="M7">
        <v>1</v>
      </c>
      <c r="N7">
        <v>0</v>
      </c>
      <c r="O7">
        <v>0</v>
      </c>
      <c r="P7">
        <v>0</v>
      </c>
      <c r="Q7">
        <v>13400</v>
      </c>
      <c r="R7">
        <v>0.8</v>
      </c>
      <c r="S7">
        <v>15</v>
      </c>
      <c r="T7">
        <v>3.3</v>
      </c>
      <c r="U7">
        <v>5.2</v>
      </c>
      <c r="V7" t="s">
        <v>480</v>
      </c>
      <c r="W7" t="s">
        <v>482</v>
      </c>
      <c r="X7">
        <v>0.54</v>
      </c>
      <c r="Y7">
        <v>1</v>
      </c>
      <c r="Z7">
        <v>0</v>
      </c>
      <c r="AA7">
        <v>0</v>
      </c>
    </row>
    <row r="8" spans="1:27" x14ac:dyDescent="0.25">
      <c r="A8" t="s">
        <v>140</v>
      </c>
      <c r="B8">
        <v>126792</v>
      </c>
      <c r="D8" t="s">
        <v>163</v>
      </c>
      <c r="E8">
        <v>0</v>
      </c>
      <c r="F8">
        <v>0.71</v>
      </c>
      <c r="G8">
        <v>0.28999999999999998</v>
      </c>
      <c r="H8" t="s">
        <v>459</v>
      </c>
      <c r="I8">
        <v>1</v>
      </c>
      <c r="J8">
        <v>0</v>
      </c>
      <c r="K8" t="s">
        <v>479</v>
      </c>
      <c r="L8">
        <v>1</v>
      </c>
      <c r="M8">
        <v>1</v>
      </c>
      <c r="N8">
        <v>0</v>
      </c>
      <c r="O8">
        <v>0</v>
      </c>
      <c r="P8">
        <v>0</v>
      </c>
      <c r="Q8">
        <v>5000</v>
      </c>
      <c r="R8">
        <v>0.9</v>
      </c>
      <c r="S8">
        <v>30</v>
      </c>
      <c r="T8">
        <v>3.3</v>
      </c>
      <c r="U8">
        <v>6.6</v>
      </c>
      <c r="V8" t="s">
        <v>480</v>
      </c>
      <c r="W8" t="s">
        <v>478</v>
      </c>
      <c r="X8">
        <v>0.43</v>
      </c>
      <c r="Y8">
        <v>1</v>
      </c>
      <c r="Z8">
        <v>0</v>
      </c>
      <c r="AA8">
        <v>0</v>
      </c>
    </row>
    <row r="9" spans="1:27" x14ac:dyDescent="0.25">
      <c r="A9" t="s">
        <v>141</v>
      </c>
      <c r="B9">
        <v>127262</v>
      </c>
      <c r="D9" t="s">
        <v>163</v>
      </c>
      <c r="E9">
        <v>0</v>
      </c>
      <c r="F9">
        <v>0.43</v>
      </c>
      <c r="G9">
        <v>0.56999999999999995</v>
      </c>
      <c r="H9" t="s">
        <v>459</v>
      </c>
      <c r="I9">
        <v>1</v>
      </c>
      <c r="J9">
        <v>0</v>
      </c>
      <c r="K9" t="s">
        <v>479</v>
      </c>
      <c r="L9">
        <v>1</v>
      </c>
      <c r="M9">
        <v>1</v>
      </c>
      <c r="N9">
        <v>0</v>
      </c>
      <c r="O9">
        <v>0</v>
      </c>
      <c r="P9">
        <v>0</v>
      </c>
      <c r="Q9">
        <v>100000</v>
      </c>
      <c r="R9">
        <v>1.3</v>
      </c>
      <c r="S9">
        <v>75</v>
      </c>
      <c r="T9">
        <v>3.6</v>
      </c>
      <c r="U9">
        <v>16.8</v>
      </c>
      <c r="V9" t="s">
        <v>483</v>
      </c>
      <c r="W9" t="s">
        <v>478</v>
      </c>
      <c r="X9">
        <v>0.17</v>
      </c>
      <c r="Y9">
        <v>0.5</v>
      </c>
      <c r="Z9">
        <v>0</v>
      </c>
      <c r="AA9">
        <v>0.5</v>
      </c>
    </row>
    <row r="10" spans="1:27" x14ac:dyDescent="0.25">
      <c r="A10" t="s">
        <v>23</v>
      </c>
      <c r="B10">
        <v>126417</v>
      </c>
      <c r="C10" t="s">
        <v>23</v>
      </c>
      <c r="D10" t="s">
        <v>166</v>
      </c>
      <c r="E10">
        <v>0.04</v>
      </c>
      <c r="F10">
        <v>0.61</v>
      </c>
      <c r="G10">
        <v>0.35</v>
      </c>
      <c r="H10" t="s">
        <v>460</v>
      </c>
      <c r="I10">
        <v>0</v>
      </c>
      <c r="J10">
        <v>1</v>
      </c>
      <c r="K10" t="s">
        <v>476</v>
      </c>
      <c r="L10">
        <v>2</v>
      </c>
      <c r="M10">
        <v>0</v>
      </c>
      <c r="N10">
        <v>1</v>
      </c>
      <c r="O10">
        <v>0</v>
      </c>
      <c r="P10">
        <v>0</v>
      </c>
      <c r="Q10">
        <v>60000</v>
      </c>
      <c r="R10">
        <v>1.5</v>
      </c>
      <c r="S10">
        <v>45</v>
      </c>
      <c r="T10">
        <v>3.2</v>
      </c>
      <c r="U10">
        <v>9.1</v>
      </c>
      <c r="V10" t="s">
        <v>477</v>
      </c>
      <c r="W10" t="s">
        <v>478</v>
      </c>
      <c r="X10">
        <v>0.31</v>
      </c>
      <c r="Y10">
        <v>0</v>
      </c>
      <c r="Z10">
        <v>0</v>
      </c>
      <c r="AA10">
        <v>1</v>
      </c>
    </row>
    <row r="11" spans="1:27" x14ac:dyDescent="0.25">
      <c r="A11" t="s">
        <v>24</v>
      </c>
      <c r="B11">
        <v>127178</v>
      </c>
      <c r="C11" s="42" t="s">
        <v>485</v>
      </c>
      <c r="D11" t="s">
        <v>166</v>
      </c>
      <c r="H11" t="s">
        <v>459</v>
      </c>
      <c r="I11">
        <v>1</v>
      </c>
      <c r="J11">
        <v>0</v>
      </c>
      <c r="K11" t="s">
        <v>484</v>
      </c>
      <c r="L11">
        <v>2</v>
      </c>
      <c r="M11">
        <v>0</v>
      </c>
      <c r="N11">
        <v>1</v>
      </c>
      <c r="O11">
        <v>0</v>
      </c>
      <c r="P11">
        <v>0</v>
      </c>
      <c r="Q11">
        <v>12000</v>
      </c>
      <c r="R11">
        <v>3</v>
      </c>
      <c r="S11">
        <v>73</v>
      </c>
      <c r="T11">
        <v>3.1</v>
      </c>
      <c r="U11">
        <v>14</v>
      </c>
      <c r="V11" t="s">
        <v>133</v>
      </c>
      <c r="W11" t="s">
        <v>133</v>
      </c>
      <c r="Y11">
        <v>0.2</v>
      </c>
      <c r="Z11">
        <v>0.8</v>
      </c>
      <c r="AA11">
        <v>0</v>
      </c>
    </row>
    <row r="12" spans="1:27" x14ac:dyDescent="0.25">
      <c r="A12" t="s">
        <v>25</v>
      </c>
      <c r="B12">
        <v>127180</v>
      </c>
      <c r="C12" s="42" t="s">
        <v>485</v>
      </c>
      <c r="D12" t="s">
        <v>166</v>
      </c>
      <c r="H12" t="s">
        <v>459</v>
      </c>
      <c r="I12">
        <v>1</v>
      </c>
      <c r="J12">
        <v>0</v>
      </c>
      <c r="K12" t="s">
        <v>484</v>
      </c>
      <c r="L12">
        <v>2</v>
      </c>
      <c r="M12">
        <v>0</v>
      </c>
      <c r="N12">
        <v>1</v>
      </c>
      <c r="O12">
        <v>0</v>
      </c>
      <c r="P12">
        <v>0</v>
      </c>
      <c r="Q12">
        <v>12000</v>
      </c>
      <c r="R12">
        <v>3</v>
      </c>
      <c r="S12">
        <v>73</v>
      </c>
      <c r="T12">
        <v>3.1</v>
      </c>
      <c r="U12">
        <v>14</v>
      </c>
      <c r="V12" t="s">
        <v>133</v>
      </c>
      <c r="W12" t="s">
        <v>133</v>
      </c>
      <c r="Y12">
        <v>0.2</v>
      </c>
      <c r="Z12">
        <v>0.8</v>
      </c>
      <c r="AA12">
        <v>0</v>
      </c>
    </row>
    <row r="13" spans="1:27" x14ac:dyDescent="0.25">
      <c r="A13" t="s">
        <v>29</v>
      </c>
      <c r="B13">
        <v>127214</v>
      </c>
      <c r="C13" t="s">
        <v>29</v>
      </c>
      <c r="D13" t="s">
        <v>166</v>
      </c>
      <c r="E13">
        <v>0.25</v>
      </c>
      <c r="F13">
        <v>0.3</v>
      </c>
      <c r="G13">
        <v>0.45</v>
      </c>
      <c r="H13" t="s">
        <v>459</v>
      </c>
      <c r="I13">
        <v>1</v>
      </c>
      <c r="J13">
        <v>0</v>
      </c>
      <c r="K13" t="s">
        <v>486</v>
      </c>
      <c r="L13">
        <v>3</v>
      </c>
      <c r="M13">
        <v>0</v>
      </c>
      <c r="N13">
        <v>0</v>
      </c>
      <c r="O13">
        <v>1</v>
      </c>
      <c r="P13">
        <v>0</v>
      </c>
      <c r="Q13">
        <v>100000</v>
      </c>
      <c r="R13">
        <v>2.6</v>
      </c>
      <c r="S13">
        <v>61</v>
      </c>
      <c r="T13">
        <v>3.9</v>
      </c>
      <c r="U13">
        <v>23.8</v>
      </c>
      <c r="V13" t="s">
        <v>483</v>
      </c>
      <c r="W13" t="s">
        <v>487</v>
      </c>
      <c r="X13">
        <v>0.12</v>
      </c>
      <c r="Y13">
        <v>0</v>
      </c>
      <c r="Z13">
        <v>0.5</v>
      </c>
      <c r="AA13">
        <v>0.5</v>
      </c>
    </row>
    <row r="14" spans="1:27" x14ac:dyDescent="0.25">
      <c r="A14" t="s">
        <v>33</v>
      </c>
      <c r="B14">
        <v>126450</v>
      </c>
      <c r="C14" t="s">
        <v>33</v>
      </c>
      <c r="D14" t="s">
        <v>166</v>
      </c>
      <c r="E14">
        <v>0</v>
      </c>
      <c r="F14">
        <v>0.5</v>
      </c>
      <c r="G14">
        <v>0.5</v>
      </c>
      <c r="H14" t="s">
        <v>459</v>
      </c>
      <c r="I14">
        <v>1</v>
      </c>
      <c r="J14">
        <v>0</v>
      </c>
      <c r="K14" t="s">
        <v>479</v>
      </c>
      <c r="L14">
        <v>1</v>
      </c>
      <c r="M14">
        <v>1</v>
      </c>
      <c r="N14">
        <v>0</v>
      </c>
      <c r="O14">
        <v>0</v>
      </c>
      <c r="P14">
        <v>0</v>
      </c>
      <c r="Q14">
        <v>500000</v>
      </c>
      <c r="R14">
        <v>0.9</v>
      </c>
      <c r="S14">
        <v>41</v>
      </c>
      <c r="T14">
        <v>3.5</v>
      </c>
      <c r="U14">
        <v>14.2</v>
      </c>
      <c r="V14" t="s">
        <v>480</v>
      </c>
      <c r="W14" t="s">
        <v>481</v>
      </c>
      <c r="X14">
        <v>0.2</v>
      </c>
      <c r="Y14">
        <v>0.5</v>
      </c>
      <c r="Z14">
        <v>0</v>
      </c>
      <c r="AA14">
        <v>0.5</v>
      </c>
    </row>
    <row r="15" spans="1:27" x14ac:dyDescent="0.25">
      <c r="A15" t="s">
        <v>146</v>
      </c>
      <c r="B15">
        <v>126426</v>
      </c>
      <c r="D15" t="s">
        <v>163</v>
      </c>
      <c r="E15">
        <v>0</v>
      </c>
      <c r="F15">
        <v>0.87</v>
      </c>
      <c r="G15">
        <v>0.13</v>
      </c>
      <c r="H15" t="s">
        <v>460</v>
      </c>
      <c r="I15">
        <v>0</v>
      </c>
      <c r="J15">
        <v>1</v>
      </c>
      <c r="K15" t="s">
        <v>479</v>
      </c>
      <c r="L15">
        <v>1</v>
      </c>
      <c r="M15">
        <v>1</v>
      </c>
      <c r="N15">
        <v>0</v>
      </c>
      <c r="O15">
        <v>0</v>
      </c>
      <c r="P15">
        <v>0</v>
      </c>
      <c r="Q15">
        <v>16500</v>
      </c>
      <c r="R15">
        <v>1.4</v>
      </c>
      <c r="S15">
        <v>20</v>
      </c>
      <c r="T15">
        <v>3.1</v>
      </c>
      <c r="U15">
        <v>2.4</v>
      </c>
      <c r="V15" t="s">
        <v>477</v>
      </c>
      <c r="W15" t="s">
        <v>481</v>
      </c>
      <c r="X15">
        <v>1.1599999999999999</v>
      </c>
      <c r="Y15">
        <v>0</v>
      </c>
      <c r="Z15">
        <v>1</v>
      </c>
      <c r="AA15">
        <v>0</v>
      </c>
    </row>
    <row r="16" spans="1:27" x14ac:dyDescent="0.25">
      <c r="A16" t="s">
        <v>148</v>
      </c>
      <c r="B16">
        <v>150637</v>
      </c>
      <c r="D16" t="s">
        <v>163</v>
      </c>
      <c r="E16">
        <v>0</v>
      </c>
      <c r="F16">
        <v>0.44</v>
      </c>
      <c r="G16">
        <v>0.56000000000000005</v>
      </c>
      <c r="H16" t="s">
        <v>459</v>
      </c>
      <c r="I16">
        <v>1</v>
      </c>
      <c r="J16">
        <v>0</v>
      </c>
      <c r="K16" t="s">
        <v>479</v>
      </c>
      <c r="L16">
        <v>1</v>
      </c>
      <c r="M16">
        <v>1</v>
      </c>
      <c r="N16">
        <v>0</v>
      </c>
      <c r="O16">
        <v>0</v>
      </c>
      <c r="P16">
        <v>0</v>
      </c>
      <c r="Q16">
        <v>244949</v>
      </c>
      <c r="R16">
        <v>1.45</v>
      </c>
      <c r="S16">
        <v>60</v>
      </c>
      <c r="T16">
        <v>3.6</v>
      </c>
      <c r="U16">
        <v>16.899999999999999</v>
      </c>
      <c r="V16" t="s">
        <v>133</v>
      </c>
      <c r="W16" t="s">
        <v>133</v>
      </c>
      <c r="X16">
        <v>0.17</v>
      </c>
      <c r="Y16">
        <v>0.5</v>
      </c>
      <c r="Z16">
        <v>0</v>
      </c>
      <c r="AA16">
        <v>0.5</v>
      </c>
    </row>
    <row r="17" spans="1:27" x14ac:dyDescent="0.25">
      <c r="A17" t="s">
        <v>36</v>
      </c>
      <c r="B17">
        <v>126436</v>
      </c>
      <c r="C17" t="s">
        <v>36</v>
      </c>
      <c r="D17" t="s">
        <v>166</v>
      </c>
      <c r="E17">
        <v>0</v>
      </c>
      <c r="F17">
        <v>0.19</v>
      </c>
      <c r="G17">
        <v>0.81</v>
      </c>
      <c r="H17" t="s">
        <v>459</v>
      </c>
      <c r="I17">
        <v>1</v>
      </c>
      <c r="J17">
        <v>0</v>
      </c>
      <c r="K17" t="s">
        <v>479</v>
      </c>
      <c r="L17">
        <v>1</v>
      </c>
      <c r="M17">
        <v>1</v>
      </c>
      <c r="N17">
        <v>0</v>
      </c>
      <c r="O17">
        <v>0</v>
      </c>
      <c r="P17">
        <v>0</v>
      </c>
      <c r="Q17">
        <v>1000000</v>
      </c>
      <c r="R17">
        <v>1.43</v>
      </c>
      <c r="S17">
        <v>200</v>
      </c>
      <c r="T17">
        <v>4.4000000000000004</v>
      </c>
      <c r="U17">
        <v>16.3</v>
      </c>
      <c r="V17" t="s">
        <v>483</v>
      </c>
      <c r="W17" t="s">
        <v>478</v>
      </c>
      <c r="X17">
        <v>0.18</v>
      </c>
      <c r="Y17">
        <v>0</v>
      </c>
      <c r="Z17">
        <v>0</v>
      </c>
      <c r="AA17">
        <v>1</v>
      </c>
    </row>
    <row r="18" spans="1:27" x14ac:dyDescent="0.25">
      <c r="A18" t="s">
        <v>37</v>
      </c>
      <c r="B18">
        <v>126505</v>
      </c>
      <c r="C18" t="s">
        <v>37</v>
      </c>
      <c r="D18" t="s">
        <v>166</v>
      </c>
      <c r="H18" t="s">
        <v>459</v>
      </c>
      <c r="I18">
        <v>1</v>
      </c>
      <c r="J18">
        <v>0</v>
      </c>
      <c r="K18" t="s">
        <v>486</v>
      </c>
      <c r="L18">
        <v>3</v>
      </c>
      <c r="M18">
        <v>0</v>
      </c>
      <c r="N18">
        <v>0</v>
      </c>
      <c r="O18">
        <v>1</v>
      </c>
      <c r="P18">
        <v>0</v>
      </c>
      <c r="Q18">
        <v>86</v>
      </c>
      <c r="R18">
        <v>1.3</v>
      </c>
      <c r="S18">
        <v>11</v>
      </c>
      <c r="T18">
        <v>3.5</v>
      </c>
      <c r="U18">
        <v>1.6</v>
      </c>
      <c r="V18" t="s">
        <v>133</v>
      </c>
      <c r="W18" t="s">
        <v>133</v>
      </c>
      <c r="X18" t="s">
        <v>133</v>
      </c>
      <c r="Y18">
        <v>0.4</v>
      </c>
      <c r="Z18">
        <v>0.4</v>
      </c>
      <c r="AA18">
        <v>0.2</v>
      </c>
    </row>
    <row r="19" spans="1:27" x14ac:dyDescent="0.25">
      <c r="A19" t="s">
        <v>40</v>
      </c>
      <c r="B19">
        <v>405451</v>
      </c>
      <c r="C19" t="s">
        <v>40</v>
      </c>
      <c r="D19" t="s">
        <v>166</v>
      </c>
      <c r="H19" t="s">
        <v>459</v>
      </c>
      <c r="I19">
        <v>1</v>
      </c>
      <c r="J19">
        <v>0</v>
      </c>
      <c r="K19" t="s">
        <v>476</v>
      </c>
      <c r="L19">
        <v>2</v>
      </c>
      <c r="M19">
        <v>0</v>
      </c>
      <c r="N19">
        <v>1</v>
      </c>
      <c r="O19">
        <v>0</v>
      </c>
      <c r="P19">
        <v>0</v>
      </c>
      <c r="Q19">
        <v>100000</v>
      </c>
      <c r="R19">
        <v>1.1200000000000001</v>
      </c>
      <c r="S19">
        <v>25</v>
      </c>
      <c r="T19">
        <v>3.3</v>
      </c>
      <c r="U19">
        <v>10</v>
      </c>
      <c r="Y19">
        <v>0</v>
      </c>
      <c r="Z19">
        <v>0</v>
      </c>
      <c r="AA19">
        <v>1</v>
      </c>
    </row>
    <row r="20" spans="1:27" x14ac:dyDescent="0.25">
      <c r="A20" t="s">
        <v>149</v>
      </c>
      <c r="B20">
        <v>127137</v>
      </c>
      <c r="D20" t="s">
        <v>163</v>
      </c>
      <c r="E20">
        <v>0.01</v>
      </c>
      <c r="F20">
        <v>0.34</v>
      </c>
      <c r="G20">
        <v>0.65</v>
      </c>
      <c r="H20" t="s">
        <v>459</v>
      </c>
      <c r="I20">
        <v>1</v>
      </c>
      <c r="J20">
        <v>0</v>
      </c>
      <c r="K20" t="s">
        <v>479</v>
      </c>
      <c r="L20">
        <v>1</v>
      </c>
      <c r="M20">
        <v>1</v>
      </c>
      <c r="N20">
        <v>0</v>
      </c>
      <c r="O20">
        <v>0</v>
      </c>
      <c r="P20">
        <v>0</v>
      </c>
      <c r="Q20">
        <v>380000</v>
      </c>
      <c r="R20">
        <v>2.5</v>
      </c>
      <c r="S20">
        <v>82.6</v>
      </c>
      <c r="T20">
        <v>3.6</v>
      </c>
      <c r="U20">
        <v>26.5</v>
      </c>
      <c r="V20" t="s">
        <v>480</v>
      </c>
      <c r="W20" t="s">
        <v>482</v>
      </c>
      <c r="X20">
        <v>0.11</v>
      </c>
      <c r="Y20">
        <v>0.5</v>
      </c>
      <c r="Z20">
        <v>0</v>
      </c>
      <c r="AA20">
        <v>0.5</v>
      </c>
    </row>
    <row r="21" spans="1:27" x14ac:dyDescent="0.25">
      <c r="A21" t="s">
        <v>44</v>
      </c>
      <c r="B21">
        <v>126756</v>
      </c>
      <c r="C21" t="s">
        <v>44</v>
      </c>
      <c r="D21" t="s">
        <v>166</v>
      </c>
      <c r="E21">
        <v>0.03</v>
      </c>
      <c r="F21">
        <v>0.56000000000000005</v>
      </c>
      <c r="G21">
        <v>0.41</v>
      </c>
      <c r="H21" t="s">
        <v>459</v>
      </c>
      <c r="I21">
        <v>1</v>
      </c>
      <c r="J21">
        <v>0</v>
      </c>
      <c r="K21" t="s">
        <v>476</v>
      </c>
      <c r="L21">
        <v>2</v>
      </c>
      <c r="M21">
        <v>0</v>
      </c>
      <c r="N21">
        <v>1</v>
      </c>
      <c r="O21">
        <v>0</v>
      </c>
      <c r="P21">
        <v>0</v>
      </c>
      <c r="Q21">
        <v>35000</v>
      </c>
      <c r="R21">
        <v>0.8</v>
      </c>
      <c r="S21">
        <v>40</v>
      </c>
      <c r="T21">
        <v>3.9</v>
      </c>
      <c r="U21">
        <v>7.1</v>
      </c>
      <c r="V21" t="s">
        <v>477</v>
      </c>
      <c r="W21" t="s">
        <v>481</v>
      </c>
      <c r="X21">
        <v>0.4</v>
      </c>
      <c r="Y21">
        <v>0</v>
      </c>
      <c r="Z21">
        <v>0.5</v>
      </c>
      <c r="AA21">
        <v>0.5</v>
      </c>
    </row>
    <row r="22" spans="1:27" x14ac:dyDescent="0.25">
      <c r="A22" t="s">
        <v>49</v>
      </c>
      <c r="B22">
        <v>127139</v>
      </c>
      <c r="C22" t="s">
        <v>49</v>
      </c>
      <c r="D22" t="s">
        <v>166</v>
      </c>
      <c r="E22">
        <v>0</v>
      </c>
      <c r="F22">
        <v>0.62</v>
      </c>
      <c r="G22">
        <v>0.38</v>
      </c>
      <c r="H22" t="s">
        <v>459</v>
      </c>
      <c r="I22">
        <v>1</v>
      </c>
      <c r="J22">
        <v>0</v>
      </c>
      <c r="K22" t="s">
        <v>479</v>
      </c>
      <c r="L22">
        <v>1</v>
      </c>
      <c r="M22">
        <v>1</v>
      </c>
      <c r="N22">
        <v>0</v>
      </c>
      <c r="O22">
        <v>0</v>
      </c>
      <c r="P22">
        <v>0</v>
      </c>
      <c r="Q22">
        <v>150000</v>
      </c>
      <c r="R22">
        <v>1</v>
      </c>
      <c r="S22">
        <v>40</v>
      </c>
      <c r="T22">
        <v>3.3</v>
      </c>
      <c r="U22">
        <v>7.3</v>
      </c>
      <c r="V22" t="s">
        <v>480</v>
      </c>
      <c r="W22" t="s">
        <v>482</v>
      </c>
      <c r="X22">
        <v>0.39</v>
      </c>
      <c r="Y22">
        <v>1</v>
      </c>
      <c r="Z22">
        <v>0</v>
      </c>
      <c r="AA22">
        <v>0</v>
      </c>
    </row>
    <row r="23" spans="1:27" x14ac:dyDescent="0.25">
      <c r="A23" t="s">
        <v>53</v>
      </c>
      <c r="B23">
        <v>127219</v>
      </c>
      <c r="C23" t="s">
        <v>53</v>
      </c>
      <c r="D23" t="s">
        <v>166</v>
      </c>
      <c r="E23">
        <v>0.15</v>
      </c>
      <c r="F23">
        <v>0.79</v>
      </c>
      <c r="G23">
        <v>0.06</v>
      </c>
      <c r="H23" t="s">
        <v>459</v>
      </c>
      <c r="I23">
        <v>1</v>
      </c>
      <c r="J23">
        <v>0</v>
      </c>
      <c r="K23" t="s">
        <v>476</v>
      </c>
      <c r="L23">
        <v>2</v>
      </c>
      <c r="M23">
        <v>0</v>
      </c>
      <c r="N23">
        <v>1</v>
      </c>
      <c r="O23">
        <v>0</v>
      </c>
      <c r="P23">
        <v>0</v>
      </c>
      <c r="Q23">
        <v>500</v>
      </c>
      <c r="R23">
        <v>1.5</v>
      </c>
      <c r="S23">
        <v>15</v>
      </c>
      <c r="T23">
        <v>3.6</v>
      </c>
      <c r="U23">
        <v>3.1</v>
      </c>
      <c r="V23" t="s">
        <v>480</v>
      </c>
      <c r="W23" t="s">
        <v>478</v>
      </c>
      <c r="X23">
        <v>0.91</v>
      </c>
      <c r="Y23">
        <v>0.5</v>
      </c>
      <c r="Z23">
        <v>0</v>
      </c>
      <c r="AA23">
        <v>0.5</v>
      </c>
    </row>
    <row r="24" spans="1:27" x14ac:dyDescent="0.25">
      <c r="A24" t="s">
        <v>55</v>
      </c>
      <c r="B24">
        <v>154388</v>
      </c>
      <c r="C24" t="s">
        <v>55</v>
      </c>
      <c r="D24" t="s">
        <v>166</v>
      </c>
    </row>
    <row r="25" spans="1:27" x14ac:dyDescent="0.25">
      <c r="A25" t="s">
        <v>56</v>
      </c>
      <c r="B25">
        <v>154675</v>
      </c>
      <c r="C25" t="s">
        <v>56</v>
      </c>
      <c r="D25" t="s">
        <v>166</v>
      </c>
      <c r="E25">
        <v>0.28999999999999998</v>
      </c>
      <c r="F25">
        <v>0.49</v>
      </c>
      <c r="G25">
        <v>0.22</v>
      </c>
      <c r="H25" t="s">
        <v>459</v>
      </c>
      <c r="I25">
        <v>1</v>
      </c>
      <c r="J25">
        <v>0</v>
      </c>
      <c r="K25" t="s">
        <v>486</v>
      </c>
      <c r="L25">
        <v>3</v>
      </c>
      <c r="M25">
        <v>0</v>
      </c>
      <c r="N25">
        <v>0</v>
      </c>
      <c r="O25">
        <v>1</v>
      </c>
      <c r="P25">
        <v>0</v>
      </c>
      <c r="Q25">
        <v>700</v>
      </c>
      <c r="R25">
        <v>0.8</v>
      </c>
      <c r="S25">
        <v>50</v>
      </c>
      <c r="T25">
        <v>3.6</v>
      </c>
      <c r="U25">
        <v>13.9</v>
      </c>
      <c r="V25" t="s">
        <v>488</v>
      </c>
      <c r="W25" t="s">
        <v>489</v>
      </c>
      <c r="X25">
        <v>0.2</v>
      </c>
      <c r="Y25">
        <v>1</v>
      </c>
      <c r="Z25">
        <v>0</v>
      </c>
      <c r="AA25">
        <v>0</v>
      </c>
    </row>
    <row r="26" spans="1:27" x14ac:dyDescent="0.25">
      <c r="A26" t="s">
        <v>63</v>
      </c>
      <c r="B26">
        <v>126438</v>
      </c>
      <c r="C26" t="s">
        <v>63</v>
      </c>
      <c r="D26" t="s">
        <v>166</v>
      </c>
      <c r="E26">
        <v>0</v>
      </c>
      <c r="F26">
        <v>0.37</v>
      </c>
      <c r="G26">
        <v>0.63</v>
      </c>
      <c r="H26" t="s">
        <v>459</v>
      </c>
      <c r="I26">
        <v>1</v>
      </c>
      <c r="J26">
        <v>0</v>
      </c>
      <c r="K26" t="s">
        <v>479</v>
      </c>
      <c r="L26">
        <v>1</v>
      </c>
      <c r="M26">
        <v>1</v>
      </c>
      <c r="N26">
        <v>0</v>
      </c>
      <c r="O26">
        <v>0</v>
      </c>
      <c r="P26">
        <v>0</v>
      </c>
      <c r="Q26">
        <v>400000</v>
      </c>
      <c r="R26">
        <v>1.28</v>
      </c>
      <c r="S26">
        <v>70</v>
      </c>
      <c r="T26">
        <v>4.4000000000000004</v>
      </c>
      <c r="U26">
        <v>8.4</v>
      </c>
      <c r="V26" t="s">
        <v>483</v>
      </c>
      <c r="W26" t="s">
        <v>478</v>
      </c>
      <c r="X26">
        <v>0.34</v>
      </c>
      <c r="Y26">
        <v>0</v>
      </c>
      <c r="Z26">
        <v>0</v>
      </c>
      <c r="AA26">
        <v>1</v>
      </c>
    </row>
    <row r="27" spans="1:27" x14ac:dyDescent="0.25">
      <c r="A27" t="s">
        <v>154</v>
      </c>
      <c r="B27">
        <v>127140</v>
      </c>
      <c r="D27" t="s">
        <v>163</v>
      </c>
      <c r="E27">
        <v>0</v>
      </c>
      <c r="F27">
        <v>0.49</v>
      </c>
      <c r="G27">
        <v>0.51</v>
      </c>
      <c r="H27" t="s">
        <v>459</v>
      </c>
      <c r="I27">
        <v>1</v>
      </c>
      <c r="J27">
        <v>0</v>
      </c>
      <c r="K27" t="s">
        <v>479</v>
      </c>
      <c r="L27">
        <v>1</v>
      </c>
      <c r="M27">
        <v>1</v>
      </c>
      <c r="N27">
        <v>0</v>
      </c>
      <c r="O27">
        <v>0</v>
      </c>
      <c r="P27">
        <v>0</v>
      </c>
      <c r="Q27">
        <v>200000</v>
      </c>
      <c r="R27">
        <v>1.2</v>
      </c>
      <c r="S27">
        <v>65</v>
      </c>
      <c r="T27">
        <v>3.2</v>
      </c>
      <c r="U27">
        <v>18.5</v>
      </c>
      <c r="V27" t="s">
        <v>480</v>
      </c>
      <c r="W27" t="s">
        <v>482</v>
      </c>
      <c r="X27">
        <v>0.15</v>
      </c>
      <c r="Y27">
        <v>1</v>
      </c>
      <c r="Z27">
        <v>0</v>
      </c>
      <c r="AA27">
        <v>0</v>
      </c>
    </row>
    <row r="28" spans="1:27" x14ac:dyDescent="0.25">
      <c r="A28" t="s">
        <v>155</v>
      </c>
      <c r="B28">
        <v>126986</v>
      </c>
      <c r="D28" t="s">
        <v>163</v>
      </c>
      <c r="E28">
        <v>0</v>
      </c>
      <c r="F28">
        <v>0.66</v>
      </c>
      <c r="G28">
        <v>0.34</v>
      </c>
      <c r="H28" t="s">
        <v>459</v>
      </c>
      <c r="I28">
        <v>1</v>
      </c>
      <c r="J28">
        <v>0</v>
      </c>
      <c r="K28" t="s">
        <v>479</v>
      </c>
      <c r="L28">
        <v>1</v>
      </c>
      <c r="M28">
        <v>1</v>
      </c>
      <c r="N28">
        <v>0</v>
      </c>
      <c r="O28">
        <v>0</v>
      </c>
      <c r="P28">
        <v>0</v>
      </c>
      <c r="Q28">
        <v>10000</v>
      </c>
      <c r="R28">
        <v>0.85</v>
      </c>
      <c r="S28">
        <v>40</v>
      </c>
      <c r="T28">
        <v>3.4</v>
      </c>
      <c r="U28">
        <v>6.6</v>
      </c>
      <c r="V28" t="s">
        <v>477</v>
      </c>
      <c r="W28" t="s">
        <v>478</v>
      </c>
      <c r="X28">
        <v>0.43</v>
      </c>
      <c r="Y28">
        <v>1</v>
      </c>
      <c r="Z28">
        <v>0</v>
      </c>
      <c r="AA28">
        <v>0</v>
      </c>
    </row>
    <row r="29" spans="1:27" x14ac:dyDescent="0.25">
      <c r="A29" t="s">
        <v>67</v>
      </c>
      <c r="B29">
        <v>254529</v>
      </c>
      <c r="C29" t="s">
        <v>67</v>
      </c>
      <c r="D29" t="s">
        <v>166</v>
      </c>
      <c r="H29" t="s">
        <v>459</v>
      </c>
      <c r="I29">
        <v>1</v>
      </c>
      <c r="J29">
        <v>0</v>
      </c>
      <c r="K29" t="s">
        <v>486</v>
      </c>
      <c r="L29">
        <v>3</v>
      </c>
      <c r="M29">
        <v>0</v>
      </c>
      <c r="N29">
        <v>0</v>
      </c>
      <c r="O29">
        <v>1</v>
      </c>
      <c r="P29">
        <v>0</v>
      </c>
      <c r="Q29">
        <v>3776</v>
      </c>
      <c r="R29">
        <v>1.4</v>
      </c>
      <c r="S29">
        <v>60</v>
      </c>
      <c r="T29">
        <v>3.7</v>
      </c>
      <c r="U29">
        <v>11.8</v>
      </c>
      <c r="V29" t="s">
        <v>133</v>
      </c>
      <c r="W29" t="s">
        <v>133</v>
      </c>
      <c r="X29" t="s">
        <v>133</v>
      </c>
      <c r="Y29">
        <v>0.5</v>
      </c>
      <c r="Z29">
        <v>0</v>
      </c>
      <c r="AA29">
        <v>0.5</v>
      </c>
    </row>
    <row r="30" spans="1:27" x14ac:dyDescent="0.25">
      <c r="A30" t="s">
        <v>68</v>
      </c>
      <c r="B30">
        <v>127203</v>
      </c>
      <c r="C30" t="s">
        <v>68</v>
      </c>
      <c r="D30" t="s">
        <v>166</v>
      </c>
      <c r="E30">
        <v>0.26</v>
      </c>
      <c r="F30">
        <v>0.49</v>
      </c>
      <c r="G30">
        <v>0.24</v>
      </c>
      <c r="H30" t="s">
        <v>459</v>
      </c>
      <c r="I30">
        <v>1</v>
      </c>
      <c r="J30">
        <v>0</v>
      </c>
      <c r="K30" t="s">
        <v>486</v>
      </c>
      <c r="L30">
        <v>3</v>
      </c>
      <c r="M30">
        <v>0</v>
      </c>
      <c r="N30">
        <v>0</v>
      </c>
      <c r="O30">
        <v>1</v>
      </c>
      <c r="P30">
        <v>0</v>
      </c>
      <c r="Q30">
        <v>10000</v>
      </c>
      <c r="R30">
        <v>2.04</v>
      </c>
      <c r="S30">
        <v>60</v>
      </c>
      <c r="T30">
        <v>3.9</v>
      </c>
      <c r="U30">
        <v>5.3</v>
      </c>
      <c r="V30" t="s">
        <v>483</v>
      </c>
      <c r="W30" t="s">
        <v>478</v>
      </c>
      <c r="X30">
        <v>0.53</v>
      </c>
      <c r="Y30">
        <v>0.5</v>
      </c>
      <c r="Z30">
        <v>0</v>
      </c>
      <c r="AA30">
        <v>0.5</v>
      </c>
    </row>
    <row r="31" spans="1:27" x14ac:dyDescent="0.25">
      <c r="A31" t="s">
        <v>75</v>
      </c>
      <c r="B31">
        <v>126916</v>
      </c>
      <c r="C31" t="s">
        <v>75</v>
      </c>
      <c r="D31" t="s">
        <v>166</v>
      </c>
      <c r="E31">
        <v>0.33</v>
      </c>
      <c r="F31">
        <v>0.64</v>
      </c>
      <c r="G31">
        <v>0.03</v>
      </c>
      <c r="H31" t="s">
        <v>459</v>
      </c>
      <c r="I31">
        <v>1</v>
      </c>
      <c r="J31">
        <v>0</v>
      </c>
      <c r="K31" t="s">
        <v>486</v>
      </c>
      <c r="L31">
        <v>3</v>
      </c>
      <c r="M31">
        <v>0</v>
      </c>
      <c r="N31">
        <v>0</v>
      </c>
      <c r="O31">
        <v>1</v>
      </c>
      <c r="P31">
        <v>0</v>
      </c>
      <c r="Q31">
        <v>1225</v>
      </c>
      <c r="R31">
        <v>3.6</v>
      </c>
      <c r="S31">
        <v>24.6</v>
      </c>
      <c r="T31">
        <v>3.2</v>
      </c>
      <c r="U31">
        <v>8</v>
      </c>
      <c r="V31" t="s">
        <v>488</v>
      </c>
      <c r="W31" t="s">
        <v>478</v>
      </c>
      <c r="X31">
        <v>0.35</v>
      </c>
      <c r="Y31">
        <v>1</v>
      </c>
      <c r="Z31">
        <v>0</v>
      </c>
      <c r="AA31">
        <v>0</v>
      </c>
    </row>
    <row r="32" spans="1:27" x14ac:dyDescent="0.25">
      <c r="A32" t="s">
        <v>77</v>
      </c>
      <c r="B32">
        <v>126736</v>
      </c>
      <c r="C32" t="s">
        <v>77</v>
      </c>
      <c r="D32" t="s">
        <v>166</v>
      </c>
      <c r="E32">
        <v>0.02</v>
      </c>
      <c r="F32">
        <v>0.65</v>
      </c>
      <c r="G32">
        <v>0.33</v>
      </c>
      <c r="H32" t="s">
        <v>460</v>
      </c>
      <c r="I32">
        <v>0</v>
      </c>
      <c r="J32">
        <v>1</v>
      </c>
      <c r="K32" t="s">
        <v>476</v>
      </c>
      <c r="L32">
        <v>2</v>
      </c>
      <c r="M32">
        <v>0</v>
      </c>
      <c r="N32">
        <v>1</v>
      </c>
      <c r="O32">
        <v>0</v>
      </c>
      <c r="P32">
        <v>0</v>
      </c>
      <c r="Q32">
        <v>20000</v>
      </c>
      <c r="R32">
        <v>0.75</v>
      </c>
      <c r="S32">
        <v>45</v>
      </c>
      <c r="T32">
        <v>3</v>
      </c>
      <c r="U32">
        <v>10.7</v>
      </c>
      <c r="V32" t="s">
        <v>477</v>
      </c>
      <c r="W32" t="s">
        <v>478</v>
      </c>
      <c r="X32">
        <v>0.26</v>
      </c>
      <c r="Y32">
        <v>0</v>
      </c>
      <c r="Z32">
        <v>1</v>
      </c>
      <c r="AA32">
        <v>0</v>
      </c>
    </row>
    <row r="33" spans="1:27" x14ac:dyDescent="0.25">
      <c r="A33" t="s">
        <v>78</v>
      </c>
      <c r="B33">
        <v>151353</v>
      </c>
      <c r="C33" t="s">
        <v>78</v>
      </c>
      <c r="D33" t="s">
        <v>166</v>
      </c>
      <c r="E33">
        <v>0.2</v>
      </c>
      <c r="F33">
        <v>0.32</v>
      </c>
      <c r="G33">
        <v>0.47</v>
      </c>
      <c r="H33" t="s">
        <v>459</v>
      </c>
      <c r="I33">
        <v>1</v>
      </c>
      <c r="J33">
        <v>0</v>
      </c>
      <c r="K33" t="s">
        <v>476</v>
      </c>
      <c r="L33">
        <v>2</v>
      </c>
      <c r="M33">
        <v>0</v>
      </c>
      <c r="N33">
        <v>1</v>
      </c>
      <c r="O33">
        <v>0</v>
      </c>
      <c r="P33">
        <v>0</v>
      </c>
      <c r="Q33">
        <v>5477</v>
      </c>
      <c r="R33">
        <v>2.2000000000000002</v>
      </c>
      <c r="S33">
        <v>60</v>
      </c>
      <c r="T33">
        <v>4.4000000000000004</v>
      </c>
      <c r="U33">
        <v>13.4</v>
      </c>
      <c r="V33" t="s">
        <v>477</v>
      </c>
      <c r="W33" t="s">
        <v>478</v>
      </c>
      <c r="X33">
        <v>0.21</v>
      </c>
      <c r="Y33">
        <v>0.33300000000000002</v>
      </c>
      <c r="Z33">
        <v>0.33300000000000002</v>
      </c>
      <c r="AA33">
        <v>0.33300000000000002</v>
      </c>
    </row>
    <row r="34" spans="1:27" x14ac:dyDescent="0.25">
      <c r="A34" t="s">
        <v>83</v>
      </c>
      <c r="B34">
        <v>127141</v>
      </c>
      <c r="C34" t="s">
        <v>83</v>
      </c>
      <c r="D34" t="s">
        <v>166</v>
      </c>
      <c r="E34">
        <v>0</v>
      </c>
      <c r="F34">
        <v>0.52</v>
      </c>
      <c r="G34">
        <v>0.48</v>
      </c>
      <c r="H34" t="s">
        <v>459</v>
      </c>
      <c r="I34">
        <v>1</v>
      </c>
      <c r="J34">
        <v>0</v>
      </c>
      <c r="K34" t="s">
        <v>479</v>
      </c>
      <c r="L34">
        <v>1</v>
      </c>
      <c r="M34">
        <v>1</v>
      </c>
      <c r="N34">
        <v>0</v>
      </c>
      <c r="O34">
        <v>0</v>
      </c>
      <c r="P34">
        <v>0</v>
      </c>
      <c r="Q34">
        <v>1000000</v>
      </c>
      <c r="R34">
        <v>1.06</v>
      </c>
      <c r="S34">
        <v>60</v>
      </c>
      <c r="T34">
        <v>3.2</v>
      </c>
      <c r="U34">
        <v>12.5</v>
      </c>
      <c r="V34" t="s">
        <v>480</v>
      </c>
      <c r="W34" t="s">
        <v>482</v>
      </c>
      <c r="X34">
        <v>0.23</v>
      </c>
      <c r="Y34">
        <v>1</v>
      </c>
      <c r="Z34">
        <v>0</v>
      </c>
      <c r="AA34">
        <v>0</v>
      </c>
    </row>
    <row r="35" spans="1:27" x14ac:dyDescent="0.25">
      <c r="A35" t="s">
        <v>86</v>
      </c>
      <c r="B35">
        <v>127143</v>
      </c>
      <c r="C35" t="s">
        <v>86</v>
      </c>
      <c r="D35" t="s">
        <v>166</v>
      </c>
      <c r="E35">
        <v>0</v>
      </c>
      <c r="F35">
        <v>0.38</v>
      </c>
      <c r="G35">
        <v>0.62</v>
      </c>
      <c r="H35" t="s">
        <v>459</v>
      </c>
      <c r="I35">
        <v>1</v>
      </c>
      <c r="J35">
        <v>0</v>
      </c>
      <c r="K35" t="s">
        <v>479</v>
      </c>
      <c r="L35">
        <v>1</v>
      </c>
      <c r="M35">
        <v>1</v>
      </c>
      <c r="N35">
        <v>0</v>
      </c>
      <c r="O35">
        <v>0</v>
      </c>
      <c r="P35">
        <v>0</v>
      </c>
      <c r="Q35">
        <v>552000</v>
      </c>
      <c r="R35">
        <v>1.8</v>
      </c>
      <c r="S35">
        <v>100</v>
      </c>
      <c r="T35">
        <v>3.3</v>
      </c>
      <c r="U35">
        <v>24.8</v>
      </c>
      <c r="V35" t="s">
        <v>480</v>
      </c>
      <c r="W35" t="s">
        <v>482</v>
      </c>
      <c r="X35">
        <v>0.12</v>
      </c>
      <c r="Y35">
        <v>1</v>
      </c>
      <c r="Z35">
        <v>0</v>
      </c>
      <c r="AA35">
        <v>0</v>
      </c>
    </row>
    <row r="36" spans="1:27" x14ac:dyDescent="0.25">
      <c r="A36" t="s">
        <v>89</v>
      </c>
      <c r="B36">
        <v>126928</v>
      </c>
      <c r="C36" t="s">
        <v>89</v>
      </c>
      <c r="D36" t="s">
        <v>166</v>
      </c>
      <c r="E36">
        <v>0.13</v>
      </c>
      <c r="F36">
        <v>0.87</v>
      </c>
      <c r="G36">
        <v>0</v>
      </c>
      <c r="H36" t="s">
        <v>459</v>
      </c>
      <c r="I36">
        <v>1</v>
      </c>
      <c r="J36">
        <v>0</v>
      </c>
      <c r="K36" t="s">
        <v>486</v>
      </c>
      <c r="L36">
        <v>3</v>
      </c>
      <c r="M36">
        <v>0</v>
      </c>
      <c r="N36">
        <v>0</v>
      </c>
      <c r="O36">
        <v>1</v>
      </c>
      <c r="P36">
        <v>0</v>
      </c>
      <c r="Q36">
        <v>3654</v>
      </c>
      <c r="R36">
        <v>0.8</v>
      </c>
      <c r="S36">
        <v>11</v>
      </c>
      <c r="T36">
        <v>3.2</v>
      </c>
      <c r="U36">
        <v>3</v>
      </c>
      <c r="V36" t="s">
        <v>480</v>
      </c>
      <c r="W36" t="s">
        <v>481</v>
      </c>
      <c r="X36">
        <v>0.93</v>
      </c>
      <c r="Y36">
        <v>1</v>
      </c>
      <c r="Z36">
        <v>0</v>
      </c>
      <c r="AA36">
        <v>0</v>
      </c>
    </row>
    <row r="37" spans="1:27" x14ac:dyDescent="0.25">
      <c r="A37" t="s">
        <v>90</v>
      </c>
      <c r="B37">
        <v>125999</v>
      </c>
      <c r="C37" t="s">
        <v>91</v>
      </c>
      <c r="D37" t="s">
        <v>166</v>
      </c>
      <c r="E37">
        <v>0.15</v>
      </c>
      <c r="F37">
        <v>0.85</v>
      </c>
      <c r="G37">
        <v>0</v>
      </c>
      <c r="H37" t="s">
        <v>459</v>
      </c>
      <c r="I37">
        <v>1</v>
      </c>
      <c r="J37">
        <v>0</v>
      </c>
      <c r="K37" t="s">
        <v>486</v>
      </c>
      <c r="L37">
        <v>3</v>
      </c>
      <c r="M37">
        <v>0</v>
      </c>
      <c r="N37">
        <v>0</v>
      </c>
      <c r="O37">
        <v>1</v>
      </c>
      <c r="P37">
        <v>0</v>
      </c>
      <c r="Q37">
        <v>2650</v>
      </c>
      <c r="R37">
        <v>1.3</v>
      </c>
      <c r="S37">
        <v>7.1666666670000003</v>
      </c>
      <c r="T37">
        <v>3.244444444</v>
      </c>
      <c r="U37">
        <v>3.5888888890000001</v>
      </c>
      <c r="V37" t="s">
        <v>480</v>
      </c>
      <c r="W37" t="s">
        <v>481</v>
      </c>
      <c r="X37">
        <v>0.94666666700000002</v>
      </c>
      <c r="Y37">
        <v>1</v>
      </c>
      <c r="Z37">
        <v>0</v>
      </c>
      <c r="AA37">
        <v>0</v>
      </c>
    </row>
    <row r="38" spans="1:27" x14ac:dyDescent="0.25">
      <c r="A38" t="s">
        <v>123</v>
      </c>
      <c r="B38" s="2">
        <v>127186</v>
      </c>
      <c r="C38" t="s">
        <v>124</v>
      </c>
      <c r="D38" t="s">
        <v>166</v>
      </c>
      <c r="E38">
        <v>0.38</v>
      </c>
      <c r="F38">
        <v>0.18</v>
      </c>
      <c r="G38">
        <v>0.44</v>
      </c>
      <c r="H38" t="s">
        <v>460</v>
      </c>
      <c r="I38">
        <v>0</v>
      </c>
      <c r="J38">
        <v>1</v>
      </c>
      <c r="K38" t="s">
        <v>490</v>
      </c>
      <c r="L38">
        <v>3</v>
      </c>
      <c r="M38">
        <v>0</v>
      </c>
      <c r="N38">
        <v>0</v>
      </c>
      <c r="O38">
        <v>1</v>
      </c>
      <c r="P38">
        <v>0</v>
      </c>
      <c r="Q38">
        <v>2000</v>
      </c>
      <c r="R38">
        <v>5.3</v>
      </c>
      <c r="S38">
        <v>150</v>
      </c>
      <c r="T38">
        <v>4.4000000000000004</v>
      </c>
      <c r="U38">
        <v>14.4</v>
      </c>
      <c r="V38" t="s">
        <v>483</v>
      </c>
      <c r="W38" t="s">
        <v>478</v>
      </c>
      <c r="X38">
        <v>0.2</v>
      </c>
      <c r="Y38">
        <v>0</v>
      </c>
      <c r="Z38">
        <v>0.5</v>
      </c>
      <c r="AA38">
        <v>0.5</v>
      </c>
    </row>
    <row r="39" spans="1:27" x14ac:dyDescent="0.25">
      <c r="A39" t="s">
        <v>101</v>
      </c>
      <c r="B39">
        <v>151308</v>
      </c>
      <c r="C39" t="s">
        <v>101</v>
      </c>
      <c r="D39" t="s">
        <v>166</v>
      </c>
      <c r="E39">
        <v>0.18</v>
      </c>
      <c r="F39">
        <v>0.26</v>
      </c>
      <c r="G39">
        <v>0.56000000000000005</v>
      </c>
      <c r="H39" t="s">
        <v>460</v>
      </c>
      <c r="I39">
        <v>0</v>
      </c>
      <c r="J39">
        <v>1</v>
      </c>
      <c r="K39" t="s">
        <v>486</v>
      </c>
      <c r="L39">
        <v>3</v>
      </c>
      <c r="M39">
        <v>0</v>
      </c>
      <c r="N39">
        <v>0</v>
      </c>
      <c r="O39">
        <v>1</v>
      </c>
      <c r="P39">
        <v>0</v>
      </c>
      <c r="Q39">
        <v>171971</v>
      </c>
      <c r="R39">
        <v>0.95</v>
      </c>
      <c r="S39">
        <v>100</v>
      </c>
      <c r="T39">
        <v>4.2</v>
      </c>
      <c r="U39">
        <v>19.2</v>
      </c>
      <c r="V39" t="s">
        <v>491</v>
      </c>
      <c r="W39" t="s">
        <v>478</v>
      </c>
      <c r="X39">
        <v>0.15</v>
      </c>
      <c r="Y39">
        <v>0</v>
      </c>
      <c r="Z39">
        <v>0</v>
      </c>
      <c r="AA39">
        <v>1</v>
      </c>
    </row>
    <row r="40" spans="1:27" x14ac:dyDescent="0.25">
      <c r="A40" t="s">
        <v>103</v>
      </c>
      <c r="B40">
        <v>127023</v>
      </c>
      <c r="C40" t="s">
        <v>103</v>
      </c>
      <c r="D40" t="s">
        <v>166</v>
      </c>
      <c r="E40">
        <v>0</v>
      </c>
      <c r="F40">
        <v>0.48</v>
      </c>
      <c r="G40">
        <v>0.52</v>
      </c>
      <c r="H40" t="s">
        <v>460</v>
      </c>
      <c r="I40">
        <v>0</v>
      </c>
      <c r="J40">
        <v>1</v>
      </c>
      <c r="K40" t="s">
        <v>479</v>
      </c>
      <c r="L40">
        <v>1</v>
      </c>
      <c r="M40">
        <v>1</v>
      </c>
      <c r="N40">
        <v>0</v>
      </c>
      <c r="O40">
        <v>0</v>
      </c>
      <c r="P40">
        <v>0</v>
      </c>
      <c r="Q40">
        <v>553700</v>
      </c>
      <c r="R40">
        <v>1.3</v>
      </c>
      <c r="S40">
        <v>60</v>
      </c>
      <c r="T40">
        <v>3.6</v>
      </c>
      <c r="U40">
        <v>10.9</v>
      </c>
      <c r="V40" t="s">
        <v>477</v>
      </c>
      <c r="W40" t="s">
        <v>478</v>
      </c>
      <c r="X40">
        <v>0.26</v>
      </c>
      <c r="Y40">
        <v>0</v>
      </c>
      <c r="Z40">
        <v>0.5</v>
      </c>
      <c r="AA40">
        <v>0.5</v>
      </c>
    </row>
    <row r="41" spans="1:27" x14ac:dyDescent="0.25">
      <c r="A41" t="s">
        <v>104</v>
      </c>
      <c r="B41">
        <v>127149</v>
      </c>
      <c r="C41" t="s">
        <v>104</v>
      </c>
      <c r="D41" t="s">
        <v>166</v>
      </c>
      <c r="E41">
        <v>0</v>
      </c>
      <c r="F41">
        <v>0.34</v>
      </c>
      <c r="G41">
        <v>0.66</v>
      </c>
      <c r="H41" t="s">
        <v>459</v>
      </c>
      <c r="I41">
        <v>1</v>
      </c>
      <c r="J41">
        <v>0</v>
      </c>
      <c r="K41" t="s">
        <v>479</v>
      </c>
      <c r="L41">
        <v>1</v>
      </c>
      <c r="M41">
        <v>1</v>
      </c>
      <c r="N41">
        <v>0</v>
      </c>
      <c r="O41">
        <v>0</v>
      </c>
      <c r="P41">
        <v>0</v>
      </c>
      <c r="Q41">
        <v>5000000</v>
      </c>
      <c r="R41">
        <v>1</v>
      </c>
      <c r="S41">
        <v>100</v>
      </c>
      <c r="T41">
        <v>4</v>
      </c>
      <c r="U41">
        <v>11</v>
      </c>
      <c r="V41" t="s">
        <v>480</v>
      </c>
      <c r="W41" t="s">
        <v>482</v>
      </c>
      <c r="X41">
        <v>0.26</v>
      </c>
      <c r="Y41">
        <v>0.5</v>
      </c>
      <c r="Z41">
        <v>0</v>
      </c>
      <c r="AA41">
        <v>0.5</v>
      </c>
    </row>
    <row r="42" spans="1:27" x14ac:dyDescent="0.25">
      <c r="A42" t="s">
        <v>160</v>
      </c>
      <c r="B42">
        <v>127150</v>
      </c>
      <c r="D42" t="s">
        <v>163</v>
      </c>
      <c r="E42">
        <v>0</v>
      </c>
      <c r="F42">
        <v>0.4</v>
      </c>
      <c r="G42">
        <v>0.6</v>
      </c>
      <c r="H42" t="s">
        <v>459</v>
      </c>
      <c r="I42">
        <v>1</v>
      </c>
      <c r="J42">
        <v>0</v>
      </c>
      <c r="K42" t="s">
        <v>479</v>
      </c>
      <c r="L42">
        <v>1</v>
      </c>
      <c r="M42">
        <v>1</v>
      </c>
      <c r="N42">
        <v>0</v>
      </c>
      <c r="O42">
        <v>0</v>
      </c>
      <c r="P42">
        <v>0</v>
      </c>
      <c r="Q42">
        <v>5000000</v>
      </c>
      <c r="R42">
        <v>1.3</v>
      </c>
      <c r="S42">
        <v>75</v>
      </c>
      <c r="T42">
        <v>4.2</v>
      </c>
      <c r="U42">
        <v>5.7</v>
      </c>
      <c r="V42" t="s">
        <v>480</v>
      </c>
      <c r="W42" t="s">
        <v>482</v>
      </c>
      <c r="X42">
        <v>0.5</v>
      </c>
      <c r="Y42">
        <v>0.5</v>
      </c>
      <c r="Z42">
        <v>0</v>
      </c>
      <c r="AA42">
        <v>0.5</v>
      </c>
    </row>
    <row r="43" spans="1:27" x14ac:dyDescent="0.25">
      <c r="A43" t="s">
        <v>161</v>
      </c>
      <c r="B43">
        <v>127160</v>
      </c>
      <c r="D43" t="s">
        <v>163</v>
      </c>
      <c r="E43">
        <v>0</v>
      </c>
      <c r="F43">
        <v>0.55000000000000004</v>
      </c>
      <c r="G43">
        <v>0.45</v>
      </c>
      <c r="H43" t="s">
        <v>459</v>
      </c>
      <c r="I43">
        <v>1</v>
      </c>
      <c r="J43">
        <v>0</v>
      </c>
      <c r="K43" t="s">
        <v>479</v>
      </c>
      <c r="L43">
        <v>1</v>
      </c>
      <c r="M43">
        <v>1</v>
      </c>
      <c r="N43">
        <v>0</v>
      </c>
      <c r="O43">
        <v>0</v>
      </c>
      <c r="P43">
        <v>0</v>
      </c>
      <c r="Q43">
        <v>300000</v>
      </c>
      <c r="R43">
        <v>1.2</v>
      </c>
      <c r="S43">
        <v>70</v>
      </c>
      <c r="T43">
        <v>3.1</v>
      </c>
      <c r="U43">
        <v>10.8</v>
      </c>
      <c r="V43" t="s">
        <v>480</v>
      </c>
      <c r="W43" t="s">
        <v>482</v>
      </c>
      <c r="X43">
        <v>0.26</v>
      </c>
      <c r="Y43">
        <v>1</v>
      </c>
      <c r="Z43">
        <v>0</v>
      </c>
      <c r="AA43">
        <v>0</v>
      </c>
    </row>
    <row r="44" spans="1:27" x14ac:dyDescent="0.25">
      <c r="A44" t="s">
        <v>106</v>
      </c>
      <c r="B44">
        <v>126425</v>
      </c>
      <c r="C44" t="s">
        <v>106</v>
      </c>
      <c r="D44" t="s">
        <v>166</v>
      </c>
      <c r="E44">
        <v>0</v>
      </c>
      <c r="F44">
        <v>0.76</v>
      </c>
      <c r="G44">
        <v>0.24</v>
      </c>
      <c r="H44" t="s">
        <v>460</v>
      </c>
      <c r="I44">
        <v>0</v>
      </c>
      <c r="J44">
        <v>1</v>
      </c>
      <c r="K44" t="s">
        <v>479</v>
      </c>
      <c r="L44">
        <v>1</v>
      </c>
      <c r="M44">
        <v>1</v>
      </c>
      <c r="N44">
        <v>0</v>
      </c>
      <c r="O44">
        <v>0</v>
      </c>
      <c r="P44">
        <v>0</v>
      </c>
      <c r="Q44">
        <v>10000</v>
      </c>
      <c r="R44">
        <v>1.2</v>
      </c>
      <c r="S44">
        <v>16</v>
      </c>
      <c r="T44">
        <v>3</v>
      </c>
      <c r="U44">
        <v>9.5</v>
      </c>
      <c r="V44" t="s">
        <v>477</v>
      </c>
      <c r="W44" t="s">
        <v>478</v>
      </c>
      <c r="X44">
        <v>0.3</v>
      </c>
      <c r="Y44">
        <v>0</v>
      </c>
      <c r="Z44">
        <v>1</v>
      </c>
      <c r="AA44">
        <v>0</v>
      </c>
    </row>
    <row r="45" spans="1:27" x14ac:dyDescent="0.25">
      <c r="A45" t="s">
        <v>112</v>
      </c>
      <c r="B45">
        <v>126822</v>
      </c>
      <c r="C45" t="s">
        <v>112</v>
      </c>
      <c r="D45" t="s">
        <v>166</v>
      </c>
      <c r="E45">
        <v>0</v>
      </c>
      <c r="F45">
        <v>0.41</v>
      </c>
      <c r="G45">
        <v>0.59</v>
      </c>
      <c r="H45" t="s">
        <v>460</v>
      </c>
      <c r="I45">
        <v>0</v>
      </c>
      <c r="J45">
        <v>1</v>
      </c>
      <c r="K45" t="s">
        <v>479</v>
      </c>
      <c r="L45">
        <v>1</v>
      </c>
      <c r="M45">
        <v>1</v>
      </c>
      <c r="N45">
        <v>0</v>
      </c>
      <c r="O45">
        <v>0</v>
      </c>
      <c r="P45">
        <v>0</v>
      </c>
      <c r="Q45">
        <v>400000</v>
      </c>
      <c r="R45">
        <v>1</v>
      </c>
      <c r="S45">
        <v>70</v>
      </c>
      <c r="T45">
        <v>3.6</v>
      </c>
      <c r="U45">
        <v>18.3</v>
      </c>
      <c r="V45" t="s">
        <v>477</v>
      </c>
      <c r="W45" t="s">
        <v>478</v>
      </c>
      <c r="X45">
        <v>0.16</v>
      </c>
      <c r="Y45">
        <v>0.5</v>
      </c>
      <c r="Z45">
        <v>0</v>
      </c>
      <c r="AA45">
        <v>0.5</v>
      </c>
    </row>
    <row r="46" spans="1:27" x14ac:dyDescent="0.25">
      <c r="A46" t="s">
        <v>113</v>
      </c>
      <c r="B46">
        <v>127208</v>
      </c>
      <c r="C46" t="s">
        <v>113</v>
      </c>
      <c r="D46" t="s">
        <v>166</v>
      </c>
    </row>
    <row r="47" spans="1:27" x14ac:dyDescent="0.25">
      <c r="A47" t="s">
        <v>114</v>
      </c>
      <c r="B47">
        <v>126446</v>
      </c>
      <c r="C47" t="s">
        <v>114</v>
      </c>
      <c r="D47" t="s">
        <v>166</v>
      </c>
      <c r="E47">
        <v>0.04</v>
      </c>
      <c r="F47">
        <v>0.49</v>
      </c>
      <c r="G47">
        <v>0.48</v>
      </c>
      <c r="H47" t="s">
        <v>459</v>
      </c>
      <c r="I47">
        <v>1</v>
      </c>
      <c r="J47">
        <v>0</v>
      </c>
      <c r="K47" t="s">
        <v>479</v>
      </c>
      <c r="L47">
        <v>1</v>
      </c>
      <c r="M47">
        <v>1</v>
      </c>
      <c r="N47">
        <v>0</v>
      </c>
      <c r="O47">
        <v>0</v>
      </c>
      <c r="P47">
        <v>0</v>
      </c>
      <c r="Q47">
        <v>10000</v>
      </c>
      <c r="R47">
        <v>1</v>
      </c>
      <c r="S47">
        <v>40</v>
      </c>
      <c r="T47">
        <v>3.8</v>
      </c>
      <c r="U47">
        <v>15.9</v>
      </c>
      <c r="V47" t="s">
        <v>483</v>
      </c>
      <c r="W47" t="s">
        <v>478</v>
      </c>
      <c r="X47">
        <v>0.18</v>
      </c>
      <c r="Y47">
        <v>0.5</v>
      </c>
      <c r="Z47">
        <v>0</v>
      </c>
      <c r="AA47">
        <v>0.5</v>
      </c>
    </row>
    <row r="48" spans="1:27" x14ac:dyDescent="0.25">
      <c r="A48" t="s">
        <v>116</v>
      </c>
      <c r="B48">
        <v>127123</v>
      </c>
      <c r="C48" t="s">
        <v>116</v>
      </c>
      <c r="D48" t="s">
        <v>166</v>
      </c>
      <c r="E48">
        <v>0.68</v>
      </c>
      <c r="F48">
        <v>0.32</v>
      </c>
      <c r="G48">
        <v>0</v>
      </c>
      <c r="H48" t="s">
        <v>459</v>
      </c>
      <c r="I48">
        <v>1</v>
      </c>
      <c r="J48">
        <v>0</v>
      </c>
      <c r="K48" t="s">
        <v>492</v>
      </c>
      <c r="L48">
        <v>4</v>
      </c>
      <c r="M48">
        <v>0</v>
      </c>
      <c r="N48">
        <v>0</v>
      </c>
      <c r="O48">
        <v>0</v>
      </c>
      <c r="P48">
        <v>1</v>
      </c>
      <c r="Q48">
        <v>100</v>
      </c>
      <c r="R48">
        <v>45</v>
      </c>
      <c r="S48">
        <v>52</v>
      </c>
      <c r="T48">
        <v>3.5</v>
      </c>
      <c r="U48">
        <v>14.7</v>
      </c>
      <c r="V48" t="s">
        <v>488</v>
      </c>
      <c r="W48" t="s">
        <v>481</v>
      </c>
      <c r="X48">
        <v>0.19</v>
      </c>
      <c r="Y48">
        <v>1</v>
      </c>
      <c r="Z48">
        <v>0</v>
      </c>
      <c r="AA48">
        <v>0</v>
      </c>
    </row>
    <row r="51" spans="1:1" x14ac:dyDescent="0.25">
      <c r="A51" t="s">
        <v>576</v>
      </c>
    </row>
    <row r="52" spans="1:1" ht="15.5" x14ac:dyDescent="0.35">
      <c r="A52" s="57" t="s">
        <v>579</v>
      </c>
    </row>
    <row r="53" spans="1:1" ht="15.5" x14ac:dyDescent="0.35">
      <c r="A53" s="57" t="s">
        <v>580</v>
      </c>
    </row>
    <row r="55" spans="1:1" x14ac:dyDescent="0.25">
      <c r="A55" s="2" t="s">
        <v>581</v>
      </c>
    </row>
    <row r="56" spans="1:1" x14ac:dyDescent="0.25">
      <c r="A56" s="2" t="s">
        <v>582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3"/>
  <sheetViews>
    <sheetView tabSelected="1" workbookViewId="0">
      <selection activeCell="N20" sqref="N20"/>
    </sheetView>
  </sheetViews>
  <sheetFormatPr defaultRowHeight="12.5" x14ac:dyDescent="0.25"/>
  <cols>
    <col min="1" max="1" width="22.54296875" customWidth="1"/>
    <col min="5" max="5" width="11.36328125" customWidth="1"/>
    <col min="6" max="6" width="14" customWidth="1"/>
    <col min="24" max="24" width="13.81640625" customWidth="1"/>
  </cols>
  <sheetData>
    <row r="1" spans="1:28" ht="13" x14ac:dyDescent="0.3">
      <c r="A1" s="1" t="s">
        <v>0</v>
      </c>
      <c r="B1" s="1" t="s">
        <v>1</v>
      </c>
      <c r="C1" s="1" t="s">
        <v>3</v>
      </c>
      <c r="D1" s="1" t="s">
        <v>165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t="s">
        <v>503</v>
      </c>
      <c r="P1" t="s">
        <v>504</v>
      </c>
      <c r="Q1" t="s">
        <v>505</v>
      </c>
      <c r="R1" t="s">
        <v>506</v>
      </c>
      <c r="S1" t="s">
        <v>507</v>
      </c>
      <c r="T1" t="s">
        <v>508</v>
      </c>
      <c r="U1" t="s">
        <v>509</v>
      </c>
      <c r="V1" t="s">
        <v>510</v>
      </c>
      <c r="W1" t="s">
        <v>511</v>
      </c>
      <c r="X1" t="s">
        <v>512</v>
      </c>
      <c r="Y1" t="s">
        <v>513</v>
      </c>
      <c r="Z1" t="s">
        <v>514</v>
      </c>
      <c r="AA1" t="s">
        <v>515</v>
      </c>
      <c r="AB1" t="s">
        <v>516</v>
      </c>
    </row>
    <row r="2" spans="1:28" x14ac:dyDescent="0.25">
      <c r="A2" t="s">
        <v>4</v>
      </c>
      <c r="B2">
        <v>104108</v>
      </c>
      <c r="C2" t="s">
        <v>5</v>
      </c>
      <c r="D2" t="s">
        <v>166</v>
      </c>
      <c r="E2">
        <v>1.0374000000000001</v>
      </c>
      <c r="F2">
        <v>0.9617</v>
      </c>
      <c r="G2">
        <v>79.92</v>
      </c>
      <c r="H2">
        <v>28.25</v>
      </c>
      <c r="I2">
        <v>10.23912415</v>
      </c>
      <c r="K2">
        <v>0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0.64</v>
      </c>
      <c r="S2">
        <v>2.66E-3</v>
      </c>
      <c r="T2">
        <v>0.5</v>
      </c>
      <c r="U2">
        <v>0</v>
      </c>
      <c r="V2">
        <v>0.5</v>
      </c>
      <c r="W2">
        <v>0.5</v>
      </c>
      <c r="X2">
        <v>0</v>
      </c>
      <c r="Y2">
        <v>1</v>
      </c>
      <c r="Z2">
        <v>0</v>
      </c>
      <c r="AA2">
        <v>0</v>
      </c>
      <c r="AB2" t="s">
        <v>517</v>
      </c>
    </row>
    <row r="3" spans="1:28" x14ac:dyDescent="0.25">
      <c r="A3" t="s">
        <v>14</v>
      </c>
      <c r="B3">
        <v>106265</v>
      </c>
      <c r="C3" t="s">
        <v>15</v>
      </c>
      <c r="D3" t="s">
        <v>166</v>
      </c>
      <c r="E3">
        <v>0.5</v>
      </c>
      <c r="H3">
        <v>2</v>
      </c>
      <c r="L3">
        <v>1</v>
      </c>
      <c r="M3">
        <v>1</v>
      </c>
      <c r="N3">
        <v>0</v>
      </c>
      <c r="O3">
        <v>0</v>
      </c>
      <c r="P3">
        <v>0</v>
      </c>
      <c r="T3">
        <v>1</v>
      </c>
      <c r="U3">
        <v>0</v>
      </c>
      <c r="V3">
        <v>1</v>
      </c>
      <c r="W3">
        <v>0</v>
      </c>
      <c r="X3">
        <v>0</v>
      </c>
      <c r="Y3">
        <v>1</v>
      </c>
      <c r="Z3">
        <v>0</v>
      </c>
      <c r="AA3">
        <v>0</v>
      </c>
    </row>
    <row r="4" spans="1:28" x14ac:dyDescent="0.25">
      <c r="A4" t="s">
        <v>18</v>
      </c>
      <c r="B4">
        <v>104496</v>
      </c>
      <c r="C4" t="s">
        <v>18</v>
      </c>
      <c r="D4" t="s">
        <v>166</v>
      </c>
      <c r="E4">
        <v>1.3425</v>
      </c>
      <c r="F4">
        <v>1.190625</v>
      </c>
      <c r="G4">
        <v>75.900000000000006</v>
      </c>
      <c r="H4">
        <v>28.5</v>
      </c>
      <c r="I4">
        <v>12.13803281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>
        <v>0.85</v>
      </c>
      <c r="S4">
        <v>0.01</v>
      </c>
      <c r="T4">
        <v>0.33</v>
      </c>
      <c r="U4">
        <v>0.33</v>
      </c>
      <c r="V4">
        <v>0.5</v>
      </c>
      <c r="W4">
        <v>0.33</v>
      </c>
      <c r="Y4">
        <v>0.5</v>
      </c>
      <c r="Z4">
        <v>0.5</v>
      </c>
      <c r="AA4">
        <v>0</v>
      </c>
      <c r="AB4" t="s">
        <v>518</v>
      </c>
    </row>
    <row r="5" spans="1:28" x14ac:dyDescent="0.25">
      <c r="A5" t="s">
        <v>20</v>
      </c>
      <c r="B5">
        <v>234025</v>
      </c>
      <c r="C5" t="s">
        <v>21</v>
      </c>
      <c r="D5" t="s">
        <v>166</v>
      </c>
      <c r="E5">
        <v>6</v>
      </c>
      <c r="F5">
        <v>6</v>
      </c>
      <c r="H5">
        <v>5.2</v>
      </c>
      <c r="J5">
        <v>1</v>
      </c>
      <c r="L5">
        <v>1</v>
      </c>
      <c r="P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0</v>
      </c>
      <c r="AB5" t="s">
        <v>519</v>
      </c>
    </row>
    <row r="6" spans="1:28" x14ac:dyDescent="0.25">
      <c r="A6" t="s">
        <v>27</v>
      </c>
      <c r="B6">
        <v>149782</v>
      </c>
      <c r="C6" t="s">
        <v>28</v>
      </c>
      <c r="D6" t="s">
        <v>166</v>
      </c>
      <c r="E6">
        <v>1.8</v>
      </c>
      <c r="F6">
        <v>1.3</v>
      </c>
      <c r="P6">
        <v>0</v>
      </c>
      <c r="T6">
        <v>0</v>
      </c>
      <c r="U6">
        <v>0</v>
      </c>
      <c r="V6">
        <v>0</v>
      </c>
      <c r="W6">
        <v>1</v>
      </c>
      <c r="Y6">
        <v>0.5</v>
      </c>
      <c r="Z6">
        <v>0.5</v>
      </c>
      <c r="AA6">
        <v>0</v>
      </c>
    </row>
    <row r="7" spans="1:28" x14ac:dyDescent="0.25">
      <c r="A7" t="s">
        <v>30</v>
      </c>
      <c r="B7">
        <v>148370</v>
      </c>
      <c r="C7" t="s">
        <v>31</v>
      </c>
      <c r="D7" t="s">
        <v>166</v>
      </c>
      <c r="E7">
        <v>1.3</v>
      </c>
      <c r="F7">
        <v>0.8</v>
      </c>
      <c r="J7">
        <v>1</v>
      </c>
      <c r="L7">
        <v>1</v>
      </c>
      <c r="P7">
        <v>0</v>
      </c>
      <c r="T7">
        <v>1</v>
      </c>
      <c r="U7">
        <v>0</v>
      </c>
      <c r="V7">
        <v>1</v>
      </c>
      <c r="W7">
        <v>0</v>
      </c>
      <c r="X7">
        <v>0</v>
      </c>
      <c r="Y7">
        <v>1</v>
      </c>
      <c r="Z7">
        <v>0</v>
      </c>
      <c r="AA7">
        <v>0</v>
      </c>
      <c r="AB7" t="s">
        <v>520</v>
      </c>
    </row>
    <row r="8" spans="1:28" x14ac:dyDescent="0.25">
      <c r="A8" t="s">
        <v>34</v>
      </c>
      <c r="B8">
        <v>104872</v>
      </c>
      <c r="C8" t="s">
        <v>34</v>
      </c>
      <c r="D8" t="s">
        <v>166</v>
      </c>
      <c r="E8">
        <v>1.32</v>
      </c>
      <c r="F8">
        <v>1.32</v>
      </c>
      <c r="G8">
        <v>85</v>
      </c>
      <c r="H8">
        <v>20</v>
      </c>
      <c r="L8">
        <v>1</v>
      </c>
      <c r="M8">
        <v>1</v>
      </c>
      <c r="N8">
        <v>0</v>
      </c>
      <c r="O8">
        <v>0</v>
      </c>
      <c r="P8">
        <v>0</v>
      </c>
      <c r="T8">
        <v>0.5</v>
      </c>
      <c r="U8">
        <v>0.5</v>
      </c>
      <c r="V8">
        <v>1</v>
      </c>
      <c r="W8">
        <v>0</v>
      </c>
      <c r="Y8">
        <v>1</v>
      </c>
      <c r="Z8">
        <v>0</v>
      </c>
      <c r="AA8">
        <v>0</v>
      </c>
      <c r="AB8" t="s">
        <v>521</v>
      </c>
    </row>
    <row r="9" spans="1:28" x14ac:dyDescent="0.25">
      <c r="A9" t="s">
        <v>129</v>
      </c>
      <c r="B9">
        <v>106273</v>
      </c>
      <c r="C9" t="s">
        <v>129</v>
      </c>
      <c r="D9" t="s">
        <v>166</v>
      </c>
      <c r="E9">
        <v>0.8</v>
      </c>
      <c r="F9">
        <v>0.6</v>
      </c>
      <c r="G9">
        <v>70</v>
      </c>
      <c r="H9">
        <v>7.5</v>
      </c>
      <c r="L9">
        <v>1</v>
      </c>
      <c r="P9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0</v>
      </c>
      <c r="AB9" t="s">
        <v>522</v>
      </c>
    </row>
    <row r="10" spans="1:28" x14ac:dyDescent="0.25">
      <c r="A10" t="s">
        <v>35</v>
      </c>
      <c r="B10">
        <v>103375</v>
      </c>
      <c r="C10" t="s">
        <v>35</v>
      </c>
      <c r="D10" t="s">
        <v>166</v>
      </c>
      <c r="E10">
        <v>1.3</v>
      </c>
      <c r="F10">
        <v>1.3</v>
      </c>
      <c r="L10">
        <v>0</v>
      </c>
      <c r="P10">
        <v>1</v>
      </c>
      <c r="T10">
        <v>1</v>
      </c>
      <c r="U10">
        <v>0</v>
      </c>
      <c r="V10">
        <v>1</v>
      </c>
      <c r="W10">
        <v>0</v>
      </c>
      <c r="X10">
        <v>1</v>
      </c>
      <c r="Y10">
        <v>1</v>
      </c>
      <c r="Z10">
        <v>0</v>
      </c>
      <c r="AA10">
        <v>0.5</v>
      </c>
      <c r="AB10" t="s">
        <v>523</v>
      </c>
    </row>
    <row r="11" spans="1:28" x14ac:dyDescent="0.25">
      <c r="A11" t="s">
        <v>45</v>
      </c>
      <c r="B11">
        <v>134941</v>
      </c>
      <c r="C11" t="s">
        <v>46</v>
      </c>
      <c r="D11" t="s">
        <v>166</v>
      </c>
      <c r="E11">
        <v>0.15</v>
      </c>
      <c r="H11">
        <v>0.5</v>
      </c>
      <c r="J11">
        <v>1</v>
      </c>
      <c r="L11">
        <v>1</v>
      </c>
      <c r="P11">
        <v>0</v>
      </c>
      <c r="T11">
        <v>1</v>
      </c>
      <c r="U11">
        <v>0</v>
      </c>
      <c r="V11">
        <v>1</v>
      </c>
      <c r="W11">
        <v>0</v>
      </c>
      <c r="Y11">
        <v>1</v>
      </c>
      <c r="Z11">
        <v>0</v>
      </c>
      <c r="AA11">
        <v>0</v>
      </c>
    </row>
    <row r="12" spans="1:28" x14ac:dyDescent="0.25">
      <c r="A12" t="s">
        <v>51</v>
      </c>
      <c r="B12">
        <v>157674</v>
      </c>
      <c r="C12" t="s">
        <v>51</v>
      </c>
      <c r="D12" t="s">
        <v>166</v>
      </c>
      <c r="E12">
        <v>2.5</v>
      </c>
      <c r="F12">
        <v>2.25</v>
      </c>
      <c r="G12">
        <v>20</v>
      </c>
      <c r="H12">
        <v>15</v>
      </c>
      <c r="L12">
        <v>0</v>
      </c>
      <c r="P12">
        <v>1</v>
      </c>
      <c r="T12">
        <v>0.5</v>
      </c>
      <c r="U12">
        <v>0.5</v>
      </c>
      <c r="V12">
        <v>1</v>
      </c>
      <c r="W12">
        <v>0</v>
      </c>
      <c r="Y12">
        <v>1</v>
      </c>
      <c r="Z12">
        <v>0</v>
      </c>
      <c r="AA12">
        <v>0</v>
      </c>
      <c r="AB12" t="s">
        <v>520</v>
      </c>
    </row>
    <row r="13" spans="1:28" x14ac:dyDescent="0.25">
      <c r="A13" t="s">
        <v>64</v>
      </c>
      <c r="B13">
        <v>115706</v>
      </c>
      <c r="C13" t="s">
        <v>64</v>
      </c>
      <c r="D13" t="s">
        <v>166</v>
      </c>
      <c r="E13">
        <v>0.4</v>
      </c>
      <c r="F13">
        <v>0.35</v>
      </c>
    </row>
    <row r="14" spans="1:28" x14ac:dyDescent="0.25">
      <c r="A14" t="s">
        <v>84</v>
      </c>
      <c r="B14">
        <v>106275</v>
      </c>
      <c r="C14" t="s">
        <v>84</v>
      </c>
      <c r="D14" t="s">
        <v>166</v>
      </c>
      <c r="E14">
        <v>0.5</v>
      </c>
      <c r="F14">
        <v>0.55000000000000004</v>
      </c>
      <c r="G14">
        <v>61</v>
      </c>
      <c r="H14">
        <v>3.6</v>
      </c>
      <c r="J14">
        <v>1</v>
      </c>
      <c r="L14">
        <v>1</v>
      </c>
      <c r="P14">
        <v>0</v>
      </c>
      <c r="Y14">
        <v>1</v>
      </c>
      <c r="Z14">
        <v>0</v>
      </c>
      <c r="AA14">
        <v>0</v>
      </c>
    </row>
    <row r="15" spans="1:28" x14ac:dyDescent="0.25">
      <c r="A15" t="s">
        <v>87</v>
      </c>
      <c r="B15">
        <v>106269</v>
      </c>
      <c r="C15" t="s">
        <v>88</v>
      </c>
      <c r="D15" t="s">
        <v>166</v>
      </c>
      <c r="E15">
        <v>1.05</v>
      </c>
      <c r="F15">
        <v>0.95</v>
      </c>
      <c r="G15">
        <v>71</v>
      </c>
      <c r="H15">
        <v>2.4</v>
      </c>
      <c r="L15">
        <v>1</v>
      </c>
      <c r="P15">
        <v>0</v>
      </c>
      <c r="T15">
        <v>0</v>
      </c>
      <c r="U15">
        <v>0</v>
      </c>
      <c r="V15">
        <v>0</v>
      </c>
      <c r="W15">
        <v>1</v>
      </c>
      <c r="Y15">
        <v>0</v>
      </c>
      <c r="Z15">
        <v>1</v>
      </c>
      <c r="AA15">
        <v>0</v>
      </c>
    </row>
    <row r="16" spans="1:28" x14ac:dyDescent="0.25">
      <c r="A16" t="s">
        <v>95</v>
      </c>
      <c r="B16">
        <v>104165</v>
      </c>
      <c r="C16" t="s">
        <v>96</v>
      </c>
      <c r="D16" t="s">
        <v>166</v>
      </c>
      <c r="E16">
        <v>1.46</v>
      </c>
      <c r="F16">
        <v>1.2749999999999999</v>
      </c>
      <c r="G16">
        <v>123</v>
      </c>
      <c r="H16">
        <v>9</v>
      </c>
      <c r="L16">
        <v>0</v>
      </c>
      <c r="M16">
        <v>1</v>
      </c>
      <c r="N16">
        <v>0</v>
      </c>
      <c r="O16">
        <v>0</v>
      </c>
      <c r="P16">
        <v>0</v>
      </c>
      <c r="Q16">
        <v>1</v>
      </c>
      <c r="T16">
        <v>1</v>
      </c>
      <c r="U16">
        <v>0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</row>
    <row r="17" spans="1:27" x14ac:dyDescent="0.25">
      <c r="A17" t="s">
        <v>107</v>
      </c>
      <c r="B17">
        <v>134958</v>
      </c>
      <c r="C17" t="s">
        <v>108</v>
      </c>
      <c r="D17" t="s">
        <v>166</v>
      </c>
      <c r="E17">
        <v>0.4</v>
      </c>
      <c r="F17">
        <v>0.4</v>
      </c>
      <c r="L17">
        <v>1</v>
      </c>
      <c r="T17">
        <v>1</v>
      </c>
      <c r="U17">
        <v>0</v>
      </c>
      <c r="V17">
        <v>1</v>
      </c>
      <c r="W17">
        <v>0</v>
      </c>
      <c r="Y17">
        <v>1</v>
      </c>
      <c r="Z17">
        <v>0</v>
      </c>
      <c r="AA17">
        <v>0</v>
      </c>
    </row>
    <row r="18" spans="1:27" x14ac:dyDescent="0.25">
      <c r="A18" t="s">
        <v>109</v>
      </c>
      <c r="B18">
        <v>104878</v>
      </c>
      <c r="C18" t="s">
        <v>109</v>
      </c>
      <c r="D18" t="s">
        <v>166</v>
      </c>
      <c r="E18">
        <v>1.2411111109999999</v>
      </c>
      <c r="F18">
        <v>1.1366666670000001</v>
      </c>
      <c r="G18">
        <v>81.3</v>
      </c>
      <c r="H18">
        <v>24.14</v>
      </c>
      <c r="I18">
        <v>5.2810107229999996</v>
      </c>
      <c r="K18">
        <v>0</v>
      </c>
      <c r="L18">
        <v>1</v>
      </c>
      <c r="M18">
        <v>1</v>
      </c>
      <c r="N18">
        <v>0</v>
      </c>
      <c r="O18">
        <v>0</v>
      </c>
      <c r="P18">
        <v>1</v>
      </c>
      <c r="Q18">
        <v>0</v>
      </c>
      <c r="R18">
        <v>0.87</v>
      </c>
      <c r="S18">
        <v>1.7966666999999999E-2</v>
      </c>
      <c r="T18">
        <v>1</v>
      </c>
      <c r="U18">
        <v>0</v>
      </c>
      <c r="V18">
        <v>1</v>
      </c>
      <c r="W18">
        <v>0</v>
      </c>
      <c r="X18">
        <v>0</v>
      </c>
      <c r="Y18">
        <v>1</v>
      </c>
      <c r="Z18">
        <v>0</v>
      </c>
      <c r="AA18">
        <v>0</v>
      </c>
    </row>
    <row r="21" spans="1:27" x14ac:dyDescent="0.25">
      <c r="A21" t="s">
        <v>576</v>
      </c>
    </row>
    <row r="22" spans="1:27" x14ac:dyDescent="0.25">
      <c r="A22" s="2" t="s">
        <v>578</v>
      </c>
    </row>
    <row r="23" spans="1:27" ht="15.5" x14ac:dyDescent="0.35">
      <c r="A23" s="57" t="s">
        <v>577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"/>
  <sheetViews>
    <sheetView workbookViewId="0">
      <selection activeCell="A7" sqref="A7"/>
    </sheetView>
  </sheetViews>
  <sheetFormatPr defaultRowHeight="12.5" x14ac:dyDescent="0.25"/>
  <cols>
    <col min="1" max="1" width="18.90625" customWidth="1"/>
    <col min="3" max="3" width="13.36328125" customWidth="1"/>
    <col min="6" max="6" width="12.36328125" customWidth="1"/>
    <col min="12" max="12" width="10.6328125" customWidth="1"/>
  </cols>
  <sheetData>
    <row r="1" spans="1:21" ht="13" x14ac:dyDescent="0.3">
      <c r="A1" s="1" t="s">
        <v>0</v>
      </c>
      <c r="B1" s="1" t="s">
        <v>1</v>
      </c>
      <c r="C1" s="1" t="s">
        <v>3</v>
      </c>
      <c r="D1" s="1" t="s">
        <v>165</v>
      </c>
      <c r="E1" s="43" t="s">
        <v>546</v>
      </c>
      <c r="F1" s="43" t="s">
        <v>547</v>
      </c>
      <c r="G1" s="39" t="s">
        <v>525</v>
      </c>
      <c r="H1" s="44" t="s">
        <v>549</v>
      </c>
      <c r="I1" s="39" t="s">
        <v>524</v>
      </c>
      <c r="J1" s="39" t="s">
        <v>526</v>
      </c>
      <c r="K1" s="44" t="s">
        <v>548</v>
      </c>
      <c r="L1" s="39" t="s">
        <v>527</v>
      </c>
      <c r="M1" s="39" t="s">
        <v>528</v>
      </c>
      <c r="N1" s="39" t="s">
        <v>476</v>
      </c>
      <c r="O1" s="39" t="s">
        <v>529</v>
      </c>
      <c r="P1" s="39" t="s">
        <v>479</v>
      </c>
      <c r="Q1" s="39" t="s">
        <v>530</v>
      </c>
      <c r="R1" s="45" t="s">
        <v>345</v>
      </c>
      <c r="S1" s="39" t="s">
        <v>531</v>
      </c>
      <c r="T1" s="39" t="s">
        <v>532</v>
      </c>
      <c r="U1" s="39"/>
    </row>
    <row r="2" spans="1:21" x14ac:dyDescent="0.25">
      <c r="A2" t="s">
        <v>41</v>
      </c>
      <c r="B2">
        <v>137080</v>
      </c>
      <c r="C2" t="s">
        <v>41</v>
      </c>
      <c r="D2" t="s">
        <v>166</v>
      </c>
      <c r="E2" s="39">
        <v>200</v>
      </c>
      <c r="F2" s="46">
        <v>200000</v>
      </c>
      <c r="G2" s="39">
        <v>30</v>
      </c>
      <c r="H2" s="39" t="s">
        <v>533</v>
      </c>
      <c r="I2" s="39" t="s">
        <v>534</v>
      </c>
      <c r="J2" s="39" t="s">
        <v>206</v>
      </c>
      <c r="K2" s="39" t="s">
        <v>535</v>
      </c>
      <c r="L2" s="47" t="s">
        <v>536</v>
      </c>
      <c r="M2" s="39" t="s">
        <v>479</v>
      </c>
      <c r="N2" s="39">
        <v>0</v>
      </c>
      <c r="O2" s="39">
        <v>1</v>
      </c>
      <c r="P2" s="39">
        <v>2</v>
      </c>
      <c r="Q2" s="39">
        <v>0</v>
      </c>
      <c r="R2" s="45" t="s">
        <v>537</v>
      </c>
      <c r="S2" s="39" t="s">
        <v>538</v>
      </c>
      <c r="T2" s="39">
        <v>5</v>
      </c>
      <c r="U2" s="39"/>
    </row>
    <row r="3" spans="1:21" x14ac:dyDescent="0.25">
      <c r="A3" t="s">
        <v>80</v>
      </c>
      <c r="B3">
        <v>137084</v>
      </c>
      <c r="C3" t="s">
        <v>81</v>
      </c>
      <c r="D3" t="s">
        <v>166</v>
      </c>
      <c r="E3" s="39">
        <v>150</v>
      </c>
      <c r="F3" s="46">
        <v>70000</v>
      </c>
      <c r="G3" s="39">
        <v>30</v>
      </c>
      <c r="H3" s="39" t="s">
        <v>539</v>
      </c>
      <c r="I3" s="39" t="s">
        <v>540</v>
      </c>
      <c r="J3" s="39" t="s">
        <v>206</v>
      </c>
      <c r="K3" s="39" t="s">
        <v>535</v>
      </c>
      <c r="L3" s="47" t="s">
        <v>536</v>
      </c>
      <c r="M3" s="39" t="s">
        <v>479</v>
      </c>
      <c r="N3" s="39">
        <v>0</v>
      </c>
      <c r="O3" s="39">
        <v>1</v>
      </c>
      <c r="P3" s="39">
        <v>2</v>
      </c>
      <c r="Q3" s="39">
        <v>0</v>
      </c>
      <c r="R3" s="45" t="s">
        <v>537</v>
      </c>
      <c r="S3" s="39" t="s">
        <v>541</v>
      </c>
      <c r="T3" s="39">
        <v>4</v>
      </c>
      <c r="U3" s="39"/>
    </row>
    <row r="4" spans="1:21" x14ac:dyDescent="0.25">
      <c r="A4" t="s">
        <v>82</v>
      </c>
      <c r="B4">
        <v>137117</v>
      </c>
      <c r="C4" t="s">
        <v>82</v>
      </c>
      <c r="D4" t="s">
        <v>166</v>
      </c>
      <c r="E4" s="39">
        <v>150</v>
      </c>
      <c r="F4" s="46">
        <v>55000</v>
      </c>
      <c r="G4" s="39">
        <v>20</v>
      </c>
      <c r="H4" s="39" t="s">
        <v>542</v>
      </c>
      <c r="I4" s="39"/>
      <c r="J4" s="39" t="s">
        <v>206</v>
      </c>
      <c r="K4" s="39" t="s">
        <v>535</v>
      </c>
      <c r="L4" s="47" t="s">
        <v>536</v>
      </c>
      <c r="M4" s="39" t="s">
        <v>479</v>
      </c>
      <c r="N4" s="39">
        <v>0</v>
      </c>
      <c r="O4" s="39">
        <v>0</v>
      </c>
      <c r="P4" s="39">
        <v>3</v>
      </c>
      <c r="Q4" s="39">
        <v>0</v>
      </c>
      <c r="R4" s="45" t="s">
        <v>543</v>
      </c>
      <c r="S4" s="39" t="s">
        <v>544</v>
      </c>
      <c r="T4" s="39">
        <v>3</v>
      </c>
      <c r="U4" s="39"/>
    </row>
    <row r="5" spans="1:21" x14ac:dyDescent="0.25">
      <c r="A5" t="s">
        <v>97</v>
      </c>
      <c r="B5">
        <v>159021</v>
      </c>
      <c r="C5" t="s">
        <v>98</v>
      </c>
      <c r="D5" t="s">
        <v>166</v>
      </c>
      <c r="E5" s="39">
        <v>130</v>
      </c>
      <c r="F5" s="46">
        <v>100000</v>
      </c>
      <c r="G5" s="39">
        <v>30</v>
      </c>
      <c r="H5" s="39"/>
      <c r="I5" s="39"/>
      <c r="J5" s="39" t="s">
        <v>206</v>
      </c>
      <c r="K5" s="39" t="s">
        <v>535</v>
      </c>
      <c r="L5" s="47" t="s">
        <v>536</v>
      </c>
      <c r="M5" s="39" t="s">
        <v>479</v>
      </c>
      <c r="N5" s="39">
        <v>0</v>
      </c>
      <c r="O5" s="39">
        <v>1</v>
      </c>
      <c r="P5" s="39">
        <v>2</v>
      </c>
      <c r="Q5" s="39">
        <v>1</v>
      </c>
      <c r="R5" s="45" t="s">
        <v>537</v>
      </c>
      <c r="S5" s="39" t="s">
        <v>545</v>
      </c>
      <c r="T5" s="39">
        <v>5</v>
      </c>
      <c r="U5" s="39"/>
    </row>
  </sheetData>
  <conditionalFormatting sqref="J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0"/>
  <sheetViews>
    <sheetView workbookViewId="0">
      <selection activeCell="M16" sqref="M16"/>
    </sheetView>
  </sheetViews>
  <sheetFormatPr defaultRowHeight="12.5" x14ac:dyDescent="0.25"/>
  <cols>
    <col min="1" max="1" width="19.6328125" customWidth="1"/>
    <col min="3" max="3" width="15.453125" customWidth="1"/>
  </cols>
  <sheetData>
    <row r="1" spans="1:15" ht="13" x14ac:dyDescent="0.3">
      <c r="A1" s="1" t="s">
        <v>0</v>
      </c>
      <c r="B1" s="1" t="s">
        <v>1</v>
      </c>
      <c r="C1" s="1" t="s">
        <v>3</v>
      </c>
      <c r="D1" s="1" t="s">
        <v>165</v>
      </c>
    </row>
    <row r="2" spans="1:15" x14ac:dyDescent="0.25">
      <c r="A2" t="s">
        <v>6</v>
      </c>
      <c r="B2">
        <v>137128</v>
      </c>
      <c r="C2" t="s">
        <v>6</v>
      </c>
      <c r="D2" t="s">
        <v>166</v>
      </c>
    </row>
    <row r="3" spans="1:15" x14ac:dyDescent="0.25">
      <c r="A3" t="s">
        <v>22</v>
      </c>
      <c r="B3">
        <v>137071</v>
      </c>
      <c r="C3" t="s">
        <v>22</v>
      </c>
      <c r="D3" t="s">
        <v>166</v>
      </c>
    </row>
    <row r="4" spans="1:15" x14ac:dyDescent="0.25">
      <c r="A4" t="s">
        <v>38</v>
      </c>
      <c r="B4">
        <v>137057</v>
      </c>
      <c r="C4" t="s">
        <v>39</v>
      </c>
      <c r="D4" t="s">
        <v>166</v>
      </c>
    </row>
    <row r="5" spans="1:15" x14ac:dyDescent="0.25">
      <c r="A5" t="s">
        <v>47</v>
      </c>
      <c r="B5">
        <v>137043</v>
      </c>
      <c r="C5" t="s">
        <v>48</v>
      </c>
      <c r="D5" t="s">
        <v>166</v>
      </c>
    </row>
    <row r="6" spans="1:15" x14ac:dyDescent="0.25">
      <c r="A6" t="s">
        <v>59</v>
      </c>
      <c r="B6">
        <v>137002</v>
      </c>
      <c r="C6" t="s">
        <v>60</v>
      </c>
      <c r="D6" t="s">
        <v>166</v>
      </c>
    </row>
    <row r="7" spans="1:15" x14ac:dyDescent="0.25">
      <c r="A7" t="s">
        <v>61</v>
      </c>
      <c r="B7">
        <v>159096</v>
      </c>
      <c r="C7" t="s">
        <v>62</v>
      </c>
      <c r="D7" t="s">
        <v>166</v>
      </c>
    </row>
    <row r="8" spans="1:15" x14ac:dyDescent="0.25">
      <c r="A8" t="s">
        <v>79</v>
      </c>
      <c r="B8">
        <v>137179</v>
      </c>
      <c r="C8" t="s">
        <v>79</v>
      </c>
      <c r="D8" t="s">
        <v>166</v>
      </c>
    </row>
    <row r="9" spans="1:15" x14ac:dyDescent="0.25">
      <c r="A9" t="s">
        <v>105</v>
      </c>
      <c r="B9">
        <v>137074</v>
      </c>
      <c r="C9" t="s">
        <v>105</v>
      </c>
      <c r="D9" t="s">
        <v>166</v>
      </c>
    </row>
    <row r="10" spans="1:15" x14ac:dyDescent="0.25">
      <c r="A10" t="s">
        <v>115</v>
      </c>
      <c r="B10">
        <v>137133</v>
      </c>
      <c r="C10" t="s">
        <v>115</v>
      </c>
      <c r="D10" t="s">
        <v>166</v>
      </c>
    </row>
    <row r="13" spans="1:15" ht="14.5" x14ac:dyDescent="0.35">
      <c r="A13" t="s">
        <v>1</v>
      </c>
      <c r="B13" t="s">
        <v>550</v>
      </c>
      <c r="C13" t="s">
        <v>551</v>
      </c>
      <c r="D13" s="48" t="s">
        <v>552</v>
      </c>
      <c r="E13" s="48" t="s">
        <v>553</v>
      </c>
      <c r="F13" s="48" t="s">
        <v>554</v>
      </c>
      <c r="G13" s="48" t="s">
        <v>555</v>
      </c>
      <c r="H13" s="48" t="s">
        <v>556</v>
      </c>
      <c r="I13" s="48" t="s">
        <v>345</v>
      </c>
      <c r="J13" s="48" t="s">
        <v>557</v>
      </c>
      <c r="K13" s="48" t="s">
        <v>558</v>
      </c>
      <c r="L13" s="48" t="s">
        <v>559</v>
      </c>
      <c r="M13" s="49" t="s">
        <v>560</v>
      </c>
      <c r="N13" s="48" t="s">
        <v>561</v>
      </c>
      <c r="O13" s="50" t="s">
        <v>562</v>
      </c>
    </row>
    <row r="14" spans="1:15" ht="14.5" x14ac:dyDescent="0.35">
      <c r="A14">
        <v>137138</v>
      </c>
      <c r="B14" t="s">
        <v>569</v>
      </c>
      <c r="C14" t="s">
        <v>569</v>
      </c>
      <c r="D14" s="51">
        <v>1110</v>
      </c>
      <c r="E14" s="52">
        <v>61</v>
      </c>
      <c r="F14">
        <v>5</v>
      </c>
      <c r="G14" s="53">
        <v>0.84</v>
      </c>
      <c r="H14" s="54">
        <f>LN(2)/(1-G14)</f>
        <v>4.3321698784996574</v>
      </c>
      <c r="I14">
        <v>2.2000000000000002</v>
      </c>
      <c r="J14">
        <v>81.8</v>
      </c>
      <c r="K14" t="s">
        <v>563</v>
      </c>
      <c r="L14" s="56" t="s">
        <v>570</v>
      </c>
      <c r="M14" t="s">
        <v>567</v>
      </c>
      <c r="N14" t="s">
        <v>571</v>
      </c>
      <c r="O14" t="s">
        <v>568</v>
      </c>
    </row>
    <row r="15" spans="1:15" ht="14.5" x14ac:dyDescent="0.35">
      <c r="A15">
        <v>137145</v>
      </c>
      <c r="B15" t="s">
        <v>572</v>
      </c>
      <c r="C15" t="s">
        <v>572</v>
      </c>
      <c r="D15" s="51">
        <v>1445</v>
      </c>
      <c r="E15" s="52">
        <v>71</v>
      </c>
      <c r="F15">
        <v>5</v>
      </c>
      <c r="G15" s="53">
        <v>0.83</v>
      </c>
      <c r="H15" s="54">
        <f>LN(2)/(1-G15)</f>
        <v>4.0773363562349711</v>
      </c>
      <c r="I15">
        <v>2.5</v>
      </c>
      <c r="J15">
        <v>112</v>
      </c>
      <c r="K15" t="s">
        <v>563</v>
      </c>
      <c r="L15" s="56" t="s">
        <v>570</v>
      </c>
      <c r="M15" t="s">
        <v>567</v>
      </c>
      <c r="N15" t="s">
        <v>571</v>
      </c>
      <c r="O15" t="s">
        <v>568</v>
      </c>
    </row>
    <row r="16" spans="1:15" ht="14.5" x14ac:dyDescent="0.35">
      <c r="A16">
        <v>137146</v>
      </c>
      <c r="B16" t="s">
        <v>573</v>
      </c>
      <c r="C16" t="s">
        <v>573</v>
      </c>
      <c r="D16" s="51">
        <v>1854</v>
      </c>
      <c r="E16" s="52">
        <v>74</v>
      </c>
      <c r="F16">
        <v>4.5</v>
      </c>
      <c r="G16" s="53">
        <v>0.82</v>
      </c>
      <c r="H16" s="54">
        <f>LN(2)/(1-G16)</f>
        <v>3.8508176697774728</v>
      </c>
      <c r="I16">
        <v>2.2999999999999998</v>
      </c>
      <c r="J16">
        <v>102.9</v>
      </c>
      <c r="K16" t="s">
        <v>563</v>
      </c>
      <c r="L16" s="56" t="s">
        <v>570</v>
      </c>
      <c r="M16" t="s">
        <v>567</v>
      </c>
      <c r="N16" t="s">
        <v>571</v>
      </c>
      <c r="O16" t="s">
        <v>568</v>
      </c>
    </row>
    <row r="17" spans="1:15" ht="14.5" x14ac:dyDescent="0.35">
      <c r="A17">
        <v>137133</v>
      </c>
      <c r="B17" t="s">
        <v>115</v>
      </c>
      <c r="C17" t="s">
        <v>115</v>
      </c>
      <c r="D17" s="51">
        <v>995</v>
      </c>
      <c r="E17" s="52">
        <v>41</v>
      </c>
      <c r="F17">
        <v>5</v>
      </c>
      <c r="G17" s="53">
        <v>0.94</v>
      </c>
      <c r="H17" s="54">
        <f>LN(2)/(1-G17)</f>
        <v>11.552453009332412</v>
      </c>
      <c r="I17">
        <v>1</v>
      </c>
      <c r="J17">
        <v>97.2</v>
      </c>
      <c r="K17" t="s">
        <v>563</v>
      </c>
      <c r="L17" s="55" t="s">
        <v>564</v>
      </c>
      <c r="M17" t="s">
        <v>574</v>
      </c>
      <c r="N17" t="s">
        <v>566</v>
      </c>
      <c r="O17" t="s">
        <v>565</v>
      </c>
    </row>
    <row r="20" spans="1:15" x14ac:dyDescent="0.25">
      <c r="A20" t="s">
        <v>575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sorted by group</vt:lpstr>
      <vt:lpstr>Benthos</vt:lpstr>
      <vt:lpstr>Fish</vt:lpstr>
      <vt:lpstr>Zooplankton</vt:lpstr>
      <vt:lpstr>MM</vt:lpstr>
      <vt:lpstr>Seabird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Kortsch, Susanne</cp:lastModifiedBy>
  <dcterms:created xsi:type="dcterms:W3CDTF">2018-08-02T11:00:58Z</dcterms:created>
  <dcterms:modified xsi:type="dcterms:W3CDTF">2023-03-10T12:58:57Z</dcterms:modified>
  <cp:category/>
</cp:coreProperties>
</file>