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9095" windowHeight="9480" firstSheet="2" activeTab="2"/>
  </bookViews>
  <sheets>
    <sheet name="Analysis1" sheetId="7" state="hidden" r:id="rId1"/>
    <sheet name="Analysis0" sheetId="5" state="hidden" r:id="rId2"/>
    <sheet name="Details" sheetId="1" r:id="rId3"/>
    <sheet name="Pivots" sheetId="4" r:id="rId4"/>
    <sheet name="Watch" sheetId="3" r:id="rId5"/>
    <sheet name="Sheet2" sheetId="6" r:id="rId6"/>
  </sheets>
  <calcPr calcId="124519"/>
  <pivotCaches>
    <pivotCache cacheId="5" r:id="rId7"/>
  </pivotCaches>
</workbook>
</file>

<file path=xl/calcChain.xml><?xml version="1.0" encoding="utf-8"?>
<calcChain xmlns="http://schemas.openxmlformats.org/spreadsheetml/2006/main">
  <c r="Y42" i="1"/>
  <c r="G132"/>
  <c r="G131"/>
  <c r="F20" i="6"/>
</calcChain>
</file>

<file path=xl/comments1.xml><?xml version="1.0" encoding="utf-8"?>
<comments xmlns="http://schemas.openxmlformats.org/spreadsheetml/2006/main">
  <authors>
    <author>Stan</author>
  </authors>
  <commentList>
    <comment ref="G131" authorId="0">
      <text>
        <r>
          <rPr>
            <b/>
            <sz val="9"/>
            <color indexed="81"/>
            <rFont val="Tahoma"/>
            <family val="2"/>
          </rPr>
          <t>Stan:</t>
        </r>
        <r>
          <rPr>
            <sz val="9"/>
            <color indexed="81"/>
            <rFont val="Tahoma"/>
            <family val="2"/>
          </rPr>
          <t xml:space="preserve">
Recalculated BRL</t>
        </r>
      </text>
    </comment>
    <comment ref="G132" authorId="0">
      <text>
        <r>
          <rPr>
            <b/>
            <sz val="9"/>
            <color indexed="81"/>
            <rFont val="Tahoma"/>
            <family val="2"/>
          </rPr>
          <t>Stan:</t>
        </r>
        <r>
          <rPr>
            <sz val="9"/>
            <color indexed="81"/>
            <rFont val="Tahoma"/>
            <family val="2"/>
          </rPr>
          <t xml:space="preserve">
recalculated currency INR</t>
        </r>
      </text>
    </comment>
  </commentList>
</comments>
</file>

<file path=xl/sharedStrings.xml><?xml version="1.0" encoding="utf-8"?>
<sst xmlns="http://schemas.openxmlformats.org/spreadsheetml/2006/main" count="14738" uniqueCount="1711">
  <si>
    <t>SecurityID</t>
  </si>
  <si>
    <t>Ticker</t>
  </si>
  <si>
    <t>Sector</t>
  </si>
  <si>
    <t>Industry</t>
  </si>
  <si>
    <t>Year</t>
  </si>
  <si>
    <t>Quarter</t>
  </si>
  <si>
    <t>Worthiness</t>
  </si>
  <si>
    <t>Equity</t>
  </si>
  <si>
    <t>retainedEarnings</t>
  </si>
  <si>
    <t>MarketCap</t>
  </si>
  <si>
    <t>CurrentRatio</t>
  </si>
  <si>
    <t>QuickRatio</t>
  </si>
  <si>
    <t>LongTermDebtToEquity</t>
  </si>
  <si>
    <t>DebtToEquity</t>
  </si>
  <si>
    <t>GrossMargin</t>
  </si>
  <si>
    <t>OperationMargin</t>
  </si>
  <si>
    <t>ProfitMargin</t>
  </si>
  <si>
    <t>Volume</t>
  </si>
  <si>
    <t>AAU</t>
  </si>
  <si>
    <t>Basic Materials</t>
  </si>
  <si>
    <t>Gold</t>
  </si>
  <si>
    <t>NULL</t>
  </si>
  <si>
    <t>AEM</t>
  </si>
  <si>
    <t>AGI</t>
  </si>
  <si>
    <t>AU</t>
  </si>
  <si>
    <t>AUY</t>
  </si>
  <si>
    <t>BTG</t>
  </si>
  <si>
    <t>CDE</t>
  </si>
  <si>
    <t>CMCL</t>
  </si>
  <si>
    <t>DRD</t>
  </si>
  <si>
    <t>EGO</t>
  </si>
  <si>
    <t>EQX</t>
  </si>
  <si>
    <t>FNV</t>
  </si>
  <si>
    <t>GAU</t>
  </si>
  <si>
    <t>GFI</t>
  </si>
  <si>
    <t>GLDG</t>
  </si>
  <si>
    <t>GOLD</t>
  </si>
  <si>
    <t>GORO</t>
  </si>
  <si>
    <t>GSS</t>
  </si>
  <si>
    <t>GSV</t>
  </si>
  <si>
    <t>HL</t>
  </si>
  <si>
    <t>HMY</t>
  </si>
  <si>
    <t>IAG</t>
  </si>
  <si>
    <t>KGC</t>
  </si>
  <si>
    <t>KL</t>
  </si>
  <si>
    <t>NEM</t>
  </si>
  <si>
    <t>NG</t>
  </si>
  <si>
    <t>NGD</t>
  </si>
  <si>
    <t>OR</t>
  </si>
  <si>
    <t>ORLA</t>
  </si>
  <si>
    <t>PVG</t>
  </si>
  <si>
    <t>PZG</t>
  </si>
  <si>
    <t>RGLD</t>
  </si>
  <si>
    <t>SA</t>
  </si>
  <si>
    <t>SAND</t>
  </si>
  <si>
    <t>SBSW</t>
  </si>
  <si>
    <t>SSRM</t>
  </si>
  <si>
    <t>THM</t>
  </si>
  <si>
    <t>TRX</t>
  </si>
  <si>
    <t>USAU</t>
  </si>
  <si>
    <t>VGZ</t>
  </si>
  <si>
    <t>AA</t>
  </si>
  <si>
    <t>Aluminum</t>
  </si>
  <si>
    <t>ACH</t>
  </si>
  <si>
    <t>AG</t>
  </si>
  <si>
    <t>Silver</t>
  </si>
  <si>
    <t>ALB</t>
  </si>
  <si>
    <t>Specialty Chemicals</t>
  </si>
  <si>
    <t>AMRS</t>
  </si>
  <si>
    <t>APD</t>
  </si>
  <si>
    <t>Chemicals</t>
  </si>
  <si>
    <t>ASH</t>
  </si>
  <si>
    <t>ASIX</t>
  </si>
  <si>
    <t>ASM</t>
  </si>
  <si>
    <t>AUMN</t>
  </si>
  <si>
    <t>Other Precious Metals &amp; Mining</t>
  </si>
  <si>
    <t>AVD</t>
  </si>
  <si>
    <t>Agricultural Inputs</t>
  </si>
  <si>
    <t>AVNT</t>
  </si>
  <si>
    <t>AVTR</t>
  </si>
  <si>
    <t>AXTA</t>
  </si>
  <si>
    <t>AXU</t>
  </si>
  <si>
    <t>BAK</t>
  </si>
  <si>
    <t>BBL</t>
  </si>
  <si>
    <t>Other Industrial Metals &amp; Mining</t>
  </si>
  <si>
    <t>BCC</t>
  </si>
  <si>
    <t>Lumber &amp; Wood Production</t>
  </si>
  <si>
    <t>BCPC</t>
  </si>
  <si>
    <t>BHP</t>
  </si>
  <si>
    <t>BIOX</t>
  </si>
  <si>
    <t>BVN</t>
  </si>
  <si>
    <t>CBT</t>
  </si>
  <si>
    <t>CC</t>
  </si>
  <si>
    <t>CCF</t>
  </si>
  <si>
    <t>CE</t>
  </si>
  <si>
    <t>CENX</t>
  </si>
  <si>
    <t>CF</t>
  </si>
  <si>
    <t>CGA</t>
  </si>
  <si>
    <t>CHNR</t>
  </si>
  <si>
    <t>CINR</t>
  </si>
  <si>
    <t>CLF</t>
  </si>
  <si>
    <t>Steel</t>
  </si>
  <si>
    <t>CLW</t>
  </si>
  <si>
    <t>Paper &amp; Paper Products</t>
  </si>
  <si>
    <t>CMC</t>
  </si>
  <si>
    <t>CMP</t>
  </si>
  <si>
    <t>CMT</t>
  </si>
  <si>
    <t>CNEY</t>
  </si>
  <si>
    <t>CPAC</t>
  </si>
  <si>
    <t>Building Materials</t>
  </si>
  <si>
    <t>CRH</t>
  </si>
  <si>
    <t>CRKN</t>
  </si>
  <si>
    <t>CSTM</t>
  </si>
  <si>
    <t>CTVA</t>
  </si>
  <si>
    <t>CX</t>
  </si>
  <si>
    <t>DD</t>
  </si>
  <si>
    <t>DNMR</t>
  </si>
  <si>
    <t>DOW</t>
  </si>
  <si>
    <t>ECL</t>
  </si>
  <si>
    <t>EMN</t>
  </si>
  <si>
    <t>EMX</t>
  </si>
  <si>
    <t>ESI</t>
  </si>
  <si>
    <t>EVA</t>
  </si>
  <si>
    <t>EXK</t>
  </si>
  <si>
    <t>EXN</t>
  </si>
  <si>
    <t>EXP</t>
  </si>
  <si>
    <t>FCX</t>
  </si>
  <si>
    <t>Copper</t>
  </si>
  <si>
    <t>FF</t>
  </si>
  <si>
    <t>FMC</t>
  </si>
  <si>
    <t>FOE</t>
  </si>
  <si>
    <t>FRD</t>
  </si>
  <si>
    <t>FSI</t>
  </si>
  <si>
    <t>FSM</t>
  </si>
  <si>
    <t>FUL</t>
  </si>
  <si>
    <t>FURY</t>
  </si>
  <si>
    <t>GATO</t>
  </si>
  <si>
    <t>GCP</t>
  </si>
  <si>
    <t>GEVO</t>
  </si>
  <si>
    <t>GGB</t>
  </si>
  <si>
    <t>GLT</t>
  </si>
  <si>
    <t>GPL</t>
  </si>
  <si>
    <t>GPRE</t>
  </si>
  <si>
    <t>GRA</t>
  </si>
  <si>
    <t>GSM</t>
  </si>
  <si>
    <t>GURE</t>
  </si>
  <si>
    <t>HBM</t>
  </si>
  <si>
    <t>HCC</t>
  </si>
  <si>
    <t>Coking Coal</t>
  </si>
  <si>
    <t>HDSN</t>
  </si>
  <si>
    <t>HUDI</t>
  </si>
  <si>
    <t>HUN</t>
  </si>
  <si>
    <t>HWKN</t>
  </si>
  <si>
    <t>HYMC</t>
  </si>
  <si>
    <t>ICL</t>
  </si>
  <si>
    <t>IFF</t>
  </si>
  <si>
    <t>IKNX</t>
  </si>
  <si>
    <t>IOSP</t>
  </si>
  <si>
    <t>IPI</t>
  </si>
  <si>
    <t>ITP</t>
  </si>
  <si>
    <t>ITRG</t>
  </si>
  <si>
    <t>JCTCF</t>
  </si>
  <si>
    <t>JHX</t>
  </si>
  <si>
    <t>KALU</t>
  </si>
  <si>
    <t>KOP</t>
  </si>
  <si>
    <t>KRA</t>
  </si>
  <si>
    <t>KRO</t>
  </si>
  <si>
    <t>KWR</t>
  </si>
  <si>
    <t>LAC</t>
  </si>
  <si>
    <t>LIN</t>
  </si>
  <si>
    <t>LOMA</t>
  </si>
  <si>
    <t>LOOP</t>
  </si>
  <si>
    <t>LTHM</t>
  </si>
  <si>
    <t>LXU</t>
  </si>
  <si>
    <t>LYB</t>
  </si>
  <si>
    <t>MAG</t>
  </si>
  <si>
    <t>MBII</t>
  </si>
  <si>
    <t>MDU</t>
  </si>
  <si>
    <t>MEOH</t>
  </si>
  <si>
    <t>MERC</t>
  </si>
  <si>
    <t>METC</t>
  </si>
  <si>
    <t>MKD</t>
  </si>
  <si>
    <t>MLM</t>
  </si>
  <si>
    <t>MMX</t>
  </si>
  <si>
    <t>MOS</t>
  </si>
  <si>
    <t>MP</t>
  </si>
  <si>
    <t>MSB</t>
  </si>
  <si>
    <t>MT</t>
  </si>
  <si>
    <t>MTA</t>
  </si>
  <si>
    <t>MTL</t>
  </si>
  <si>
    <t>MTRN</t>
  </si>
  <si>
    <t>MTX</t>
  </si>
  <si>
    <t>MUX</t>
  </si>
  <si>
    <t>NAK</t>
  </si>
  <si>
    <t>NEU</t>
  </si>
  <si>
    <t>NEXA</t>
  </si>
  <si>
    <t>NGVT</t>
  </si>
  <si>
    <t>NP</t>
  </si>
  <si>
    <t>NTIC</t>
  </si>
  <si>
    <t>NTR</t>
  </si>
  <si>
    <t>Row Labels</t>
  </si>
  <si>
    <t>(blank)</t>
  </si>
  <si>
    <t>Grand Total</t>
  </si>
  <si>
    <t>Average of Worthiness</t>
  </si>
  <si>
    <t>ODC</t>
  </si>
  <si>
    <t>OEC</t>
  </si>
  <si>
    <t>OLN</t>
  </si>
  <si>
    <t>OSN</t>
  </si>
  <si>
    <t>PAAS</t>
  </si>
  <si>
    <t>PKX</t>
  </si>
  <si>
    <t>PLG</t>
  </si>
  <si>
    <t>PLL</t>
  </si>
  <si>
    <t>PLM</t>
  </si>
  <si>
    <t>PPG</t>
  </si>
  <si>
    <t>PPTA</t>
  </si>
  <si>
    <t>PQG</t>
  </si>
  <si>
    <t>RETO</t>
  </si>
  <si>
    <t>RFP</t>
  </si>
  <si>
    <t>RIO</t>
  </si>
  <si>
    <t>RKDA</t>
  </si>
  <si>
    <t>RPM</t>
  </si>
  <si>
    <t>RS</t>
  </si>
  <si>
    <t>RYAM</t>
  </si>
  <si>
    <t>SCCO</t>
  </si>
  <si>
    <t>SCHN</t>
  </si>
  <si>
    <t>SCL</t>
  </si>
  <si>
    <t>SEED</t>
  </si>
  <si>
    <t>SHW</t>
  </si>
  <si>
    <t>SID</t>
  </si>
  <si>
    <t>SILV</t>
  </si>
  <si>
    <t>SIM</t>
  </si>
  <si>
    <t>SMTS</t>
  </si>
  <si>
    <t>SNES</t>
  </si>
  <si>
    <t>SQM</t>
  </si>
  <si>
    <t>STLD</t>
  </si>
  <si>
    <t>SUZ</t>
  </si>
  <si>
    <t>SVM</t>
  </si>
  <si>
    <t>SWM</t>
  </si>
  <si>
    <t>SXC</t>
  </si>
  <si>
    <t>SXT</t>
  </si>
  <si>
    <t>SYNL</t>
  </si>
  <si>
    <t>TECK</t>
  </si>
  <si>
    <t>TG</t>
  </si>
  <si>
    <t>TGB</t>
  </si>
  <si>
    <t>TMQ</t>
  </si>
  <si>
    <t>TMST</t>
  </si>
  <si>
    <t>TREC</t>
  </si>
  <si>
    <t>TROX</t>
  </si>
  <si>
    <t>TRQ</t>
  </si>
  <si>
    <t>TSE</t>
  </si>
  <si>
    <t>TX</t>
  </si>
  <si>
    <t>UAMY</t>
  </si>
  <si>
    <t>UAN</t>
  </si>
  <si>
    <t>UFPI</t>
  </si>
  <si>
    <t>UFS</t>
  </si>
  <si>
    <t>UNVR</t>
  </si>
  <si>
    <t>USAP</t>
  </si>
  <si>
    <t>USAS</t>
  </si>
  <si>
    <t>USCR</t>
  </si>
  <si>
    <t>USLM</t>
  </si>
  <si>
    <t>VALE</t>
  </si>
  <si>
    <t>VEDL</t>
  </si>
  <si>
    <t>VHI</t>
  </si>
  <si>
    <t>VMC</t>
  </si>
  <si>
    <t>VNTR</t>
  </si>
  <si>
    <t>VRS</t>
  </si>
  <si>
    <t>WDFC</t>
  </si>
  <si>
    <t>WFG</t>
  </si>
  <si>
    <t>WLK</t>
  </si>
  <si>
    <t>WLKP</t>
  </si>
  <si>
    <t>WOR</t>
  </si>
  <si>
    <t>WPM</t>
  </si>
  <si>
    <t>WRN</t>
  </si>
  <si>
    <t>AAL</t>
  </si>
  <si>
    <t>Industrials</t>
  </si>
  <si>
    <t>Airlines</t>
  </si>
  <si>
    <t>AAN</t>
  </si>
  <si>
    <t>Rental &amp; Leasing Services</t>
  </si>
  <si>
    <t>AAON</t>
  </si>
  <si>
    <t>Building Products &amp; Equipment</t>
  </si>
  <si>
    <t>AAWW</t>
  </si>
  <si>
    <t>Airports &amp; Air Services</t>
  </si>
  <si>
    <t>ABB</t>
  </si>
  <si>
    <t>Specialty Industrial Machinery</t>
  </si>
  <si>
    <t>ABM</t>
  </si>
  <si>
    <t>Specialty Business Services</t>
  </si>
  <si>
    <t>ACA</t>
  </si>
  <si>
    <t>Infrastructure Operations</t>
  </si>
  <si>
    <t>ACCO</t>
  </si>
  <si>
    <t>Business Equipment &amp; Supplies</t>
  </si>
  <si>
    <t>ACM</t>
  </si>
  <si>
    <t>Engineering &amp; Construction</t>
  </si>
  <si>
    <t>ACTG</t>
  </si>
  <si>
    <t>ACY</t>
  </si>
  <si>
    <t>ADES</t>
  </si>
  <si>
    <t>Pollution &amp; Treatment Controls</t>
  </si>
  <si>
    <t>ADP</t>
  </si>
  <si>
    <t>Staffing &amp; Employment Services</t>
  </si>
  <si>
    <t>ADT</t>
  </si>
  <si>
    <t>Security &amp; Protection Services</t>
  </si>
  <si>
    <t>AEGN</t>
  </si>
  <si>
    <t>AEHL</t>
  </si>
  <si>
    <t>AEIS</t>
  </si>
  <si>
    <t>Electrical Equipment &amp; Parts</t>
  </si>
  <si>
    <t>AER</t>
  </si>
  <si>
    <t>AFI</t>
  </si>
  <si>
    <t>AGCO</t>
  </si>
  <si>
    <t>Farm &amp; Heavy Construction Machinery</t>
  </si>
  <si>
    <t>AGFY</t>
  </si>
  <si>
    <t>AGX</t>
  </si>
  <si>
    <t>AIMC</t>
  </si>
  <si>
    <t>AIR</t>
  </si>
  <si>
    <t>Aerospace &amp; Defense</t>
  </si>
  <si>
    <t>AIRI</t>
  </si>
  <si>
    <t>AIRT</t>
  </si>
  <si>
    <t>Integrated Freight &amp; Logistics</t>
  </si>
  <si>
    <t>AIT</t>
  </si>
  <si>
    <t>Industrial Distribution</t>
  </si>
  <si>
    <t>AJRD</t>
  </si>
  <si>
    <t>AL</t>
  </si>
  <si>
    <t>ALG</t>
  </si>
  <si>
    <t>ALGT</t>
  </si>
  <si>
    <t>ALJJ</t>
  </si>
  <si>
    <t>ALK</t>
  </si>
  <si>
    <t>ALLE</t>
  </si>
  <si>
    <t>ALTG</t>
  </si>
  <si>
    <t>AME</t>
  </si>
  <si>
    <t>AMRC</t>
  </si>
  <si>
    <t>AMSC</t>
  </si>
  <si>
    <t>AOS</t>
  </si>
  <si>
    <t>AP</t>
  </si>
  <si>
    <t>Metal Fabrication</t>
  </si>
  <si>
    <t>APDN</t>
  </si>
  <si>
    <t>APG</t>
  </si>
  <si>
    <t>APOG</t>
  </si>
  <si>
    <t>APT</t>
  </si>
  <si>
    <t>APWC</t>
  </si>
  <si>
    <t>AQMS</t>
  </si>
  <si>
    <t>Waste Management</t>
  </si>
  <si>
    <t>AQUA</t>
  </si>
  <si>
    <t>ARC</t>
  </si>
  <si>
    <t>ARCB</t>
  </si>
  <si>
    <t>Trucking</t>
  </si>
  <si>
    <t>ARLO</t>
  </si>
  <si>
    <t>ARNC</t>
  </si>
  <si>
    <t>ARTW</t>
  </si>
  <si>
    <t>ASGN</t>
  </si>
  <si>
    <t>ASLE</t>
  </si>
  <si>
    <t>ASPN</t>
  </si>
  <si>
    <t>ASR</t>
  </si>
  <si>
    <t>ASTC</t>
  </si>
  <si>
    <t>ASTE</t>
  </si>
  <si>
    <t>ATCX</t>
  </si>
  <si>
    <t>ATI</t>
  </si>
  <si>
    <t>ATKR</t>
  </si>
  <si>
    <t>ATRO</t>
  </si>
  <si>
    <t>ATSG</t>
  </si>
  <si>
    <t>ATTO</t>
  </si>
  <si>
    <t>AVAV</t>
  </si>
  <si>
    <t>AWI</t>
  </si>
  <si>
    <t>AWX</t>
  </si>
  <si>
    <t>AXON</t>
  </si>
  <si>
    <t>AYI</t>
  </si>
  <si>
    <t>AZEK</t>
  </si>
  <si>
    <t>AZUL</t>
  </si>
  <si>
    <t>AZZ</t>
  </si>
  <si>
    <t>B</t>
  </si>
  <si>
    <t>BA</t>
  </si>
  <si>
    <t>BAH</t>
  </si>
  <si>
    <t>Consulting Services</t>
  </si>
  <si>
    <t>BBCP</t>
  </si>
  <si>
    <t>BBSI</t>
  </si>
  <si>
    <t>BBU</t>
  </si>
  <si>
    <t>Conglomerates</t>
  </si>
  <si>
    <t>BCO</t>
  </si>
  <si>
    <t>BDC</t>
  </si>
  <si>
    <t>BE</t>
  </si>
  <si>
    <t>BECN</t>
  </si>
  <si>
    <t>BEST</t>
  </si>
  <si>
    <t>BGSF</t>
  </si>
  <si>
    <t>BHTG</t>
  </si>
  <si>
    <t>BKYI</t>
  </si>
  <si>
    <t>BLD</t>
  </si>
  <si>
    <t>BLDP</t>
  </si>
  <si>
    <t>BLDR</t>
  </si>
  <si>
    <t>BMI</t>
  </si>
  <si>
    <t>BV</t>
  </si>
  <si>
    <t>BW</t>
  </si>
  <si>
    <t>BWEN</t>
  </si>
  <si>
    <t>BWXT</t>
  </si>
  <si>
    <t>CAAP</t>
  </si>
  <si>
    <t>CAE</t>
  </si>
  <si>
    <t>CAI</t>
  </si>
  <si>
    <t>CAR</t>
  </si>
  <si>
    <t>CARR</t>
  </si>
  <si>
    <t>CASS</t>
  </si>
  <si>
    <t>CAT</t>
  </si>
  <si>
    <t>CATM</t>
  </si>
  <si>
    <t>CBAT</t>
  </si>
  <si>
    <t>CBZ</t>
  </si>
  <si>
    <t>CCNC</t>
  </si>
  <si>
    <t>CCRN</t>
  </si>
  <si>
    <t>CEA</t>
  </si>
  <si>
    <t>CECE</t>
  </si>
  <si>
    <t>CETX</t>
  </si>
  <si>
    <t>CHRA</t>
  </si>
  <si>
    <t>CHRW</t>
  </si>
  <si>
    <t>CIR</t>
  </si>
  <si>
    <t>CIX</t>
  </si>
  <si>
    <t>CLH</t>
  </si>
  <si>
    <t>CLIR</t>
  </si>
  <si>
    <t>CLWT</t>
  </si>
  <si>
    <t>CMCO</t>
  </si>
  <si>
    <t>CMI</t>
  </si>
  <si>
    <t>CMRE</t>
  </si>
  <si>
    <t>Marine Shipping</t>
  </si>
  <si>
    <t>CNHI</t>
  </si>
  <si>
    <t>CNI</t>
  </si>
  <si>
    <t>Railroads</t>
  </si>
  <si>
    <t>CODA</t>
  </si>
  <si>
    <t>CODI</t>
  </si>
  <si>
    <t>CP</t>
  </si>
  <si>
    <t>CPA</t>
  </si>
  <si>
    <t>CPLP</t>
  </si>
  <si>
    <t>CPRT</t>
  </si>
  <si>
    <t>CPST</t>
  </si>
  <si>
    <t>CR</t>
  </si>
  <si>
    <t>CREG</t>
  </si>
  <si>
    <t>CRS</t>
  </si>
  <si>
    <t>CSL</t>
  </si>
  <si>
    <t>CSTE</t>
  </si>
  <si>
    <t>CSWI</t>
  </si>
  <si>
    <t>CSX</t>
  </si>
  <si>
    <t>CTAS</t>
  </si>
  <si>
    <t>CTRM</t>
  </si>
  <si>
    <t>CUB</t>
  </si>
  <si>
    <t>CVA</t>
  </si>
  <si>
    <t>CVEO</t>
  </si>
  <si>
    <t>CVLG</t>
  </si>
  <si>
    <t>CVR</t>
  </si>
  <si>
    <t>Tools &amp; Accessories</t>
  </si>
  <si>
    <t>CVU</t>
  </si>
  <si>
    <t>CVV</t>
  </si>
  <si>
    <t>CW</t>
  </si>
  <si>
    <t>CWST</t>
  </si>
  <si>
    <t>CYD</t>
  </si>
  <si>
    <t>CYRX</t>
  </si>
  <si>
    <t>DAC</t>
  </si>
  <si>
    <t>DAL</t>
  </si>
  <si>
    <t>DCI</t>
  </si>
  <si>
    <t>DCO</t>
  </si>
  <si>
    <t>DE</t>
  </si>
  <si>
    <t>DGLY</t>
  </si>
  <si>
    <t>DHX</t>
  </si>
  <si>
    <t>DLHC</t>
  </si>
  <si>
    <t>DOV</t>
  </si>
  <si>
    <t>DPW</t>
  </si>
  <si>
    <t>DRTT</t>
  </si>
  <si>
    <t>DSKE</t>
  </si>
  <si>
    <t>DSS</t>
  </si>
  <si>
    <t>DSX</t>
  </si>
  <si>
    <t>DXPE</t>
  </si>
  <si>
    <t>DY</t>
  </si>
  <si>
    <t>EAF</t>
  </si>
  <si>
    <t>EBF</t>
  </si>
  <si>
    <t>ECHO</t>
  </si>
  <si>
    <t>ECOL</t>
  </si>
  <si>
    <t>EDRY</t>
  </si>
  <si>
    <t>EFX</t>
  </si>
  <si>
    <t>EGLE</t>
  </si>
  <si>
    <t>EH</t>
  </si>
  <si>
    <t>EME</t>
  </si>
  <si>
    <t>EML</t>
  </si>
  <si>
    <t>EMR</t>
  </si>
  <si>
    <t>ENG</t>
  </si>
  <si>
    <t>ENR</t>
  </si>
  <si>
    <t>ENS</t>
  </si>
  <si>
    <t>EOSE</t>
  </si>
  <si>
    <t>EPAC</t>
  </si>
  <si>
    <t>ERII</t>
  </si>
  <si>
    <t>ERJ</t>
  </si>
  <si>
    <t>ESEA</t>
  </si>
  <si>
    <t>ESLT</t>
  </si>
  <si>
    <t>ESP</t>
  </si>
  <si>
    <t>ETN</t>
  </si>
  <si>
    <t>EVI</t>
  </si>
  <si>
    <t>EXPD</t>
  </si>
  <si>
    <t>EXPO</t>
  </si>
  <si>
    <t>FAST</t>
  </si>
  <si>
    <t>FC</t>
  </si>
  <si>
    <t>FCEL</t>
  </si>
  <si>
    <t>FCN</t>
  </si>
  <si>
    <t>FDX</t>
  </si>
  <si>
    <t>FELE</t>
  </si>
  <si>
    <t>FIX</t>
  </si>
  <si>
    <t>FLOW</t>
  </si>
  <si>
    <t>FLR</t>
  </si>
  <si>
    <t>FLS</t>
  </si>
  <si>
    <t>FLUX</t>
  </si>
  <si>
    <t>FLY</t>
  </si>
  <si>
    <t>FORR</t>
  </si>
  <si>
    <t>FRTA</t>
  </si>
  <si>
    <t>FSS</t>
  </si>
  <si>
    <t>FSTR</t>
  </si>
  <si>
    <t>FTAI</t>
  </si>
  <si>
    <t>FTEK</t>
  </si>
  <si>
    <t>FWRD</t>
  </si>
  <si>
    <t>GATX</t>
  </si>
  <si>
    <t>GBX</t>
  </si>
  <si>
    <t>GD</t>
  </si>
  <si>
    <t>GE</t>
  </si>
  <si>
    <t>GENC</t>
  </si>
  <si>
    <t>GFF</t>
  </si>
  <si>
    <t>GFL</t>
  </si>
  <si>
    <t>GFN</t>
  </si>
  <si>
    <t>GGG</t>
  </si>
  <si>
    <t>GHM</t>
  </si>
  <si>
    <t>GLBS</t>
  </si>
  <si>
    <t>GLDD</t>
  </si>
  <si>
    <t>GLG</t>
  </si>
  <si>
    <t>GMS</t>
  </si>
  <si>
    <t>GNK</t>
  </si>
  <si>
    <t>GNRC</t>
  </si>
  <si>
    <t>GOGL</t>
  </si>
  <si>
    <t>GOL</t>
  </si>
  <si>
    <t>GPN</t>
  </si>
  <si>
    <t>GRC</t>
  </si>
  <si>
    <t>GRIN</t>
  </si>
  <si>
    <t>GRNQ</t>
  </si>
  <si>
    <t>GSL</t>
  </si>
  <si>
    <t>GTEC</t>
  </si>
  <si>
    <t>GTLS</t>
  </si>
  <si>
    <t>GVA</t>
  </si>
  <si>
    <t>GWW</t>
  </si>
  <si>
    <t>HA</t>
  </si>
  <si>
    <t>HAYN</t>
  </si>
  <si>
    <t>HBP</t>
  </si>
  <si>
    <t>HEES</t>
  </si>
  <si>
    <t>HEI</t>
  </si>
  <si>
    <t>HEI-A</t>
  </si>
  <si>
    <t>HHR</t>
  </si>
  <si>
    <t>HI</t>
  </si>
  <si>
    <t>HIHO</t>
  </si>
  <si>
    <t>HII</t>
  </si>
  <si>
    <t>HIL</t>
  </si>
  <si>
    <t>HOLI</t>
  </si>
  <si>
    <t>HON</t>
  </si>
  <si>
    <t>HQI</t>
  </si>
  <si>
    <t>HRI</t>
  </si>
  <si>
    <t>HSC</t>
  </si>
  <si>
    <t>HSII</t>
  </si>
  <si>
    <t>HSON</t>
  </si>
  <si>
    <t>HTLD</t>
  </si>
  <si>
    <t>HUBB</t>
  </si>
  <si>
    <t>HUBG</t>
  </si>
  <si>
    <t>HURC</t>
  </si>
  <si>
    <t>HURN</t>
  </si>
  <si>
    <t>HWCC</t>
  </si>
  <si>
    <t>HWM</t>
  </si>
  <si>
    <t>HXL</t>
  </si>
  <si>
    <t>HY</t>
  </si>
  <si>
    <t>HYFM</t>
  </si>
  <si>
    <t>HYRE</t>
  </si>
  <si>
    <t>IAA</t>
  </si>
  <si>
    <t>IBP</t>
  </si>
  <si>
    <t>ICFI</t>
  </si>
  <si>
    <t>IEA</t>
  </si>
  <si>
    <t>IEP</t>
  </si>
  <si>
    <t>IESC</t>
  </si>
  <si>
    <t>IEX</t>
  </si>
  <si>
    <t>IGC</t>
  </si>
  <si>
    <t>IIIN</t>
  </si>
  <si>
    <t>INFO</t>
  </si>
  <si>
    <t>INSW</t>
  </si>
  <si>
    <t>IPDN</t>
  </si>
  <si>
    <t>IPWR</t>
  </si>
  <si>
    <t>IR</t>
  </si>
  <si>
    <t>ISSC</t>
  </si>
  <si>
    <t>ITT</t>
  </si>
  <si>
    <t>ITW</t>
  </si>
  <si>
    <t>J</t>
  </si>
  <si>
    <t>JBHT</t>
  </si>
  <si>
    <t>JBLU</t>
  </si>
  <si>
    <t>JBT</t>
  </si>
  <si>
    <t>JCI</t>
  </si>
  <si>
    <t>JELD</t>
  </si>
  <si>
    <t>JOB</t>
  </si>
  <si>
    <t>JOBS</t>
  </si>
  <si>
    <t>KBR</t>
  </si>
  <si>
    <t>KE</t>
  </si>
  <si>
    <t>KEX</t>
  </si>
  <si>
    <t>KFRC</t>
  </si>
  <si>
    <t>KFY</t>
  </si>
  <si>
    <t>KIQ</t>
  </si>
  <si>
    <t>KMT</t>
  </si>
  <si>
    <t>KNL</t>
  </si>
  <si>
    <t>KNOP</t>
  </si>
  <si>
    <t>KNX</t>
  </si>
  <si>
    <t>KODK</t>
  </si>
  <si>
    <t>KRNT</t>
  </si>
  <si>
    <t>KSU</t>
  </si>
  <si>
    <t>KTOS</t>
  </si>
  <si>
    <t>LAWS</t>
  </si>
  <si>
    <t>LDL</t>
  </si>
  <si>
    <t>LECO</t>
  </si>
  <si>
    <t>LHX</t>
  </si>
  <si>
    <t>LII</t>
  </si>
  <si>
    <t>LIQT</t>
  </si>
  <si>
    <t>LMB</t>
  </si>
  <si>
    <t>LMT</t>
  </si>
  <si>
    <t>LNN</t>
  </si>
  <si>
    <t>LPX</t>
  </si>
  <si>
    <t>LSTR</t>
  </si>
  <si>
    <t>LTBR</t>
  </si>
  <si>
    <t>LUV</t>
  </si>
  <si>
    <t>LXFR</t>
  </si>
  <si>
    <t>MAGS</t>
  </si>
  <si>
    <t>MAN</t>
  </si>
  <si>
    <t>MAS</t>
  </si>
  <si>
    <t>MATW</t>
  </si>
  <si>
    <t>MATX</t>
  </si>
  <si>
    <t>MEC</t>
  </si>
  <si>
    <t>MEG</t>
  </si>
  <si>
    <t>MESA</t>
  </si>
  <si>
    <t>MG</t>
  </si>
  <si>
    <t>MGRC</t>
  </si>
  <si>
    <t>MHH</t>
  </si>
  <si>
    <t>MIC</t>
  </si>
  <si>
    <t>MLHR</t>
  </si>
  <si>
    <t>MLI</t>
  </si>
  <si>
    <t>MMM</t>
  </si>
  <si>
    <t>MMS</t>
  </si>
  <si>
    <t>MNTX</t>
  </si>
  <si>
    <t>MOG-A</t>
  </si>
  <si>
    <t>MRCY</t>
  </si>
  <si>
    <t>MRTN</t>
  </si>
  <si>
    <t>MSA</t>
  </si>
  <si>
    <t>MSM</t>
  </si>
  <si>
    <t>MTW</t>
  </si>
  <si>
    <t>MTZ</t>
  </si>
  <si>
    <t>MWA</t>
  </si>
  <si>
    <t>MYRG</t>
  </si>
  <si>
    <t>NAT</t>
  </si>
  <si>
    <t>NAV</t>
  </si>
  <si>
    <t>NDSN</t>
  </si>
  <si>
    <t>NES</t>
  </si>
  <si>
    <t>NETI</t>
  </si>
  <si>
    <t>NEWA</t>
  </si>
  <si>
    <t>NISN</t>
  </si>
  <si>
    <t>NL</t>
  </si>
  <si>
    <t>NLSN</t>
  </si>
  <si>
    <t>NM</t>
  </si>
  <si>
    <t>NMCI</t>
  </si>
  <si>
    <t>NMM</t>
  </si>
  <si>
    <t>NNBR</t>
  </si>
  <si>
    <t>NOC</t>
  </si>
  <si>
    <t>NPK</t>
  </si>
  <si>
    <t>NPO</t>
  </si>
  <si>
    <t>NSC</t>
  </si>
  <si>
    <t>NSCO</t>
  </si>
  <si>
    <t>NSP</t>
  </si>
  <si>
    <t>NSSC</t>
  </si>
  <si>
    <t>NVEE</t>
  </si>
  <si>
    <t>NVT</t>
  </si>
  <si>
    <t>NWPX</t>
  </si>
  <si>
    <t>NX</t>
  </si>
  <si>
    <t>NXTD</t>
  </si>
  <si>
    <t>OBCI</t>
  </si>
  <si>
    <t>OC</t>
  </si>
  <si>
    <t>ODFL</t>
  </si>
  <si>
    <t>OESX</t>
  </si>
  <si>
    <t>OFLX</t>
  </si>
  <si>
    <t>OMAB</t>
  </si>
  <si>
    <t>OMEX</t>
  </si>
  <si>
    <t>OPTT</t>
  </si>
  <si>
    <t>ORN</t>
  </si>
  <si>
    <t>OSK</t>
  </si>
  <si>
    <t>OTIS</t>
  </si>
  <si>
    <t>PAC</t>
  </si>
  <si>
    <t>PAE</t>
  </si>
  <si>
    <t>PANL</t>
  </si>
  <si>
    <t>PATI</t>
  </si>
  <si>
    <t>PATK</t>
  </si>
  <si>
    <t>PAYS</t>
  </si>
  <si>
    <t>PAYX</t>
  </si>
  <si>
    <t>PBI</t>
  </si>
  <si>
    <t>PCAR</t>
  </si>
  <si>
    <t>PESI</t>
  </si>
  <si>
    <t>PFIN</t>
  </si>
  <si>
    <t>PFMT</t>
  </si>
  <si>
    <t>PFSW</t>
  </si>
  <si>
    <t>PGTI</t>
  </si>
  <si>
    <t>PH</t>
  </si>
  <si>
    <t>PIXY</t>
  </si>
  <si>
    <t>PKE</t>
  </si>
  <si>
    <t>PKOH</t>
  </si>
  <si>
    <t>PLPC</t>
  </si>
  <si>
    <t>PLUG</t>
  </si>
  <si>
    <t>PNR</t>
  </si>
  <si>
    <t>POLA</t>
  </si>
  <si>
    <t>POWL</t>
  </si>
  <si>
    <t>POWW</t>
  </si>
  <si>
    <t>PPIH</t>
  </si>
  <si>
    <t>PPSI</t>
  </si>
  <si>
    <t>PRG</t>
  </si>
  <si>
    <t>FPAY</t>
  </si>
  <si>
    <t>AE</t>
  </si>
  <si>
    <t>Energy</t>
  </si>
  <si>
    <t>Oil &amp; Gas Integrated</t>
  </si>
  <si>
    <t>ALTM</t>
  </si>
  <si>
    <t>Oil &amp; Gas Midstream</t>
  </si>
  <si>
    <t>ALTO</t>
  </si>
  <si>
    <t>Oil &amp; Gas Refining &amp; Marketing</t>
  </si>
  <si>
    <t>AM</t>
  </si>
  <si>
    <t>AMPY</t>
  </si>
  <si>
    <t>Oil &amp; Gas E&amp;P</t>
  </si>
  <si>
    <t>AMR</t>
  </si>
  <si>
    <t>Thermal Coal</t>
  </si>
  <si>
    <t>AMTX</t>
  </si>
  <si>
    <t>APA</t>
  </si>
  <si>
    <t>AR</t>
  </si>
  <si>
    <t>ARCH</t>
  </si>
  <si>
    <t>AREC</t>
  </si>
  <si>
    <t>ARLP</t>
  </si>
  <si>
    <t>AROC</t>
  </si>
  <si>
    <t>Oil &amp; Gas Equipment &amp; Services</t>
  </si>
  <si>
    <t>ASC</t>
  </si>
  <si>
    <t>BATL</t>
  </si>
  <si>
    <t>BCEI</t>
  </si>
  <si>
    <t>BKEP</t>
  </si>
  <si>
    <t>BKR</t>
  </si>
  <si>
    <t>BOOM</t>
  </si>
  <si>
    <t>BORR</t>
  </si>
  <si>
    <t>Oil &amp; Gas Drilling</t>
  </si>
  <si>
    <t>BP</t>
  </si>
  <si>
    <t>BPMP</t>
  </si>
  <si>
    <t>BPT</t>
  </si>
  <si>
    <t>BRN</t>
  </si>
  <si>
    <t>BROG</t>
  </si>
  <si>
    <t>BRY</t>
  </si>
  <si>
    <t>BSM</t>
  </si>
  <si>
    <t>A</t>
  </si>
  <si>
    <t>Healthcare</t>
  </si>
  <si>
    <t>Diagnostics &amp; Research</t>
  </si>
  <si>
    <t>ABBV</t>
  </si>
  <si>
    <t>Drug Manufacturers - General</t>
  </si>
  <si>
    <t>ABC</t>
  </si>
  <si>
    <t>Medical Distribution</t>
  </si>
  <si>
    <t>ABCL</t>
  </si>
  <si>
    <t>Biotechnology</t>
  </si>
  <si>
    <t>ABCM</t>
  </si>
  <si>
    <t>ABEO</t>
  </si>
  <si>
    <t>ABIO</t>
  </si>
  <si>
    <t>ABMD</t>
  </si>
  <si>
    <t>Medical Devices</t>
  </si>
  <si>
    <t>ABT</t>
  </si>
  <si>
    <t>ABUS</t>
  </si>
  <si>
    <t>ACAD</t>
  </si>
  <si>
    <t>ACB</t>
  </si>
  <si>
    <t>Drug Manufacturers - Specialty &amp; Generic</t>
  </si>
  <si>
    <t>ACCD</t>
  </si>
  <si>
    <t>Health Information Services</t>
  </si>
  <si>
    <t>ACER</t>
  </si>
  <si>
    <t>ACET</t>
  </si>
  <si>
    <t>ACHC</t>
  </si>
  <si>
    <t>Medical Care Facilities</t>
  </si>
  <si>
    <t>ACHV</t>
  </si>
  <si>
    <t>ACIU</t>
  </si>
  <si>
    <t>ACOR</t>
  </si>
  <si>
    <t>ACRS</t>
  </si>
  <si>
    <t>ACRX</t>
  </si>
  <si>
    <t>ACST</t>
  </si>
  <si>
    <t>ADAG</t>
  </si>
  <si>
    <t>ADAP</t>
  </si>
  <si>
    <t>ADCT</t>
  </si>
  <si>
    <t>ADIL</t>
  </si>
  <si>
    <t>ADMA</t>
  </si>
  <si>
    <t>ADMS</t>
  </si>
  <si>
    <t>ADPT</t>
  </si>
  <si>
    <t>ADTX</t>
  </si>
  <si>
    <t>ADUS</t>
  </si>
  <si>
    <t>ADVM</t>
  </si>
  <si>
    <t>ADXN</t>
  </si>
  <si>
    <t>ADXS</t>
  </si>
  <si>
    <t>AEMD</t>
  </si>
  <si>
    <t>AERI</t>
  </si>
  <si>
    <t>AEZS</t>
  </si>
  <si>
    <t>AFIB</t>
  </si>
  <si>
    <t>AGE</t>
  </si>
  <si>
    <t>AGEN</t>
  </si>
  <si>
    <t>AGIO</t>
  </si>
  <si>
    <t>AGLE</t>
  </si>
  <si>
    <t>AGRX</t>
  </si>
  <si>
    <t>AGTC</t>
  </si>
  <si>
    <t>AHCO</t>
  </si>
  <si>
    <t>AHPI</t>
  </si>
  <si>
    <t>AIKI</t>
  </si>
  <si>
    <t>AIM</t>
  </si>
  <si>
    <t>AKBA</t>
  </si>
  <si>
    <t>AKER</t>
  </si>
  <si>
    <t>Medical Instruments &amp; Supplies</t>
  </si>
  <si>
    <t>AKRO</t>
  </si>
  <si>
    <t>AKUS</t>
  </si>
  <si>
    <t>ALBO</t>
  </si>
  <si>
    <t>ALC</t>
  </si>
  <si>
    <t>ALDX</t>
  </si>
  <si>
    <t>ALEC</t>
  </si>
  <si>
    <t>ALGN</t>
  </si>
  <si>
    <t>ALGS</t>
  </si>
  <si>
    <t>ALIM</t>
  </si>
  <si>
    <t>ALKS</t>
  </si>
  <si>
    <t>ALLK</t>
  </si>
  <si>
    <t>ALLO</t>
  </si>
  <si>
    <t>ALNA</t>
  </si>
  <si>
    <t>ALNY</t>
  </si>
  <si>
    <t>ALPN</t>
  </si>
  <si>
    <t>ALRN</t>
  </si>
  <si>
    <t>ALT</t>
  </si>
  <si>
    <t>ALVR</t>
  </si>
  <si>
    <t>ALXN</t>
  </si>
  <si>
    <t>ALXO</t>
  </si>
  <si>
    <t>AMED</t>
  </si>
  <si>
    <t>AMEH</t>
  </si>
  <si>
    <t>AMGN</t>
  </si>
  <si>
    <t>AMN</t>
  </si>
  <si>
    <t>AMPE</t>
  </si>
  <si>
    <t>AMPH</t>
  </si>
  <si>
    <t>AMRN</t>
  </si>
  <si>
    <t>AMRX</t>
  </si>
  <si>
    <t>AMS</t>
  </si>
  <si>
    <t>AMTI</t>
  </si>
  <si>
    <t>AMWL</t>
  </si>
  <si>
    <t>AMYT</t>
  </si>
  <si>
    <t>ANAB</t>
  </si>
  <si>
    <t>ADN</t>
  </si>
  <si>
    <t>Utilities</t>
  </si>
  <si>
    <t>Utilities - Renewable</t>
  </si>
  <si>
    <t>AEE</t>
  </si>
  <si>
    <t>Utilities - Regulated Electric</t>
  </si>
  <si>
    <t>AEP</t>
  </si>
  <si>
    <t>AES</t>
  </si>
  <si>
    <t>Utilities - Diversified</t>
  </si>
  <si>
    <t>AGR</t>
  </si>
  <si>
    <t>ALE</t>
  </si>
  <si>
    <t>AQN</t>
  </si>
  <si>
    <t>ARTNA</t>
  </si>
  <si>
    <t>Utilities - Regulated Water</t>
  </si>
  <si>
    <t>AT</t>
  </si>
  <si>
    <t>Utilities - Independent Power Producers</t>
  </si>
  <si>
    <t>ATO</t>
  </si>
  <si>
    <t>Utilities - Regulated Gas</t>
  </si>
  <si>
    <t>AVA</t>
  </si>
  <si>
    <t>AWK</t>
  </si>
  <si>
    <t>AWR</t>
  </si>
  <si>
    <t>AY</t>
  </si>
  <si>
    <t>AZRE</t>
  </si>
  <si>
    <t>BEP</t>
  </si>
  <si>
    <t>BEPC</t>
  </si>
  <si>
    <t>BIP</t>
  </si>
  <si>
    <t>BIPC</t>
  </si>
  <si>
    <t>BKH</t>
  </si>
  <si>
    <t>CDZI</t>
  </si>
  <si>
    <t>CEPU</t>
  </si>
  <si>
    <t>CIG</t>
  </si>
  <si>
    <t>CMS</t>
  </si>
  <si>
    <t>CNP</t>
  </si>
  <si>
    <t>CPK</t>
  </si>
  <si>
    <t>CWCO</t>
  </si>
  <si>
    <t>CWEN</t>
  </si>
  <si>
    <t>CWEN-A</t>
  </si>
  <si>
    <t>CWT</t>
  </si>
  <si>
    <t>D</t>
  </si>
  <si>
    <t>DTE</t>
  </si>
  <si>
    <t>DUK</t>
  </si>
  <si>
    <t>EBR</t>
  </si>
  <si>
    <t>EBR-B</t>
  </si>
  <si>
    <t>ED</t>
  </si>
  <si>
    <t>EDN</t>
  </si>
  <si>
    <t>EIX</t>
  </si>
  <si>
    <t>ELLO</t>
  </si>
  <si>
    <t>ELP</t>
  </si>
  <si>
    <t>ENIA</t>
  </si>
  <si>
    <t>ENIC</t>
  </si>
  <si>
    <t>ES</t>
  </si>
  <si>
    <t>ETR</t>
  </si>
  <si>
    <t>EVRG</t>
  </si>
  <si>
    <t>EXC</t>
  </si>
  <si>
    <t>FE</t>
  </si>
  <si>
    <t>FTS</t>
  </si>
  <si>
    <t>GNE</t>
  </si>
  <si>
    <t>GWRS</t>
  </si>
  <si>
    <t>HE</t>
  </si>
  <si>
    <t>HNP</t>
  </si>
  <si>
    <t>IDA</t>
  </si>
  <si>
    <t>IPLDP</t>
  </si>
  <si>
    <t>JE</t>
  </si>
  <si>
    <t>KEP</t>
  </si>
  <si>
    <t>LNT</t>
  </si>
  <si>
    <t>MGEE</t>
  </si>
  <si>
    <t>MNTK</t>
  </si>
  <si>
    <t>MSEX</t>
  </si>
  <si>
    <t>NEE</t>
  </si>
  <si>
    <t>NEP</t>
  </si>
  <si>
    <t>NFE</t>
  </si>
  <si>
    <t>NI</t>
  </si>
  <si>
    <t>NJR</t>
  </si>
  <si>
    <t>NRG</t>
  </si>
  <si>
    <t>NWE</t>
  </si>
  <si>
    <t>NWN</t>
  </si>
  <si>
    <t>OEG</t>
  </si>
  <si>
    <t>OGE</t>
  </si>
  <si>
    <t>OGS</t>
  </si>
  <si>
    <t>ORA</t>
  </si>
  <si>
    <t>OTTR</t>
  </si>
  <si>
    <t>PAM</t>
  </si>
  <si>
    <t>PCG</t>
  </si>
  <si>
    <t>PCGU</t>
  </si>
  <si>
    <t>PCYO</t>
  </si>
  <si>
    <t>PEG</t>
  </si>
  <si>
    <t>KEN</t>
  </si>
  <si>
    <t>AKTX</t>
  </si>
  <si>
    <t>NGG</t>
  </si>
  <si>
    <t>AXAS</t>
  </si>
  <si>
    <t>AFMD</t>
  </si>
  <si>
    <t>AIH</t>
  </si>
  <si>
    <t>ADMP</t>
  </si>
  <si>
    <t>Values</t>
  </si>
  <si>
    <t>Average of OperationMargin</t>
  </si>
  <si>
    <t>Plan</t>
  </si>
  <si>
    <t>1. Run Level 1 screener</t>
  </si>
  <si>
    <t>2. Read some conversations</t>
  </si>
  <si>
    <t>intagnibleRatio</t>
  </si>
  <si>
    <t>DebtToAssets</t>
  </si>
  <si>
    <t>Liquidity</t>
  </si>
  <si>
    <t>ADV</t>
  </si>
  <si>
    <t>Communication Services</t>
  </si>
  <si>
    <t>Advertising Agencies</t>
  </si>
  <si>
    <t>ANTE</t>
  </si>
  <si>
    <t>BOMN</t>
  </si>
  <si>
    <t>CCO</t>
  </si>
  <si>
    <t>CMPR</t>
  </si>
  <si>
    <t>CNET</t>
  </si>
  <si>
    <t>CRTO</t>
  </si>
  <si>
    <t>DLX</t>
  </si>
  <si>
    <t>DMS</t>
  </si>
  <si>
    <t>EEX</t>
  </si>
  <si>
    <t>FLNT</t>
  </si>
  <si>
    <t>ICLK</t>
  </si>
  <si>
    <t>INUV</t>
  </si>
  <si>
    <t>IPG</t>
  </si>
  <si>
    <t>ISIG</t>
  </si>
  <si>
    <t>MCHX</t>
  </si>
  <si>
    <t>MDCA</t>
  </si>
  <si>
    <t>MGNI</t>
  </si>
  <si>
    <t>NCMI</t>
  </si>
  <si>
    <t>AMCX</t>
  </si>
  <si>
    <t>Broadcasting</t>
  </si>
  <si>
    <t>BBGI</t>
  </si>
  <si>
    <t>CMLS</t>
  </si>
  <si>
    <t>CSSE</t>
  </si>
  <si>
    <t>ETM</t>
  </si>
  <si>
    <t>EVC</t>
  </si>
  <si>
    <t>FOX</t>
  </si>
  <si>
    <t>FOXA</t>
  </si>
  <si>
    <t>FUBO</t>
  </si>
  <si>
    <t>FWONA</t>
  </si>
  <si>
    <t>FWONK</t>
  </si>
  <si>
    <t>GTN</t>
  </si>
  <si>
    <t>IHRT</t>
  </si>
  <si>
    <t>LSXMA</t>
  </si>
  <si>
    <t>LSXMK</t>
  </si>
  <si>
    <t>MDIA</t>
  </si>
  <si>
    <t>ATVI</t>
  </si>
  <si>
    <t>Electronic Gaming &amp; Multimedia</t>
  </si>
  <si>
    <t>AVID</t>
  </si>
  <si>
    <t>BHAT</t>
  </si>
  <si>
    <t>BILI</t>
  </si>
  <si>
    <t>EA</t>
  </si>
  <si>
    <t>GIGM</t>
  </si>
  <si>
    <t>GLUU</t>
  </si>
  <si>
    <t>GRVY</t>
  </si>
  <si>
    <t>IMTE</t>
  </si>
  <si>
    <t>INSE</t>
  </si>
  <si>
    <t>MSGM</t>
  </si>
  <si>
    <t>NCTY</t>
  </si>
  <si>
    <t>NGMS</t>
  </si>
  <si>
    <t>AESE</t>
  </si>
  <si>
    <t>Entertainment</t>
  </si>
  <si>
    <t>AMC</t>
  </si>
  <si>
    <t>BATRA</t>
  </si>
  <si>
    <t>BATRK</t>
  </si>
  <si>
    <t>CCV</t>
  </si>
  <si>
    <t>CHTR</t>
  </si>
  <si>
    <t>CIDM</t>
  </si>
  <si>
    <t>CMCSA</t>
  </si>
  <si>
    <t>CNK</t>
  </si>
  <si>
    <t>CSCW</t>
  </si>
  <si>
    <t>CURI</t>
  </si>
  <si>
    <t>DIS</t>
  </si>
  <si>
    <t>DISCA</t>
  </si>
  <si>
    <t>DISCK</t>
  </si>
  <si>
    <t>DISH</t>
  </si>
  <si>
    <t>DLB</t>
  </si>
  <si>
    <t>DLPN</t>
  </si>
  <si>
    <t>ESGC</t>
  </si>
  <si>
    <t>GNUS</t>
  </si>
  <si>
    <t>GSMG</t>
  </si>
  <si>
    <t>HMTV</t>
  </si>
  <si>
    <t>HOFV</t>
  </si>
  <si>
    <t>HUYA</t>
  </si>
  <si>
    <t>IMAX</t>
  </si>
  <si>
    <t>KUKE</t>
  </si>
  <si>
    <t>LBRDA</t>
  </si>
  <si>
    <t>LBRDK</t>
  </si>
  <si>
    <t>LBTYA</t>
  </si>
  <si>
    <t>LBTYK</t>
  </si>
  <si>
    <t>LGF-A</t>
  </si>
  <si>
    <t>LGF-B</t>
  </si>
  <si>
    <t>LIVX</t>
  </si>
  <si>
    <t>LYV</t>
  </si>
  <si>
    <t>MCS</t>
  </si>
  <si>
    <t>MSGE</t>
  </si>
  <si>
    <t>MSGN</t>
  </si>
  <si>
    <t>MSGS</t>
  </si>
  <si>
    <t>NFLX</t>
  </si>
  <si>
    <t>ABNB</t>
  </si>
  <si>
    <t>Internet Content &amp; Information</t>
  </si>
  <si>
    <t>ANGI</t>
  </si>
  <si>
    <t>ATHM</t>
  </si>
  <si>
    <t>AUTO</t>
  </si>
  <si>
    <t>BIDU</t>
  </si>
  <si>
    <t>BLCT</t>
  </si>
  <si>
    <t>CANG</t>
  </si>
  <si>
    <t>CARG</t>
  </si>
  <si>
    <t>CDLX</t>
  </si>
  <si>
    <t>CRTD</t>
  </si>
  <si>
    <t>DAO</t>
  </si>
  <si>
    <t>DASH</t>
  </si>
  <si>
    <t>DOYU</t>
  </si>
  <si>
    <t>EVER</t>
  </si>
  <si>
    <t>FB</t>
  </si>
  <si>
    <t>FENG</t>
  </si>
  <si>
    <t>GAIA</t>
  </si>
  <si>
    <t>GOOG</t>
  </si>
  <si>
    <t>GOOGL</t>
  </si>
  <si>
    <t>GRPN</t>
  </si>
  <si>
    <t>GRUB</t>
  </si>
  <si>
    <t>IAC</t>
  </si>
  <si>
    <t>IQ</t>
  </si>
  <si>
    <t>IZEA</t>
  </si>
  <si>
    <t>JFIN</t>
  </si>
  <si>
    <t>KRKR</t>
  </si>
  <si>
    <t>LEAF</t>
  </si>
  <si>
    <t>LIZI</t>
  </si>
  <si>
    <t>LKCO</t>
  </si>
  <si>
    <t>LOV</t>
  </si>
  <si>
    <t>LTRPA</t>
  </si>
  <si>
    <t>LTRPB</t>
  </si>
  <si>
    <t>MARK</t>
  </si>
  <si>
    <t>MOMO</t>
  </si>
  <si>
    <t>MOXC</t>
  </si>
  <si>
    <t>MTCH</t>
  </si>
  <si>
    <t>NTES</t>
  </si>
  <si>
    <t>AHC</t>
  </si>
  <si>
    <t>Publishing</t>
  </si>
  <si>
    <t>DJCO</t>
  </si>
  <si>
    <t>EDUC</t>
  </si>
  <si>
    <t>GCI</t>
  </si>
  <si>
    <t>JW-A</t>
  </si>
  <si>
    <t>LEE</t>
  </si>
  <si>
    <t>MDP</t>
  </si>
  <si>
    <t>ALSK</t>
  </si>
  <si>
    <t>Telecom Services</t>
  </si>
  <si>
    <t>AMX</t>
  </si>
  <si>
    <t>ATEX</t>
  </si>
  <si>
    <t>ATNI</t>
  </si>
  <si>
    <t>ATUS</t>
  </si>
  <si>
    <t>BCE</t>
  </si>
  <si>
    <t>CABO</t>
  </si>
  <si>
    <t>CBB</t>
  </si>
  <si>
    <t>CCOI</t>
  </si>
  <si>
    <t>CHT</t>
  </si>
  <si>
    <t>CNSL</t>
  </si>
  <si>
    <t>COMS</t>
  </si>
  <si>
    <t>CUEN</t>
  </si>
  <si>
    <t>GOGO</t>
  </si>
  <si>
    <t>GSAT</t>
  </si>
  <si>
    <t>GTT</t>
  </si>
  <si>
    <t>HCHC</t>
  </si>
  <si>
    <t>IDCC</t>
  </si>
  <si>
    <t>IDT</t>
  </si>
  <si>
    <t>IRDM</t>
  </si>
  <si>
    <t>KLR</t>
  </si>
  <si>
    <t>KT</t>
  </si>
  <si>
    <t>LILA</t>
  </si>
  <si>
    <t>LILAK</t>
  </si>
  <si>
    <t>LORL</t>
  </si>
  <si>
    <t>LUMN</t>
  </si>
  <si>
    <t>MBT</t>
  </si>
  <si>
    <t>MTSL</t>
  </si>
  <si>
    <t>COLM</t>
  </si>
  <si>
    <t>Consumer Cyclical</t>
  </si>
  <si>
    <t>Apparel Manufacturing</t>
  </si>
  <si>
    <t>CPRI</t>
  </si>
  <si>
    <t>CRWS</t>
  </si>
  <si>
    <t>DLA</t>
  </si>
  <si>
    <t>EVK</t>
  </si>
  <si>
    <t>GOOS</t>
  </si>
  <si>
    <t>ICON</t>
  </si>
  <si>
    <t>JRSH</t>
  </si>
  <si>
    <t>KBSF</t>
  </si>
  <si>
    <t>LAKE</t>
  </si>
  <si>
    <t>LEVI</t>
  </si>
  <si>
    <t>NAKD</t>
  </si>
  <si>
    <t>OXM</t>
  </si>
  <si>
    <t>PVH</t>
  </si>
  <si>
    <t>RL</t>
  </si>
  <si>
    <t>AEO</t>
  </si>
  <si>
    <t>Apparel Retail</t>
  </si>
  <si>
    <t>ANF</t>
  </si>
  <si>
    <t>BKE</t>
  </si>
  <si>
    <t>BOOT</t>
  </si>
  <si>
    <t>BURL</t>
  </si>
  <si>
    <t>CATO</t>
  </si>
  <si>
    <t>CHS</t>
  </si>
  <si>
    <t>CTRN</t>
  </si>
  <si>
    <t>DBI</t>
  </si>
  <si>
    <t>DLTH</t>
  </si>
  <si>
    <t>EXPR</t>
  </si>
  <si>
    <t>GCO</t>
  </si>
  <si>
    <t>GES</t>
  </si>
  <si>
    <t>GIII</t>
  </si>
  <si>
    <t>GPS</t>
  </si>
  <si>
    <t>JILL</t>
  </si>
  <si>
    <t>LB</t>
  </si>
  <si>
    <t>LULU</t>
  </si>
  <si>
    <t>PLCE</t>
  </si>
  <si>
    <t>ABG</t>
  </si>
  <si>
    <t>Auto &amp; Truck Dealerships</t>
  </si>
  <si>
    <t>AN</t>
  </si>
  <si>
    <t>CARS</t>
  </si>
  <si>
    <t>CRMT</t>
  </si>
  <si>
    <t>DRVN</t>
  </si>
  <si>
    <t>GPI</t>
  </si>
  <si>
    <t>KFS</t>
  </si>
  <si>
    <t>KMX</t>
  </si>
  <si>
    <t>LAD</t>
  </si>
  <si>
    <t>LAZY</t>
  </si>
  <si>
    <t>LMPX</t>
  </si>
  <si>
    <t>LOTZ</t>
  </si>
  <si>
    <t>PAG</t>
  </si>
  <si>
    <t>RENN</t>
  </si>
  <si>
    <t>AYRO</t>
  </si>
  <si>
    <t>Auto Manufacturers</t>
  </si>
  <si>
    <t>BLBD</t>
  </si>
  <si>
    <t>F</t>
  </si>
  <si>
    <t>FSR</t>
  </si>
  <si>
    <t>GM</t>
  </si>
  <si>
    <t>GOEV</t>
  </si>
  <si>
    <t>GP</t>
  </si>
  <si>
    <t>HMC</t>
  </si>
  <si>
    <t>KNDI</t>
  </si>
  <si>
    <t>LI</t>
  </si>
  <si>
    <t>NIO</t>
  </si>
  <si>
    <t>NIU</t>
  </si>
  <si>
    <t>NKLA</t>
  </si>
  <si>
    <t>RACE</t>
  </si>
  <si>
    <t>RIDE</t>
  </si>
  <si>
    <t>ADNT</t>
  </si>
  <si>
    <t>Auto Parts</t>
  </si>
  <si>
    <t>ALSN</t>
  </si>
  <si>
    <t>ALV</t>
  </si>
  <si>
    <t>APTV</t>
  </si>
  <si>
    <t>AXL</t>
  </si>
  <si>
    <t>BWA</t>
  </si>
  <si>
    <t>CAAS</t>
  </si>
  <si>
    <t>CPS</t>
  </si>
  <si>
    <t>CTB</t>
  </si>
  <si>
    <t>CTIB</t>
  </si>
  <si>
    <t>CVGI</t>
  </si>
  <si>
    <t>CXDC</t>
  </si>
  <si>
    <t>DAN</t>
  </si>
  <si>
    <t>DORM</t>
  </si>
  <si>
    <t>FRSX</t>
  </si>
  <si>
    <t>GNTX</t>
  </si>
  <si>
    <t>GT</t>
  </si>
  <si>
    <t>HYLN</t>
  </si>
  <si>
    <t>HZN</t>
  </si>
  <si>
    <t>ID</t>
  </si>
  <si>
    <t>LKQ</t>
  </si>
  <si>
    <t>MGA</t>
  </si>
  <si>
    <t>MNRO</t>
  </si>
  <si>
    <t>MOD</t>
  </si>
  <si>
    <t>MPAA</t>
  </si>
  <si>
    <t>MTOR</t>
  </si>
  <si>
    <t>PLOW</t>
  </si>
  <si>
    <t>QS</t>
  </si>
  <si>
    <t>ARKO</t>
  </si>
  <si>
    <t>Department Stores</t>
  </si>
  <si>
    <t>CBD</t>
  </si>
  <si>
    <t>DDS</t>
  </si>
  <si>
    <t>JWN</t>
  </si>
  <si>
    <t>KSS</t>
  </si>
  <si>
    <t>M</t>
  </si>
  <si>
    <t>CAL</t>
  </si>
  <si>
    <t>Footwear &amp; Accessories</t>
  </si>
  <si>
    <t>CROX</t>
  </si>
  <si>
    <t>DECK</t>
  </si>
  <si>
    <t>FL</t>
  </si>
  <si>
    <t>FORD</t>
  </si>
  <si>
    <t>NKE</t>
  </si>
  <si>
    <t>RCKY</t>
  </si>
  <si>
    <t>AMWD</t>
  </si>
  <si>
    <t>Furnishings, Fixtures &amp; Appliances</t>
  </si>
  <si>
    <t>AUVI</t>
  </si>
  <si>
    <t>BSET</t>
  </si>
  <si>
    <t>CSPR</t>
  </si>
  <si>
    <t>EFOI</t>
  </si>
  <si>
    <t>ETH</t>
  </si>
  <si>
    <t>FBHS</t>
  </si>
  <si>
    <t>FLXS</t>
  </si>
  <si>
    <t>HOFT</t>
  </si>
  <si>
    <t>KBAL</t>
  </si>
  <si>
    <t>KEQU</t>
  </si>
  <si>
    <t>LCUT</t>
  </si>
  <si>
    <t>LEG</t>
  </si>
  <si>
    <t>LOVE</t>
  </si>
  <si>
    <t>LZB</t>
  </si>
  <si>
    <t>MHK</t>
  </si>
  <si>
    <t>NTZ</t>
  </si>
  <si>
    <t>NVFY</t>
  </si>
  <si>
    <t>PRPL</t>
  </si>
  <si>
    <t>ACEL</t>
  </si>
  <si>
    <t>Gambling</t>
  </si>
  <si>
    <t>AGS</t>
  </si>
  <si>
    <t>CHDN</t>
  </si>
  <si>
    <t>CPHC</t>
  </si>
  <si>
    <t>ELYS</t>
  </si>
  <si>
    <t>EVRI</t>
  </si>
  <si>
    <t>GAN</t>
  </si>
  <si>
    <t>GMBL</t>
  </si>
  <si>
    <t>GNOG</t>
  </si>
  <si>
    <t>IGT</t>
  </si>
  <si>
    <t>FND</t>
  </si>
  <si>
    <t>Home Improvement Retail</t>
  </si>
  <si>
    <t>GRWG</t>
  </si>
  <si>
    <t>HD</t>
  </si>
  <si>
    <t>HVT</t>
  </si>
  <si>
    <t>LESL</t>
  </si>
  <si>
    <t>LL</t>
  </si>
  <si>
    <t>LOW</t>
  </si>
  <si>
    <t>AMZN</t>
  </si>
  <si>
    <t>Internet Retail</t>
  </si>
  <si>
    <t>APRN</t>
  </si>
  <si>
    <t>BABA</t>
  </si>
  <si>
    <t>BZUN</t>
  </si>
  <si>
    <t>CHWY</t>
  </si>
  <si>
    <t>CVNA</t>
  </si>
  <si>
    <t>DADA</t>
  </si>
  <si>
    <t>EBAY</t>
  </si>
  <si>
    <t>ETSY</t>
  </si>
  <si>
    <t>FTCH</t>
  </si>
  <si>
    <t>FVRR</t>
  </si>
  <si>
    <t>GOED</t>
  </si>
  <si>
    <t>IMBI</t>
  </si>
  <si>
    <t>JD</t>
  </si>
  <si>
    <t>JMIA</t>
  </si>
  <si>
    <t>LITB</t>
  </si>
  <si>
    <t>LQDT</t>
  </si>
  <si>
    <t>MELI</t>
  </si>
  <si>
    <t>MFH</t>
  </si>
  <si>
    <t>MOGU</t>
  </si>
  <si>
    <t>NHTC</t>
  </si>
  <si>
    <t>OCG</t>
  </si>
  <si>
    <t>OSTK</t>
  </si>
  <si>
    <t>OZON</t>
  </si>
  <si>
    <t>PDD</t>
  </si>
  <si>
    <t>POSH</t>
  </si>
  <si>
    <t>QRTEA</t>
  </si>
  <si>
    <t>QRTEB</t>
  </si>
  <si>
    <t>QRTEP</t>
  </si>
  <si>
    <t>AOUT</t>
  </si>
  <si>
    <t>Leisure</t>
  </si>
  <si>
    <t>BBIG</t>
  </si>
  <si>
    <t>BC</t>
  </si>
  <si>
    <t>BTN</t>
  </si>
  <si>
    <t>CLAR</t>
  </si>
  <si>
    <t>CUK</t>
  </si>
  <si>
    <t>DS</t>
  </si>
  <si>
    <t>DVD</t>
  </si>
  <si>
    <t>ELY</t>
  </si>
  <si>
    <t>FNKO</t>
  </si>
  <si>
    <t>FUN</t>
  </si>
  <si>
    <t>GOLF</t>
  </si>
  <si>
    <t>HAS</t>
  </si>
  <si>
    <t>JAKK</t>
  </si>
  <si>
    <t>JOUT</t>
  </si>
  <si>
    <t>MANU</t>
  </si>
  <si>
    <t>MAT</t>
  </si>
  <si>
    <t>NLS</t>
  </si>
  <si>
    <t>OSW</t>
  </si>
  <si>
    <t>PLBY</t>
  </si>
  <si>
    <t>PLNT</t>
  </si>
  <si>
    <t>POOL</t>
  </si>
  <si>
    <t>PTON</t>
  </si>
  <si>
    <t>CHH</t>
  </si>
  <si>
    <t>Lodging</t>
  </si>
  <si>
    <t>GHG</t>
  </si>
  <si>
    <t>H</t>
  </si>
  <si>
    <t>HLT</t>
  </si>
  <si>
    <t>HTHT</t>
  </si>
  <si>
    <t>IHG</t>
  </si>
  <si>
    <t>INTG</t>
  </si>
  <si>
    <t>MAR</t>
  </si>
  <si>
    <t>BGI</t>
  </si>
  <si>
    <t>Luxury Goods</t>
  </si>
  <si>
    <t>CTHR</t>
  </si>
  <si>
    <t>FOSL</t>
  </si>
  <si>
    <t>MOV</t>
  </si>
  <si>
    <t>MYTE</t>
  </si>
  <si>
    <t>AMCR</t>
  </si>
  <si>
    <t>Packaging &amp; Containers</t>
  </si>
  <si>
    <t>ARD</t>
  </si>
  <si>
    <t>ATR</t>
  </si>
  <si>
    <t>BLL</t>
  </si>
  <si>
    <t>CCK</t>
  </si>
  <si>
    <t>FFHL</t>
  </si>
  <si>
    <t>GEF</t>
  </si>
  <si>
    <t>GPK</t>
  </si>
  <si>
    <t>IP</t>
  </si>
  <si>
    <t>MYE</t>
  </si>
  <si>
    <t>OI</t>
  </si>
  <si>
    <t>PACK</t>
  </si>
  <si>
    <t>PKG</t>
  </si>
  <si>
    <t>PTVE</t>
  </si>
  <si>
    <t>REYN</t>
  </si>
  <si>
    <t>BFAM</t>
  </si>
  <si>
    <t>Personal Services</t>
  </si>
  <si>
    <t>CSV</t>
  </si>
  <si>
    <t>FRG</t>
  </si>
  <si>
    <t>FTDR</t>
  </si>
  <si>
    <t>HRB</t>
  </si>
  <si>
    <t>MED</t>
  </si>
  <si>
    <t>RGS</t>
  </si>
  <si>
    <t>CWH</t>
  </si>
  <si>
    <t>Recreational Vehicles</t>
  </si>
  <si>
    <t>DOOO</t>
  </si>
  <si>
    <t>EZGO</t>
  </si>
  <si>
    <t>FOXF</t>
  </si>
  <si>
    <t>FUV</t>
  </si>
  <si>
    <t>HOG</t>
  </si>
  <si>
    <t>LCII</t>
  </si>
  <si>
    <t>MBUU</t>
  </si>
  <si>
    <t>MCFT</t>
  </si>
  <si>
    <t>MPX</t>
  </si>
  <si>
    <t>ONEW</t>
  </si>
  <si>
    <t>PII</t>
  </si>
  <si>
    <t>BZH</t>
  </si>
  <si>
    <t>Residential Construction</t>
  </si>
  <si>
    <t>CCS</t>
  </si>
  <si>
    <t>CVCO</t>
  </si>
  <si>
    <t>DFH</t>
  </si>
  <si>
    <t>DHI</t>
  </si>
  <si>
    <t>GRBK</t>
  </si>
  <si>
    <t>HOV</t>
  </si>
  <si>
    <t>KBH</t>
  </si>
  <si>
    <t>LEGH</t>
  </si>
  <si>
    <t>LEN</t>
  </si>
  <si>
    <t>LEN-B</t>
  </si>
  <si>
    <t>LGIH</t>
  </si>
  <si>
    <t>MDC</t>
  </si>
  <si>
    <t>MHO</t>
  </si>
  <si>
    <t>MTH</t>
  </si>
  <si>
    <t>NVR</t>
  </si>
  <si>
    <t>NWHM</t>
  </si>
  <si>
    <t>PHM</t>
  </si>
  <si>
    <t>BALY</t>
  </si>
  <si>
    <t>Resorts &amp; Casinos</t>
  </si>
  <si>
    <t>BVH</t>
  </si>
  <si>
    <t>BXG</t>
  </si>
  <si>
    <t>BYD</t>
  </si>
  <si>
    <t>CNTY</t>
  </si>
  <si>
    <t>CZR</t>
  </si>
  <si>
    <t>FLL</t>
  </si>
  <si>
    <t>GDEN</t>
  </si>
  <si>
    <t>HGV</t>
  </si>
  <si>
    <t>LVS</t>
  </si>
  <si>
    <t>MCRI</t>
  </si>
  <si>
    <t>MGM</t>
  </si>
  <si>
    <t>MLCO</t>
  </si>
  <si>
    <t>MSC</t>
  </si>
  <si>
    <t>MTN</t>
  </si>
  <si>
    <t>PENN</t>
  </si>
  <si>
    <t>PLYA</t>
  </si>
  <si>
    <t>ARCO</t>
  </si>
  <si>
    <t>Restaurants</t>
  </si>
  <si>
    <t>ARKR</t>
  </si>
  <si>
    <t>ARMK</t>
  </si>
  <si>
    <t>BDL</t>
  </si>
  <si>
    <t>BFI</t>
  </si>
  <si>
    <t>BH</t>
  </si>
  <si>
    <t>BJRI</t>
  </si>
  <si>
    <t>BLMN</t>
  </si>
  <si>
    <t>CAKE</t>
  </si>
  <si>
    <t>CBRL</t>
  </si>
  <si>
    <t>CHUY</t>
  </si>
  <si>
    <t>CMG</t>
  </si>
  <si>
    <t>CNNE</t>
  </si>
  <si>
    <t>DENN</t>
  </si>
  <si>
    <t>DIN</t>
  </si>
  <si>
    <t>DRI</t>
  </si>
  <si>
    <t>EAT</t>
  </si>
  <si>
    <t>FAT</t>
  </si>
  <si>
    <t>GRIL</t>
  </si>
  <si>
    <t>GTIM</t>
  </si>
  <si>
    <t>KRUS</t>
  </si>
  <si>
    <t>LOCO</t>
  </si>
  <si>
    <t>LUB</t>
  </si>
  <si>
    <t>MCD</t>
  </si>
  <si>
    <t>MYT</t>
  </si>
  <si>
    <t>NATH</t>
  </si>
  <si>
    <t>NDLS</t>
  </si>
  <si>
    <t>PBPB</t>
  </si>
  <si>
    <t>PLAY</t>
  </si>
  <si>
    <t>PZZA</t>
  </si>
  <si>
    <t>QSR</t>
  </si>
  <si>
    <t>RAVE</t>
  </si>
  <si>
    <t>RICK</t>
  </si>
  <si>
    <t>AAP</t>
  </si>
  <si>
    <t>Specialty Retail</t>
  </si>
  <si>
    <t>ASO</t>
  </si>
  <si>
    <t>AZO</t>
  </si>
  <si>
    <t>BBBY</t>
  </si>
  <si>
    <t>BBW</t>
  </si>
  <si>
    <t>BBY</t>
  </si>
  <si>
    <t>BLNK</t>
  </si>
  <si>
    <t>BNED</t>
  </si>
  <si>
    <t>BQ</t>
  </si>
  <si>
    <t>BWMX</t>
  </si>
  <si>
    <t>CHPT</t>
  </si>
  <si>
    <t>CONN</t>
  </si>
  <si>
    <t>DKS</t>
  </si>
  <si>
    <t>ELA</t>
  </si>
  <si>
    <t>FIVE</t>
  </si>
  <si>
    <t>FLWS</t>
  </si>
  <si>
    <t>GME</t>
  </si>
  <si>
    <t>GPC</t>
  </si>
  <si>
    <t>HIBB</t>
  </si>
  <si>
    <t>HOME</t>
  </si>
  <si>
    <t>HZO</t>
  </si>
  <si>
    <t>KAR</t>
  </si>
  <si>
    <t>KIRK</t>
  </si>
  <si>
    <t>KSPN</t>
  </si>
  <si>
    <t>LE</t>
  </si>
  <si>
    <t>LIVE</t>
  </si>
  <si>
    <t>MIK</t>
  </si>
  <si>
    <t>MNSO</t>
  </si>
  <si>
    <t>MOHO</t>
  </si>
  <si>
    <t>MUSA</t>
  </si>
  <si>
    <t>ODP</t>
  </si>
  <si>
    <t>ORLY</t>
  </si>
  <si>
    <t>PRTY</t>
  </si>
  <si>
    <t>REAL</t>
  </si>
  <si>
    <t>RH</t>
  </si>
  <si>
    <t>AIN</t>
  </si>
  <si>
    <t>Textile Manufacturing</t>
  </si>
  <si>
    <t>CULP</t>
  </si>
  <si>
    <t>DXYN</t>
  </si>
  <si>
    <t>BKNG</t>
  </si>
  <si>
    <t>Travel Services</t>
  </si>
  <si>
    <t>CCL</t>
  </si>
  <si>
    <t>DESP</t>
  </si>
  <si>
    <t>EXPE</t>
  </si>
  <si>
    <t>LIND</t>
  </si>
  <si>
    <t>MKGI</t>
  </si>
  <si>
    <t>MMYT</t>
  </si>
  <si>
    <t>NCLH</t>
  </si>
  <si>
    <t>RCL</t>
  </si>
  <si>
    <t>ABEV</t>
  </si>
  <si>
    <t>Consumer Defensive</t>
  </si>
  <si>
    <t>Beverages - Brewers</t>
  </si>
  <si>
    <t>BUD</t>
  </si>
  <si>
    <t>CCU</t>
  </si>
  <si>
    <t>FMX</t>
  </si>
  <si>
    <t>SAM</t>
  </si>
  <si>
    <t>TAP</t>
  </si>
  <si>
    <t>AKO-A</t>
  </si>
  <si>
    <t>Beverages - Non-Alcoholic</t>
  </si>
  <si>
    <t>AKO-B</t>
  </si>
  <si>
    <t>CCEP</t>
  </si>
  <si>
    <t>CELH</t>
  </si>
  <si>
    <t>COKE</t>
  </si>
  <si>
    <t>FIZZ</t>
  </si>
  <si>
    <t>KDP</t>
  </si>
  <si>
    <t>KO</t>
  </si>
  <si>
    <t>KOF</t>
  </si>
  <si>
    <t>MNST</t>
  </si>
  <si>
    <t>NBEV</t>
  </si>
  <si>
    <t>PEP</t>
  </si>
  <si>
    <t>REED</t>
  </si>
  <si>
    <t>BF-A</t>
  </si>
  <si>
    <t>Beverages - Wineries &amp; Distilleries</t>
  </si>
  <si>
    <t>BF-B</t>
  </si>
  <si>
    <t>DEO</t>
  </si>
  <si>
    <t>EAST</t>
  </si>
  <si>
    <t>STZ</t>
  </si>
  <si>
    <t>HSY</t>
  </si>
  <si>
    <t>Confectioners</t>
  </si>
  <si>
    <t>MDLZ</t>
  </si>
  <si>
    <t>RMCF</t>
  </si>
  <si>
    <t>TR</t>
  </si>
  <si>
    <t>BIG</t>
  </si>
  <si>
    <t>Discount Stores</t>
  </si>
  <si>
    <t>BJ</t>
  </si>
  <si>
    <t>COST</t>
  </si>
  <si>
    <t>DG</t>
  </si>
  <si>
    <t>DLTR</t>
  </si>
  <si>
    <t>OLLI</t>
  </si>
  <si>
    <t>PSMT</t>
  </si>
  <si>
    <t>TGT</t>
  </si>
  <si>
    <t>AACG</t>
  </si>
  <si>
    <t>Education &amp; Training Services</t>
  </si>
  <si>
    <t>AFYA</t>
  </si>
  <si>
    <t>AMBO</t>
  </si>
  <si>
    <t>APEI</t>
  </si>
  <si>
    <t>ARCE</t>
  </si>
  <si>
    <t>ASPU</t>
  </si>
  <si>
    <t>ATGE</t>
  </si>
  <si>
    <t>BEDU</t>
  </si>
  <si>
    <t>CHGG</t>
  </si>
  <si>
    <t>CLEU</t>
  </si>
  <si>
    <t>COE</t>
  </si>
  <si>
    <t>EDTK</t>
  </si>
  <si>
    <t>EDU</t>
  </si>
  <si>
    <t>FEDU</t>
  </si>
  <si>
    <t>GHC</t>
  </si>
  <si>
    <t>GPX</t>
  </si>
  <si>
    <t>GSX</t>
  </si>
  <si>
    <t>HLG</t>
  </si>
  <si>
    <t>HMHC</t>
  </si>
  <si>
    <t>IH</t>
  </si>
  <si>
    <t>LAIX</t>
  </si>
  <si>
    <t>LAUR</t>
  </si>
  <si>
    <t>LINC</t>
  </si>
  <si>
    <t>LOPE</t>
  </si>
  <si>
    <t>LRN</t>
  </si>
  <si>
    <t>METX</t>
  </si>
  <si>
    <t>NEW</t>
  </si>
  <si>
    <t>ONE</t>
  </si>
  <si>
    <t>PRDO</t>
  </si>
  <si>
    <t>REDU</t>
  </si>
  <si>
    <t>RYB</t>
  </si>
  <si>
    <t>STG</t>
  </si>
  <si>
    <t>STRA</t>
  </si>
  <si>
    <t>TAL</t>
  </si>
  <si>
    <t>TEDU</t>
  </si>
  <si>
    <t>TWOU</t>
  </si>
  <si>
    <t>ADM</t>
  </si>
  <si>
    <t>Farm Products</t>
  </si>
  <si>
    <t>AGFS</t>
  </si>
  <si>
    <t>AGRO</t>
  </si>
  <si>
    <t>ALCO</t>
  </si>
  <si>
    <t>APPH</t>
  </si>
  <si>
    <t>AQB</t>
  </si>
  <si>
    <t>AVO</t>
  </si>
  <si>
    <t>BG</t>
  </si>
  <si>
    <t>CALM</t>
  </si>
  <si>
    <t>CHSCL</t>
  </si>
  <si>
    <t>CHSCM</t>
  </si>
  <si>
    <t>CHSCN</t>
  </si>
  <si>
    <t>CHSCO</t>
  </si>
  <si>
    <t>CHSCP</t>
  </si>
  <si>
    <t>CRESY</t>
  </si>
  <si>
    <t>IBA</t>
  </si>
  <si>
    <t>LMNR</t>
  </si>
  <si>
    <t>LND</t>
  </si>
  <si>
    <t>PME</t>
  </si>
  <si>
    <t>SANW</t>
  </si>
  <si>
    <t>TSN</t>
  </si>
  <si>
    <t>ANDE</t>
  </si>
  <si>
    <t>Food Distribution</t>
  </si>
  <si>
    <t>CHEF</t>
  </si>
  <si>
    <t>DIT</t>
  </si>
  <si>
    <t>HFFG</t>
  </si>
  <si>
    <t>PFGC</t>
  </si>
  <si>
    <t>SPTN</t>
  </si>
  <si>
    <t>SYY</t>
  </si>
  <si>
    <t>ACI</t>
  </si>
  <si>
    <t>Grocery Stores</t>
  </si>
  <si>
    <t>CASY</t>
  </si>
  <si>
    <t>IFMK</t>
  </si>
  <si>
    <t>IMKTA</t>
  </si>
  <si>
    <t>KR</t>
  </si>
  <si>
    <t>NGVC</t>
  </si>
  <si>
    <t>ACU</t>
  </si>
  <si>
    <t>Household &amp; Personal Products</t>
  </si>
  <si>
    <t>CHD</t>
  </si>
  <si>
    <t>CL</t>
  </si>
  <si>
    <t>CLX</t>
  </si>
  <si>
    <t>COTY</t>
  </si>
  <si>
    <t>DOGZ</t>
  </si>
  <si>
    <t>EL</t>
  </si>
  <si>
    <t>ELF</t>
  </si>
  <si>
    <t>EPC</t>
  </si>
  <si>
    <t>HELE</t>
  </si>
  <si>
    <t>HIMS</t>
  </si>
  <si>
    <t>IPAR</t>
  </si>
  <si>
    <t>KMB</t>
  </si>
  <si>
    <t>LFVN</t>
  </si>
  <si>
    <t>MTEX</t>
  </si>
  <si>
    <t>NATR</t>
  </si>
  <si>
    <t>NTCO</t>
  </si>
  <si>
    <t>NUS</t>
  </si>
  <si>
    <t>NWL</t>
  </si>
  <si>
    <t>PG</t>
  </si>
  <si>
    <t>REV</t>
  </si>
  <si>
    <t>TANH</t>
  </si>
  <si>
    <t>UG</t>
  </si>
  <si>
    <t>BGS</t>
  </si>
  <si>
    <t>Packaged Foods</t>
  </si>
  <si>
    <t>BRBR</t>
  </si>
  <si>
    <t>BRFS</t>
  </si>
  <si>
    <t>BRID</t>
  </si>
  <si>
    <t>BYND</t>
  </si>
  <si>
    <t>CAG</t>
  </si>
  <si>
    <t>CENT</t>
  </si>
  <si>
    <t>CENTA</t>
  </si>
  <si>
    <t>CLXT</t>
  </si>
  <si>
    <t>CPB</t>
  </si>
  <si>
    <t>CVGW</t>
  </si>
  <si>
    <t>CYAN</t>
  </si>
  <si>
    <t>DTEA</t>
  </si>
  <si>
    <t>FAMI</t>
  </si>
  <si>
    <t>FARM</t>
  </si>
  <si>
    <t>FLO</t>
  </si>
  <si>
    <t>FREE</t>
  </si>
  <si>
    <t>FRPT</t>
  </si>
  <si>
    <t>GIS</t>
  </si>
  <si>
    <t>HAIN</t>
  </si>
  <si>
    <t>HLF</t>
  </si>
  <si>
    <t>HRL</t>
  </si>
  <si>
    <t>INGR</t>
  </si>
  <si>
    <t>JBSS</t>
  </si>
  <si>
    <t>JJSF</t>
  </si>
  <si>
    <t>JVA</t>
  </si>
  <si>
    <t>KHC</t>
  </si>
  <si>
    <t>LANC</t>
  </si>
  <si>
    <t>LEXX</t>
  </si>
  <si>
    <t>LNDC</t>
  </si>
  <si>
    <t>LSF</t>
  </si>
  <si>
    <t>LW</t>
  </si>
  <si>
    <t>LWAY</t>
  </si>
  <si>
    <t>MGPI</t>
  </si>
  <si>
    <t>MKC</t>
  </si>
  <si>
    <t>NAII</t>
  </si>
  <si>
    <t>NOMD</t>
  </si>
  <si>
    <t>NUZE</t>
  </si>
  <si>
    <t>PETZ</t>
  </si>
  <si>
    <t>PLAG</t>
  </si>
  <si>
    <t>PLIN</t>
  </si>
  <si>
    <t>POST</t>
  </si>
  <si>
    <t>PPC</t>
  </si>
  <si>
    <t>RIBT</t>
  </si>
  <si>
    <t>SAFM</t>
  </si>
  <si>
    <t>SENEA</t>
  </si>
  <si>
    <t>SJM</t>
  </si>
  <si>
    <t>SMPL</t>
  </si>
  <si>
    <t>THS</t>
  </si>
  <si>
    <t>TTCF</t>
  </si>
  <si>
    <t>TWNK</t>
  </si>
  <si>
    <t>BTI</t>
  </si>
  <si>
    <t>Tobacco</t>
  </si>
  <si>
    <t>MO</t>
  </si>
  <si>
    <t>PM</t>
  </si>
  <si>
    <t>RLX</t>
  </si>
  <si>
    <t>TPB</t>
  </si>
  <si>
    <t>CDEV</t>
  </si>
  <si>
    <t>CEI</t>
  </si>
  <si>
    <t>CEO</t>
  </si>
  <si>
    <t>CHK</t>
  </si>
  <si>
    <t>CKX</t>
  </si>
  <si>
    <t>CLMT</t>
  </si>
  <si>
    <t>CLR</t>
  </si>
  <si>
    <t>CNQ</t>
  </si>
  <si>
    <t>CNX</t>
  </si>
  <si>
    <t>COG</t>
  </si>
  <si>
    <t>COP</t>
  </si>
  <si>
    <t>CPE</t>
  </si>
  <si>
    <t>CPG</t>
  </si>
  <si>
    <t>CRC</t>
  </si>
  <si>
    <t>CRK</t>
  </si>
  <si>
    <t>CRT</t>
  </si>
  <si>
    <t>CCLP</t>
  </si>
  <si>
    <t>CELP</t>
  </si>
  <si>
    <t>CHX</t>
  </si>
  <si>
    <t>CKH</t>
  </si>
  <si>
    <t>CLB</t>
  </si>
  <si>
    <t>CVE</t>
  </si>
  <si>
    <t>CVX</t>
  </si>
  <si>
    <t>CEQP</t>
  </si>
  <si>
    <t>CQP</t>
  </si>
  <si>
    <t>CAPL</t>
  </si>
  <si>
    <t>CLNE</t>
  </si>
  <si>
    <t>CVI</t>
  </si>
  <si>
    <t>BTU</t>
  </si>
  <si>
    <t>CEIX</t>
  </si>
  <si>
    <t>CCJ</t>
  </si>
  <si>
    <t>Uranium</t>
  </si>
  <si>
    <t>shares</t>
  </si>
  <si>
    <t>Average of CurrentRatio</t>
  </si>
  <si>
    <t>Average of DebtToAssets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</si>
</sst>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0E4E9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" borderId="0" applyNumberFormat="0" applyBorder="0" applyAlignment="0" applyProtection="0"/>
  </cellStyleXfs>
  <cellXfs count="5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2" fillId="0" borderId="0" xfId="0" applyFont="1" applyFill="1"/>
    <xf numFmtId="10" fontId="2" fillId="0" borderId="0" xfId="1" applyNumberFormat="1" applyFont="1" applyFill="1"/>
    <xf numFmtId="0" fontId="3" fillId="0" borderId="0" xfId="0" applyFont="1" applyFill="1"/>
    <xf numFmtId="0" fontId="4" fillId="3" borderId="0" xfId="2"/>
    <xf numFmtId="10" fontId="4" fillId="3" borderId="0" xfId="2" applyNumberFormat="1"/>
    <xf numFmtId="0" fontId="5" fillId="4" borderId="0" xfId="3"/>
    <xf numFmtId="10" fontId="5" fillId="4" borderId="0" xfId="3" applyNumberFormat="1"/>
    <xf numFmtId="0" fontId="5" fillId="2" borderId="0" xfId="3" applyFill="1"/>
    <xf numFmtId="10" fontId="5" fillId="2" borderId="0" xfId="3" applyNumberFormat="1" applyFill="1"/>
    <xf numFmtId="0" fontId="6" fillId="5" borderId="0" xfId="4"/>
    <xf numFmtId="10" fontId="0" fillId="0" borderId="0" xfId="1" applyNumberFormat="1" applyFont="1"/>
    <xf numFmtId="10" fontId="0" fillId="0" borderId="0" xfId="0" applyNumberFormat="1"/>
    <xf numFmtId="0" fontId="9" fillId="0" borderId="0" xfId="0" applyFont="1" applyFill="1"/>
    <xf numFmtId="10" fontId="9" fillId="0" borderId="0" xfId="1" applyNumberFormat="1" applyFont="1" applyFill="1"/>
    <xf numFmtId="0" fontId="10" fillId="0" borderId="0" xfId="0" applyFont="1" applyFill="1"/>
    <xf numFmtId="0" fontId="9" fillId="0" borderId="0" xfId="2" applyFont="1" applyFill="1"/>
    <xf numFmtId="10" fontId="9" fillId="0" borderId="0" xfId="2" applyNumberFormat="1" applyFont="1" applyFill="1"/>
    <xf numFmtId="0" fontId="9" fillId="0" borderId="0" xfId="3" applyFont="1" applyFill="1"/>
    <xf numFmtId="10" fontId="9" fillId="0" borderId="0" xfId="3" applyNumberFormat="1" applyFont="1" applyFill="1"/>
    <xf numFmtId="0" fontId="9" fillId="0" borderId="0" xfId="4" applyFont="1" applyFill="1"/>
    <xf numFmtId="10" fontId="10" fillId="0" borderId="0" xfId="1" applyNumberFormat="1" applyFont="1" applyFill="1"/>
    <xf numFmtId="10" fontId="4" fillId="3" borderId="0" xfId="1" applyNumberFormat="1" applyFont="1" applyFill="1"/>
    <xf numFmtId="43" fontId="9" fillId="0" borderId="0" xfId="5" applyFont="1" applyFill="1"/>
    <xf numFmtId="43" fontId="4" fillId="3" borderId="0" xfId="5" applyFont="1" applyFill="1"/>
    <xf numFmtId="43" fontId="5" fillId="4" borderId="0" xfId="3" applyNumberFormat="1"/>
    <xf numFmtId="43" fontId="6" fillId="5" borderId="0" xfId="4" applyNumberFormat="1"/>
    <xf numFmtId="10" fontId="6" fillId="5" borderId="0" xfId="4" applyNumberFormat="1"/>
    <xf numFmtId="43" fontId="4" fillId="3" borderId="0" xfId="2" applyNumberFormat="1"/>
    <xf numFmtId="10" fontId="5" fillId="4" borderId="0" xfId="1" applyNumberFormat="1" applyFont="1" applyFill="1"/>
    <xf numFmtId="3" fontId="11" fillId="0" borderId="1" xfId="0" applyNumberFormat="1" applyFont="1" applyBorder="1" applyAlignment="1">
      <alignment horizontal="center" wrapText="1"/>
    </xf>
    <xf numFmtId="44" fontId="0" fillId="0" borderId="0" xfId="6" applyFont="1"/>
    <xf numFmtId="0" fontId="5" fillId="9" borderId="0" xfId="3" applyFill="1"/>
    <xf numFmtId="3" fontId="11" fillId="0" borderId="0" xfId="0" applyNumberFormat="1" applyFont="1"/>
    <xf numFmtId="0" fontId="1" fillId="8" borderId="0" xfId="10"/>
    <xf numFmtId="0" fontId="8" fillId="7" borderId="0" xfId="9"/>
    <xf numFmtId="0" fontId="7" fillId="0" borderId="0" xfId="7" applyFill="1"/>
    <xf numFmtId="10" fontId="7" fillId="0" borderId="0" xfId="7" applyNumberFormat="1" applyFill="1"/>
    <xf numFmtId="43" fontId="7" fillId="0" borderId="0" xfId="7" applyNumberFormat="1" applyFill="1"/>
    <xf numFmtId="10" fontId="1" fillId="6" borderId="0" xfId="8" applyNumberFormat="1"/>
    <xf numFmtId="10" fontId="8" fillId="7" borderId="0" xfId="9" applyNumberFormat="1"/>
    <xf numFmtId="0" fontId="4" fillId="3" borderId="0" xfId="0" applyNumberFormat="1" applyFont="1" applyFill="1"/>
    <xf numFmtId="0" fontId="4" fillId="3" borderId="0" xfId="0" applyFont="1" applyFill="1" applyAlignment="1">
      <alignment horizontal="left" indent="2"/>
    </xf>
    <xf numFmtId="10" fontId="4" fillId="3" borderId="0" xfId="0" applyNumberFormat="1" applyFont="1" applyFill="1"/>
    <xf numFmtId="0" fontId="6" fillId="5" borderId="0" xfId="0" applyNumberFormat="1" applyFont="1" applyFill="1"/>
    <xf numFmtId="10" fontId="6" fillId="5" borderId="0" xfId="0" applyNumberFormat="1" applyFont="1" applyFill="1"/>
  </cellXfs>
  <cellStyles count="11">
    <cellStyle name="20% - Accent2" xfId="8" builtinId="34"/>
    <cellStyle name="40% - Accent3" xfId="10" builtinId="39"/>
    <cellStyle name="Accent3" xfId="9" builtinId="37"/>
    <cellStyle name="Bad" xfId="4" builtinId="27"/>
    <cellStyle name="Comma" xfId="5" builtinId="3"/>
    <cellStyle name="Currency" xfId="6" builtinId="4"/>
    <cellStyle name="Good" xfId="2" builtinId="26"/>
    <cellStyle name="Heading 4" xfId="7" builtinId="19"/>
    <cellStyle name="Neutral" xfId="3" builtinId="28"/>
    <cellStyle name="Normal" xfId="0" builtinId="0"/>
    <cellStyle name="Percent" xfId="1" builtinId="5"/>
  </cellStyles>
  <dxfs count="180"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n" refreshedDate="44298.676958796299" createdVersion="3" refreshedVersion="3" minRefreshableVersion="3" recordCount="1586">
  <cacheSource type="worksheet">
    <worksheetSource ref="A1:R1048576" sheet="Details"/>
  </cacheSource>
  <cacheFields count="18">
    <cacheField name="SecurityID" numFmtId="0">
      <sharedItems containsString="0" containsBlank="1" containsNumber="1" containsInteger="1" minValue="1" maxValue="7781"/>
    </cacheField>
    <cacheField name="Ticker" numFmtId="0">
      <sharedItems containsBlank="1" count="1566">
        <s v="AVD"/>
        <s v="BIOX"/>
        <s v="CF"/>
        <s v="CGA"/>
        <s v="CTVA"/>
        <s v="FMC"/>
        <s v="ICL"/>
        <s v="IPI"/>
        <s v="MBII"/>
        <s v="MOS"/>
        <s v="NTR"/>
        <s v="RKDA"/>
        <s v="SEED"/>
        <s v="UAN"/>
        <s v="AA"/>
        <s v="ACH"/>
        <s v="CENX"/>
        <s v="CSTM"/>
        <s v="KALU"/>
        <s v="CPAC"/>
        <s v="CRH"/>
        <s v="CX"/>
        <s v="EXP"/>
        <s v="JHX"/>
        <s v="LOMA"/>
        <s v="MDU"/>
        <s v="MLM"/>
        <s v="RETO"/>
        <s v="USCR"/>
        <s v="USLM"/>
        <s v="VMC"/>
        <s v="APD"/>
        <s v="ASH"/>
        <s v="ASIX"/>
        <s v="BAK"/>
        <s v="CE"/>
        <s v="CINR"/>
        <s v="DD"/>
        <s v="DOW"/>
        <s v="EMN"/>
        <s v="FF"/>
        <s v="HUN"/>
        <s v="LXU"/>
        <s v="MEOH"/>
        <s v="MKD"/>
        <s v="MTX"/>
        <s v="RYAM"/>
        <s v="SQM"/>
        <s v="TROX"/>
        <s v="UNVR"/>
        <s v="VHI"/>
        <s v="WLKP"/>
        <s v="HCC"/>
        <s v="METC"/>
        <s v="SXC"/>
        <s v="FCX"/>
        <s v="HBM"/>
        <s v="SCCO"/>
        <s v="TRQ"/>
        <s v="AAU"/>
        <s v="AEM"/>
        <s v="AGI"/>
        <s v="AU"/>
        <s v="AUY"/>
        <s v="BTG"/>
        <s v="CDE"/>
        <s v="CMCL"/>
        <s v="DRD"/>
        <s v="EGO"/>
        <s v="EQX"/>
        <s v="FNV"/>
        <s v="GAU"/>
        <s v="GFI"/>
        <s v="GLDG"/>
        <s v="GOLD"/>
        <s v="GORO"/>
        <s v="GSS"/>
        <s v="GSV"/>
        <s v="HL"/>
        <s v="HMY"/>
        <s v="IAG"/>
        <s v="KGC"/>
        <s v="KL"/>
        <s v="NEM"/>
        <s v="NG"/>
        <s v="NGD"/>
        <s v="OR"/>
        <s v="ORLA"/>
        <s v="PVG"/>
        <s v="PZG"/>
        <s v="RGLD"/>
        <s v="SA"/>
        <s v="SAND"/>
        <s v="SBSW"/>
        <s v="SSRM"/>
        <s v="THM"/>
        <s v="TRX"/>
        <s v="USAU"/>
        <s v="VGZ"/>
        <s v="WPM"/>
        <s v="BCC"/>
        <s v="EVA"/>
        <s v="JCTCF"/>
        <s v="UFPI"/>
        <s v="WFG"/>
        <s v="BBL"/>
        <s v="BHP"/>
        <s v="CHNR"/>
        <s v="CMP"/>
        <s v="EMX"/>
        <s v="EXN"/>
        <s v="FURY"/>
        <s v="GPL"/>
        <s v="GSM"/>
        <s v="LAC"/>
        <s v="MP"/>
        <s v="MTRN"/>
        <s v="NAK"/>
        <s v="NEXA"/>
        <s v="PLL"/>
        <s v="PLM"/>
        <s v="RIO"/>
        <s v="SILV"/>
        <s v="SMTS"/>
        <s v="TECK"/>
        <s v="TGB"/>
        <s v="TMQ"/>
        <s v="UAMY"/>
        <s v="USAS"/>
        <s v="VALE"/>
        <s v="VEDL"/>
        <s v="WRN"/>
        <s v="AUMN"/>
        <s v="AXU"/>
        <s v="BVN"/>
        <s v="GATO"/>
        <s v="HYMC"/>
        <s v="ITRG"/>
        <s v="MMX"/>
        <s v="MTA"/>
        <s v="MUX"/>
        <s v="PLG"/>
        <s v="PPTA"/>
        <s v="CLW"/>
        <s v="GLT"/>
        <s v="ITP"/>
        <s v="MERC"/>
        <s v="NP"/>
        <s v="RFP"/>
        <s v="SUZ"/>
        <s v="SWM"/>
        <s v="UFS"/>
        <s v="VRS"/>
        <s v="AG"/>
        <s v="ASM"/>
        <s v="EXK"/>
        <s v="FSM"/>
        <s v="MAG"/>
        <s v="PAAS"/>
        <s v="SVM"/>
        <s v="ALB"/>
        <s v="AMRS"/>
        <s v="AVNT"/>
        <s v="AVTR"/>
        <s v="AXTA"/>
        <s v="BCPC"/>
        <s v="CBT"/>
        <s v="CC"/>
        <s v="CCF"/>
        <s v="CMT"/>
        <s v="CNEY"/>
        <s v="CRKN"/>
        <s v="DNMR"/>
        <s v="ECL"/>
        <s v="ESI"/>
        <s v="FOE"/>
        <s v="FSI"/>
        <s v="FUL"/>
        <s v="GCP"/>
        <s v="GEVO"/>
        <s v="GPRE"/>
        <s v="GRA"/>
        <s v="GURE"/>
        <s v="HDSN"/>
        <s v="HWKN"/>
        <s v="IFF"/>
        <s v="IKNX"/>
        <s v="IOSP"/>
        <s v="KOP"/>
        <s v="KRA"/>
        <s v="KRO"/>
        <s v="KWR"/>
        <s v="LIN"/>
        <s v="LOOP"/>
        <s v="LTHM"/>
        <s v="LYB"/>
        <s v="NEU"/>
        <s v="NGVT"/>
        <s v="NTIC"/>
        <s v="ODC"/>
        <s v="OEC"/>
        <s v="OLN"/>
        <s v="PPG"/>
        <s v="PQG"/>
        <s v="RPM"/>
        <s v="SCL"/>
        <s v="SHW"/>
        <s v="SNES"/>
        <s v="SXT"/>
        <s v="TG"/>
        <s v="TREC"/>
        <s v="TSE"/>
        <s v="VNTR"/>
        <s v="WDFC"/>
        <s v="WLK"/>
        <s v="CLF"/>
        <s v="CMC"/>
        <s v="FRD"/>
        <s v="GGB"/>
        <s v="HUDI"/>
        <s v="MSB"/>
        <s v="MT"/>
        <s v="MTL"/>
        <s v="OSN"/>
        <s v="PKX"/>
        <s v="RS"/>
        <s v="SCHN"/>
        <s v="SID"/>
        <s v="SIM"/>
        <s v="STLD"/>
        <s v="SYNL"/>
        <s v="TMST"/>
        <s v="TX"/>
        <s v="USAP"/>
        <s v="WOR"/>
        <s v="ADV"/>
        <s v="ANTE"/>
        <s v="BOMN"/>
        <s v="CCO"/>
        <s v="CMPR"/>
        <s v="CNET"/>
        <s v="CRTO"/>
        <s v="DLX"/>
        <s v="DMS"/>
        <s v="EEX"/>
        <s v="FLNT"/>
        <s v="ICLK"/>
        <s v="INUV"/>
        <s v="IPG"/>
        <s v="ISIG"/>
        <s v="MCHX"/>
        <s v="MDCA"/>
        <s v="MGNI"/>
        <s v="NCMI"/>
        <s v="AMCX"/>
        <s v="BBGI"/>
        <s v="CMLS"/>
        <s v="CSSE"/>
        <s v="ETM"/>
        <s v="EVC"/>
        <s v="FOX"/>
        <s v="FOXA"/>
        <s v="FUBO"/>
        <s v="FWONA"/>
        <s v="FWONK"/>
        <s v="GTN"/>
        <s v="IHRT"/>
        <s v="LSXMA"/>
        <s v="LSXMK"/>
        <s v="MDIA"/>
        <s v="ATVI"/>
        <s v="AVID"/>
        <s v="BHAT"/>
        <s v="BILI"/>
        <s v="EA"/>
        <s v="GIGM"/>
        <s v="GLUU"/>
        <s v="GRVY"/>
        <s v="IMTE"/>
        <s v="INSE"/>
        <s v="MSGM"/>
        <s v="NCTY"/>
        <s v="NGMS"/>
        <s v="AESE"/>
        <s v="AMC"/>
        <s v="BATRA"/>
        <s v="BATRK"/>
        <s v="CCV"/>
        <s v="CHTR"/>
        <s v="CIDM"/>
        <s v="CMCSA"/>
        <s v="CNK"/>
        <s v="CSCW"/>
        <s v="CURI"/>
        <s v="DIS"/>
        <s v="DISCA"/>
        <s v="DISCK"/>
        <s v="DISH"/>
        <s v="DLB"/>
        <s v="DLPN"/>
        <s v="ESGC"/>
        <s v="GNUS"/>
        <s v="GSMG"/>
        <s v="HMTV"/>
        <s v="HOFV"/>
        <s v="HUYA"/>
        <s v="IMAX"/>
        <s v="KUKE"/>
        <s v="LBRDA"/>
        <s v="LBRDK"/>
        <s v="LBTYA"/>
        <s v="LBTYK"/>
        <s v="LGF-A"/>
        <s v="LGF-B"/>
        <s v="LIVX"/>
        <s v="LYV"/>
        <s v="MCS"/>
        <s v="MSGE"/>
        <s v="MSGN"/>
        <s v="MSGS"/>
        <s v="NFLX"/>
        <s v="ABNB"/>
        <s v="ANGI"/>
        <s v="ATHM"/>
        <s v="AUTO"/>
        <s v="BIDU"/>
        <s v="BLCT"/>
        <s v="CANG"/>
        <s v="CARG"/>
        <s v="CDLX"/>
        <s v="CRTD"/>
        <s v="DAO"/>
        <s v="DASH"/>
        <s v="DOYU"/>
        <s v="EVER"/>
        <s v="FB"/>
        <s v="FENG"/>
        <s v="GAIA"/>
        <s v="GOOG"/>
        <s v="GOOGL"/>
        <s v="GRPN"/>
        <s v="GRUB"/>
        <s v="IAC"/>
        <s v="IQ"/>
        <s v="IZEA"/>
        <s v="JFIN"/>
        <s v="KRKR"/>
        <s v="LEAF"/>
        <s v="LIZI"/>
        <s v="LKCO"/>
        <s v="LOV"/>
        <s v="LTRPA"/>
        <s v="LTRPB"/>
        <s v="MARK"/>
        <s v="MOMO"/>
        <s v="MOXC"/>
        <s v="MTCH"/>
        <s v="NTES"/>
        <s v="AHC"/>
        <s v="DJCO"/>
        <s v="EDUC"/>
        <s v="GCI"/>
        <s v="JW-A"/>
        <s v="LEE"/>
        <s v="MDP"/>
        <s v="ALSK"/>
        <s v="AMX"/>
        <s v="ATEX"/>
        <s v="ATNI"/>
        <s v="ATUS"/>
        <s v="BCE"/>
        <s v="CABO"/>
        <s v="CBB"/>
        <s v="CCOI"/>
        <s v="CHT"/>
        <s v="CNSL"/>
        <s v="COMS"/>
        <s v="CUEN"/>
        <s v="GOGO"/>
        <s v="GSAT"/>
        <s v="GTT"/>
        <s v="HCHC"/>
        <s v="IDCC"/>
        <s v="IDT"/>
        <s v="IRDM"/>
        <s v="KLR"/>
        <s v="KT"/>
        <s v="LILA"/>
        <s v="LILAK"/>
        <s v="LORL"/>
        <s v="LUMN"/>
        <s v="MBT"/>
        <s v="MTSL"/>
        <s v="COLM"/>
        <s v="CPRI"/>
        <s v="CRWS"/>
        <s v="DLA"/>
        <s v="EVK"/>
        <s v="GOOS"/>
        <s v="ICON"/>
        <s v="JRSH"/>
        <s v="KBSF"/>
        <s v="LAKE"/>
        <s v="LEVI"/>
        <s v="NAKD"/>
        <s v="OXM"/>
        <s v="PVH"/>
        <s v="RL"/>
        <s v="AEO"/>
        <s v="ANF"/>
        <s v="BKE"/>
        <s v="BOOT"/>
        <s v="BURL"/>
        <s v="CATO"/>
        <s v="CHS"/>
        <s v="CTRN"/>
        <s v="DBI"/>
        <s v="DLTH"/>
        <s v="EXPR"/>
        <s v="GCO"/>
        <s v="GES"/>
        <s v="GIII"/>
        <s v="GPS"/>
        <s v="JILL"/>
        <s v="LB"/>
        <s v="LULU"/>
        <s v="PLCE"/>
        <s v="ABG"/>
        <s v="AN"/>
        <s v="CARS"/>
        <s v="CRMT"/>
        <s v="DRVN"/>
        <s v="GPI"/>
        <s v="KFS"/>
        <s v="KMX"/>
        <s v="LAD"/>
        <s v="LAZY"/>
        <s v="LMPX"/>
        <s v="LOTZ"/>
        <s v="PAG"/>
        <s v="RENN"/>
        <s v="AYRO"/>
        <s v="BLBD"/>
        <s v="F"/>
        <s v="FSR"/>
        <s v="GM"/>
        <s v="GOEV"/>
        <s v="GP"/>
        <s v="HMC"/>
        <s v="KNDI"/>
        <s v="LI"/>
        <s v="NIO"/>
        <s v="NIU"/>
        <s v="NKLA"/>
        <s v="RACE"/>
        <s v="RIDE"/>
        <s v="ADNT"/>
        <s v="ALSN"/>
        <s v="ALV"/>
        <s v="APTV"/>
        <s v="AXL"/>
        <s v="BWA"/>
        <s v="CAAS"/>
        <s v="CPS"/>
        <s v="CTB"/>
        <s v="CTIB"/>
        <s v="CVGI"/>
        <s v="CXDC"/>
        <s v="DAN"/>
        <s v="DORM"/>
        <s v="FRSX"/>
        <s v="GNTX"/>
        <s v="GT"/>
        <s v="HYLN"/>
        <s v="HZN"/>
        <s v="ID"/>
        <s v="LKQ"/>
        <s v="MGA"/>
        <s v="MNRO"/>
        <s v="MOD"/>
        <s v="MPAA"/>
        <s v="MTOR"/>
        <s v="PLOW"/>
        <s v="QS"/>
        <s v="ARKO"/>
        <s v="CBD"/>
        <s v="DDS"/>
        <s v="JWN"/>
        <s v="KSS"/>
        <s v="M"/>
        <s v="CAL"/>
        <s v="CROX"/>
        <s v="DECK"/>
        <s v="FL"/>
        <s v="FORD"/>
        <s v="NKE"/>
        <s v="RCKY"/>
        <s v="AMWD"/>
        <s v="AUVI"/>
        <s v="BSET"/>
        <s v="CSPR"/>
        <s v="EFOI"/>
        <s v="ETH"/>
        <s v="FBHS"/>
        <s v="FLXS"/>
        <s v="HOFT"/>
        <s v="KBAL"/>
        <s v="KEQU"/>
        <s v="LCUT"/>
        <s v="LEG"/>
        <s v="LOVE"/>
        <s v="LZB"/>
        <s v="MHK"/>
        <s v="NTZ"/>
        <s v="NVFY"/>
        <s v="PRPL"/>
        <s v="ACEL"/>
        <s v="AGS"/>
        <s v="CHDN"/>
        <s v="CPHC"/>
        <s v="ELYS"/>
        <s v="EVRI"/>
        <s v="GAN"/>
        <s v="GMBL"/>
        <s v="GNOG"/>
        <s v="IGT"/>
        <s v="FND"/>
        <s v="GRWG"/>
        <s v="HD"/>
        <s v="HVT"/>
        <s v="LESL"/>
        <s v="LL"/>
        <s v="LOW"/>
        <s v="AMZN"/>
        <s v="APRN"/>
        <s v="BABA"/>
        <s v="BZUN"/>
        <s v="CHWY"/>
        <s v="CVNA"/>
        <s v="DADA"/>
        <s v="EBAY"/>
        <s v="ETSY"/>
        <s v="FTCH"/>
        <s v="FVRR"/>
        <s v="GOED"/>
        <s v="IMBI"/>
        <s v="JD"/>
        <s v="JMIA"/>
        <s v="LITB"/>
        <s v="LQDT"/>
        <s v="MELI"/>
        <s v="MFH"/>
        <s v="MOGU"/>
        <s v="NHTC"/>
        <s v="OCG"/>
        <s v="OSTK"/>
        <s v="OZON"/>
        <s v="PDD"/>
        <s v="POSH"/>
        <s v="QRTEA"/>
        <s v="QRTEB"/>
        <s v="QRTEP"/>
        <s v="AOUT"/>
        <s v="BBIG"/>
        <s v="BC"/>
        <s v="BTN"/>
        <s v="CLAR"/>
        <s v="CUK"/>
        <s v="DS"/>
        <s v="DVD"/>
        <s v="ELY"/>
        <s v="FNKO"/>
        <s v="FUN"/>
        <s v="GOLF"/>
        <s v="HAS"/>
        <s v="JAKK"/>
        <s v="JOUT"/>
        <s v="MANU"/>
        <s v="MAT"/>
        <s v="NLS"/>
        <s v="OSW"/>
        <s v="PLBY"/>
        <s v="PLNT"/>
        <s v="POOL"/>
        <s v="PTON"/>
        <s v="CHH"/>
        <s v="GHG"/>
        <s v="H"/>
        <s v="HLT"/>
        <s v="HTHT"/>
        <s v="IHG"/>
        <s v="INTG"/>
        <s v="MAR"/>
        <s v="BGI"/>
        <s v="CTHR"/>
        <s v="FOSL"/>
        <s v="MOV"/>
        <s v="MYTE"/>
        <s v="AMCR"/>
        <s v="ARD"/>
        <s v="ATR"/>
        <s v="BLL"/>
        <s v="CCK"/>
        <s v="FFHL"/>
        <s v="GEF"/>
        <s v="GPK"/>
        <s v="IP"/>
        <s v="MYE"/>
        <s v="OI"/>
        <s v="PACK"/>
        <s v="PKG"/>
        <s v="PTVE"/>
        <s v="REYN"/>
        <s v="BFAM"/>
        <s v="CSV"/>
        <s v="FRG"/>
        <s v="FTDR"/>
        <s v="HRB"/>
        <s v="MED"/>
        <s v="RGS"/>
        <s v="CWH"/>
        <s v="DOOO"/>
        <s v="EZGO"/>
        <s v="FOXF"/>
        <s v="FUV"/>
        <s v="HOG"/>
        <s v="LCII"/>
        <s v="MBUU"/>
        <s v="MCFT"/>
        <s v="MPX"/>
        <s v="ONEW"/>
        <s v="PII"/>
        <s v="BZH"/>
        <s v="CCS"/>
        <s v="CVCO"/>
        <s v="DFH"/>
        <s v="DHI"/>
        <s v="GRBK"/>
        <s v="HOV"/>
        <s v="KBH"/>
        <s v="LEGH"/>
        <s v="LEN"/>
        <s v="LEN-B"/>
        <s v="LGIH"/>
        <s v="MDC"/>
        <s v="MHO"/>
        <s v="MTH"/>
        <s v="NVR"/>
        <s v="NWHM"/>
        <s v="PHM"/>
        <s v="BALY"/>
        <s v="BVH"/>
        <s v="BXG"/>
        <s v="BYD"/>
        <s v="CNTY"/>
        <s v="CZR"/>
        <s v="FLL"/>
        <s v="GDEN"/>
        <s v="HGV"/>
        <s v="LVS"/>
        <s v="MCRI"/>
        <s v="MGM"/>
        <s v="MLCO"/>
        <s v="MSC"/>
        <s v="MTN"/>
        <s v="PENN"/>
        <s v="PLYA"/>
        <s v="ARCO"/>
        <s v="ARKR"/>
        <s v="ARMK"/>
        <s v="BDL"/>
        <s v="BFI"/>
        <s v="BH"/>
        <s v="BJRI"/>
        <s v="BLMN"/>
        <s v="CAKE"/>
        <s v="CBRL"/>
        <s v="CHUY"/>
        <s v="CMG"/>
        <s v="CNNE"/>
        <s v="DENN"/>
        <s v="DIN"/>
        <s v="DRI"/>
        <s v="EAT"/>
        <s v="FAT"/>
        <s v="GRIL"/>
        <s v="GTIM"/>
        <s v="KRUS"/>
        <s v="LOCO"/>
        <s v="LUB"/>
        <s v="MCD"/>
        <s v="MYT"/>
        <s v="NATH"/>
        <s v="NDLS"/>
        <s v="PBPB"/>
        <s v="PLAY"/>
        <s v="PZZA"/>
        <s v="QSR"/>
        <s v="RAVE"/>
        <s v="RICK"/>
        <s v="AAP"/>
        <s v="ASO"/>
        <s v="AZO"/>
        <s v="BBBY"/>
        <s v="BBW"/>
        <s v="BBY"/>
        <s v="BLNK"/>
        <s v="BNED"/>
        <s v="BQ"/>
        <s v="BWMX"/>
        <s v="CHPT"/>
        <s v="CONN"/>
        <s v="DKS"/>
        <s v="ELA"/>
        <s v="FIVE"/>
        <s v="FLWS"/>
        <s v="GME"/>
        <s v="GPC"/>
        <s v="HIBB"/>
        <s v="HOME"/>
        <s v="HZO"/>
        <s v="KAR"/>
        <s v="KIRK"/>
        <s v="KSPN"/>
        <s v="LE"/>
        <s v="LIVE"/>
        <s v="MIK"/>
        <s v="MNSO"/>
        <s v="MOHO"/>
        <s v="MUSA"/>
        <s v="ODP"/>
        <s v="ORLY"/>
        <s v="PRTY"/>
        <s v="REAL"/>
        <s v="RH"/>
        <s v="AIN"/>
        <s v="CULP"/>
        <s v="DXYN"/>
        <s v="BKNG"/>
        <s v="CCL"/>
        <s v="DESP"/>
        <s v="EXPE"/>
        <s v="LIND"/>
        <s v="MKGI"/>
        <s v="MMYT"/>
        <s v="NCLH"/>
        <s v="RCL"/>
        <s v="ABEV"/>
        <s v="BUD"/>
        <s v="CCU"/>
        <s v="FMX"/>
        <s v="SAM"/>
        <s v="TAP"/>
        <s v="AKO-A"/>
        <s v="AKO-B"/>
        <s v="CCEP"/>
        <s v="CELH"/>
        <s v="COKE"/>
        <s v="FIZZ"/>
        <s v="KDP"/>
        <s v="KO"/>
        <s v="KOF"/>
        <s v="MNST"/>
        <s v="NBEV"/>
        <s v="PEP"/>
        <s v="REED"/>
        <s v="BF-A"/>
        <s v="BF-B"/>
        <s v="DEO"/>
        <s v="EAST"/>
        <s v="STZ"/>
        <s v="HSY"/>
        <s v="MDLZ"/>
        <s v="RMCF"/>
        <s v="TR"/>
        <s v="BIG"/>
        <s v="BJ"/>
        <s v="COST"/>
        <s v="DG"/>
        <s v="DLTR"/>
        <s v="OLLI"/>
        <s v="PSMT"/>
        <s v="TGT"/>
        <s v="AACG"/>
        <s v="AFYA"/>
        <s v="AMBO"/>
        <s v="APEI"/>
        <s v="ARCE"/>
        <s v="ASPU"/>
        <s v="ATGE"/>
        <s v="BEDU"/>
        <s v="CHGG"/>
        <s v="CLEU"/>
        <s v="COE"/>
        <s v="EDTK"/>
        <s v="EDU"/>
        <s v="FEDU"/>
        <s v="GHC"/>
        <s v="GPX"/>
        <s v="GSX"/>
        <s v="HLG"/>
        <s v="HMHC"/>
        <s v="IH"/>
        <s v="LAIX"/>
        <s v="LAUR"/>
        <s v="LINC"/>
        <s v="LOPE"/>
        <s v="LRN"/>
        <s v="METX"/>
        <s v="NEW"/>
        <s v="ONE"/>
        <s v="PRDO"/>
        <s v="REDU"/>
        <s v="RYB"/>
        <s v="STG"/>
        <s v="STRA"/>
        <s v="TAL"/>
        <s v="TEDU"/>
        <s v="TWOU"/>
        <s v="ADM"/>
        <s v="AGFS"/>
        <s v="AGRO"/>
        <s v="ALCO"/>
        <s v="APPH"/>
        <s v="AQB"/>
        <s v="AVO"/>
        <s v="BG"/>
        <s v="CALM"/>
        <s v="CHSCL"/>
        <s v="CHSCM"/>
        <s v="CHSCN"/>
        <s v="CHSCO"/>
        <s v="CHSCP"/>
        <s v="CRESY"/>
        <s v="IBA"/>
        <s v="LMNR"/>
        <s v="LND"/>
        <s v="PME"/>
        <s v="SANW"/>
        <s v="TSN"/>
        <s v="ANDE"/>
        <s v="CHEF"/>
        <s v="DIT"/>
        <s v="HFFG"/>
        <s v="PFGC"/>
        <s v="SPTN"/>
        <s v="SYY"/>
        <s v="ACI"/>
        <s v="CASY"/>
        <s v="IFMK"/>
        <s v="IMKTA"/>
        <s v="KR"/>
        <s v="NGVC"/>
        <s v="ACU"/>
        <s v="CHD"/>
        <s v="CL"/>
        <s v="CLX"/>
        <s v="COTY"/>
        <s v="DOGZ"/>
        <s v="EL"/>
        <s v="ELF"/>
        <s v="EPC"/>
        <s v="HELE"/>
        <s v="HIMS"/>
        <s v="IPAR"/>
        <s v="KMB"/>
        <s v="LFVN"/>
        <s v="MTEX"/>
        <s v="NATR"/>
        <s v="NTCO"/>
        <s v="NUS"/>
        <s v="NWL"/>
        <s v="PG"/>
        <s v="REV"/>
        <s v="TANH"/>
        <s v="UG"/>
        <s v="BGS"/>
        <s v="BRBR"/>
        <s v="BRFS"/>
        <s v="BRID"/>
        <s v="BYND"/>
        <s v="CAG"/>
        <s v="CENT"/>
        <s v="CENTA"/>
        <s v="CLXT"/>
        <s v="CPB"/>
        <s v="CVGW"/>
        <s v="CYAN"/>
        <s v="DTEA"/>
        <s v="FAMI"/>
        <s v="FARM"/>
        <s v="FLO"/>
        <s v="FREE"/>
        <s v="FRPT"/>
        <s v="GIS"/>
        <s v="HAIN"/>
        <s v="HLF"/>
        <s v="HRL"/>
        <s v="INGR"/>
        <s v="JBSS"/>
        <s v="JJSF"/>
        <s v="JVA"/>
        <s v="KHC"/>
        <s v="LANC"/>
        <s v="LEXX"/>
        <s v="LNDC"/>
        <s v="LSF"/>
        <s v="LW"/>
        <s v="LWAY"/>
        <s v="MGPI"/>
        <s v="MKC"/>
        <s v="NAII"/>
        <s v="NOMD"/>
        <s v="NUZE"/>
        <s v="PETZ"/>
        <s v="PLAG"/>
        <s v="PLIN"/>
        <s v="POST"/>
        <s v="PPC"/>
        <s v="RIBT"/>
        <s v="SAFM"/>
        <s v="SENEA"/>
        <s v="SJM"/>
        <s v="SMPL"/>
        <s v="THS"/>
        <s v="TTCF"/>
        <s v="TWNK"/>
        <s v="BTI"/>
        <s v="MO"/>
        <s v="PM"/>
        <s v="RLX"/>
        <s v="TPB"/>
        <s v="BORR"/>
        <s v="AMPY"/>
        <s v="APA"/>
        <s v="AR"/>
        <s v="AXAS"/>
        <s v="BATL"/>
        <s v="BCEI"/>
        <s v="BRN"/>
        <s v="BRY"/>
        <s v="BSM"/>
        <s v="CDEV"/>
        <s v="CEI"/>
        <s v="CEO"/>
        <s v="CHK"/>
        <s v="CKX"/>
        <s v="CLMT"/>
        <s v="CLR"/>
        <s v="CNQ"/>
        <s v="CNX"/>
        <s v="COG"/>
        <s v="COP"/>
        <s v="CPE"/>
        <s v="CPG"/>
        <s v="CRC"/>
        <s v="CRK"/>
        <s v="CRT"/>
        <s v="AROC"/>
        <s v="BKR"/>
        <s v="BOOM"/>
        <s v="CCLP"/>
        <s v="CELP"/>
        <s v="CHX"/>
        <s v="CKH"/>
        <s v="CLB"/>
        <s v="AE"/>
        <s v="BP"/>
        <s v="CVE"/>
        <s v="CVX"/>
        <s v="ALTM"/>
        <s v="AM"/>
        <s v="ASC"/>
        <s v="BKEP"/>
        <s v="BPMP"/>
        <s v="BROG"/>
        <s v="CEQP"/>
        <s v="CQP"/>
        <s v="ALTO"/>
        <s v="AMTX"/>
        <s v="BPT"/>
        <s v="CAPL"/>
        <s v="CLNE"/>
        <s v="CVI"/>
        <s v="AMR"/>
        <s v="ARCH"/>
        <s v="AREC"/>
        <s v="ARLP"/>
        <s v="BTU"/>
        <s v="CEIX"/>
        <s v="CCJ"/>
        <s v="ABCL"/>
        <s v="ABCM"/>
        <s v="ABEO"/>
        <s v="ABIO"/>
        <s v="ABUS"/>
        <s v="ACAD"/>
        <s v="ACER"/>
        <s v="ACET"/>
        <s v="ACHV"/>
        <s v="ACIU"/>
        <s v="ACOR"/>
        <s v="ACRS"/>
        <s v="ACST"/>
        <s v="ADAG"/>
        <s v="ADAP"/>
        <s v="ADCT"/>
        <s v="ADIL"/>
        <s v="ADMA"/>
        <s v="ADPT"/>
        <s v="ADTX"/>
        <s v="ADVM"/>
        <s v="ADXN"/>
        <s v="ADXS"/>
        <s v="AEZS"/>
        <s v="AFMD"/>
        <s v="AGE"/>
        <s v="AGEN"/>
        <s v="AGIO"/>
        <s v="AGLE"/>
        <s v="AGTC"/>
        <s v="AIKI"/>
        <s v="AIM"/>
        <s v="AKBA"/>
        <s v="AKRO"/>
        <s v="AKTX"/>
        <s v="AKUS"/>
        <s v="ALBO"/>
        <s v="ALDX"/>
        <s v="ALEC"/>
        <s v="ALGS"/>
        <s v="ALKS"/>
        <s v="ALLK"/>
        <s v="ALLO"/>
        <s v="ALNA"/>
        <s v="ALNY"/>
        <s v="ALPN"/>
        <s v="ALRN"/>
        <s v="ALT"/>
        <s v="ALVR"/>
        <s v="ALXN"/>
        <s v="ALXO"/>
        <s v="AMPE"/>
        <s v="AMRN"/>
        <s v="AMTI"/>
        <s v="ANAB"/>
        <s v="A"/>
        <s v="ABBV"/>
        <s v="AMGN"/>
        <s v="ACB"/>
        <s v="ACRX"/>
        <s v="ADMP"/>
        <s v="ADMS"/>
        <s v="AERI"/>
        <s v="AGRX"/>
        <s v="ALIM"/>
        <s v="AMPH"/>
        <s v="AMRX"/>
        <s v="AMYT"/>
        <s v="ACCD"/>
        <s v="AMWL"/>
        <s v="ACHC"/>
        <s v="ADUS"/>
        <s v="AIH"/>
        <s v="AMED"/>
        <s v="AMEH"/>
        <s v="AMN"/>
        <s v="AMS"/>
        <s v="ABMD"/>
        <s v="ABT"/>
        <s v="AEMD"/>
        <s v="AFIB"/>
        <s v="AHCO"/>
        <s v="AHPI"/>
        <s v="ALGN"/>
        <s v="ABC"/>
        <s v="AKER"/>
        <s v="ALC"/>
        <s v="AIR"/>
        <s v="AIRI"/>
        <s v="AJRD"/>
        <s v="ASTC"/>
        <s v="ATRO"/>
        <s v="AVAV"/>
        <s v="AXON"/>
        <s v="BA"/>
        <s v="BWXT"/>
        <s v="CAE"/>
        <s v="CODA"/>
        <s v="CUB"/>
        <s v="CVU"/>
        <s v="DCO"/>
        <s v="EH"/>
        <s v="ERJ"/>
        <s v="ESLT"/>
        <s v="GD"/>
        <s v="HEI"/>
        <s v="HEI-A"/>
        <s v="HII"/>
        <s v="HXL"/>
        <s v="ISSC"/>
        <s v="KTOS"/>
        <s v="LHX"/>
        <s v="LMT"/>
        <s v="MOG-A"/>
        <s v="MRCY"/>
        <s v="NOC"/>
        <s v="NPK"/>
        <s v="PKE"/>
        <s v="POWW"/>
        <s v="AAL"/>
        <s v="ALGT"/>
        <s v="ALK"/>
        <s v="AZUL"/>
        <s v="CEA"/>
        <s v="CPA"/>
        <s v="DAL"/>
        <s v="GOL"/>
        <s v="HA"/>
        <s v="JBLU"/>
        <s v="LUV"/>
        <s v="MESA"/>
        <s v="AAWW"/>
        <s v="AER"/>
        <s v="ASLE"/>
        <s v="ASR"/>
        <s v="CAAP"/>
        <s v="MIC"/>
        <s v="OMAB"/>
        <s v="PAC"/>
        <s v="AAON"/>
        <s v="AEHL"/>
        <s v="AFI"/>
        <s v="APOG"/>
        <s v="APT"/>
        <s v="ASPN"/>
        <s v="AWI"/>
        <s v="AZEK"/>
        <s v="BECN"/>
        <s v="BLDR"/>
        <s v="CARR"/>
        <s v="CSL"/>
        <s v="CSTE"/>
        <s v="FRTA"/>
        <s v="GMS"/>
        <s v="IBP"/>
        <s v="JELD"/>
        <s v="LPX"/>
        <s v="MAS"/>
        <s v="NX"/>
        <s v="OC"/>
        <s v="PATK"/>
        <s v="PGTI"/>
        <s v="ACCO"/>
        <s v="CATM"/>
        <s v="EBF"/>
        <s v="KNL"/>
        <s v="MLHR"/>
        <s v="PBI"/>
        <s v="BBU"/>
        <s v="CETX"/>
        <s v="CODI"/>
        <s v="GRNQ"/>
        <s v="IEP"/>
        <s v="IGC"/>
        <s v="MATW"/>
        <s v="NNBR"/>
        <s v="OBCI"/>
        <s v="BAH"/>
        <s v="EFX"/>
        <s v="EXPO"/>
        <s v="FC"/>
        <s v="FCN"/>
        <s v="FORR"/>
        <s v="HURN"/>
        <s v="ICFI"/>
        <s v="INFO"/>
        <s v="NLSN"/>
        <s v="AEIS"/>
        <s v="APWC"/>
        <s v="AYI"/>
        <s v="AZZ"/>
        <s v="BDC"/>
        <s v="BE"/>
        <s v="BMI"/>
        <s v="CBAT"/>
        <s v="DPW"/>
        <s v="EAF"/>
        <s v="ENR"/>
        <s v="ENS"/>
        <s v="EOSE"/>
        <s v="ESP"/>
        <s v="FCEL"/>
        <s v="FLUX"/>
        <s v="HOLI"/>
        <s v="HUBB"/>
        <s v="KE"/>
        <s v="LTBR"/>
        <s v="NVT"/>
        <s v="OESX"/>
        <s v="OPTT"/>
        <s v="PLPC"/>
        <s v="PLUG"/>
        <s v="POLA"/>
        <s v="POWL"/>
        <s v="PPSI"/>
        <s v="ACM"/>
        <s v="AEGN"/>
        <s v="AGX"/>
        <s v="AMRC"/>
        <s v="APG"/>
        <s v="ATCX"/>
        <s v="BBCP"/>
        <s v="BLD"/>
        <s v="DRTT"/>
        <s v="DY"/>
        <s v="EME"/>
        <s v="ENG"/>
        <s v="FIX"/>
        <s v="FLR"/>
        <s v="GLDD"/>
        <s v="GVA"/>
        <s v="HIL"/>
        <s v="IEA"/>
        <s v="IESC"/>
        <s v="J"/>
        <s v="JCI"/>
        <s v="KBR"/>
        <s v="LMB"/>
        <s v="MTZ"/>
        <s v="MYRG"/>
        <s v="NVEE"/>
        <s v="ORN"/>
        <s v="AGCO"/>
        <s v="ALG"/>
        <s v="ARTW"/>
        <s v="ASTE"/>
        <s v="CAT"/>
        <s v="CMCO"/>
        <s v="CNHI"/>
        <s v="DE"/>
        <s v="GENC"/>
        <s v="HY"/>
        <s v="HYFM"/>
        <s v="LNN"/>
        <s v="MNTX"/>
        <s v="MTW"/>
        <s v="NAV"/>
        <s v="OSK"/>
        <s v="PCAR"/>
        <s v="AIT"/>
        <s v="DXPE"/>
        <s v="EVI"/>
        <s v="FAST"/>
        <s v="GWW"/>
        <s v="HBP"/>
        <s v="HWCC"/>
        <s v="LAWS"/>
        <s v="MSM"/>
        <s v="PKOH"/>
        <s v="ACA"/>
        <s v="AIRT"/>
        <s v="ATSG"/>
        <s v="CHRW"/>
        <s v="CYRX"/>
        <s v="ECHO"/>
        <s v="EXPD"/>
        <s v="FDX"/>
        <s v="FWRD"/>
        <s v="HUBG"/>
        <s v="JBHT"/>
        <s v="LSTR"/>
        <s v="CMRE"/>
        <s v="CPLP"/>
        <s v="CTRM"/>
        <s v="DAC"/>
        <s v="DSX"/>
        <s v="EDRY"/>
        <s v="EGLE"/>
        <s v="ESEA"/>
        <s v="GLBS"/>
        <s v="GNK"/>
        <s v="GOGL"/>
        <s v="GRIN"/>
        <s v="GSL"/>
        <s v="INSW"/>
        <s v="KEX"/>
        <s v="KNOP"/>
        <s v="MATX"/>
        <s v="NAT"/>
        <s v="NETI"/>
        <s v="NM"/>
        <s v="NMCI"/>
        <s v="NMM"/>
        <s v="PANL"/>
        <s v="AP"/>
        <s v="ARNC"/>
        <s v="ATI"/>
        <s v="CRS"/>
        <s v="HAYN"/>
        <s v="HIHO"/>
        <s v="IIIN"/>
        <s v="MEC"/>
        <s v="MLI"/>
        <s v="NWPX"/>
        <s v="ADES"/>
        <s v="AQUA"/>
        <s v="BHTG"/>
        <s v="CECE"/>
        <s v="CLIR"/>
        <s v="CLWT"/>
        <s v="ERII"/>
        <s v="FSS"/>
        <s v="FTEK"/>
        <s v="LIQT"/>
        <s v="PPIH"/>
        <s v="CNI"/>
        <s v="CP"/>
        <s v="CSX"/>
        <s v="FSTR"/>
        <s v="GBX"/>
        <s v="KIQ"/>
        <s v="KSU"/>
        <s v="NSC"/>
        <s v="AAN"/>
        <s v="ACY"/>
        <s v="AL"/>
        <s v="ALTG"/>
        <s v="CAI"/>
        <s v="CAR"/>
        <s v="FLY"/>
        <s v="FPAY"/>
        <s v="FTAI"/>
        <s v="GATX"/>
        <s v="GFN"/>
        <s v="GLG"/>
        <s v="HEES"/>
        <s v="HRI"/>
        <s v="HYRE"/>
        <s v="MGRC"/>
        <s v="NSCO"/>
        <s v="PRG"/>
        <s v="ADT"/>
        <s v="ALLE"/>
        <s v="APDN"/>
        <s v="ARLO"/>
        <s v="BCO"/>
        <s v="BKYI"/>
        <s v="CIX"/>
        <s v="DGLY"/>
        <s v="MAGS"/>
        <s v="MG"/>
        <s v="MSA"/>
        <s v="NL"/>
        <s v="NSSC"/>
        <s v="NXTD"/>
        <s v="ABM"/>
        <s v="ACTG"/>
        <s v="AGFY"/>
        <s v="ALJJ"/>
        <s v="ARC"/>
        <s v="ATTO"/>
        <s v="BV"/>
        <s v="CASS"/>
        <s v="CBZ"/>
        <s v="CPRT"/>
        <s v="CTAS"/>
        <s v="CVEO"/>
        <s v="DLHC"/>
        <s v="DSS"/>
        <s v="GPN"/>
        <s v="IAA"/>
        <s v="KODK"/>
        <s v="MMS"/>
        <s v="OMEX"/>
        <s v="PAE"/>
        <s v="PAYS"/>
        <s v="PFMT"/>
        <s v="PFSW"/>
        <s v="ABB"/>
        <s v="AIMC"/>
        <s v="AME"/>
        <s v="AMSC"/>
        <s v="AOS"/>
        <s v="ATKR"/>
        <s v="B"/>
        <s v="BLDP"/>
        <s v="BW"/>
        <s v="BWEN"/>
        <s v="CIR"/>
        <s v="CMI"/>
        <s v="CPST"/>
        <s v="CR"/>
        <s v="CSWI"/>
        <s v="CVV"/>
        <s v="CW"/>
        <s v="CYD"/>
        <s v="DCI"/>
        <s v="DOV"/>
        <s v="EMR"/>
        <s v="EPAC"/>
        <s v="ETN"/>
        <s v="FELE"/>
        <s v="FLOW"/>
        <s v="FLS"/>
        <s v="GE"/>
        <s v="GGG"/>
        <s v="GHM"/>
        <s v="GNRC"/>
        <s v="GRC"/>
        <s v="GTEC"/>
        <s v="GTLS"/>
        <s v="HI"/>
        <s v="HON"/>
        <s v="HSC"/>
        <s v="HURC"/>
        <s v="HWM"/>
        <s v="IEX"/>
        <s v="IPWR"/>
        <s v="IR"/>
        <s v="ITT"/>
        <s v="ITW"/>
        <s v="JBT"/>
        <s v="KRNT"/>
        <s v="LDL"/>
        <s v="LII"/>
        <s v="LXFR"/>
        <s v="MMM"/>
        <s v="MWA"/>
        <s v="NDSN"/>
        <s v="NISN"/>
        <s v="NPO"/>
        <s v="OFLX"/>
        <s v="OTIS"/>
        <s v="PH"/>
        <s v="PNR"/>
        <s v="ADP"/>
        <s v="ASGN"/>
        <s v="BBSI"/>
        <s v="BGSF"/>
        <s v="CCRN"/>
        <s v="DHX"/>
        <s v="HHR"/>
        <s v="HQI"/>
        <s v="HSII"/>
        <s v="HSON"/>
        <s v="IPDN"/>
        <s v="JOB"/>
        <s v="JOBS"/>
        <s v="KFRC"/>
        <s v="KFY"/>
        <s v="MAN"/>
        <s v="MHH"/>
        <s v="NSP"/>
        <s v="PAYX"/>
        <s v="PIXY"/>
        <s v="CVR"/>
        <s v="EML"/>
        <s v="GFF"/>
        <s v="KMT"/>
        <s v="LECO"/>
        <s v="PFIN"/>
        <s v="ARCB"/>
        <s v="BEST"/>
        <s v="CVLG"/>
        <s v="DSKE"/>
        <s v="HTLD"/>
        <s v="KNX"/>
        <s v="MRTN"/>
        <s v="ODFL"/>
        <s v="PATI"/>
        <s v="AQMS"/>
        <s v="AWX"/>
        <s v="CCNC"/>
        <s v="CHRA"/>
        <s v="CLH"/>
        <s v="CREG"/>
        <s v="CVA"/>
        <s v="CWST"/>
        <s v="ECOL"/>
        <s v="GFL"/>
        <s v="MEG"/>
        <s v="NES"/>
        <s v="NEWA"/>
        <s v="PESI"/>
        <s v="AES"/>
        <s v="ALE"/>
        <s v="AVA"/>
        <s v="BIP"/>
        <s v="BKH"/>
        <s v="CIG"/>
        <s v="D"/>
        <s v="ELP"/>
        <s v="ETR"/>
        <s v="EXC"/>
        <s v="FE"/>
        <s v="JE"/>
        <s v="MGEE"/>
        <s v="MNTK"/>
        <s v="NGG"/>
        <s v="NWE"/>
        <s v="OEG"/>
        <s v="OTTR"/>
        <s v="PEG"/>
        <s v="AT"/>
        <s v="HNP"/>
        <s v="NRG"/>
        <s v="AEE"/>
        <s v="AEP"/>
        <s v="AGR"/>
        <s v="CEPU"/>
        <s v="CMS"/>
        <s v="DTE"/>
        <s v="DUK"/>
        <s v="EBR"/>
        <s v="EBR-B"/>
        <s v="ED"/>
        <s v="EDN"/>
        <s v="EIX"/>
        <s v="ENIA"/>
        <s v="ENIC"/>
        <s v="ES"/>
        <s v="EVRG"/>
        <s v="FTS"/>
        <s v="GNE"/>
        <s v="HE"/>
        <s v="IDA"/>
        <s v="IPLDP"/>
        <s v="KEN"/>
        <s v="KEP"/>
        <s v="LNT"/>
        <s v="NEE"/>
        <s v="OGE"/>
        <s v="PAM"/>
        <s v="PCG"/>
        <s v="PCGU"/>
        <s v="ATO"/>
        <s v="BIPC"/>
        <s v="CNP"/>
        <s v="CPK"/>
        <s v="NFE"/>
        <s v="NI"/>
        <s v="NJR"/>
        <s v="NWN"/>
        <s v="OGS"/>
        <s v="ARTNA"/>
        <s v="AWK"/>
        <s v="AWR"/>
        <s v="CDZI"/>
        <s v="CWCO"/>
        <s v="CWT"/>
        <s v="GWRS"/>
        <s v="MSEX"/>
        <s v="PCYO"/>
        <s v="ADN"/>
        <s v="AQN"/>
        <s v="AY"/>
        <s v="AZRE"/>
        <s v="BEP"/>
        <s v="BEPC"/>
        <s v="CWEN"/>
        <s v="CWEN-A"/>
        <s v="ELLO"/>
        <s v="NEP"/>
        <s v="ORA"/>
        <m/>
      </sharedItems>
    </cacheField>
    <cacheField name="Sector" numFmtId="0">
      <sharedItems containsBlank="1" count="9">
        <s v="Basic Materials"/>
        <s v="Communication Services"/>
        <s v="Consumer Cyclical"/>
        <s v="Consumer Defensive"/>
        <s v="Energy"/>
        <s v="Healthcare"/>
        <s v="Industrials"/>
        <s v="Utilities"/>
        <m/>
      </sharedItems>
    </cacheField>
    <cacheField name="Industry" numFmtId="0">
      <sharedItems containsBlank="1" count="105">
        <s v="Agricultural Inputs"/>
        <s v="Aluminum"/>
        <s v="Building Materials"/>
        <s v="Chemicals"/>
        <s v="Coking Coal"/>
        <s v="Copper"/>
        <s v="Gold"/>
        <s v="Lumber &amp; Wood Production"/>
        <s v="Other Industrial Metals &amp; Mining"/>
        <s v="Other Precious Metals &amp; Mining"/>
        <s v="Paper &amp; Paper Products"/>
        <s v="Silver"/>
        <s v="Specialty Chemicals"/>
        <s v="Steel"/>
        <s v="Advertising Agencies"/>
        <s v="Broadcasting"/>
        <s v="Electronic Gaming &amp; Multimedia"/>
        <s v="Entertainment"/>
        <s v="Internet Content &amp; Information"/>
        <s v="Publishing"/>
        <s v="Telecom Services"/>
        <s v="Apparel Manufacturing"/>
        <s v="Apparel Retail"/>
        <s v="Auto &amp; Truck Dealerships"/>
        <s v="Auto Manufacturers"/>
        <s v="Auto Parts"/>
        <s v="Department Stores"/>
        <s v="Footwear &amp; Accessories"/>
        <s v="Furnishings, Fixtures &amp; Appliances"/>
        <s v="Gambling"/>
        <s v="Home Improvement Retail"/>
        <s v="Internet Retail"/>
        <s v="Leisure"/>
        <s v="Lodging"/>
        <s v="Luxury Goods"/>
        <s v="Packaging &amp; Containers"/>
        <s v="Personal Services"/>
        <s v="Recreational Vehicles"/>
        <s v="Residential Construction"/>
        <s v="Resorts &amp; Casinos"/>
        <s v="Restaurants"/>
        <s v="Specialty Retail"/>
        <s v="Textile Manufacturing"/>
        <s v="Travel Services"/>
        <s v="Beverages - Brewers"/>
        <s v="Beverages - Non-Alcoholic"/>
        <s v="Beverages - Wineries &amp; Distilleries"/>
        <s v="Confectioners"/>
        <s v="Discount Stores"/>
        <s v="Education &amp; Training Services"/>
        <s v="Farm Products"/>
        <s v="Food Distribution"/>
        <s v="Grocery Stores"/>
        <s v="Household &amp; Personal Products"/>
        <s v="Packaged Foods"/>
        <s v="Tobacco"/>
        <s v="Oil &amp; Gas Drilling"/>
        <s v="Oil &amp; Gas E&amp;P"/>
        <s v="Oil &amp; Gas Equipment &amp; Services"/>
        <s v="Oil &amp; Gas Integrated"/>
        <s v="Oil &amp; Gas Midstream"/>
        <s v="Oil &amp; Gas Refining &amp; Marketing"/>
        <s v="Thermal Coal"/>
        <s v="Uranium"/>
        <s v="Biotechnology"/>
        <s v="Diagnostics &amp; Research"/>
        <s v="Drug Manufacturers - General"/>
        <s v="Drug Manufacturers - Specialty &amp; Generic"/>
        <s v="Health Information Services"/>
        <s v="Medical Care Facilities"/>
        <s v="Medical Devices"/>
        <s v="Medical Distribution"/>
        <s v="Medical Instruments &amp; Supplies"/>
        <s v="Aerospace &amp; Defense"/>
        <s v="Airlines"/>
        <s v="Airports &amp; Air Services"/>
        <s v="Building Products &amp; Equipment"/>
        <s v="Business Equipment &amp; Supplies"/>
        <s v="Conglomerates"/>
        <s v="Consulting Services"/>
        <s v="Electrical Equipment &amp; Parts"/>
        <s v="Engineering &amp; Construction"/>
        <s v="Farm &amp; Heavy Construction Machinery"/>
        <s v="Industrial Distribution"/>
        <s v="Infrastructure Operations"/>
        <s v="Integrated Freight &amp; Logistics"/>
        <s v="Marine Shipping"/>
        <s v="Metal Fabrication"/>
        <s v="Pollution &amp; Treatment Controls"/>
        <s v="Railroads"/>
        <s v="Rental &amp; Leasing Services"/>
        <s v="Security &amp; Protection Services"/>
        <s v="Specialty Business Services"/>
        <s v="Specialty Industrial Machinery"/>
        <s v="Staffing &amp; Employment Services"/>
        <s v="Tools &amp; Accessories"/>
        <s v="Trucking"/>
        <s v="Waste Management"/>
        <s v="Utilities - Diversified"/>
        <s v="Utilities - Independent Power Producers"/>
        <s v="Utilities - Regulated Electric"/>
        <s v="Utilities - Regulated Gas"/>
        <s v="Utilities - Regulated Water"/>
        <s v="Utilities - Renewable"/>
        <m/>
      </sharedItems>
    </cacheField>
    <cacheField name="Year" numFmtId="0">
      <sharedItems containsString="0" containsBlank="1" containsNumber="1" containsInteger="1" minValue="2016" maxValue="2020"/>
    </cacheField>
    <cacheField name="Quarter" numFmtId="0">
      <sharedItems containsString="0" containsBlank="1" containsNumber="1" containsInteger="1" minValue="4" maxValue="4"/>
    </cacheField>
    <cacheField name="Worthiness" numFmtId="0">
      <sharedItems containsBlank="1" containsMixedTypes="1" containsNumber="1" minValue="-1010.052231" maxValue="8719.7184780000007"/>
    </cacheField>
    <cacheField name="intagnibleRatio" numFmtId="0">
      <sharedItems containsBlank="1" containsMixedTypes="1" containsNumber="1" minValue="-468.82122500000003" maxValue="1007.856521"/>
    </cacheField>
    <cacheField name="Equity" numFmtId="0">
      <sharedItems containsBlank="1" containsMixedTypes="1" containsNumber="1" containsInteger="1" minValue="-245129000000" maxValue="69296680000000"/>
    </cacheField>
    <cacheField name="retainedEarnings" numFmtId="0">
      <sharedItems containsBlank="1" containsMixedTypes="1" containsNumber="1" containsInteger="1" minValue="-273186000000" maxValue="51133601000000"/>
    </cacheField>
    <cacheField name="MarketCap" numFmtId="0">
      <sharedItems containsBlank="1" containsMixedTypes="1" containsNumber="1" containsInteger="1" minValue="9240000" maxValue="1560510000000"/>
    </cacheField>
    <cacheField name="CurrentRatio" numFmtId="0">
      <sharedItems containsBlank="1" containsMixedTypes="1" containsNumber="1" minValue="0" maxValue="232.2"/>
    </cacheField>
    <cacheField name="QuickRatio" numFmtId="0">
      <sharedItems containsBlank="1" containsMixedTypes="1" containsNumber="1" minValue="0" maxValue="232.2"/>
    </cacheField>
    <cacheField name="LongTermDebtToEquity" numFmtId="0">
      <sharedItems containsBlank="1" containsMixedTypes="1" containsNumber="1" minValue="0" maxValue="243.37"/>
    </cacheField>
    <cacheField name="DebtToAssets" numFmtId="0">
      <sharedItems containsBlank="1" containsMixedTypes="1" containsNumber="1" minValue="1.27E-4" maxValue="38.994171000000001"/>
    </cacheField>
    <cacheField name="DebtToEquity" numFmtId="0">
      <sharedItems containsBlank="1" containsMixedTypes="1" containsNumber="1" minValue="0" maxValue="252.8"/>
    </cacheField>
    <cacheField name="GrossMargin" numFmtId="0">
      <sharedItems containsBlank="1" containsMixedTypes="1" containsNumber="1" minValue="-0.88900000000000001" maxValue="0.996"/>
    </cacheField>
    <cacheField name="OperationMargin" numFmtId="0">
      <sharedItems containsBlank="1" containsMixedTypes="1" containsNumber="1" minValue="-0.95899999999999996" maxValue="0.8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6">
  <r>
    <n v="51"/>
    <x v="0"/>
    <x v="0"/>
    <x v="0"/>
    <n v="2020"/>
    <n v="4"/>
    <n v="0.95172800000000002"/>
    <n v="1.777579"/>
    <n v="360736000"/>
    <n v="288182000"/>
    <n v="627080000"/>
    <n v="2.2999999999999998"/>
    <n v="1.2"/>
    <n v="0.43"/>
    <n v="0.30823800000000001"/>
    <n v="0.43"/>
    <n v="0.376"/>
    <n v="4.8000000000000001E-2"/>
  </r>
  <r>
    <n v="61"/>
    <x v="1"/>
    <x v="0"/>
    <x v="0"/>
    <n v="2020"/>
    <n v="4"/>
    <n v="2.9942E-2"/>
    <n v="-2.6113930000000001"/>
    <n v="61267551"/>
    <n v="-24936477"/>
    <n v="357960000"/>
    <n v="1.1000000000000001"/>
    <n v="0.9"/>
    <n v="1.23"/>
    <n v="0.46983799999999998"/>
    <n v="2.7"/>
    <n v="0.46300000000000002"/>
    <n v="0.20100000000000001"/>
  </r>
  <r>
    <n v="68"/>
    <x v="2"/>
    <x v="0"/>
    <x v="0"/>
    <n v="2020"/>
    <n v="4"/>
    <n v="0.233931"/>
    <n v="0.234234"/>
    <n v="2922000000"/>
    <n v="1927000000"/>
    <n v="10580000000"/>
    <n v="1.5"/>
    <n v="1.2"/>
    <n v="1.27"/>
    <n v="0.34834799999999999"/>
    <n v="1.36"/>
    <n v="0.20100000000000001"/>
    <n v="0.151"/>
  </r>
  <r>
    <n v="69"/>
    <x v="3"/>
    <x v="0"/>
    <x v="0"/>
    <n v="2020"/>
    <n v="4"/>
    <n v="7.5794709999999998"/>
    <n v="8.6314000000000002E-2"/>
    <n v="217211881"/>
    <n v="70618752"/>
    <n v="36970000"/>
    <n v="2.9"/>
    <n v="1.8"/>
    <n v="0"/>
    <s v="NULL"/>
    <n v="0.02"/>
    <n v="0.16400000000000001"/>
    <n v="-0.69399999999999995"/>
  </r>
  <r>
    <n v="82"/>
    <x v="4"/>
    <x v="0"/>
    <x v="0"/>
    <n v="2020"/>
    <n v="4"/>
    <n v="0.41597499999999998"/>
    <n v="2.8222160000000001"/>
    <n v="24824000000"/>
    <s v="NULL"/>
    <n v="34990000000"/>
    <n v="1.7"/>
    <n v="1.2"/>
    <n v="0.04"/>
    <n v="3.9380999999999999E-2"/>
    <n v="0.04"/>
    <n v="0.40200000000000002"/>
    <n v="3.5999999999999997E-2"/>
  </r>
  <r>
    <n v="97"/>
    <x v="5"/>
    <x v="0"/>
    <x v="0"/>
    <n v="2020"/>
    <n v="4"/>
    <n v="0.42760500000000001"/>
    <n v="-2.1570170000000002"/>
    <n v="2961800000"/>
    <n v="4506400000"/>
    <n v="14030000000"/>
    <n v="1.5"/>
    <n v="1.2"/>
    <n v="0.99"/>
    <n v="0.50414700000000001"/>
    <n v="1.1000000000000001"/>
    <n v="0.442"/>
    <n v="0.19400000000000001"/>
  </r>
  <r>
    <n v="121"/>
    <x v="6"/>
    <x v="0"/>
    <x v="0"/>
    <n v="2020"/>
    <n v="4"/>
    <n v="0.97123999999999999"/>
    <n v="0.107361"/>
    <n v="3930000000"/>
    <n v="3752000000"/>
    <n v="7580000000"/>
    <n v="1.3050060000000001"/>
    <s v="NULL"/>
    <s v="NULL"/>
    <n v="0.26865"/>
    <s v="NULL"/>
    <s v="NULL"/>
    <s v="NULL"/>
  </r>
  <r>
    <n v="126"/>
    <x v="7"/>
    <x v="0"/>
    <x v="0"/>
    <n v="2020"/>
    <n v="4"/>
    <n v="0.36053099999999999"/>
    <n v="6.4902000000000001E-2"/>
    <n v="411259000"/>
    <n v="-245591000"/>
    <n v="459510000"/>
    <n v="2"/>
    <n v="0.7"/>
    <n v="0.04"/>
    <n v="0.10797"/>
    <n v="0.06"/>
    <n v="5.2999999999999999E-2"/>
    <n v="-0.11799999999999999"/>
  </r>
  <r>
    <n v="144"/>
    <x v="8"/>
    <x v="0"/>
    <x v="0"/>
    <n v="2020"/>
    <n v="4"/>
    <n v="-0.78606299999999996"/>
    <n v="6.5053239999999999"/>
    <n v="31410000"/>
    <n v="-340817000"/>
    <n v="402190000"/>
    <n v="1"/>
    <n v="0.8"/>
    <n v="0.81"/>
    <n v="0.40008899999999997"/>
    <n v="1.08"/>
    <n v="0.58099999999999996"/>
    <n v="-0.56799999999999995"/>
  </r>
  <r>
    <n v="152"/>
    <x v="9"/>
    <x v="0"/>
    <x v="0"/>
    <n v="2020"/>
    <n v="4"/>
    <n v="1.487374"/>
    <n v="0.13950299999999999"/>
    <n v="9581400000"/>
    <n v="10511000000"/>
    <n v="12720000000"/>
    <n v="1.1000000000000001"/>
    <n v="0.6"/>
    <n v="0.43"/>
    <n v="0.23230000000000001"/>
    <n v="0.48"/>
    <n v="0.123"/>
    <n v="4.8000000000000001E-2"/>
  </r>
  <r>
    <n v="167"/>
    <x v="10"/>
    <x v="0"/>
    <x v="0"/>
    <n v="2020"/>
    <n v="4"/>
    <n v="0.51656899999999994"/>
    <n v="0.30697999999999998"/>
    <n v="22365000000"/>
    <n v="6606000000"/>
    <n v="32470000000"/>
    <n v="1.3525940000000001"/>
    <s v="NULL"/>
    <s v="NULL"/>
    <n v="0.28125499999999998"/>
    <s v="NULL"/>
    <s v="NULL"/>
    <s v="NULL"/>
  </r>
  <r>
    <n v="184"/>
    <x v="11"/>
    <x v="0"/>
    <x v="0"/>
    <n v="2020"/>
    <n v="4"/>
    <n v="-3.0720610000000002"/>
    <n v="1.3729999999999999E-2"/>
    <n v="27725000"/>
    <n v="-211825000"/>
    <n v="60060000"/>
    <n v="2.5"/>
    <n v="1.4"/>
    <n v="0.22"/>
    <n v="0.134487"/>
    <n v="0.28000000000000003"/>
    <s v="NULL"/>
    <s v="NULL"/>
  </r>
  <r>
    <n v="191"/>
    <x v="12"/>
    <x v="0"/>
    <x v="0"/>
    <n v="2019"/>
    <n v="4"/>
    <s v="NULL"/>
    <n v="-0.42522399999999999"/>
    <n v="-23333000"/>
    <n v="-474531000"/>
    <s v="NULL"/>
    <n v="0.34376499999999999"/>
    <s v="NULL"/>
    <s v="NULL"/>
    <n v="1.0718E-2"/>
    <s v="NULL"/>
    <s v="NULL"/>
    <s v="NULL"/>
  </r>
  <r>
    <n v="220"/>
    <x v="13"/>
    <x v="0"/>
    <x v="0"/>
    <n v="2020"/>
    <n v="4"/>
    <n v="0.84782999999999997"/>
    <s v="NULL"/>
    <n v="314240000"/>
    <s v="NULL"/>
    <n v="370640000"/>
    <n v="1.5"/>
    <n v="1"/>
    <n v="2.02"/>
    <n v="0.69308499999999995"/>
    <n v="2.02"/>
    <n v="0.28799999999999998"/>
    <n v="-0.1"/>
  </r>
  <r>
    <n v="41"/>
    <x v="14"/>
    <x v="0"/>
    <x v="1"/>
    <n v="2020"/>
    <n v="4"/>
    <n v="0.412331"/>
    <n v="1.4418E-2"/>
    <n v="3311000000"/>
    <n v="-725000000"/>
    <n v="5920000000"/>
    <n v="1.6"/>
    <n v="1.1000000000000001"/>
    <n v="0.74"/>
    <n v="0.238201"/>
    <n v="0.74"/>
    <n v="0.14199999999999999"/>
    <n v="3.5000000000000003E-2"/>
  </r>
  <r>
    <n v="42"/>
    <x v="15"/>
    <x v="0"/>
    <x v="1"/>
    <n v="2020"/>
    <n v="4"/>
    <n v="5.6357039999999996"/>
    <n v="0.46685700000000002"/>
    <n v="54332010000"/>
    <n v="4125961000"/>
    <n v="9750000000"/>
    <n v="0.7"/>
    <n v="0.5"/>
    <n v="1.1000000000000001"/>
    <n v="0.34472700000000001"/>
    <n v="1.85"/>
    <n v="5.8000000000000003E-2"/>
    <n v="2.8000000000000001E-2"/>
  </r>
  <r>
    <n v="67"/>
    <x v="16"/>
    <x v="0"/>
    <x v="1"/>
    <n v="2020"/>
    <n v="4"/>
    <n v="-0.78082200000000002"/>
    <s v="NULL"/>
    <n v="546100000"/>
    <n v="-1779800000"/>
    <n v="1580000000"/>
    <n v="1.9"/>
    <n v="0.7"/>
    <n v="0.53"/>
    <n v="0.30531999999999998"/>
    <n v="0.57999999999999996"/>
    <n v="-2.3E-2"/>
    <n v="-5.0999999999999997E-2"/>
  </r>
  <r>
    <n v="81"/>
    <x v="17"/>
    <x v="0"/>
    <x v="1"/>
    <n v="2020"/>
    <n v="4"/>
    <n v="-0.43210999999999999"/>
    <n v="-0.102866"/>
    <n v="-115000000"/>
    <n v="-410000000"/>
    <n v="2180000000"/>
    <n v="1.3"/>
    <n v="0.8"/>
    <s v="NULL"/>
    <n v="0.80285300000000004"/>
    <s v="NULL"/>
    <n v="9.7000000000000003E-2"/>
    <n v="2.5999999999999999E-2"/>
  </r>
  <r>
    <n v="131"/>
    <x v="18"/>
    <x v="0"/>
    <x v="1"/>
    <n v="2020"/>
    <n v="4"/>
    <n v="0.487039"/>
    <n v="3.8870000000000002E-2"/>
    <n v="732400000"/>
    <n v="158200000"/>
    <n v="1790000000"/>
    <n v="7.1"/>
    <n v="6.1"/>
    <n v="1.1499999999999999"/>
    <n v="1.1275390000000001"/>
    <n v="1.1599999999999999"/>
    <n v="0.19700000000000001"/>
    <n v="6.9000000000000006E-2"/>
  </r>
  <r>
    <n v="78"/>
    <x v="19"/>
    <x v="0"/>
    <x v="2"/>
    <n v="2020"/>
    <n v="4"/>
    <n v="2.6906460000000001"/>
    <n v="3.7793E-2"/>
    <n v="1367555000"/>
    <n v="625265000"/>
    <n v="738990000"/>
    <n v="3"/>
    <n v="1.6"/>
    <n v="0.84"/>
    <n v="0.56269599999999997"/>
    <n v="0.84"/>
    <n v="0.28899999999999998"/>
    <n v="0.112"/>
  </r>
  <r>
    <n v="79"/>
    <x v="20"/>
    <x v="0"/>
    <x v="2"/>
    <n v="2020"/>
    <n v="4"/>
    <n v="0.631776"/>
    <n v="3.3163999999999999E-2"/>
    <n v="19655000000"/>
    <n v="11565000000"/>
    <n v="35120000000"/>
    <n v="2.2999999999999998"/>
    <n v="1.9"/>
    <n v="0.9"/>
    <n v="0.36570200000000003"/>
    <n v="0.99"/>
    <n v="0.33200000000000002"/>
    <s v="NULL"/>
  </r>
  <r>
    <n v="83"/>
    <x v="21"/>
    <x v="0"/>
    <x v="2"/>
    <n v="2020"/>
    <n v="4"/>
    <n v="0.214396"/>
    <n v="-0.80202099999999998"/>
    <n v="8075000000"/>
    <n v="2635000000"/>
    <n v="10280000000"/>
    <n v="0.9"/>
    <n v="0.8"/>
    <n v="1.26"/>
    <n v="0.396895"/>
    <n v="1.67"/>
    <n v="0.32200000000000001"/>
    <n v="6.3E-2"/>
  </r>
  <r>
    <n v="94"/>
    <x v="22"/>
    <x v="0"/>
    <x v="2"/>
    <n v="2020"/>
    <n v="4"/>
    <n v="0.39589400000000002"/>
    <n v="7.4121000000000006E-2"/>
    <n v="1261182000"/>
    <n v="1233498000"/>
    <n v="5470000000"/>
    <n v="3.2"/>
    <n v="1.8"/>
    <n v="0.8"/>
    <n v="0.45907300000000001"/>
    <n v="0"/>
    <n v="0.252"/>
    <n v="0.24399999999999999"/>
  </r>
  <r>
    <n v="130"/>
    <x v="23"/>
    <x v="0"/>
    <x v="2"/>
    <n v="2020"/>
    <n v="4"/>
    <n v="0.152668"/>
    <n v="0.20898"/>
    <n v="1277800000"/>
    <n v="824300000"/>
    <n v="12330000000"/>
    <n v="1.9"/>
    <n v="1.5"/>
    <n v="1.06"/>
    <n v="0.27412300000000001"/>
    <n v="1.07"/>
    <n v="0.35799999999999998"/>
    <n v="9.6000000000000002E-2"/>
  </r>
  <r>
    <n v="138"/>
    <x v="24"/>
    <x v="0"/>
    <x v="2"/>
    <n v="2020"/>
    <n v="4"/>
    <n v="64.782449"/>
    <n v="4.2839999999999996E-3"/>
    <n v="45119404000"/>
    <n v="30062954000"/>
    <n v="1160000000"/>
    <n v="0.8"/>
    <n v="0.5"/>
    <n v="7.0000000000000007E-2"/>
    <n v="3.2872999999999999E-2"/>
    <n v="0.17"/>
    <n v="0.28100000000000003"/>
    <n v="0.14799999999999999"/>
  </r>
  <r>
    <n v="145"/>
    <x v="25"/>
    <x v="0"/>
    <x v="2"/>
    <n v="2020"/>
    <n v="4"/>
    <n v="0.64834700000000001"/>
    <n v="1.0902E-2"/>
    <n v="3079105000"/>
    <n v="1558363000"/>
    <n v="6050000000"/>
    <n v="1.4"/>
    <n v="1.1000000000000001"/>
    <n v="0.75"/>
    <n v="0.32929799999999998"/>
    <n v="0.78"/>
    <n v="0.90500000000000003"/>
    <n v="9.2999999999999999E-2"/>
  </r>
  <r>
    <n v="150"/>
    <x v="26"/>
    <x v="0"/>
    <x v="2"/>
    <n v="2020"/>
    <n v="4"/>
    <n v="0.29680000000000001"/>
    <n v="0.17111799999999999"/>
    <n v="5890700000"/>
    <n v="2607700000"/>
    <n v="20500000000"/>
    <n v="3.3"/>
    <n v="1.9"/>
    <n v="0.45"/>
    <n v="0.29461900000000002"/>
    <n v="0.45"/>
    <n v="0.26500000000000001"/>
    <n v="0.21299999999999999"/>
  </r>
  <r>
    <n v="181"/>
    <x v="27"/>
    <x v="0"/>
    <x v="2"/>
    <n v="2019"/>
    <n v="4"/>
    <s v="NULL"/>
    <n v="0.204901"/>
    <n v="36136003"/>
    <n v="-3085571"/>
    <s v="NULL"/>
    <n v="1.009854"/>
    <s v="NULL"/>
    <s v="NULL"/>
    <n v="0.16155800000000001"/>
    <s v="NULL"/>
    <s v="NULL"/>
    <s v="NULL"/>
  </r>
  <r>
    <n v="226"/>
    <x v="28"/>
    <x v="0"/>
    <x v="2"/>
    <n v="2020"/>
    <n v="4"/>
    <n v="0.18682599999999999"/>
    <n v="1.011412"/>
    <n v="379200000"/>
    <n v="53300000"/>
    <n v="1040000000"/>
    <n v="1.2"/>
    <n v="0.9"/>
    <n v="1.76"/>
    <n v="0.51165700000000003"/>
    <n v="1.85"/>
    <n v="0.23100000000000001"/>
    <n v="4.7E-2"/>
  </r>
  <r>
    <n v="227"/>
    <x v="29"/>
    <x v="0"/>
    <x v="2"/>
    <n v="2020"/>
    <n v="4"/>
    <n v="0.62567600000000001"/>
    <s v="NULL"/>
    <n v="243192000"/>
    <n v="268186000"/>
    <n v="817320000"/>
    <n v="10.7"/>
    <n v="9.4"/>
    <n v="0"/>
    <s v="NULL"/>
    <n v="0"/>
    <n v="0.29599999999999999"/>
    <n v="0.21"/>
  </r>
  <r>
    <n v="231"/>
    <x v="30"/>
    <x v="0"/>
    <x v="2"/>
    <n v="2020"/>
    <n v="4"/>
    <n v="0.27987699999999999"/>
    <n v="0.64881900000000003"/>
    <n v="6027330000"/>
    <n v="3274107000"/>
    <n v="21900000000"/>
    <n v="2.2000000000000002"/>
    <n v="1.7"/>
    <n v="0.46"/>
    <n v="0.29461300000000001"/>
    <n v="0.55000000000000004"/>
    <n v="0.26400000000000001"/>
    <n v="0.184"/>
  </r>
  <r>
    <n v="46"/>
    <x v="31"/>
    <x v="0"/>
    <x v="3"/>
    <n v="2020"/>
    <n v="4"/>
    <n v="0.44104900000000002"/>
    <n v="4.0017999999999998E-2"/>
    <n v="12683600000"/>
    <n v="15060500000"/>
    <n v="60810000000"/>
    <n v="3"/>
    <n v="2.8"/>
    <n v="0.56000000000000005"/>
    <n v="0.41233199999999998"/>
    <n v="0.63"/>
    <n v="0.33100000000000002"/>
    <n v="0.247"/>
  </r>
  <r>
    <n v="47"/>
    <x v="32"/>
    <x v="0"/>
    <x v="3"/>
    <n v="2020"/>
    <n v="4"/>
    <n v="0.77082499999999998"/>
    <n v="3.0425529999999998"/>
    <n v="3122000000"/>
    <n v="2686000000"/>
    <n v="5210000000"/>
    <n v="2.4"/>
    <n v="1.4"/>
    <n v="0.51"/>
    <n v="0.29863800000000001"/>
    <n v="0.54"/>
    <n v="0.312"/>
    <n v="-0.17499999999999999"/>
  </r>
  <r>
    <n v="48"/>
    <x v="33"/>
    <x v="0"/>
    <x v="3"/>
    <n v="2020"/>
    <n v="4"/>
    <n v="0.92307399999999995"/>
    <n v="3.4966999999999998E-2"/>
    <n v="444123000"/>
    <n v="275243000"/>
    <n v="763060000"/>
    <n v="1.2"/>
    <n v="0.5"/>
    <n v="0.62"/>
    <n v="0.29572900000000002"/>
    <n v="0.62"/>
    <n v="0.11600000000000001"/>
    <n v="5.3999999999999999E-2"/>
  </r>
  <r>
    <n v="56"/>
    <x v="34"/>
    <x v="0"/>
    <x v="3"/>
    <n v="2020"/>
    <n v="4"/>
    <n v="-1.7036290000000001"/>
    <n v="-0.15301400000000001"/>
    <n v="-2202306000"/>
    <n v="-4529547000"/>
    <n v="5160000000"/>
    <n v="1.2"/>
    <n v="0.9"/>
    <s v="NULL"/>
    <n v="0.93110400000000004"/>
    <s v="NULL"/>
    <n v="0.192"/>
    <n v="-1E-3"/>
  </r>
  <r>
    <n v="66"/>
    <x v="35"/>
    <x v="0"/>
    <x v="3"/>
    <n v="2020"/>
    <n v="4"/>
    <n v="0.62431300000000001"/>
    <n v="0.15629499999999999"/>
    <n v="3526000000"/>
    <n v="8091000000"/>
    <n v="16740000000"/>
    <n v="1.9"/>
    <n v="1.4"/>
    <n v="0.92"/>
    <n v="0.42947099999999999"/>
    <n v="1.06"/>
    <n v="0.22900000000000001"/>
    <n v="0.36599999999999999"/>
  </r>
  <r>
    <n v="71"/>
    <x v="36"/>
    <x v="0"/>
    <x v="3"/>
    <n v="2020"/>
    <n v="4"/>
    <n v="0.605348"/>
    <n v="3.4692000000000001E-2"/>
    <n v="170000000"/>
    <s v="NULL"/>
    <n v="280830000"/>
    <n v="2.5"/>
    <n v="2"/>
    <n v="0.72"/>
    <n v="0.38852100000000001"/>
    <n v="0.74"/>
    <n v="0.219"/>
    <n v="0.10199999999999999"/>
  </r>
  <r>
    <n v="84"/>
    <x v="37"/>
    <x v="0"/>
    <x v="3"/>
    <n v="2020"/>
    <n v="4"/>
    <n v="-8.0356999999999998E-2"/>
    <n v="-3.864077"/>
    <n v="38504000000"/>
    <n v="-11586000000"/>
    <n v="41390000000"/>
    <n v="2.2999999999999998"/>
    <n v="1.5"/>
    <n v="0.56999999999999995"/>
    <n v="0.363236"/>
    <n v="0.56999999999999995"/>
    <n v="0.33700000000000002"/>
    <n v="-0.113"/>
  </r>
  <r>
    <n v="86"/>
    <x v="38"/>
    <x v="0"/>
    <x v="3"/>
    <n v="2020"/>
    <n v="4"/>
    <n v="0.41772700000000001"/>
    <n v="19.154285000000002"/>
    <n v="12435000000"/>
    <n v="16361000000"/>
    <n v="47610000000"/>
    <n v="1.7"/>
    <n v="1.2"/>
    <n v="1.33"/>
    <n v="0.38288499999999998"/>
    <n v="1.38"/>
    <n v="0.13500000000000001"/>
    <n v="4.2000000000000003E-2"/>
  </r>
  <r>
    <n v="88"/>
    <x v="39"/>
    <x v="0"/>
    <x v="3"/>
    <n v="2020"/>
    <n v="4"/>
    <n v="0.63075899999999996"/>
    <n v="-7.6581190000000001"/>
    <n v="6023000000"/>
    <n v="8080000000"/>
    <n v="15280000000"/>
    <n v="1.7"/>
    <n v="1.1000000000000001"/>
    <n v="0.87"/>
    <n v="0.424174"/>
    <n v="0.93"/>
    <n v="0.23300000000000001"/>
    <n v="8.6999999999999994E-2"/>
  </r>
  <r>
    <n v="96"/>
    <x v="40"/>
    <x v="0"/>
    <x v="3"/>
    <n v="2020"/>
    <n v="4"/>
    <n v="0.740761"/>
    <n v="3.8E-3"/>
    <n v="371883000"/>
    <n v="89456000"/>
    <n v="622790000"/>
    <n v="14.3"/>
    <n v="13.1"/>
    <n v="0"/>
    <s v="NULL"/>
    <n v="0"/>
    <n v="0.49099999999999999"/>
    <n v="0.436"/>
  </r>
  <r>
    <n v="118"/>
    <x v="41"/>
    <x v="0"/>
    <x v="3"/>
    <n v="2020"/>
    <n v="4"/>
    <n v="0.71653500000000003"/>
    <n v="0.178839"/>
    <n v="3519000000"/>
    <n v="1564000000"/>
    <n v="6350000000"/>
    <n v="1.8"/>
    <n v="1.4"/>
    <n v="0.44"/>
    <n v="0.296987"/>
    <n v="0.61"/>
    <n v="0.183"/>
    <n v="7.1999999999999995E-2"/>
  </r>
  <r>
    <n v="141"/>
    <x v="42"/>
    <x v="0"/>
    <x v="3"/>
    <n v="2020"/>
    <n v="4"/>
    <n v="0.76067700000000005"/>
    <n v="4.3559E-2"/>
    <n v="146643000"/>
    <n v="-41487000"/>
    <n v="138240000"/>
    <n v="1.2"/>
    <n v="1"/>
    <n v="3.19"/>
    <n v="0.50598399999999999"/>
    <n v="3.4"/>
    <n v="4.9000000000000002E-2"/>
    <n v="-4.3999999999999997E-2"/>
  </r>
  <r>
    <n v="146"/>
    <x v="43"/>
    <x v="0"/>
    <x v="3"/>
    <n v="2020"/>
    <n v="4"/>
    <n v="0.67094399999999998"/>
    <s v="NULL"/>
    <n v="1149100000"/>
    <n v="843606000"/>
    <n v="2970000000"/>
    <n v="2.1"/>
    <n v="1.7"/>
    <n v="2.57"/>
    <n v="0.56657500000000005"/>
    <n v="2.69"/>
    <n v="0.111"/>
    <n v="-0.02"/>
  </r>
  <r>
    <n v="149"/>
    <x v="44"/>
    <x v="0"/>
    <x v="3"/>
    <n v="2019"/>
    <n v="4"/>
    <s v="NULL"/>
    <n v="-7.1539999999999998E-3"/>
    <n v="-216497000"/>
    <n v="-753897000"/>
    <s v="NULL"/>
    <n v="0.72041999999999995"/>
    <s v="NULL"/>
    <s v="NULL"/>
    <n v="5.3729820000000004"/>
    <s v="NULL"/>
    <s v="NULL"/>
    <s v="NULL"/>
  </r>
  <r>
    <n v="159"/>
    <x v="45"/>
    <x v="0"/>
    <x v="3"/>
    <n v="2020"/>
    <n v="4"/>
    <n v="1.028416"/>
    <n v="0.42891499999999999"/>
    <n v="1460800000"/>
    <n v="2011300000"/>
    <n v="2590000000"/>
    <n v="3.5"/>
    <n v="2.7"/>
    <n v="0.64"/>
    <n v="0.43243799999999999"/>
    <n v="0.64"/>
    <n v="0.254"/>
    <n v="0.11799999999999999"/>
  </r>
  <r>
    <n v="187"/>
    <x v="46"/>
    <x v="0"/>
    <x v="3"/>
    <n v="2020"/>
    <n v="4"/>
    <n v="1.8201000000000001"/>
    <n v="5.8541000000000003E-2"/>
    <n v="695087000"/>
    <n v="422928000"/>
    <n v="614260000"/>
    <n v="2.2000000000000002"/>
    <n v="1.4"/>
    <n v="1.53"/>
    <n v="0.56146300000000005"/>
    <n v="1.56"/>
    <n v="7.2999999999999995E-2"/>
    <n v="1.0999999999999999E-2"/>
  </r>
  <r>
    <n v="200"/>
    <x v="47"/>
    <x v="0"/>
    <x v="3"/>
    <n v="2020"/>
    <n v="4"/>
    <n v="0.27965299999999998"/>
    <n v="9.3764E-2"/>
    <n v="2123085000"/>
    <n v="1638267000"/>
    <n v="13300000000"/>
    <n v="5.4"/>
    <n v="3.1"/>
    <n v="0.9"/>
    <n v="0.844526"/>
    <n v="0.92"/>
    <n v="0.26600000000000001"/>
    <n v="0.16600000000000001"/>
  </r>
  <r>
    <n v="215"/>
    <x v="48"/>
    <x v="0"/>
    <x v="3"/>
    <n v="2020"/>
    <n v="4"/>
    <n v="0.84940199999999999"/>
    <n v="0.134268"/>
    <n v="1698000000"/>
    <n v="434000000"/>
    <n v="2510000000"/>
    <n v="3.1"/>
    <n v="1.7"/>
    <n v="1.92"/>
    <n v="0.80490200000000001"/>
    <n v="1.96"/>
    <n v="0.22500000000000001"/>
    <n v="9.8000000000000004E-2"/>
  </r>
  <r>
    <n v="223"/>
    <x v="49"/>
    <x v="0"/>
    <x v="3"/>
    <n v="2020"/>
    <n v="4"/>
    <n v="-0.35857499999999998"/>
    <n v="-0.34506799999999999"/>
    <n v="1792300000"/>
    <n v="-805600000"/>
    <n v="3580000000"/>
    <n v="1.7"/>
    <n v="1.3"/>
    <n v="1.38"/>
    <n v="0.62160800000000005"/>
    <n v="1.47"/>
    <n v="0.24199999999999999"/>
    <n v="2.8000000000000001E-2"/>
  </r>
  <r>
    <n v="230"/>
    <x v="50"/>
    <x v="0"/>
    <x v="3"/>
    <n v="2020"/>
    <n v="4"/>
    <n v="0.95769899999999997"/>
    <n v="1.2539629999999999"/>
    <n v="682500000"/>
    <n v="282900000"/>
    <n v="611570000"/>
    <n v="4.5999999999999996"/>
    <n v="2.9"/>
    <n v="1.1499999999999999"/>
    <n v="0.54753099999999999"/>
    <n v="1.1599999999999999"/>
    <n v="0.22"/>
    <n v="7.3999999999999996E-2"/>
  </r>
  <r>
    <n v="237"/>
    <x v="51"/>
    <x v="0"/>
    <x v="3"/>
    <n v="2020"/>
    <n v="4"/>
    <n v="0.60017299999999996"/>
    <n v="1.1306999999999999E-2"/>
    <n v="519971000"/>
    <s v="NULL"/>
    <n v="856680000"/>
    <n v="6.6"/>
    <n v="6.5"/>
    <n v="0.77"/>
    <n v="0.36560500000000001"/>
    <n v="0.77"/>
    <n v="0.39200000000000002"/>
    <n v="0.36499999999999999"/>
  </r>
  <r>
    <n v="115"/>
    <x v="52"/>
    <x v="0"/>
    <x v="4"/>
    <n v="2020"/>
    <n v="4"/>
    <n v="1.2679069999999999"/>
    <s v="NULL"/>
    <n v="725241000"/>
    <n v="525537000"/>
    <n v="986490000"/>
    <n v="2.7"/>
    <n v="2"/>
    <n v="0.56000000000000005"/>
    <n v="0.41006700000000001"/>
    <n v="0.57999999999999996"/>
    <n v="0.158"/>
    <n v="-0.03"/>
  </r>
  <r>
    <n v="148"/>
    <x v="53"/>
    <x v="0"/>
    <x v="4"/>
    <n v="2020"/>
    <n v="4"/>
    <n v="0.88456800000000002"/>
    <s v="NULL"/>
    <n v="169095000"/>
    <n v="9809000"/>
    <n v="202250000"/>
    <n v="1.5"/>
    <n v="1"/>
    <n v="7.0000000000000007E-2"/>
    <n v="6.7577999999999999E-2"/>
    <n v="0.1"/>
    <n v="0.13900000000000001"/>
    <n v="-0.113"/>
  </r>
  <r>
    <n v="206"/>
    <x v="54"/>
    <x v="0"/>
    <x v="4"/>
    <n v="2020"/>
    <n v="4"/>
    <n v="0.73163400000000001"/>
    <n v="7.8275999999999998E-2"/>
    <n v="469000000"/>
    <n v="-46600000"/>
    <n v="572690000"/>
    <n v="1.4"/>
    <n v="0.6"/>
    <n v="1.44"/>
    <n v="0.47625899999999999"/>
    <n v="1.44"/>
    <n v="0.214"/>
    <n v="5.7000000000000002E-2"/>
  </r>
  <r>
    <n v="95"/>
    <x v="55"/>
    <x v="0"/>
    <x v="5"/>
    <n v="2020"/>
    <n v="4"/>
    <n v="-2.9491E-2"/>
    <n v="4.1030999999999998E-2"/>
    <n v="10174000000"/>
    <n v="-11681000000"/>
    <n v="51100000000"/>
    <n v="2.7"/>
    <n v="1.6"/>
    <n v="0.95"/>
    <n v="0.29466199999999998"/>
    <n v="0.95"/>
    <n v="0.19600000000000001"/>
    <n v="0.16500000000000001"/>
  </r>
  <r>
    <n v="114"/>
    <x v="56"/>
    <x v="0"/>
    <x v="5"/>
    <n v="2020"/>
    <n v="4"/>
    <n v="0.90965300000000004"/>
    <n v="3.192E-3"/>
    <n v="1699806000"/>
    <n v="-53334000"/>
    <n v="1810000000"/>
    <n v="1.683816"/>
    <s v="NULL"/>
    <s v="NULL"/>
    <n v="0.290381"/>
    <s v="NULL"/>
    <s v="NULL"/>
    <s v="NULL"/>
  </r>
  <r>
    <n v="188"/>
    <x v="57"/>
    <x v="0"/>
    <x v="5"/>
    <n v="2020"/>
    <n v="4"/>
    <n v="0.250836"/>
    <n v="1.4276E-2"/>
    <n v="7224800000"/>
    <n v="6846400000"/>
    <n v="55930000000"/>
    <n v="3.5"/>
    <n v="2.8"/>
    <n v="0.91"/>
    <n v="0.53944700000000001"/>
    <n v="0.91"/>
    <n v="0.52600000000000002"/>
    <n v="0.39100000000000001"/>
  </r>
  <r>
    <n v="216"/>
    <x v="58"/>
    <x v="0"/>
    <x v="5"/>
    <n v="2020"/>
    <n v="4"/>
    <n v="1.9134070000000001"/>
    <s v="NULL"/>
    <n v="9576773000"/>
    <n v="-3415601000"/>
    <n v="3220000000"/>
    <n v="2.9"/>
    <n v="2.5"/>
    <n v="0.44"/>
    <n v="0.35053800000000002"/>
    <n v="0.44"/>
    <n v="0.32"/>
    <n v="0.16400000000000001"/>
  </r>
  <r>
    <n v="1"/>
    <x v="59"/>
    <x v="0"/>
    <x v="6"/>
    <n v="2020"/>
    <n v="4"/>
    <n v="-0.112038"/>
    <n v="1.8900000000000001E-4"/>
    <n v="71177434"/>
    <n v="-79256536"/>
    <n v="72110000"/>
    <n v="9.5"/>
    <n v="9.5"/>
    <n v="0.04"/>
    <n v="3.9057000000000001E-2"/>
    <n v="0.04"/>
    <s v="NULL"/>
    <s v="NULL"/>
  </r>
  <r>
    <n v="2"/>
    <x v="60"/>
    <x v="0"/>
    <x v="6"/>
    <n v="2020"/>
    <n v="4"/>
    <n v="0.33394600000000002"/>
    <n v="7.7299999999999994E-2"/>
    <n v="5683213000"/>
    <n v="-366412000"/>
    <n v="14700000000"/>
    <n v="2.4"/>
    <n v="1"/>
    <n v="0.3"/>
    <n v="0.18706"/>
    <n v="0.31"/>
    <n v="0.54600000000000004"/>
    <n v="0.27500000000000002"/>
  </r>
  <r>
    <n v="3"/>
    <x v="61"/>
    <x v="0"/>
    <x v="6"/>
    <n v="2020"/>
    <n v="4"/>
    <n v="0.58438199999999996"/>
    <s v="NULL"/>
    <n v="2851500000"/>
    <n v="-958100000"/>
    <n v="3240000000"/>
    <n v="3.2225999999999999"/>
    <s v="NULL"/>
    <s v="NULL"/>
    <s v="NULL"/>
    <s v="NULL"/>
    <s v="NULL"/>
    <s v="NULL"/>
  </r>
  <r>
    <n v="4"/>
    <x v="62"/>
    <x v="0"/>
    <x v="6"/>
    <n v="2020"/>
    <n v="4"/>
    <n v="0.133044"/>
    <n v="1.402E-3"/>
    <n v="3695000000"/>
    <n v="-2341000000"/>
    <n v="9230000000"/>
    <n v="2.6"/>
    <n v="2"/>
    <n v="0.9"/>
    <n v="0.335144"/>
    <n v="0.96"/>
    <n v="0.38600000000000001"/>
    <s v="NULL"/>
  </r>
  <r>
    <n v="5"/>
    <x v="63"/>
    <x v="0"/>
    <x v="6"/>
    <n v="2020"/>
    <n v="4"/>
    <n v="0.15165500000000001"/>
    <n v="9.5440000000000004E-3"/>
    <n v="4346300000"/>
    <n v="-3318800000"/>
    <n v="4410000000"/>
    <n v="2.077636"/>
    <s v="NULL"/>
    <s v="NULL"/>
    <n v="0.13242000000000001"/>
    <s v="NULL"/>
    <s v="NULL"/>
    <s v="NULL"/>
  </r>
  <r>
    <n v="6"/>
    <x v="64"/>
    <x v="0"/>
    <x v="6"/>
    <n v="2020"/>
    <n v="4"/>
    <n v="0.57446299999999995"/>
    <s v="NULL"/>
    <n v="2572016000"/>
    <n v="254343000"/>
    <n v="4920000000"/>
    <n v="2.6659090000000001"/>
    <s v="NULL"/>
    <s v="NULL"/>
    <n v="1.8733E-2"/>
    <s v="NULL"/>
    <s v="NULL"/>
    <s v="NULL"/>
  </r>
  <r>
    <n v="7"/>
    <x v="65"/>
    <x v="0"/>
    <x v="6"/>
    <n v="2020"/>
    <n v="4"/>
    <n v="-0.90393500000000004"/>
    <s v="NULL"/>
    <n v="693479000"/>
    <n v="-2908120000"/>
    <n v="2450000000"/>
    <n v="1.2"/>
    <n v="0.9"/>
    <n v="0.37"/>
    <n v="0.200631"/>
    <n v="0.4"/>
    <n v="0.45300000000000001"/>
    <n v="0.106"/>
  </r>
  <r>
    <n v="8"/>
    <x v="66"/>
    <x v="0"/>
    <x v="6"/>
    <n v="2020"/>
    <n v="4"/>
    <n v="0.39550400000000002"/>
    <s v="NULL"/>
    <n v="141519000"/>
    <n v="-71487000"/>
    <n v="177070000"/>
    <n v="4.5999999999999996"/>
    <n v="3.3"/>
    <n v="0"/>
    <s v="NULL"/>
    <n v="0"/>
    <n v="0.48199999999999998"/>
    <n v="0.48399999999999999"/>
  </r>
  <r>
    <n v="9"/>
    <x v="67"/>
    <x v="0"/>
    <x v="6"/>
    <n v="2020"/>
    <n v="4"/>
    <n v="5.4514519999999997"/>
    <s v="NULL"/>
    <n v="4726900000"/>
    <s v="NULL"/>
    <n v="867090000"/>
    <n v="4.5"/>
    <n v="4"/>
    <n v="0.01"/>
    <s v="NULL"/>
    <n v="0.01"/>
    <n v="0.38700000000000001"/>
    <n v="0.33900000000000002"/>
  </r>
  <r>
    <n v="10"/>
    <x v="68"/>
    <x v="0"/>
    <x v="6"/>
    <n v="2020"/>
    <n v="4"/>
    <n v="0.67847500000000005"/>
    <n v="2.6280999999999999E-2"/>
    <n v="3615577000"/>
    <n v="-2125326000"/>
    <n v="2060000000"/>
    <n v="2.9"/>
    <n v="2.2999999999999998"/>
    <n v="0.12"/>
    <n v="0.105127"/>
    <n v="0.15"/>
    <n v="0.32600000000000001"/>
    <n v="0.22500000000000001"/>
  </r>
  <r>
    <n v="11"/>
    <x v="69"/>
    <x v="0"/>
    <x v="6"/>
    <n v="2020"/>
    <n v="4"/>
    <n v="0.65543499999999999"/>
    <s v="NULL"/>
    <n v="1446955000"/>
    <n v="-109866000"/>
    <n v="2040000000"/>
    <n v="3"/>
    <n v="1.9"/>
    <n v="0.4"/>
    <n v="0.26256499999999999"/>
    <n v="0.41"/>
    <n v="0.498"/>
    <n v="0.16900000000000001"/>
  </r>
  <r>
    <n v="12"/>
    <x v="70"/>
    <x v="0"/>
    <x v="6"/>
    <n v="2020"/>
    <n v="4"/>
    <n v="0.22786000000000001"/>
    <s v="NULL"/>
    <n v="5443800000"/>
    <n v="-34400000"/>
    <n v="23740000000"/>
    <n v="12.475562999999999"/>
    <s v="NULL"/>
    <s v="NULL"/>
    <s v="NULL"/>
    <s v="NULL"/>
    <s v="NULL"/>
    <s v="NULL"/>
  </r>
  <r>
    <n v="13"/>
    <x v="71"/>
    <x v="0"/>
    <x v="6"/>
    <n v="2020"/>
    <n v="4"/>
    <n v="-0.97649399999999997"/>
    <s v="NULL"/>
    <n v="198883000"/>
    <n v="-429824000"/>
    <n v="236500000"/>
    <n v="18.100000000000001"/>
    <n v="18.100000000000001"/>
    <n v="0"/>
    <s v="NULL"/>
    <n v="0"/>
    <s v="NULL"/>
    <s v="NULL"/>
  </r>
  <r>
    <n v="14"/>
    <x v="72"/>
    <x v="0"/>
    <x v="6"/>
    <n v="2020"/>
    <n v="4"/>
    <n v="0.59430899999999998"/>
    <s v="NULL"/>
    <n v="3664500000"/>
    <n v="1755600000"/>
    <n v="9120000000"/>
    <n v="0.9"/>
    <s v="NULL"/>
    <n v="0.46"/>
    <n v="0.25265100000000001"/>
    <n v="0.77"/>
    <n v="0.44700000000000001"/>
    <n v="0.26200000000000001"/>
  </r>
  <r>
    <n v="15"/>
    <x v="73"/>
    <x v="0"/>
    <x v="6"/>
    <n v="2020"/>
    <n v="4"/>
    <n v="1.7377E-2"/>
    <s v="NULL"/>
    <n v="64302795"/>
    <n v="-59934831"/>
    <n v="251360000"/>
    <n v="3.3114560000000002"/>
    <s v="NULL"/>
    <s v="NULL"/>
    <n v="6.7400000000000001E-4"/>
    <s v="NULL"/>
    <s v="NULL"/>
    <s v="NULL"/>
  </r>
  <r>
    <n v="16"/>
    <x v="74"/>
    <x v="0"/>
    <x v="6"/>
    <n v="2020"/>
    <n v="4"/>
    <n v="0.28695199999999998"/>
    <n v="9.1830000000000002E-3"/>
    <n v="23341000000"/>
    <n v="-7949000000"/>
    <n v="37020000000"/>
    <n v="3.7"/>
    <n v="2.8"/>
    <n v="0.22"/>
    <n v="0.13791900000000001"/>
    <n v="0.22"/>
    <n v="0.41099999999999998"/>
    <n v="0.41899999999999998"/>
  </r>
  <r>
    <n v="17"/>
    <x v="75"/>
    <x v="0"/>
    <x v="6"/>
    <n v="2020"/>
    <n v="4"/>
    <n v="0.48118899999999998"/>
    <s v="NULL"/>
    <n v="90538000"/>
    <n v="12653000"/>
    <n v="214450000"/>
    <n v="3.5"/>
    <n v="2.7"/>
    <n v="0"/>
    <s v="NULL"/>
    <n v="0"/>
    <n v="0.13800000000000001"/>
    <n v="-2.1000000000000001E-2"/>
  </r>
  <r>
    <n v="18"/>
    <x v="76"/>
    <x v="0"/>
    <x v="6"/>
    <n v="2020"/>
    <n v="4"/>
    <n v="-1.9538059999999999"/>
    <s v="NULL"/>
    <n v="5863000"/>
    <n v="-950919000"/>
    <n v="483700000"/>
    <n v="1"/>
    <n v="0.8"/>
    <n v="9.44"/>
    <n v="0.24554599999999999"/>
    <n v="17.920000000000002"/>
    <n v="0.45600000000000002"/>
    <n v="0.317"/>
  </r>
  <r>
    <n v="19"/>
    <x v="77"/>
    <x v="0"/>
    <x v="6"/>
    <n v="2020"/>
    <n v="4"/>
    <n v="0.73467199999999999"/>
    <s v="NULL"/>
    <n v="258190406"/>
    <n v="-82596360"/>
    <n v="239010000"/>
    <n v="4.4498329999999999"/>
    <s v="NULL"/>
    <s v="NULL"/>
    <s v="NULL"/>
    <s v="NULL"/>
    <s v="NULL"/>
    <s v="NULL"/>
  </r>
  <r>
    <n v="20"/>
    <x v="78"/>
    <x v="0"/>
    <x v="6"/>
    <n v="2020"/>
    <n v="4"/>
    <n v="0.38120500000000002"/>
    <s v="NULL"/>
    <n v="1702301000"/>
    <n v="-379519000"/>
    <n v="3470000000"/>
    <n v="1.9"/>
    <n v="1.3"/>
    <n v="0.3"/>
    <n v="0.21285399999999999"/>
    <n v="0.31"/>
    <n v="0.21099999999999999"/>
    <n v="7.4999999999999997E-2"/>
  </r>
  <r>
    <n v="21"/>
    <x v="79"/>
    <x v="0"/>
    <x v="6"/>
    <n v="2020"/>
    <n v="4"/>
    <n v="8.3913189999999993"/>
    <n v="1.7815000000000001E-2"/>
    <n v="30965000000"/>
    <n v="-6798000000"/>
    <n v="2880000000"/>
    <n v="1.3"/>
    <n v="1"/>
    <n v="0.14000000000000001"/>
    <n v="0.104196"/>
    <n v="0.15"/>
    <n v="0.17499999999999999"/>
    <n v="0.129"/>
  </r>
  <r>
    <n v="22"/>
    <x v="80"/>
    <x v="0"/>
    <x v="6"/>
    <n v="2020"/>
    <n v="4"/>
    <n v="1.414671"/>
    <s v="NULL"/>
    <n v="2458200000"/>
    <n v="-307900000"/>
    <n v="1520000000"/>
    <n v="4.2"/>
    <n v="3.2"/>
    <n v="0.21"/>
    <n v="0.166267"/>
    <n v="0.22"/>
    <n v="0.20200000000000001"/>
    <n v="0.113"/>
  </r>
  <r>
    <n v="23"/>
    <x v="81"/>
    <x v="0"/>
    <x v="6"/>
    <n v="2020"/>
    <n v="4"/>
    <n v="-0.24118000000000001"/>
    <n v="2.4667000000000001E-2"/>
    <n v="6596500000"/>
    <n v="-8562500000"/>
    <n v="8810000000"/>
    <n v="1.8"/>
    <n v="1"/>
    <n v="0.22"/>
    <n v="0.167878"/>
    <n v="0.3"/>
    <n v="0.39100000000000001"/>
    <n v="0.45100000000000001"/>
  </r>
  <r>
    <n v="24"/>
    <x v="82"/>
    <x v="0"/>
    <x v="6"/>
    <n v="2020"/>
    <n v="4"/>
    <n v="0.70731599999999994"/>
    <n v="1.7956E-2"/>
    <n v="5084931000"/>
    <n v="1528481000"/>
    <n v="9350000000"/>
    <n v="1.9473529999999999"/>
    <s v="NULL"/>
    <s v="NULL"/>
    <s v="NULL"/>
    <s v="NULL"/>
    <s v="NULL"/>
    <s v="NULL"/>
  </r>
  <r>
    <n v="25"/>
    <x v="83"/>
    <x v="0"/>
    <x v="6"/>
    <n v="2020"/>
    <n v="4"/>
    <n v="0.49356499999999998"/>
    <n v="0.13692699999999999"/>
    <n v="23008000000"/>
    <n v="4002000000"/>
    <n v="49110000000"/>
    <n v="2.5"/>
    <n v="2.2000000000000002"/>
    <n v="0.26"/>
    <n v="0.16674700000000001"/>
    <n v="0.28999999999999998"/>
    <n v="0.56399999999999995"/>
    <n v="0.22900000000000001"/>
  </r>
  <r>
    <n v="26"/>
    <x v="84"/>
    <x v="0"/>
    <x v="6"/>
    <n v="2020"/>
    <n v="4"/>
    <n v="-0.57393700000000003"/>
    <s v="NULL"/>
    <n v="110727000"/>
    <n v="-1918629000"/>
    <n v="3150000000"/>
    <n v="56"/>
    <n v="56"/>
    <n v="0.99"/>
    <n v="3.9137759999999999"/>
    <n v="0.99"/>
    <s v="NULL"/>
    <s v="NULL"/>
  </r>
  <r>
    <n v="27"/>
    <x v="85"/>
    <x v="0"/>
    <x v="6"/>
    <n v="2020"/>
    <n v="4"/>
    <n v="-1.349396"/>
    <s v="NULL"/>
    <n v="789300000"/>
    <n v="-2354600000"/>
    <n v="1160000000"/>
    <n v="2.6"/>
    <n v="2.1"/>
    <n v="0.64"/>
    <n v="0.26713199999999998"/>
    <n v="0.66"/>
    <n v="0.76900000000000002"/>
    <n v="7.3999999999999996E-2"/>
  </r>
  <r>
    <n v="28"/>
    <x v="86"/>
    <x v="0"/>
    <x v="6"/>
    <n v="2020"/>
    <n v="4"/>
    <n v="0.74751400000000001"/>
    <n v="6.8764000000000006E-2"/>
    <n v="1728365000"/>
    <n v="-174458000"/>
    <n v="1930000000"/>
    <n v="3.0598200000000002"/>
    <s v="NULL"/>
    <s v="NULL"/>
    <n v="0.170017"/>
    <s v="NULL"/>
    <s v="NULL"/>
    <s v="NULL"/>
  </r>
  <r>
    <n v="29"/>
    <x v="87"/>
    <x v="0"/>
    <x v="6"/>
    <n v="2020"/>
    <n v="4"/>
    <n v="7.8963000000000005E-2"/>
    <s v="NULL"/>
    <n v="160581000"/>
    <n v="-90250000"/>
    <n v="890680000"/>
    <n v="9.4615580000000001"/>
    <s v="NULL"/>
    <s v="NULL"/>
    <n v="0.42226399999999997"/>
    <s v="NULL"/>
    <s v="NULL"/>
    <s v="NULL"/>
  </r>
  <r>
    <n v="30"/>
    <x v="88"/>
    <x v="0"/>
    <x v="6"/>
    <n v="2020"/>
    <n v="4"/>
    <n v="0.39515499999999998"/>
    <s v="NULL"/>
    <n v="929701000"/>
    <n v="-107777000"/>
    <n v="2080000000"/>
    <n v="1.5771930000000001"/>
    <s v="NULL"/>
    <s v="NULL"/>
    <n v="0.16017200000000001"/>
    <s v="NULL"/>
    <s v="NULL"/>
    <s v="NULL"/>
  </r>
  <r>
    <n v="31"/>
    <x v="89"/>
    <x v="0"/>
    <x v="6"/>
    <n v="2020"/>
    <n v="4"/>
    <n v="-0.28297299999999997"/>
    <s v="NULL"/>
    <n v="46067770"/>
    <n v="-57236736"/>
    <n v="39470000"/>
    <n v="6.5"/>
    <n v="6.5"/>
    <n v="0.1"/>
    <n v="0.100311"/>
    <n v="0.1"/>
    <n v="9.5000000000000001E-2"/>
    <s v="NULL"/>
  </r>
  <r>
    <n v="32"/>
    <x v="90"/>
    <x v="0"/>
    <x v="6"/>
    <n v="2020"/>
    <n v="4"/>
    <n v="0.373056"/>
    <s v="NULL"/>
    <n v="2391642000"/>
    <n v="189910000"/>
    <n v="6920000000"/>
    <n v="7.9"/>
    <n v="7.6"/>
    <n v="0.08"/>
    <n v="8.4722000000000006E-2"/>
    <n v="0.08"/>
    <n v="0.83299999999999996"/>
    <n v="0.49399999999999999"/>
  </r>
  <r>
    <n v="33"/>
    <x v="91"/>
    <x v="0"/>
    <x v="6"/>
    <n v="2020"/>
    <n v="4"/>
    <n v="0.34614899999999998"/>
    <s v="NULL"/>
    <n v="614718000"/>
    <n v="-150878000"/>
    <n v="1340000000"/>
    <n v="4.4000000000000004"/>
    <n v="4.4000000000000004"/>
    <n v="0"/>
    <s v="NULL"/>
    <n v="0"/>
    <s v="NULL"/>
    <s v="NULL"/>
  </r>
  <r>
    <n v="34"/>
    <x v="92"/>
    <x v="0"/>
    <x v="6"/>
    <n v="2020"/>
    <n v="4"/>
    <n v="0.46363700000000002"/>
    <s v="NULL"/>
    <n v="638142000"/>
    <n v="10951000"/>
    <n v="1400000000"/>
    <n v="36.218986000000001"/>
    <s v="NULL"/>
    <s v="NULL"/>
    <s v="NULL"/>
    <s v="NULL"/>
    <s v="NULL"/>
    <s v="NULL"/>
  </r>
  <r>
    <n v="35"/>
    <x v="93"/>
    <x v="0"/>
    <x v="6"/>
    <n v="2020"/>
    <n v="4"/>
    <n v="5.2986550000000001"/>
    <n v="0.116858"/>
    <n v="68480300000"/>
    <n v="12760100000"/>
    <n v="13980000000"/>
    <n v="2"/>
    <n v="1"/>
    <n v="0.56999999999999995"/>
    <n v="0.21374099999999999"/>
    <n v="0.6"/>
    <n v="0.33200000000000002"/>
    <n v="6.4000000000000001E-2"/>
  </r>
  <r>
    <n v="36"/>
    <x v="94"/>
    <x v="0"/>
    <x v="6"/>
    <n v="2020"/>
    <n v="4"/>
    <n v="1.016265"/>
    <n v="1.4744E-2"/>
    <n v="3426277000"/>
    <n v="58487000"/>
    <n v="3380000000"/>
    <n v="5.7"/>
    <n v="4"/>
    <n v="0.13"/>
    <n v="8.3666000000000004E-2"/>
    <n v="0.15"/>
    <n v="0.36199999999999999"/>
    <n v="0.23799999999999999"/>
  </r>
  <r>
    <n v="37"/>
    <x v="95"/>
    <x v="0"/>
    <x v="6"/>
    <n v="2020"/>
    <n v="4"/>
    <n v="-0.68858200000000003"/>
    <s v="NULL"/>
    <n v="68101337"/>
    <n v="-257144828"/>
    <n v="274540000"/>
    <n v="26.8"/>
    <n v="26.8"/>
    <n v="0"/>
    <s v="NULL"/>
    <n v="0"/>
    <s v="NULL"/>
    <s v="NULL"/>
  </r>
  <r>
    <n v="38"/>
    <x v="96"/>
    <x v="0"/>
    <x v="6"/>
    <n v="2020"/>
    <n v="4"/>
    <n v="-0.73093799999999998"/>
    <s v="NULL"/>
    <n v="32568126"/>
    <n v="-150380774"/>
    <n v="161180000"/>
    <n v="0.4"/>
    <n v="0.3"/>
    <n v="0"/>
    <s v="NULL"/>
    <n v="0.23"/>
    <s v="NULL"/>
    <s v="NULL"/>
  </r>
  <r>
    <n v="39"/>
    <x v="97"/>
    <x v="0"/>
    <x v="6"/>
    <n v="2020"/>
    <n v="4"/>
    <n v="-0.17049900000000001"/>
    <s v="NULL"/>
    <n v="23674752"/>
    <n v="-37389738"/>
    <n v="80440000"/>
    <n v="7"/>
    <n v="7"/>
    <n v="0"/>
    <s v="NULL"/>
    <n v="0"/>
    <s v="NULL"/>
    <s v="NULL"/>
  </r>
  <r>
    <n v="40"/>
    <x v="98"/>
    <x v="0"/>
    <x v="6"/>
    <n v="2020"/>
    <n v="4"/>
    <n v="-4.1441860000000004"/>
    <s v="NULL"/>
    <n v="15851000"/>
    <n v="-444650000"/>
    <n v="103470000"/>
    <n v="8.4"/>
    <n v="8.4"/>
    <n v="0"/>
    <s v="NULL"/>
    <n v="0"/>
    <s v="NULL"/>
    <s v="NULL"/>
  </r>
  <r>
    <n v="239"/>
    <x v="99"/>
    <x v="0"/>
    <x v="6"/>
    <n v="2020"/>
    <n v="4"/>
    <n v="0.44876700000000003"/>
    <n v="5.31E-4"/>
    <n v="5714571000"/>
    <n v="1941398000"/>
    <n v="17060000000"/>
    <n v="6.5"/>
    <n v="6.5"/>
    <n v="0.03"/>
    <n v="3.388E-2"/>
    <n v="0.03"/>
    <n v="0.53400000000000003"/>
    <n v="0.47399999999999998"/>
  </r>
  <r>
    <n v="58"/>
    <x v="100"/>
    <x v="0"/>
    <x v="7"/>
    <n v="2020"/>
    <n v="4"/>
    <n v="0.51353300000000002"/>
    <n v="2.6858E-2"/>
    <n v="850799000"/>
    <n v="452334000"/>
    <n v="2420000000"/>
    <n v="2.5"/>
    <n v="1.5"/>
    <n v="0.56000000000000005"/>
    <n v="0.67653600000000003"/>
    <n v="0.56000000000000005"/>
    <n v="0.17100000000000001"/>
    <n v="5.8999999999999997E-2"/>
  </r>
  <r>
    <n v="91"/>
    <x v="101"/>
    <x v="0"/>
    <x v="7"/>
    <n v="2020"/>
    <n v="4"/>
    <n v="0.18818599999999999"/>
    <n v="0.27157999999999999"/>
    <n v="466623000"/>
    <s v="NULL"/>
    <n v="1950000000"/>
    <n v="1.2"/>
    <n v="0.9"/>
    <n v="1.96"/>
    <n v="0.73081700000000005"/>
    <n v="1.98"/>
    <n v="0.13100000000000001"/>
    <n v="7.0999999999999994E-2"/>
  </r>
  <r>
    <n v="129"/>
    <x v="102"/>
    <x v="0"/>
    <x v="7"/>
    <n v="2020"/>
    <n v="4"/>
    <n v="1.0626389999999999"/>
    <n v="3.0000000000000001E-5"/>
    <n v="19836872"/>
    <n v="18396881"/>
    <n v="35980000"/>
    <n v="6.2"/>
    <n v="3.3"/>
    <n v="0.02"/>
    <n v="8.5338999999999998E-2"/>
    <n v="0.04"/>
    <n v="0.27800000000000002"/>
    <n v="9.0999999999999998E-2"/>
  </r>
  <r>
    <n v="221"/>
    <x v="103"/>
    <x v="0"/>
    <x v="7"/>
    <n v="2020"/>
    <n v="4"/>
    <n v="0.56520099999999995"/>
    <n v="7.0583999999999994E-2"/>
    <n v="1460316000"/>
    <n v="1182680000"/>
    <n v="4230000000"/>
    <n v="3.3"/>
    <n v="2.1"/>
    <n v="0.21"/>
    <n v="0.35960300000000001"/>
    <n v="0.21"/>
    <n v="0.155"/>
    <n v="6.7000000000000004E-2"/>
  </r>
  <r>
    <n v="235"/>
    <x v="104"/>
    <x v="0"/>
    <x v="7"/>
    <n v="2020"/>
    <n v="4"/>
    <n v="0.63177799999999995"/>
    <n v="0.26697700000000002"/>
    <n v="3155000000"/>
    <n v="2566000000"/>
    <n v="7930000000"/>
    <n v="2.527488"/>
    <s v="NULL"/>
    <s v="NULL"/>
    <n v="0.178226"/>
    <s v="NULL"/>
    <s v="NULL"/>
    <s v="NULL"/>
  </r>
  <r>
    <n v="57"/>
    <x v="105"/>
    <x v="0"/>
    <x v="8"/>
    <n v="2020"/>
    <n v="4"/>
    <n v="0.58455500000000005"/>
    <n v="3.1803999999999999E-2"/>
    <n v="48922000000"/>
    <n v="44449000000"/>
    <n v="159730000000"/>
    <n v="1.4"/>
    <n v="1.1000000000000001"/>
    <n v="0.39"/>
    <n v="0.192833"/>
    <n v="0.46"/>
    <s v="NULL"/>
    <n v="0.34300000000000003"/>
  </r>
  <r>
    <n v="60"/>
    <x v="106"/>
    <x v="0"/>
    <x v="8"/>
    <n v="2020"/>
    <n v="4"/>
    <n v="0.59309500000000004"/>
    <n v="3.1803999999999999E-2"/>
    <n v="48922000000"/>
    <n v="44449000000"/>
    <n v="157430000000"/>
    <n v="1.4"/>
    <n v="1.1000000000000001"/>
    <n v="0.39"/>
    <n v="0.192833"/>
    <n v="0.46"/>
    <s v="NULL"/>
    <n v="0.34300000000000003"/>
  </r>
  <r>
    <n v="70"/>
    <x v="107"/>
    <x v="0"/>
    <x v="8"/>
    <n v="2019"/>
    <n v="4"/>
    <s v="NULL"/>
    <s v="NULL"/>
    <n v="-27554000"/>
    <n v="-1028284000"/>
    <s v="NULL"/>
    <n v="0.20830000000000001"/>
    <s v="NULL"/>
    <s v="NULL"/>
    <s v="NULL"/>
    <s v="NULL"/>
    <s v="NULL"/>
    <s v="NULL"/>
  </r>
  <r>
    <n v="75"/>
    <x v="108"/>
    <x v="0"/>
    <x v="8"/>
    <n v="2020"/>
    <n v="4"/>
    <n v="0.30179299999999998"/>
    <n v="4.1062799999999999"/>
    <n v="387000000"/>
    <n v="567300000"/>
    <n v="2230000000"/>
    <n v="2.6"/>
    <n v="1.3"/>
    <n v="3.47"/>
    <n v="0.88871900000000004"/>
    <n v="3.64"/>
    <n v="0.22700000000000001"/>
    <n v="0.10199999999999999"/>
  </r>
  <r>
    <n v="89"/>
    <x v="109"/>
    <x v="0"/>
    <x v="8"/>
    <n v="2020"/>
    <n v="4"/>
    <n v="0.135329"/>
    <n v="0.17061000000000001"/>
    <n v="97760000"/>
    <n v="-61351000"/>
    <n v="269040000"/>
    <n v="14.311788"/>
    <s v="NULL"/>
    <s v="NULL"/>
    <s v="NULL"/>
    <s v="NULL"/>
    <s v="NULL"/>
    <s v="NULL"/>
  </r>
  <r>
    <n v="93"/>
    <x v="110"/>
    <x v="0"/>
    <x v="8"/>
    <n v="2020"/>
    <n v="4"/>
    <n v="-0.49188500000000002"/>
    <s v="NULL"/>
    <n v="50442000"/>
    <n v="-104392000"/>
    <n v="109680000"/>
    <n v="1.817294"/>
    <s v="NULL"/>
    <s v="NULL"/>
    <n v="0.141455"/>
    <s v="NULL"/>
    <s v="NULL"/>
    <s v="NULL"/>
  </r>
  <r>
    <n v="103"/>
    <x v="111"/>
    <x v="0"/>
    <x v="8"/>
    <n v="2020"/>
    <n v="4"/>
    <n v="0.16311"/>
    <s v="NULL"/>
    <n v="166272000"/>
    <n v="-139959000"/>
    <n v="161320000"/>
    <n v="1.73953"/>
    <s v="NULL"/>
    <s v="NULL"/>
    <s v="NULL"/>
    <s v="NULL"/>
    <s v="NULL"/>
    <s v="NULL"/>
  </r>
  <r>
    <n v="109"/>
    <x v="112"/>
    <x v="0"/>
    <x v="8"/>
    <n v="2020"/>
    <n v="4"/>
    <n v="-0.181094"/>
    <n v="0.122361"/>
    <n v="111703000"/>
    <n v="-168773000"/>
    <n v="315140000"/>
    <n v="1.4"/>
    <n v="1"/>
    <n v="0.08"/>
    <n v="1.5316E-2"/>
    <n v="0.4"/>
    <n v="0.32200000000000001"/>
    <n v="0.218"/>
  </r>
  <r>
    <n v="112"/>
    <x v="113"/>
    <x v="0"/>
    <x v="8"/>
    <n v="2020"/>
    <n v="4"/>
    <n v="0.68349899999999997"/>
    <n v="5.6006E-2"/>
    <n v="421060000"/>
    <s v="NULL"/>
    <n v="572580000"/>
    <n v="1.6"/>
    <n v="1"/>
    <n v="0.97"/>
    <n v="0.55186000000000002"/>
    <n v="1.2"/>
    <n v="0.311"/>
    <n v="-0.104"/>
  </r>
  <r>
    <n v="136"/>
    <x v="114"/>
    <x v="0"/>
    <x v="8"/>
    <n v="2020"/>
    <n v="4"/>
    <n v="2.6459E-2"/>
    <s v="NULL"/>
    <n v="190703000"/>
    <n v="-140166000"/>
    <n v="1910000000"/>
    <n v="17.630797000000001"/>
    <s v="NULL"/>
    <s v="NULL"/>
    <n v="0.73264700000000005"/>
    <s v="NULL"/>
    <s v="NULL"/>
    <s v="NULL"/>
  </r>
  <r>
    <n v="153"/>
    <x v="115"/>
    <x v="0"/>
    <x v="8"/>
    <n v="2020"/>
    <n v="4"/>
    <n v="0.100796"/>
    <s v="NULL"/>
    <n v="853877000"/>
    <n v="-62622000"/>
    <n v="7850000000"/>
    <n v="13.029121"/>
    <s v="NULL"/>
    <s v="NULL"/>
    <n v="8.8342000000000004E-2"/>
    <s v="NULL"/>
    <s v="NULL"/>
    <s v="NULL"/>
  </r>
  <r>
    <n v="158"/>
    <x v="116"/>
    <x v="0"/>
    <x v="8"/>
    <n v="2020"/>
    <n v="4"/>
    <n v="0.79844099999999996"/>
    <n v="0.12736900000000001"/>
    <n v="655630000"/>
    <n v="631058000"/>
    <n v="1430000000"/>
    <n v="3.7"/>
    <n v="1.7"/>
    <n v="0.09"/>
    <n v="6.1532000000000003E-2"/>
    <n v="0.09"/>
    <n v="0.16400000000000001"/>
    <n v="7.0000000000000001E-3"/>
  </r>
  <r>
    <n v="161"/>
    <x v="117"/>
    <x v="0"/>
    <x v="8"/>
    <n v="2020"/>
    <n v="4"/>
    <n v="-1.23827"/>
    <s v="NULL"/>
    <n v="172306000"/>
    <n v="-619978000"/>
    <n v="361530000"/>
    <n v="3.8"/>
    <n v="3.8"/>
    <n v="0"/>
    <s v="NULL"/>
    <n v="0.01"/>
    <s v="NULL"/>
    <s v="NULL"/>
  </r>
  <r>
    <n v="163"/>
    <x v="118"/>
    <x v="0"/>
    <x v="8"/>
    <n v="2020"/>
    <n v="4"/>
    <n v="0.113286"/>
    <n v="2.2255210000000001"/>
    <n v="1377445000"/>
    <n v="-814675000"/>
    <n v="1380000000"/>
    <n v="2"/>
    <n v="1.7"/>
    <n v="1.37"/>
    <n v="0.56286700000000001"/>
    <n v="1.49"/>
    <n v="0.19800000000000001"/>
    <s v="NULL"/>
  </r>
  <r>
    <n v="176"/>
    <x v="119"/>
    <x v="0"/>
    <x v="8"/>
    <n v="2020"/>
    <n v="4"/>
    <n v="2.1368000000000002E-2"/>
    <s v="NULL"/>
    <n v="79865909"/>
    <n v="-56573927"/>
    <n v="1090000000"/>
    <n v="18.095144000000001"/>
    <s v="NULL"/>
    <s v="NULL"/>
    <n v="0.11695"/>
    <s v="NULL"/>
    <s v="NULL"/>
    <s v="NULL"/>
  </r>
  <r>
    <n v="177"/>
    <x v="120"/>
    <x v="0"/>
    <x v="8"/>
    <n v="2020"/>
    <n v="4"/>
    <n v="0.40645199999999998"/>
    <n v="7.0643999999999998E-2"/>
    <n v="369639000"/>
    <n v="-228222000"/>
    <n v="347930000"/>
    <n v="2.1"/>
    <n v="2.1"/>
    <n v="0.09"/>
    <n v="4.1149999999999999E-2"/>
    <n v="0.09"/>
    <s v="NULL"/>
    <s v="NULL"/>
  </r>
  <r>
    <n v="183"/>
    <x v="121"/>
    <x v="0"/>
    <x v="8"/>
    <n v="2020"/>
    <n v="4"/>
    <n v="0.57889299999999999"/>
    <n v="6.3547999999999993E-2"/>
    <n v="47054000000"/>
    <n v="26792000000"/>
    <n v="125930000000"/>
    <n v="1.8"/>
    <n v="1.5"/>
    <n v="0.28000000000000003"/>
    <n v="0.16073599999999999"/>
    <n v="0.28999999999999998"/>
    <s v="NULL"/>
    <n v="0.37"/>
  </r>
  <r>
    <n v="194"/>
    <x v="122"/>
    <x v="0"/>
    <x v="8"/>
    <n v="2020"/>
    <n v="4"/>
    <n v="1.1845E-2"/>
    <s v="NULL"/>
    <n v="149000000"/>
    <n v="-134786000"/>
    <n v="1200000000"/>
    <n v="10.362287"/>
    <s v="NULL"/>
    <s v="NULL"/>
    <n v="0.56487900000000002"/>
    <s v="NULL"/>
    <s v="NULL"/>
    <s v="NULL"/>
  </r>
  <r>
    <n v="197"/>
    <x v="123"/>
    <x v="0"/>
    <x v="8"/>
    <n v="2020"/>
    <n v="4"/>
    <n v="0.32375999999999999"/>
    <s v="NULL"/>
    <n v="201000000"/>
    <n v="-41820000"/>
    <n v="491660000"/>
    <n v="2.087793"/>
    <s v="NULL"/>
    <s v="NULL"/>
    <n v="0.26652799999999999"/>
    <s v="NULL"/>
    <s v="NULL"/>
    <s v="NULL"/>
  </r>
  <r>
    <n v="209"/>
    <x v="124"/>
    <x v="0"/>
    <x v="8"/>
    <n v="2020"/>
    <n v="4"/>
    <n v="2.973897"/>
    <n v="1.6579E-2"/>
    <n v="20039000000"/>
    <n v="13410000000"/>
    <n v="10880000000"/>
    <n v="1.2"/>
    <n v="0.7"/>
    <n v="0.38"/>
    <n v="0.18976299999999999"/>
    <n v="0.39"/>
    <n v="0.153"/>
    <n v="-0.10299999999999999"/>
  </r>
  <r>
    <n v="211"/>
    <x v="125"/>
    <x v="0"/>
    <x v="8"/>
    <n v="2020"/>
    <n v="4"/>
    <n v="0.19736500000000001"/>
    <n v="1.6820000000000002E-2"/>
    <n v="317372000"/>
    <n v="-216605000"/>
    <n v="483960000"/>
    <n v="2"/>
    <n v="1.3"/>
    <n v="1.0900000000000001"/>
    <n v="0.433504"/>
    <n v="1.1499999999999999"/>
    <n v="6.9000000000000006E-2"/>
    <n v="1.7999999999999999E-2"/>
  </r>
  <r>
    <n v="212"/>
    <x v="126"/>
    <x v="0"/>
    <x v="8"/>
    <n v="2020"/>
    <n v="4"/>
    <n v="0.51361000000000001"/>
    <s v="NULL"/>
    <n v="183811000"/>
    <n v="-20945000"/>
    <n v="317100000"/>
    <n v="10.934990000000001"/>
    <s v="NULL"/>
    <s v="NULL"/>
    <s v="NULL"/>
    <s v="NULL"/>
    <s v="NULL"/>
    <s v="NULL"/>
  </r>
  <r>
    <n v="219"/>
    <x v="127"/>
    <x v="0"/>
    <x v="8"/>
    <n v="2020"/>
    <n v="4"/>
    <n v="-0.19672100000000001"/>
    <s v="NULL"/>
    <n v="7159601"/>
    <n v="-32650794"/>
    <n v="129580000"/>
    <n v="0.7"/>
    <n v="0.5"/>
    <n v="0.06"/>
    <n v="4.1570000000000003E-2"/>
    <n v="0.08"/>
    <n v="-0.107"/>
    <n v="-0.59399999999999997"/>
  </r>
  <r>
    <n v="225"/>
    <x v="128"/>
    <x v="0"/>
    <x v="8"/>
    <n v="2020"/>
    <n v="4"/>
    <n v="-0.18365000000000001"/>
    <s v="NULL"/>
    <n v="169674000"/>
    <n v="-230253000"/>
    <n v="329860000"/>
    <n v="0.51418900000000001"/>
    <s v="NULL"/>
    <s v="NULL"/>
    <n v="6.9898000000000002E-2"/>
    <s v="NULL"/>
    <s v="NULL"/>
    <s v="NULL"/>
  </r>
  <r>
    <n v="228"/>
    <x v="129"/>
    <x v="0"/>
    <x v="8"/>
    <n v="2020"/>
    <n v="4"/>
    <n v="2.256894"/>
    <n v="0.226715"/>
    <n v="185785000000"/>
    <n v="36598000000"/>
    <n v="90940000000"/>
    <n v="1.7"/>
    <n v="1.4"/>
    <n v="0.39"/>
    <n v="0.27923399999999998"/>
    <n v="0.42"/>
    <n v="0.52700000000000002"/>
    <n v="0.25"/>
  </r>
  <r>
    <n v="229"/>
    <x v="130"/>
    <x v="0"/>
    <x v="8"/>
    <n v="2020"/>
    <n v="4"/>
    <n v="46.784990999999998"/>
    <s v="NULL"/>
    <n v="526799000000"/>
    <s v="NULL"/>
    <n v="11260000000"/>
    <n v="1"/>
    <n v="0.8"/>
    <n v="0.74"/>
    <s v="NULL"/>
    <n v="1.18"/>
    <n v="3.5000000000000003E-2"/>
    <n v="-1.9E-2"/>
  </r>
  <r>
    <n v="240"/>
    <x v="131"/>
    <x v="0"/>
    <x v="8"/>
    <n v="2020"/>
    <n v="4"/>
    <s v="NULL"/>
    <s v="NULL"/>
    <n v="82626794"/>
    <n v="-102888373"/>
    <s v="NULL"/>
    <n v="25.405826999999999"/>
    <s v="NULL"/>
    <s v="NULL"/>
    <s v="NULL"/>
    <s v="NULL"/>
    <s v="NULL"/>
    <s v="NULL"/>
  </r>
  <r>
    <n v="50"/>
    <x v="132"/>
    <x v="0"/>
    <x v="9"/>
    <n v="2020"/>
    <n v="4"/>
    <n v="-4.1456429999999997"/>
    <s v="NULL"/>
    <n v="11972000"/>
    <n v="-525866000"/>
    <n v="123960000"/>
    <n v="4.5"/>
    <n v="4.4000000000000004"/>
    <n v="0"/>
    <s v="NULL"/>
    <n v="0"/>
    <n v="0.64700000000000002"/>
    <s v="NULL"/>
  </r>
  <r>
    <n v="55"/>
    <x v="133"/>
    <x v="0"/>
    <x v="9"/>
    <n v="2020"/>
    <n v="4"/>
    <n v="-4.4978999999999998E-2"/>
    <s v="NULL"/>
    <n v="145332000"/>
    <n v="-161947000"/>
    <n v="369390000"/>
    <n v="2"/>
    <n v="1.7"/>
    <n v="0.03"/>
    <s v="NULL"/>
    <n v="0.05"/>
    <n v="-7.3999999999999996E-2"/>
    <s v="NULL"/>
  </r>
  <r>
    <n v="62"/>
    <x v="134"/>
    <x v="0"/>
    <x v="9"/>
    <n v="2020"/>
    <n v="4"/>
    <n v="1.7745610000000001"/>
    <n v="1.0189E-2"/>
    <n v="2627460000"/>
    <n v="1666979000"/>
    <n v="2420000000"/>
    <n v="1.6"/>
    <n v="1.4"/>
    <n v="0.19"/>
    <n v="0.11518"/>
    <n v="0.23"/>
    <n v="7.5999999999999998E-2"/>
    <n v="-0.12"/>
  </r>
  <r>
    <n v="104"/>
    <x v="135"/>
    <x v="0"/>
    <x v="9"/>
    <n v="2020"/>
    <n v="4"/>
    <n v="0.13223599999999999"/>
    <s v="NULL"/>
    <n v="261386000"/>
    <n v="-147423000"/>
    <n v="861810000"/>
    <n v="0.5"/>
    <n v="0.4"/>
    <n v="0"/>
    <s v="NULL"/>
    <n v="0.13"/>
    <s v="NULL"/>
    <s v="NULL"/>
  </r>
  <r>
    <n v="120"/>
    <x v="136"/>
    <x v="0"/>
    <x v="9"/>
    <n v="2020"/>
    <n v="4"/>
    <n v="-1.150463"/>
    <s v="NULL"/>
    <n v="31944000"/>
    <n v="-517037000"/>
    <n v="421650000"/>
    <n v="2.4"/>
    <n v="2.2000000000000002"/>
    <s v="NULL"/>
    <n v="1.1827049999999999"/>
    <s v="NULL"/>
    <s v="NULL"/>
    <s v="NULL"/>
  </r>
  <r>
    <n v="128"/>
    <x v="137"/>
    <x v="0"/>
    <x v="9"/>
    <n v="2020"/>
    <n v="4"/>
    <n v="-0.18115600000000001"/>
    <s v="NULL"/>
    <n v="53253047"/>
    <n v="-84513438"/>
    <n v="172560000"/>
    <n v="5.2268800000000004"/>
    <s v="NULL"/>
    <s v="NULL"/>
    <n v="6.0660000000000002E-3"/>
    <s v="NULL"/>
    <s v="NULL"/>
    <s v="NULL"/>
  </r>
  <r>
    <n v="151"/>
    <x v="138"/>
    <x v="0"/>
    <x v="9"/>
    <n v="2020"/>
    <n v="4"/>
    <n v="0.49042599999999997"/>
    <s v="NULL"/>
    <n v="340989000"/>
    <n v="7479000"/>
    <n v="710540000"/>
    <n v="4.2"/>
    <n v="4.2"/>
    <n v="0.13"/>
    <n v="9.4696000000000002E-2"/>
    <n v="0.13"/>
    <n v="0.55800000000000005"/>
    <n v="1.0999999999999999E-2"/>
  </r>
  <r>
    <n v="156"/>
    <x v="139"/>
    <x v="0"/>
    <x v="9"/>
    <n v="2019"/>
    <n v="4"/>
    <s v="NULL"/>
    <s v="NULL"/>
    <n v="60424159"/>
    <n v="-34357969"/>
    <s v="NULL"/>
    <n v="11.822293"/>
    <s v="NULL"/>
    <s v="NULL"/>
    <n v="7.4954000000000007E-2"/>
    <s v="NULL"/>
    <s v="NULL"/>
    <s v="NULL"/>
  </r>
  <r>
    <n v="160"/>
    <x v="140"/>
    <x v="0"/>
    <x v="9"/>
    <n v="2020"/>
    <n v="4"/>
    <n v="-1.5912170000000001"/>
    <s v="NULL"/>
    <n v="365328000"/>
    <n v="-1183548000"/>
    <n v="514210000"/>
    <n v="1.2"/>
    <n v="0.6"/>
    <n v="0.13"/>
    <n v="0.107875"/>
    <n v="0.13"/>
    <n v="-0.25700000000000001"/>
    <s v="NULL"/>
  </r>
  <r>
    <n v="175"/>
    <x v="141"/>
    <x v="0"/>
    <x v="9"/>
    <n v="2020"/>
    <n v="4"/>
    <n v="-2.6630029999999998"/>
    <s v="NULL"/>
    <n v="-5519000"/>
    <n v="-748910000"/>
    <n v="283300000"/>
    <n v="9.1999999999999993"/>
    <n v="9.1999999999999993"/>
    <s v="NULL"/>
    <n v="0.86838499999999996"/>
    <s v="NULL"/>
    <s v="NULL"/>
    <s v="NULL"/>
  </r>
  <r>
    <n v="179"/>
    <x v="142"/>
    <x v="0"/>
    <x v="9"/>
    <n v="2020"/>
    <n v="4"/>
    <n v="-1.2777719999999999"/>
    <s v="NULL"/>
    <n v="57630826"/>
    <n v="-497261227"/>
    <n v="344060000"/>
    <n v="5.3590200000000001"/>
    <s v="NULL"/>
    <s v="NULL"/>
    <n v="0.132187"/>
    <s v="NULL"/>
    <s v="NULL"/>
    <s v="NULL"/>
  </r>
  <r>
    <n v="73"/>
    <x v="143"/>
    <x v="0"/>
    <x v="10"/>
    <n v="2020"/>
    <n v="4"/>
    <n v="1.6384650000000001"/>
    <n v="2.9006000000000001E-2"/>
    <n v="521100000"/>
    <n v="558800000"/>
    <n v="637670000"/>
    <n v="1.9"/>
    <n v="0.9"/>
    <n v="1.37"/>
    <n v="0.526065"/>
    <n v="1.38"/>
    <n v="0.157"/>
    <n v="8.1000000000000003E-2"/>
  </r>
  <r>
    <n v="108"/>
    <x v="144"/>
    <x v="0"/>
    <x v="10"/>
    <n v="2020"/>
    <n v="4"/>
    <n v="1.4703040000000001"/>
    <n v="0.246693"/>
    <n v="577932000"/>
    <n v="723365000"/>
    <n v="773260000"/>
    <n v="1.9"/>
    <n v="1.1000000000000001"/>
    <n v="0.5"/>
    <n v="0.34589799999999998"/>
    <n v="0.54"/>
    <n v="0.161"/>
    <n v="5.3999999999999999E-2"/>
  </r>
  <r>
    <n v="127"/>
    <x v="145"/>
    <x v="0"/>
    <x v="10"/>
    <n v="2020"/>
    <n v="4"/>
    <n v="4.1409029999999998"/>
    <s v="NULL"/>
    <n v="175080174"/>
    <n v="115321368"/>
    <n v="70130000"/>
    <n v="1.8"/>
    <n v="1.3"/>
    <n v="0.03"/>
    <n v="2.4857000000000001E-2"/>
    <n v="0.1"/>
    <n v="0.10299999999999999"/>
    <n v="-1E-3"/>
  </r>
  <r>
    <n v="147"/>
    <x v="146"/>
    <x v="0"/>
    <x v="10"/>
    <n v="2020"/>
    <n v="4"/>
    <n v="0.86268100000000003"/>
    <n v="9.3857999999999997E-2"/>
    <n v="601027000"/>
    <n v="217106000"/>
    <n v="948360000"/>
    <n v="4.0999999999999996"/>
    <n v="2.8"/>
    <n v="1.97"/>
    <n v="0.91311299999999995"/>
    <n v="1.98"/>
    <n v="0.106"/>
    <n v="4.4999999999999998E-2"/>
  </r>
  <r>
    <n v="165"/>
    <x v="147"/>
    <x v="0"/>
    <x v="10"/>
    <n v="2020"/>
    <n v="4"/>
    <n v="0.54006799999999999"/>
    <n v="0.28768300000000002"/>
    <n v="367600000"/>
    <n v="220400000"/>
    <n v="926920000"/>
    <n v="2.2999999999999998"/>
    <n v="1.4"/>
    <n v="0.52"/>
    <n v="0.35400700000000002"/>
    <n v="0.53"/>
    <n v="0.193"/>
    <n v="-8.0000000000000002E-3"/>
  </r>
  <r>
    <n v="182"/>
    <x v="148"/>
    <x v="0"/>
    <x v="10"/>
    <n v="2020"/>
    <n v="4"/>
    <n v="-0.25020900000000001"/>
    <n v="0.101783"/>
    <n v="1081000000"/>
    <n v="-1235000000"/>
    <n v="739380000"/>
    <n v="2.4"/>
    <n v="1.2"/>
    <n v="0.52"/>
    <n v="0.195053"/>
    <n v="0.52"/>
    <n v="0.28199999999999997"/>
    <n v="4.1000000000000002E-2"/>
  </r>
  <r>
    <n v="203"/>
    <x v="149"/>
    <x v="0"/>
    <x v="10"/>
    <n v="2020"/>
    <n v="4"/>
    <n v="-0.27240799999999998"/>
    <n v="-0.89544000000000001"/>
    <n v="7231822000"/>
    <n v="-3926015000"/>
    <n v="18160000000"/>
    <n v="2.1972809999999998"/>
    <s v="NULL"/>
    <s v="NULL"/>
    <n v="0.84511099999999995"/>
    <s v="NULL"/>
    <s v="NULL"/>
    <s v="NULL"/>
  </r>
  <r>
    <n v="205"/>
    <x v="150"/>
    <x v="0"/>
    <x v="10"/>
    <n v="2020"/>
    <n v="4"/>
    <n v="0.62047600000000003"/>
    <n v="-4.0097909999999999"/>
    <n v="649600000"/>
    <n v="666200000"/>
    <n v="1470000000"/>
    <n v="2.4"/>
    <n v="1.3"/>
    <n v="0.91"/>
    <n v="0.50088299999999997"/>
    <n v="0.91"/>
    <n v="0.28699999999999998"/>
    <n v="0.12"/>
  </r>
  <r>
    <n v="222"/>
    <x v="151"/>
    <x v="0"/>
    <x v="10"/>
    <n v="2020"/>
    <n v="4"/>
    <n v="1.537623"/>
    <n v="1.2997999999999999E-2"/>
    <n v="2260000000"/>
    <n v="846000000"/>
    <n v="2020000000"/>
    <n v="3.1"/>
    <n v="2.2999999999999998"/>
    <n v="0.48"/>
    <n v="0.467391"/>
    <n v="0.49"/>
    <n v="0.13600000000000001"/>
    <n v="-4.9000000000000002E-2"/>
  </r>
  <r>
    <n v="233"/>
    <x v="152"/>
    <x v="0"/>
    <x v="10"/>
    <n v="2020"/>
    <n v="4"/>
    <n v="1.300279"/>
    <n v="1.7857000000000001E-2"/>
    <n v="684000000"/>
    <n v="-42000000"/>
    <n v="493740000"/>
    <n v="2.7"/>
    <n v="1.4"/>
    <n v="0.01"/>
    <s v="NULL"/>
    <n v="0.01"/>
    <n v="1.7999999999999999E-2"/>
    <n v="-9.4E-2"/>
  </r>
  <r>
    <n v="43"/>
    <x v="153"/>
    <x v="0"/>
    <x v="11"/>
    <n v="2020"/>
    <n v="4"/>
    <n v="0.13708699999999999"/>
    <s v="NULL"/>
    <n v="850236000"/>
    <n v="-338900000"/>
    <n v="3730000000"/>
    <n v="3.5034930000000002"/>
    <s v="NULL"/>
    <s v="NULL"/>
    <n v="0.16079099999999999"/>
    <s v="NULL"/>
    <s v="NULL"/>
    <s v="NULL"/>
  </r>
  <r>
    <n v="49"/>
    <x v="154"/>
    <x v="0"/>
    <x v="11"/>
    <n v="2020"/>
    <n v="4"/>
    <n v="3.5728000000000003E-2"/>
    <s v="NULL"/>
    <n v="59008000"/>
    <n v="-54339000"/>
    <n v="130680000"/>
    <n v="3.9"/>
    <n v="3.6"/>
    <n v="0.01"/>
    <s v="NULL"/>
    <n v="0.05"/>
    <n v="1.2E-2"/>
    <n v="-0.28699999999999998"/>
  </r>
  <r>
    <n v="92"/>
    <x v="155"/>
    <x v="0"/>
    <x v="11"/>
    <n v="2020"/>
    <n v="4"/>
    <n v="-0.23530699999999999"/>
    <n v="3.1020000000000002E-3"/>
    <n v="159071000"/>
    <n v="-368302000"/>
    <n v="889180000"/>
    <n v="3"/>
    <n v="2.6"/>
    <n v="0.04"/>
    <n v="5.7695999999999997E-2"/>
    <n v="7.0000000000000007E-2"/>
    <n v="0.19700000000000001"/>
    <n v="-6.0000000000000001E-3"/>
  </r>
  <r>
    <n v="101"/>
    <x v="156"/>
    <x v="0"/>
    <x v="11"/>
    <n v="2020"/>
    <n v="4"/>
    <n v="0.69739499999999999"/>
    <s v="NULL"/>
    <n v="725770000"/>
    <n v="208740000"/>
    <n v="1340000000"/>
    <n v="2.5722149999999999"/>
    <s v="NULL"/>
    <s v="NULL"/>
    <n v="0.19648399999999999"/>
    <s v="NULL"/>
    <s v="NULL"/>
    <s v="NULL"/>
  </r>
  <r>
    <n v="143"/>
    <x v="157"/>
    <x v="0"/>
    <x v="11"/>
    <n v="2020"/>
    <n v="4"/>
    <n v="7.0449999999999999E-2"/>
    <s v="NULL"/>
    <n v="316668000"/>
    <n v="-207470000"/>
    <n v="1550000000"/>
    <n v="232.2"/>
    <n v="232.2"/>
    <n v="0"/>
    <s v="NULL"/>
    <n v="0"/>
    <s v="NULL"/>
    <s v="NULL"/>
  </r>
  <r>
    <n v="173"/>
    <x v="158"/>
    <x v="0"/>
    <x v="11"/>
    <n v="2020"/>
    <n v="4"/>
    <n v="0.28857100000000002"/>
    <n v="1.067E-3"/>
    <n v="2602519000"/>
    <n v="-623030000"/>
    <n v="6850000000"/>
    <n v="2.4"/>
    <n v="1.2"/>
    <n v="0.01"/>
    <n v="8.0660000000000003E-3"/>
    <n v="0.01"/>
    <n v="0.26900000000000002"/>
    <n v="0.156"/>
  </r>
  <r>
    <n v="204"/>
    <x v="159"/>
    <x v="0"/>
    <x v="11"/>
    <n v="2020"/>
    <n v="4"/>
    <n v="0.730819"/>
    <s v="NULL"/>
    <n v="459044000"/>
    <n v="206294000"/>
    <n v="910400000"/>
    <n v="4.3"/>
    <n v="4.0999999999999996"/>
    <n v="0"/>
    <s v="NULL"/>
    <n v="0"/>
    <n v="0.495"/>
    <n v="0.40600000000000003"/>
  </r>
  <r>
    <n v="44"/>
    <x v="160"/>
    <x v="0"/>
    <x v="12"/>
    <n v="2020"/>
    <n v="4"/>
    <n v="0.31776799999999999"/>
    <n v="0.15490899999999999"/>
    <n v="4268227000"/>
    <n v="3155252000"/>
    <n v="18120000000"/>
    <n v="1.2"/>
    <n v="0.8"/>
    <n v="0.65"/>
    <n v="0.32868700000000001"/>
    <n v="0.84"/>
    <n v="0.318"/>
    <n v="0.16200000000000001"/>
  </r>
  <r>
    <n v="45"/>
    <x v="161"/>
    <x v="0"/>
    <x v="12"/>
    <n v="2020"/>
    <n v="4"/>
    <n v="-0.47156399999999998"/>
    <s v="NULL"/>
    <n v="-176819000"/>
    <n v="-2086692000"/>
    <n v="4800000000"/>
    <n v="0.9"/>
    <n v="0.6"/>
    <s v="NULL"/>
    <n v="2.4343859999999999"/>
    <s v="NULL"/>
    <n v="0.49299999999999999"/>
    <s v="NULL"/>
  </r>
  <r>
    <n v="52"/>
    <x v="162"/>
    <x v="0"/>
    <x v="12"/>
    <n v="2020"/>
    <n v="4"/>
    <n v="0.31858999999999998"/>
    <n v="-1.6279250000000001"/>
    <n v="1697100000"/>
    <n v="1057400000"/>
    <n v="4540000000"/>
    <n v="2"/>
    <n v="1.6"/>
    <n v="1.0900000000000001"/>
    <n v="0.58205799999999996"/>
    <n v="1.1000000000000001"/>
    <n v="0.247"/>
    <n v="5.8000000000000003E-2"/>
  </r>
  <r>
    <n v="53"/>
    <x v="163"/>
    <x v="0"/>
    <x v="12"/>
    <n v="2020"/>
    <n v="4"/>
    <n v="-7.7191999999999997E-2"/>
    <n v="-0.77290700000000001"/>
    <n v="1670600000"/>
    <n v="-88700000"/>
    <n v="16560000000"/>
    <n v="1.8"/>
    <n v="1.2"/>
    <n v="2.91"/>
    <n v="0.62530600000000003"/>
    <n v="2.93"/>
    <n v="0.32500000000000001"/>
    <n v="5.6000000000000001E-2"/>
  </r>
  <r>
    <n v="54"/>
    <x v="164"/>
    <x v="0"/>
    <x v="12"/>
    <n v="2020"/>
    <n v="4"/>
    <n v="0.102244"/>
    <n v="-1.1366369999999999"/>
    <n v="1433000000"/>
    <n v="563300000"/>
    <n v="6860000000"/>
    <n v="2.5"/>
    <n v="2"/>
    <n v="2.68"/>
    <n v="0.90014799999999995"/>
    <n v="2.72"/>
    <n v="0.34200000000000003"/>
    <n v="7.2999999999999995E-2"/>
  </r>
  <r>
    <n v="59"/>
    <x v="165"/>
    <x v="0"/>
    <x v="12"/>
    <n v="2020"/>
    <n v="4"/>
    <n v="0.233621"/>
    <n v="0.686917"/>
    <n v="828233000"/>
    <n v="656740000"/>
    <n v="4090000000"/>
    <n v="2.8"/>
    <n v="2.1"/>
    <n v="0.2"/>
    <n v="0.187366"/>
    <n v="0.2"/>
    <n v="0.318"/>
    <n v="0.158"/>
  </r>
  <r>
    <n v="63"/>
    <x v="166"/>
    <x v="0"/>
    <x v="12"/>
    <n v="2020"/>
    <n v="4"/>
    <n v="0.57676700000000003"/>
    <n v="0.18641099999999999"/>
    <n v="823000000"/>
    <n v="1032000000"/>
    <n v="2970000000"/>
    <n v="2"/>
    <n v="1.3"/>
    <n v="1.32"/>
    <n v="0.58490500000000001"/>
    <n v="1.34"/>
    <n v="0.21299999999999999"/>
    <n v="2.9000000000000001E-2"/>
  </r>
  <r>
    <n v="64"/>
    <x v="167"/>
    <x v="0"/>
    <x v="12"/>
    <n v="2020"/>
    <n v="4"/>
    <n v="0.46961700000000001"/>
    <n v="2.1670999999999999E-2"/>
    <n v="813000000"/>
    <n v="1303000000"/>
    <n v="4180000000"/>
    <n v="1.8"/>
    <n v="1.2"/>
    <n v="4.93"/>
    <n v="0.88514199999999998"/>
    <n v="4.95"/>
    <n v="0.215"/>
    <n v="7.0000000000000007E-2"/>
  </r>
  <r>
    <n v="65"/>
    <x v="168"/>
    <x v="0"/>
    <x v="12"/>
    <n v="2020"/>
    <n v="4"/>
    <n v="0.45804099999999998"/>
    <n v="0.31143599999999999"/>
    <n v="306946000"/>
    <n v="301546000"/>
    <n v="1120000000"/>
    <n v="5.8"/>
    <n v="4.5999999999999996"/>
    <n v="0"/>
    <s v="NULL"/>
    <n v="0"/>
    <n v="0.39"/>
    <n v="0.19400000000000001"/>
  </r>
  <r>
    <n v="76"/>
    <x v="169"/>
    <x v="0"/>
    <x v="12"/>
    <n v="2020"/>
    <n v="4"/>
    <n v="1.5710649999999999"/>
    <n v="0.17706"/>
    <n v="93932000"/>
    <n v="84871000"/>
    <n v="102750000"/>
    <n v="1.6"/>
    <n v="1.1000000000000001"/>
    <n v="0.27"/>
    <n v="0.23111000000000001"/>
    <n v="0.3"/>
    <n v="0.128"/>
    <n v="4.8000000000000001E-2"/>
  </r>
  <r>
    <n v="77"/>
    <x v="170"/>
    <x v="0"/>
    <x v="12"/>
    <n v="2019"/>
    <n v="4"/>
    <s v="NULL"/>
    <n v="4.1487000000000003E-2"/>
    <n v="18636840"/>
    <n v="-1432939"/>
    <s v="NULL"/>
    <n v="2.14995"/>
    <s v="NULL"/>
    <s v="NULL"/>
    <s v="NULL"/>
    <s v="NULL"/>
    <s v="NULL"/>
    <s v="NULL"/>
  </r>
  <r>
    <n v="80"/>
    <x v="171"/>
    <x v="0"/>
    <x v="12"/>
    <n v="2020"/>
    <n v="4"/>
    <n v="-0.73157099999999997"/>
    <n v="-2.9336000000000001E-2"/>
    <n v="-6771441"/>
    <n v="-36530267"/>
    <n v="59190000"/>
    <n v="0"/>
    <n v="0"/>
    <s v="NULL"/>
    <s v="NULL"/>
    <s v="NULL"/>
    <s v="NULL"/>
    <s v="NULL"/>
  </r>
  <r>
    <n v="85"/>
    <x v="172"/>
    <x v="0"/>
    <x v="12"/>
    <n v="2020"/>
    <n v="4"/>
    <n v="9.4811000000000006E-2"/>
    <n v="4.1200000000000004E-3"/>
    <n v="438904000"/>
    <n v="-62503000"/>
    <n v="3970000000"/>
    <n v="7.9701890000000004"/>
    <s v="NULL"/>
    <n v="0"/>
    <n v="0.21823400000000001"/>
    <n v="0"/>
    <s v="NULL"/>
    <s v="NULL"/>
  </r>
  <r>
    <n v="87"/>
    <x v="173"/>
    <x v="0"/>
    <x v="12"/>
    <n v="2020"/>
    <n v="4"/>
    <n v="0.141816"/>
    <n v="-1.0566469999999999"/>
    <n v="6166500000"/>
    <n v="8243000000"/>
    <n v="59250000000"/>
    <n v="1.7"/>
    <n v="1.3"/>
    <n v="1.08"/>
    <n v="0.51213799999999998"/>
    <n v="1.08"/>
    <n v="0.41699999999999998"/>
    <n v="0.111"/>
  </r>
  <r>
    <n v="90"/>
    <x v="174"/>
    <x v="0"/>
    <x v="12"/>
    <n v="2020"/>
    <n v="4"/>
    <n v="-0.30109200000000003"/>
    <n v="-1.0850649999999999"/>
    <n v="2319800000"/>
    <n v="-1473200000"/>
    <n v="4670000000"/>
    <n v="3.1"/>
    <n v="2.5"/>
    <n v="0.65"/>
    <n v="0.441276"/>
    <n v="0.65"/>
    <n v="0.42399999999999999"/>
    <n v="0.126"/>
  </r>
  <r>
    <n v="98"/>
    <x v="175"/>
    <x v="0"/>
    <x v="12"/>
    <n v="2020"/>
    <n v="4"/>
    <n v="0.39959299999999998"/>
    <n v="0.88442500000000002"/>
    <n v="429967000"/>
    <n v="304815000"/>
    <n v="1400000000"/>
    <n v="2.4"/>
    <n v="1.8"/>
    <n v="1.84"/>
    <n v="0.81270500000000001"/>
    <n v="1.86"/>
    <n v="0.30599999999999999"/>
    <n v="7.6999999999999999E-2"/>
  </r>
  <r>
    <n v="100"/>
    <x v="176"/>
    <x v="0"/>
    <x v="12"/>
    <n v="2020"/>
    <n v="4"/>
    <n v="0.45533499999999999"/>
    <n v="0.17686299999999999"/>
    <n v="21206528"/>
    <n v="5433198"/>
    <n v="52940000"/>
    <n v="2.9"/>
    <n v="1.8"/>
    <n v="0.12"/>
    <n v="0.18684500000000001"/>
    <n v="0.25"/>
    <n v="0.317"/>
    <n v="0.125"/>
  </r>
  <r>
    <n v="102"/>
    <x v="177"/>
    <x v="0"/>
    <x v="12"/>
    <n v="2020"/>
    <n v="4"/>
    <n v="0.50120900000000002"/>
    <n v="-1.1009500000000001"/>
    <n v="1381321000"/>
    <n v="1474406000"/>
    <n v="3080000000"/>
    <n v="1.9"/>
    <n v="1.3"/>
    <n v="1.27"/>
    <n v="0.59339799999999998"/>
    <n v="1.28"/>
    <n v="0.27200000000000002"/>
    <n v="7.8E-2"/>
  </r>
  <r>
    <n v="105"/>
    <x v="178"/>
    <x v="0"/>
    <x v="12"/>
    <n v="2020"/>
    <n v="4"/>
    <n v="0.63021899999999997"/>
    <n v="0.19382099999999999"/>
    <n v="651700000"/>
    <n v="710300000"/>
    <n v="1820000000"/>
    <n v="3.5"/>
    <n v="3.1"/>
    <n v="0.54"/>
    <n v="0.55264400000000002"/>
    <n v="0.54"/>
    <n v="0.39600000000000002"/>
    <n v="0.05"/>
  </r>
  <r>
    <n v="106"/>
    <x v="179"/>
    <x v="0"/>
    <x v="12"/>
    <n v="2020"/>
    <n v="4"/>
    <n v="-0.18613299999999999"/>
    <s v="NULL"/>
    <n v="146379000"/>
    <n v="-498172000"/>
    <n v="1890000000"/>
    <n v="4.9000000000000004"/>
    <n v="4.7"/>
    <n v="0"/>
    <n v="4.5620000000000001E-3"/>
    <n v="0.1"/>
    <n v="-0.88900000000000001"/>
    <s v="NULL"/>
  </r>
  <r>
    <n v="110"/>
    <x v="180"/>
    <x v="0"/>
    <x v="12"/>
    <n v="2020"/>
    <n v="4"/>
    <n v="0.59790100000000002"/>
    <n v="5.0522999999999998E-2"/>
    <n v="646852000"/>
    <n v="39375000"/>
    <n v="1130000000"/>
    <n v="1.4"/>
    <n v="0.8"/>
    <n v="0.44"/>
    <n v="0.30675799999999998"/>
    <n v="0.81"/>
    <n v="6.4000000000000001E-2"/>
    <n v="-6.4000000000000001E-2"/>
  </r>
  <r>
    <n v="111"/>
    <x v="181"/>
    <x v="0"/>
    <x v="12"/>
    <n v="2020"/>
    <n v="4"/>
    <n v="8.0993999999999997E-2"/>
    <n v="-0.49194900000000003"/>
    <n v="231400000"/>
    <n v="648800000"/>
    <n v="3920000000"/>
    <n v="1.6"/>
    <n v="1.1000000000000001"/>
    <n v="8.5399999999999991"/>
    <n v="0.68441600000000002"/>
    <n v="8.6"/>
    <n v="0.35599999999999998"/>
    <n v="0"/>
  </r>
  <r>
    <n v="113"/>
    <x v="182"/>
    <x v="0"/>
    <x v="12"/>
    <n v="2019"/>
    <n v="4"/>
    <s v="NULL"/>
    <s v="NULL"/>
    <n v="263107100"/>
    <n v="184041944"/>
    <s v="NULL"/>
    <n v="16.999400000000001"/>
    <s v="NULL"/>
    <s v="NULL"/>
    <s v="NULL"/>
    <s v="NULL"/>
    <s v="NULL"/>
    <s v="NULL"/>
  </r>
  <r>
    <n v="116"/>
    <x v="183"/>
    <x v="0"/>
    <x v="12"/>
    <n v="2020"/>
    <n v="4"/>
    <n v="-1.2605109999999999"/>
    <n v="-0.76324499999999995"/>
    <n v="40622000"/>
    <n v="-78080000"/>
    <n v="67640000"/>
    <n v="1.8"/>
    <n v="0.7"/>
    <n v="1.76"/>
    <n v="0.78362299999999996"/>
    <n v="1.91"/>
    <n v="0.24"/>
    <n v="-3.0000000000000001E-3"/>
  </r>
  <r>
    <n v="119"/>
    <x v="184"/>
    <x v="0"/>
    <x v="12"/>
    <n v="2020"/>
    <n v="4"/>
    <n v="0.54956000000000005"/>
    <n v="0.58332899999999999"/>
    <n v="256914000"/>
    <n v="207416000"/>
    <n v="721800000"/>
    <n v="2.6"/>
    <n v="1.5"/>
    <n v="0.33"/>
    <n v="0.29538799999999998"/>
    <n v="0.37"/>
    <n v="0.20200000000000001"/>
    <n v="0.09"/>
  </r>
  <r>
    <n v="122"/>
    <x v="185"/>
    <x v="0"/>
    <x v="12"/>
    <n v="2020"/>
    <n v="4"/>
    <n v="0.14164599999999999"/>
    <n v="-1.3572930000000001"/>
    <n v="6311153000"/>
    <n v="4156168000"/>
    <n v="34410000000"/>
    <n v="1.6"/>
    <n v="1"/>
    <n v="0.6"/>
    <n v="0.36008000000000001"/>
    <n v="0.7"/>
    <n v="0.41"/>
    <n v="0.111"/>
  </r>
  <r>
    <n v="124"/>
    <x v="186"/>
    <x v="0"/>
    <x v="12"/>
    <n v="2020"/>
    <n v="4"/>
    <n v="0.97862700000000002"/>
    <n v="2.1006E-2"/>
    <n v="11839346"/>
    <n v="8897781"/>
    <n v="21190000"/>
    <n v="2.2000000000000002"/>
    <n v="1.7"/>
    <n v="0"/>
    <s v="NULL"/>
    <n v="0.23"/>
    <n v="0.29099999999999998"/>
    <n v="-0.13500000000000001"/>
  </r>
  <r>
    <n v="125"/>
    <x v="187"/>
    <x v="0"/>
    <x v="12"/>
    <n v="2020"/>
    <n v="4"/>
    <n v="0.52432999999999996"/>
    <n v="0.15123500000000001"/>
    <n v="944400000"/>
    <n v="758600000"/>
    <n v="2540000000"/>
    <n v="2.2000000000000002"/>
    <n v="1.4"/>
    <n v="0"/>
    <s v="NULL"/>
    <n v="0"/>
    <n v="0.28699999999999998"/>
    <n v="2.8000000000000001E-2"/>
  </r>
  <r>
    <n v="132"/>
    <x v="188"/>
    <x v="0"/>
    <x v="12"/>
    <n v="2020"/>
    <n v="4"/>
    <n v="0.33655099999999999"/>
    <n v="-1.414542"/>
    <n v="341700000"/>
    <n v="215800000"/>
    <n v="771650000"/>
    <n v="1.9"/>
    <n v="0.9"/>
    <n v="2.2400000000000002"/>
    <n v="0.74054699999999996"/>
    <n v="2.27"/>
    <n v="0.216"/>
    <n v="9.4E-2"/>
  </r>
  <r>
    <n v="133"/>
    <x v="189"/>
    <x v="0"/>
    <x v="12"/>
    <n v="2020"/>
    <n v="4"/>
    <n v="0.39810600000000002"/>
    <n v="-4.5044320000000004"/>
    <n v="604363000"/>
    <n v="240464000"/>
    <n v="1180000000"/>
    <n v="1.5"/>
    <n v="0.7"/>
    <n v="1.43"/>
    <n v="0.47652099999999997"/>
    <n v="1.55"/>
    <n v="0.255"/>
    <n v="-0.126"/>
  </r>
  <r>
    <n v="134"/>
    <x v="190"/>
    <x v="0"/>
    <x v="12"/>
    <n v="2020"/>
    <n v="4"/>
    <n v="0.35816599999999998"/>
    <s v="NULL"/>
    <n v="796500000"/>
    <n v="-151800000"/>
    <n v="1800000000"/>
    <n v="4.7"/>
    <n v="2.7"/>
    <n v="0.61"/>
    <n v="0.594696"/>
    <n v="0.61"/>
    <n v="0.214"/>
    <n v="7.1999999999999995E-2"/>
  </r>
  <r>
    <n v="135"/>
    <x v="191"/>
    <x v="0"/>
    <x v="12"/>
    <n v="2020"/>
    <n v="4"/>
    <n v="0.25013299999999999"/>
    <n v="-2.757117"/>
    <n v="1320364000"/>
    <n v="423940000"/>
    <n v="4450000000"/>
    <n v="2.1"/>
    <n v="1.6"/>
    <n v="0.64"/>
    <n v="0.40655799999999997"/>
    <n v="0.67"/>
    <n v="0.36199999999999999"/>
    <n v="4.2000000000000003E-2"/>
  </r>
  <r>
    <n v="137"/>
    <x v="192"/>
    <x v="0"/>
    <x v="12"/>
    <n v="2020"/>
    <n v="4"/>
    <n v="0.25903900000000002"/>
    <n v="5.519781"/>
    <n v="47317000000"/>
    <n v="17178000000"/>
    <n v="140110000000"/>
    <n v="0.8"/>
    <n v="0.7"/>
    <n v="0.26"/>
    <n v="0.157195"/>
    <n v="0.34"/>
    <n v="0.435"/>
    <n v="0.122"/>
  </r>
  <r>
    <n v="139"/>
    <x v="193"/>
    <x v="0"/>
    <x v="12"/>
    <n v="2020"/>
    <n v="4"/>
    <n v="-8.7640999999999997E-2"/>
    <n v="1.4223E-2"/>
    <n v="45034851"/>
    <n v="-76468478"/>
    <n v="358660000"/>
    <n v="11.1"/>
    <n v="11.1"/>
    <n v="0.05"/>
    <n v="0.42580099999999999"/>
    <n v="0.05"/>
    <s v="NULL"/>
    <s v="NULL"/>
  </r>
  <r>
    <n v="140"/>
    <x v="194"/>
    <x v="0"/>
    <x v="12"/>
    <n v="2020"/>
    <n v="4"/>
    <n v="0.23888799999999999"/>
    <n v="3.1909999999999998E-3"/>
    <n v="565800000"/>
    <n v="57700000"/>
    <n v="2610000000"/>
    <n v="3"/>
    <n v="1.8"/>
    <n v="0.42"/>
    <n v="0.34454099999999999"/>
    <n v="0.42"/>
    <n v="0.13900000000000001"/>
    <n v="-7.3999999999999996E-2"/>
  </r>
  <r>
    <n v="142"/>
    <x v="195"/>
    <x v="0"/>
    <x v="12"/>
    <n v="2020"/>
    <n v="4"/>
    <n v="0.29106500000000002"/>
    <n v="0.14258499999999999"/>
    <n v="7971000000"/>
    <n v="4440000000"/>
    <n v="35930000000"/>
    <n v="2.1"/>
    <n v="1.3"/>
    <n v="1.92"/>
    <n v="0.65753700000000004"/>
    <n v="2"/>
    <n v="0.122"/>
    <n v="5.6000000000000001E-2"/>
  </r>
  <r>
    <n v="162"/>
    <x v="196"/>
    <x v="0"/>
    <x v="12"/>
    <n v="2020"/>
    <n v="4"/>
    <n v="0.36984299999999998"/>
    <n v="9.5029999999999993E-3"/>
    <n v="759824000"/>
    <n v="932271000"/>
    <n v="4240000000"/>
    <n v="2.9"/>
    <n v="1.6"/>
    <n v="0.79"/>
    <n v="0.57815099999999997"/>
    <n v="0"/>
    <n v="0.29599999999999999"/>
    <n v="0.155"/>
  </r>
  <r>
    <n v="164"/>
    <x v="197"/>
    <x v="0"/>
    <x v="12"/>
    <n v="2020"/>
    <n v="4"/>
    <n v="0.27337499999999998"/>
    <n v="-1.9708920000000001"/>
    <n v="642100000"/>
    <n v="678000000"/>
    <n v="3200000000"/>
    <n v="2.8"/>
    <n v="2"/>
    <n v="1.97"/>
    <n v="0.69756099999999999"/>
    <n v="2.0099999999999998"/>
    <n v="0.38300000000000001"/>
    <n v="0.193"/>
  </r>
  <r>
    <n v="166"/>
    <x v="198"/>
    <x v="0"/>
    <x v="12"/>
    <n v="2020"/>
    <n v="4"/>
    <n v="0.69777599999999995"/>
    <n v="1.3586000000000001E-2"/>
    <n v="58370435"/>
    <n v="43735209"/>
    <n v="146330000"/>
    <n v="4.9000000000000004"/>
    <n v="3.5"/>
    <n v="0"/>
    <s v="NULL"/>
    <n v="0"/>
    <n v="0.34200000000000003"/>
    <n v="3.5999999999999997E-2"/>
  </r>
  <r>
    <n v="169"/>
    <x v="199"/>
    <x v="0"/>
    <x v="12"/>
    <n v="2020"/>
    <n v="4"/>
    <n v="1.175867"/>
    <n v="1.7392999999999999E-2"/>
    <n v="150525000"/>
    <n v="178761000"/>
    <n v="272160000"/>
    <n v="2.9"/>
    <n v="2.2999999999999998"/>
    <n v="0.06"/>
    <n v="7.0806999999999995E-2"/>
    <n v="0.06"/>
    <n v="0.26400000000000001"/>
    <n v="8.4000000000000005E-2"/>
  </r>
  <r>
    <n v="170"/>
    <x v="200"/>
    <x v="0"/>
    <x v="12"/>
    <n v="2020"/>
    <n v="4"/>
    <n v="0.15204999999999999"/>
    <n v="0.93993199999999999"/>
    <n v="181013000"/>
    <n v="84407000"/>
    <n v="1190000000"/>
    <n v="1.5"/>
    <n v="1.1000000000000001"/>
    <n v="3.62"/>
    <n v="0.73743099999999995"/>
    <n v="4.08"/>
    <n v="0.25700000000000001"/>
    <n v="6.5000000000000002E-2"/>
  </r>
  <r>
    <n v="171"/>
    <x v="201"/>
    <x v="0"/>
    <x v="12"/>
    <n v="2020"/>
    <n v="4"/>
    <n v="-1.9730000000000001E-2"/>
    <n v="-1.020513"/>
    <n v="1450800000"/>
    <n v="-155100000"/>
    <n v="6310000000"/>
    <n v="1.4"/>
    <n v="0.9"/>
    <n v="2.65"/>
    <n v="0.58508000000000004"/>
    <n v="2.66"/>
    <n v="6.7000000000000004E-2"/>
    <n v="-0.13"/>
  </r>
  <r>
    <n v="178"/>
    <x v="202"/>
    <x v="0"/>
    <x v="12"/>
    <n v="2020"/>
    <n v="4"/>
    <n v="0.57106999999999997"/>
    <n v="-1.3327659999999999"/>
    <n v="5689000000"/>
    <n v="19469000000"/>
    <n v="35120000000"/>
    <n v="1.4"/>
    <n v="1"/>
    <n v="0.91"/>
    <n v="0.40460800000000002"/>
    <n v="1.01"/>
    <n v="0.438"/>
    <n v="0.105"/>
  </r>
  <r>
    <n v="180"/>
    <x v="203"/>
    <x v="0"/>
    <x v="12"/>
    <n v="2020"/>
    <n v="4"/>
    <n v="0.165357"/>
    <n v="15.907601"/>
    <n v="1277126000"/>
    <n v="-175758000"/>
    <n v="2320000000"/>
    <n v="2.8"/>
    <n v="1.7"/>
    <n v="1.06"/>
    <n v="0.50623799999999997"/>
    <n v="1.07"/>
    <n v="0.247"/>
    <s v="NULL"/>
  </r>
  <r>
    <n v="185"/>
    <x v="204"/>
    <x v="0"/>
    <x v="12"/>
    <n v="2020"/>
    <n v="4"/>
    <n v="0.176367"/>
    <n v="-1.66133"/>
    <n v="1547741000"/>
    <n v="1756571000"/>
    <n v="11360000000"/>
    <n v="2.2000000000000002"/>
    <n v="1.4"/>
    <n v="1.44"/>
    <n v="0.66769100000000003"/>
    <n v="1.49"/>
    <n v="0.38900000000000001"/>
    <n v="0.115"/>
  </r>
  <r>
    <n v="190"/>
    <x v="205"/>
    <x v="0"/>
    <x v="12"/>
    <n v="2020"/>
    <n v="4"/>
    <n v="0.69319900000000001"/>
    <n v="2.5749999999999999E-2"/>
    <n v="986693000"/>
    <n v="1023829000"/>
    <n v="2860000000"/>
    <n v="2.2000000000000002"/>
    <n v="1.6"/>
    <n v="0.16"/>
    <n v="0.18993099999999999"/>
    <n v="0.2"/>
    <n v="0.20499999999999999"/>
    <n v="9.1999999999999998E-2"/>
  </r>
  <r>
    <n v="192"/>
    <x v="206"/>
    <x v="0"/>
    <x v="12"/>
    <n v="2020"/>
    <n v="4"/>
    <n v="-4.1411000000000003E-2"/>
    <n v="-0.56529399999999996"/>
    <n v="3610800000"/>
    <n v="844300000"/>
    <n v="62640000000"/>
    <n v="1"/>
    <n v="0.6"/>
    <n v="2.29"/>
    <n v="0.52288299999999999"/>
    <n v="2.2999999999999998"/>
    <n v="0.47299999999999998"/>
    <n v="0.13600000000000001"/>
  </r>
  <r>
    <n v="198"/>
    <x v="207"/>
    <x v="0"/>
    <x v="12"/>
    <n v="2020"/>
    <n v="4"/>
    <n v="-10.861038000000001"/>
    <s v="NULL"/>
    <n v="3884000"/>
    <n v="-104240000"/>
    <n v="9240000"/>
    <n v="4.8"/>
    <n v="3.5"/>
    <n v="0.23"/>
    <n v="0.53698999999999997"/>
    <n v="0.26"/>
    <n v="0.40200000000000002"/>
    <s v="NULL"/>
  </r>
  <r>
    <n v="207"/>
    <x v="208"/>
    <x v="0"/>
    <x v="12"/>
    <n v="2020"/>
    <n v="4"/>
    <n v="0.62753899999999996"/>
    <n v="2.1853999999999998E-2"/>
    <n v="934336000"/>
    <n v="1578662000"/>
    <n v="3330000000"/>
    <n v="3.4"/>
    <n v="1.7"/>
    <n v="0.55000000000000004"/>
    <n v="0.51837999999999995"/>
    <n v="0.56000000000000005"/>
    <n v="0.32"/>
    <n v="0.115"/>
  </r>
  <r>
    <n v="210"/>
    <x v="209"/>
    <x v="0"/>
    <x v="12"/>
    <n v="2020"/>
    <n v="4"/>
    <n v="0.503969"/>
    <n v="0.83544099999999999"/>
    <n v="109055000"/>
    <n v="239480000"/>
    <n v="557230000"/>
    <n v="1.6"/>
    <n v="1.2"/>
    <n v="0.02"/>
    <n v="0.410495"/>
    <n v="0.02"/>
    <n v="0.21199999999999999"/>
    <n v="3.7999999999999999E-2"/>
  </r>
  <r>
    <n v="214"/>
    <x v="210"/>
    <x v="0"/>
    <x v="12"/>
    <n v="2020"/>
    <n v="4"/>
    <n v="1.852535"/>
    <n v="6.7422999999999997E-2"/>
    <n v="204118000"/>
    <n v="140324000"/>
    <n v="185930000"/>
    <n v="3.6"/>
    <n v="3.1"/>
    <n v="0.24"/>
    <n v="0.22766900000000001"/>
    <n v="0.26"/>
    <n v="0.13700000000000001"/>
    <n v="1.4E-2"/>
  </r>
  <r>
    <n v="217"/>
    <x v="211"/>
    <x v="0"/>
    <x v="12"/>
    <n v="2020"/>
    <n v="4"/>
    <n v="0.4773"/>
    <n v="0.548454"/>
    <n v="590300000"/>
    <n v="739200000"/>
    <n v="2630000000"/>
    <n v="2.8"/>
    <n v="2.1"/>
    <n v="1.96"/>
    <n v="0.92093899999999995"/>
    <n v="1.98"/>
    <n v="0.104"/>
    <n v="0.03"/>
  </r>
  <r>
    <n v="232"/>
    <x v="212"/>
    <x v="0"/>
    <x v="12"/>
    <n v="2020"/>
    <n v="4"/>
    <n v="0.50418300000000005"/>
    <n v="2.8285999999999999E-2"/>
    <n v="618000000"/>
    <n v="-383000000"/>
    <n v="466100000"/>
    <n v="2.7"/>
    <n v="1.6"/>
    <n v="1.54"/>
    <n v="0.73692299999999999"/>
    <n v="1.55"/>
    <n v="8.3000000000000004E-2"/>
    <n v="-3.5000000000000003E-2"/>
  </r>
  <r>
    <n v="234"/>
    <x v="213"/>
    <x v="0"/>
    <x v="12"/>
    <n v="2020"/>
    <n v="4"/>
    <n v="0.117969"/>
    <n v="0.117258"/>
    <n v="174500000"/>
    <n v="413155000"/>
    <n v="4170000000"/>
    <n v="3.1"/>
    <n v="2.5"/>
    <n v="0.66"/>
    <n v="0.63862600000000003"/>
    <n v="0.66"/>
    <n v="0.55200000000000005"/>
    <n v="0.20899999999999999"/>
  </r>
  <r>
    <n v="236"/>
    <x v="214"/>
    <x v="0"/>
    <x v="12"/>
    <n v="2020"/>
    <n v="4"/>
    <n v="0.92277699999999996"/>
    <n v="0.14075399999999999"/>
    <n v="6043000000"/>
    <n v="5938000000"/>
    <n v="11810000000"/>
    <n v="2.6"/>
    <n v="1.9"/>
    <n v="0.59"/>
    <n v="0.34427400000000002"/>
    <n v="0.59"/>
    <n v="0.13600000000000001"/>
    <n v="5.7000000000000002E-2"/>
  </r>
  <r>
    <n v="72"/>
    <x v="215"/>
    <x v="0"/>
    <x v="13"/>
    <n v="2020"/>
    <n v="4"/>
    <n v="-0.29749599999999998"/>
    <n v="0.44339600000000001"/>
    <n v="2018000000"/>
    <n v="-2989000000"/>
    <n v="7990000000"/>
    <n v="1.8"/>
    <n v="0.5"/>
    <n v="2.79"/>
    <n v="0.46979799999999999"/>
    <n v="2.84"/>
    <n v="9.1999999999999998E-2"/>
    <n v="-2E-3"/>
  </r>
  <r>
    <n v="74"/>
    <x v="216"/>
    <x v="0"/>
    <x v="13"/>
    <n v="2020"/>
    <n v="4"/>
    <n v="1.0743290000000001"/>
    <n v="6.4570000000000001E-3"/>
    <n v="1934687000"/>
    <n v="1857513000"/>
    <n v="3470000000"/>
    <n v="3.5"/>
    <n v="2.5"/>
    <n v="0.55000000000000004"/>
    <n v="0.55615199999999998"/>
    <n v="0.56000000000000005"/>
    <n v="0.16800000000000001"/>
    <n v="7.3999999999999996E-2"/>
  </r>
  <r>
    <n v="99"/>
    <x v="217"/>
    <x v="0"/>
    <x v="13"/>
    <n v="2020"/>
    <n v="4"/>
    <n v="1.8670519999999999"/>
    <s v="NULL"/>
    <n v="69352898"/>
    <n v="35127356"/>
    <n v="55960000"/>
    <n v="7.5"/>
    <n v="4"/>
    <n v="0.01"/>
    <n v="2.3279999999999999E-2"/>
    <n v="0.03"/>
    <n v="7.0000000000000007E-2"/>
    <n v="-2.4E-2"/>
  </r>
  <r>
    <n v="107"/>
    <x v="218"/>
    <x v="0"/>
    <x v="13"/>
    <n v="2020"/>
    <n v="4"/>
    <n v="3.108482"/>
    <n v="3.4331E-2"/>
    <n v="30860271000"/>
    <n v="7292332000"/>
    <n v="8380000000"/>
    <n v="2"/>
    <n v="1.2"/>
    <n v="0.54"/>
    <n v="0.40557100000000001"/>
    <n v="0.63"/>
    <n v="0.13500000000000001"/>
    <n v="0.11899999999999999"/>
  </r>
  <r>
    <n v="117"/>
    <x v="219"/>
    <x v="0"/>
    <x v="13"/>
    <n v="2019"/>
    <n v="4"/>
    <s v="NULL"/>
    <n v="5.1485999999999997E-2"/>
    <n v="23855390"/>
    <n v="-827498"/>
    <s v="NULL"/>
    <n v="1.070919"/>
    <s v="NULL"/>
    <s v="NULL"/>
    <s v="NULL"/>
    <s v="NULL"/>
    <s v="NULL"/>
    <s v="NULL"/>
  </r>
  <r>
    <n v="154"/>
    <x v="220"/>
    <x v="0"/>
    <x v="13"/>
    <n v="2020"/>
    <n v="4"/>
    <n v="6.4902000000000001E-2"/>
    <s v="NULL"/>
    <n v="12518629"/>
    <n v="12518626"/>
    <n v="385770000"/>
    <n v="3.5"/>
    <n v="3.5"/>
    <n v="0"/>
    <s v="NULL"/>
    <n v="0"/>
    <s v="NULL"/>
    <n v="0.89"/>
  </r>
  <r>
    <n v="155"/>
    <x v="221"/>
    <x v="0"/>
    <x v="13"/>
    <n v="2020"/>
    <n v="4"/>
    <n v="1.9389609999999999"/>
    <n v="9.4199999999999996E-3"/>
    <n v="38280000000"/>
    <n v="22097000000"/>
    <n v="29080000000"/>
    <n v="1.2"/>
    <n v="0.7"/>
    <n v="0.26"/>
    <n v="0.16980700000000001"/>
    <n v="0.32"/>
    <s v="NULL"/>
    <n v="0.04"/>
  </r>
  <r>
    <n v="157"/>
    <x v="222"/>
    <x v="0"/>
    <x v="13"/>
    <n v="2020"/>
    <n v="4"/>
    <n v="-1010.052231"/>
    <n v="-7.0196999999999996E-2"/>
    <n v="-245129000000"/>
    <n v="-273186000000"/>
    <n v="522670000"/>
    <n v="0.2"/>
    <n v="0.1"/>
    <s v="NULL"/>
    <n v="3.2820000000000002E-2"/>
    <s v="NULL"/>
    <n v="0.35699999999999998"/>
    <n v="7.4999999999999997E-2"/>
  </r>
  <r>
    <n v="172"/>
    <x v="223"/>
    <x v="0"/>
    <x v="13"/>
    <n v="2019"/>
    <n v="4"/>
    <s v="NULL"/>
    <n v="2.9253000000000001E-2"/>
    <n v="115717032"/>
    <n v="87527545"/>
    <s v="NULL"/>
    <n v="4.1755550000000001"/>
    <s v="NULL"/>
    <s v="NULL"/>
    <n v="0.94633500000000004"/>
    <s v="NULL"/>
    <s v="NULL"/>
    <s v="NULL"/>
  </r>
  <r>
    <n v="174"/>
    <x v="224"/>
    <x v="0"/>
    <x v="13"/>
    <n v="2020"/>
    <n v="4"/>
    <n v="3979.5073189999998"/>
    <n v="8.2735000000000003E-2"/>
    <n v="44331350426990"/>
    <n v="46111457267940"/>
    <n v="22500000000"/>
    <n v="2.1"/>
    <n v="1.6"/>
    <n v="0.28000000000000003"/>
    <n v="0.27304699999999998"/>
    <n v="0.48"/>
    <n v="8.2000000000000003E-2"/>
    <n v="3.9E-2"/>
  </r>
  <r>
    <n v="186"/>
    <x v="225"/>
    <x v="0"/>
    <x v="13"/>
    <n v="2020"/>
    <n v="4"/>
    <n v="0.89554999999999996"/>
    <n v="0.42411799999999999"/>
    <n v="5115400000"/>
    <n v="5193200000"/>
    <n v="9350000000"/>
    <n v="5.0999999999999996"/>
    <n v="2.8"/>
    <n v="0.32"/>
    <n v="0.32817299999999999"/>
    <n v="0.32"/>
    <n v="0.31900000000000001"/>
    <n v="6.4000000000000001E-2"/>
  </r>
  <r>
    <n v="189"/>
    <x v="226"/>
    <x v="0"/>
    <x v="13"/>
    <n v="2020"/>
    <n v="4"/>
    <n v="1.0117290000000001"/>
    <n v="8.6859999999999993E-3"/>
    <n v="684582000"/>
    <n v="658710000"/>
    <n v="1160000000"/>
    <n v="1.9"/>
    <n v="1"/>
    <n v="0.21"/>
    <n v="0.16106200000000001"/>
    <n v="0.21"/>
    <n v="0.13300000000000001"/>
    <n v="2.1000000000000001E-2"/>
  </r>
  <r>
    <n v="193"/>
    <x v="227"/>
    <x v="0"/>
    <x v="13"/>
    <n v="2020"/>
    <n v="4"/>
    <n v="1.3995299999999999"/>
    <n v="1.4290050000000001"/>
    <n v="9913451000"/>
    <n v="5882614000"/>
    <n v="8710000000"/>
    <n v="1.6"/>
    <n v="1.3"/>
    <n v="3.19"/>
    <n v="0.78615199999999996"/>
    <n v="3.61"/>
    <n v="0.36399999999999999"/>
    <n v="0.19"/>
  </r>
  <r>
    <n v="195"/>
    <x v="228"/>
    <x v="0"/>
    <x v="13"/>
    <n v="2020"/>
    <n v="4"/>
    <n v="30.384257000000002"/>
    <n v="1.5994999999999999E-2"/>
    <n v="34190488000"/>
    <n v="27176817000"/>
    <n v="1960000000"/>
    <n v="3.1"/>
    <n v="2"/>
    <n v="0"/>
    <s v="NULL"/>
    <n v="0"/>
    <n v="0.187"/>
    <n v="7.6999999999999999E-2"/>
  </r>
  <r>
    <n v="201"/>
    <x v="229"/>
    <x v="0"/>
    <x v="13"/>
    <n v="2020"/>
    <n v="4"/>
    <n v="0.87696799999999997"/>
    <n v="9.1087000000000001E-2"/>
    <n v="4345164000"/>
    <n v="4758969000"/>
    <n v="9860000000"/>
    <n v="3.4"/>
    <n v="1.9"/>
    <n v="0.69"/>
    <n v="0.60229900000000003"/>
    <n v="0.71"/>
    <n v="0.14899999999999999"/>
    <n v="8.7999999999999995E-2"/>
  </r>
  <r>
    <n v="208"/>
    <x v="230"/>
    <x v="0"/>
    <x v="13"/>
    <n v="2020"/>
    <n v="4"/>
    <n v="1.369489"/>
    <n v="0.169238"/>
    <n v="80295000"/>
    <n v="42835000"/>
    <n v="88920000"/>
    <n v="4.0999999999999996"/>
    <n v="1.3"/>
    <n v="0.75"/>
    <n v="0.75523399999999996"/>
    <n v="0.76"/>
    <n v="8.7999999999999995E-2"/>
    <n v="-0.121"/>
  </r>
  <r>
    <n v="213"/>
    <x v="231"/>
    <x v="0"/>
    <x v="13"/>
    <n v="2020"/>
    <n v="4"/>
    <n v="0.31993700000000003"/>
    <n v="1.8667E-2"/>
    <n v="507500000"/>
    <n v="-363400000"/>
    <n v="450400000"/>
    <n v="2"/>
    <n v="1"/>
    <n v="0.08"/>
    <n v="6.1753000000000002E-2"/>
    <n v="0.15"/>
    <n v="1.9E-2"/>
    <n v="-7.8E-2"/>
  </r>
  <r>
    <n v="218"/>
    <x v="232"/>
    <x v="0"/>
    <x v="13"/>
    <n v="2020"/>
    <n v="4"/>
    <n v="2.3695840000000001"/>
    <n v="3.8615999999999998E-2"/>
    <n v="7286115000"/>
    <n v="10911117000"/>
    <n v="7400000000"/>
    <n v="2.5"/>
    <n v="1.4"/>
    <n v="0.22"/>
    <n v="0.16017999999999999"/>
    <n v="0.28000000000000003"/>
    <n v="0.187"/>
    <n v="0.124"/>
  </r>
  <r>
    <n v="224"/>
    <x v="233"/>
    <x v="0"/>
    <x v="13"/>
    <n v="2020"/>
    <n v="4"/>
    <n v="3.8561709999999998"/>
    <s v="NULL"/>
    <n v="225680000"/>
    <n v="131440000"/>
    <n v="92610000"/>
    <n v="4"/>
    <n v="0.8"/>
    <n v="0.15"/>
    <n v="0.19697999999999999"/>
    <n v="0.22"/>
    <n v="-1.4999999999999999E-2"/>
    <n v="-0.125"/>
  </r>
  <r>
    <n v="238"/>
    <x v="234"/>
    <x v="0"/>
    <x v="13"/>
    <n v="2020"/>
    <n v="4"/>
    <n v="0.52932400000000002"/>
    <n v="0.22284200000000001"/>
    <n v="1276899000"/>
    <n v="1006910000"/>
    <n v="3710000000"/>
    <n v="3"/>
    <n v="2.5"/>
    <n v="0.55000000000000004"/>
    <n v="0.52805599999999997"/>
    <n v="0.55000000000000004"/>
    <n v="0.16200000000000001"/>
    <n v="4.0000000000000001E-3"/>
  </r>
  <r>
    <n v="822"/>
    <x v="235"/>
    <x v="1"/>
    <x v="14"/>
    <n v="2020"/>
    <n v="4"/>
    <n v="-0.185253"/>
    <n v="-1.128725"/>
    <n v="2443069000"/>
    <n v="-907738000"/>
    <n v="3390000000"/>
    <n v="0.2"/>
    <n v="0.2"/>
    <n v="0"/>
    <n v="0.41622300000000001"/>
    <n v="0"/>
    <s v="NULL"/>
    <s v="NULL"/>
  </r>
  <r>
    <n v="830"/>
    <x v="236"/>
    <x v="1"/>
    <x v="14"/>
    <n v="2019"/>
    <n v="4"/>
    <s v="NULL"/>
    <s v="NULL"/>
    <n v="20464000"/>
    <n v="-293892000"/>
    <s v="NULL"/>
    <n v="0.34277099999999999"/>
    <s v="NULL"/>
    <s v="NULL"/>
    <n v="4.3990000000000001E-2"/>
    <s v="NULL"/>
    <s v="NULL"/>
    <s v="NULL"/>
  </r>
  <r>
    <n v="847"/>
    <x v="237"/>
    <x v="1"/>
    <x v="14"/>
    <n v="2020"/>
    <n v="4"/>
    <n v="0.240255"/>
    <n v="0.18958700000000001"/>
    <n v="402875709"/>
    <n v="-21356164"/>
    <n v="1070000000"/>
    <n v="8.1999999999999993"/>
    <n v="8.1999999999999993"/>
    <n v="0.06"/>
    <n v="6.7866999999999997E-2"/>
    <n v="0.06"/>
    <n v="0.67"/>
    <n v="-7.4999999999999997E-2"/>
  </r>
  <r>
    <n v="852"/>
    <x v="238"/>
    <x v="1"/>
    <x v="14"/>
    <n v="2020"/>
    <n v="4"/>
    <n v="-9.6603720000000006"/>
    <n v="-0.242143"/>
    <n v="-2793457000"/>
    <n v="-5939534000"/>
    <n v="977460000"/>
    <n v="1.3"/>
    <n v="1.3"/>
    <s v="NULL"/>
    <n v="1.255711"/>
    <s v="NULL"/>
    <n v="0.38"/>
    <n v="-8.2000000000000003E-2"/>
  </r>
  <r>
    <n v="861"/>
    <x v="239"/>
    <x v="1"/>
    <x v="14"/>
    <n v="2020"/>
    <n v="4"/>
    <n v="-0.16897699999999999"/>
    <n v="-0.212534"/>
    <n v="-364931000"/>
    <n v="638883000"/>
    <n v="2680000000"/>
    <n v="0.5"/>
    <n v="0.3"/>
    <s v="NULL"/>
    <n v="0.75301399999999996"/>
    <s v="NULL"/>
    <n v="0.498"/>
    <n v="2.7E-2"/>
  </r>
  <r>
    <n v="862"/>
    <x v="240"/>
    <x v="1"/>
    <x v="14"/>
    <n v="2019"/>
    <n v="4"/>
    <s v="NULL"/>
    <n v="1.0151079999999999"/>
    <n v="11470000"/>
    <n v="-33166000"/>
    <s v="NULL"/>
    <n v="1.7018390000000001"/>
    <s v="NULL"/>
    <s v="NULL"/>
    <n v="1.8893E-2"/>
    <s v="NULL"/>
    <s v="NULL"/>
    <s v="NULL"/>
  </r>
  <r>
    <n v="867"/>
    <x v="241"/>
    <x v="1"/>
    <x v="14"/>
    <n v="2020"/>
    <n v="4"/>
    <n v="0.61965899999999996"/>
    <n v="0.112064"/>
    <n v="1117142000"/>
    <n v="491359000"/>
    <n v="2070000000"/>
    <n v="1.8"/>
    <n v="1.8"/>
    <n v="0"/>
    <n v="4.8899999999999996E-4"/>
    <n v="0"/>
    <n v="0.33200000000000002"/>
    <n v="5.1999999999999998E-2"/>
  </r>
  <r>
    <n v="881"/>
    <x v="242"/>
    <x v="1"/>
    <x v="14"/>
    <n v="2020"/>
    <n v="4"/>
    <n v="0.18870000000000001"/>
    <n v="-0.584565"/>
    <n v="540697000"/>
    <n v="522599000"/>
    <n v="1730000000"/>
    <n v="1.2"/>
    <n v="1.1000000000000001"/>
    <n v="1.55"/>
    <n v="0.61919999999999997"/>
    <n v="1.55"/>
    <n v="0.59199999999999997"/>
    <n v="2.5000000000000001E-2"/>
  </r>
  <r>
    <n v="882"/>
    <x v="243"/>
    <x v="1"/>
    <x v="14"/>
    <n v="2020"/>
    <n v="4"/>
    <n v="-0.105225"/>
    <n v="-0.41891800000000001"/>
    <n v="-38942000"/>
    <n v="1953000"/>
    <n v="778260000"/>
    <n v="1.5"/>
    <n v="1.5"/>
    <s v="NULL"/>
    <n v="1.5422990000000001"/>
    <s v="NULL"/>
    <n v="0.60399999999999998"/>
    <s v="NULL"/>
  </r>
  <r>
    <n v="886"/>
    <x v="244"/>
    <x v="1"/>
    <x v="14"/>
    <n v="2020"/>
    <n v="4"/>
    <n v="-1.6852529999999999"/>
    <n v="-0.96322200000000002"/>
    <n v="393800000"/>
    <n v="-695200000"/>
    <n v="418750000"/>
    <n v="3"/>
    <n v="3"/>
    <n v="1.31"/>
    <n v="0.73394099999999995"/>
    <n v="1.32"/>
    <n v="0.54800000000000004"/>
    <s v="NULL"/>
  </r>
  <r>
    <n v="893"/>
    <x v="245"/>
    <x v="1"/>
    <x v="14"/>
    <n v="2020"/>
    <n v="4"/>
    <n v="-0.36956"/>
    <n v="7.118652"/>
    <n v="216885000"/>
    <n v="-184909000"/>
    <n v="360190000"/>
    <n v="1.8"/>
    <n v="1.8"/>
    <n v="0.17"/>
    <n v="0.148565"/>
    <n v="0.19"/>
    <n v="0.30599999999999999"/>
    <n v="2.9000000000000001E-2"/>
  </r>
  <r>
    <n v="919"/>
    <x v="246"/>
    <x v="1"/>
    <x v="14"/>
    <n v="2020"/>
    <n v="4"/>
    <n v="-7.7489999999999998E-3"/>
    <n v="0.37645600000000001"/>
    <n v="272102000"/>
    <n v="-207525000"/>
    <n v="1270000000"/>
    <n v="2"/>
    <n v="2"/>
    <n v="0"/>
    <s v="NULL"/>
    <n v="0.3"/>
    <n v="0.28899999999999998"/>
    <n v="-2.5000000000000001E-2"/>
  </r>
  <r>
    <n v="926"/>
    <x v="247"/>
    <x v="1"/>
    <x v="14"/>
    <n v="2020"/>
    <n v="4"/>
    <n v="-0.94998800000000005"/>
    <n v="1.253501"/>
    <n v="25289114"/>
    <n v="-136350370"/>
    <n v="127280000"/>
    <n v="1.7"/>
    <n v="1.7"/>
    <n v="0.01"/>
    <n v="7.2589999999999998E-3"/>
    <n v="0.02"/>
    <n v="0.81399999999999995"/>
    <n v="-0.18099999999999999"/>
  </r>
  <r>
    <n v="927"/>
    <x v="248"/>
    <x v="1"/>
    <x v="14"/>
    <n v="2020"/>
    <n v="4"/>
    <n v="5.1257999999999998E-2"/>
    <n v="-0.31285800000000002"/>
    <n v="2895000000"/>
    <n v="2636900000"/>
    <n v="11440000000"/>
    <n v="1"/>
    <n v="1"/>
    <n v="1.01"/>
    <n v="0.33611099999999999"/>
    <n v="1.2"/>
    <n v="0.14899999999999999"/>
    <n v="5.8000000000000003E-2"/>
  </r>
  <r>
    <n v="930"/>
    <x v="249"/>
    <x v="1"/>
    <x v="14"/>
    <n v="2020"/>
    <n v="4"/>
    <n v="-7.5984999999999997E-2"/>
    <s v="NULL"/>
    <n v="7694000"/>
    <n v="-8561000"/>
    <n v="11410000"/>
    <n v="3"/>
    <n v="3"/>
    <n v="0.05"/>
    <n v="2.2097370000000001"/>
    <n v="0.12"/>
    <n v="0.19700000000000001"/>
    <n v="-0.34100000000000003"/>
  </r>
  <r>
    <n v="962"/>
    <x v="250"/>
    <x v="1"/>
    <x v="14"/>
    <n v="2020"/>
    <n v="4"/>
    <n v="-1.977609"/>
    <n v="0.35459200000000002"/>
    <n v="52688000"/>
    <n v="-298686000"/>
    <n v="133270000"/>
    <n v="2.4"/>
    <n v="2.4"/>
    <n v="0"/>
    <s v="NULL"/>
    <n v="0.08"/>
    <n v="0.59199999999999997"/>
    <s v="NULL"/>
  </r>
  <r>
    <n v="964"/>
    <x v="251"/>
    <x v="1"/>
    <x v="14"/>
    <n v="2020"/>
    <n v="4"/>
    <n v="-7.6871989999999997"/>
    <n v="-2.5940000000000001E-2"/>
    <n v="-602645000"/>
    <n v="-709751000"/>
    <n v="257650000"/>
    <n v="0.8"/>
    <n v="0.8"/>
    <s v="NULL"/>
    <n v="0.82328100000000004"/>
    <s v="NULL"/>
    <n v="0.35799999999999998"/>
    <n v="5.8000000000000003E-2"/>
  </r>
  <r>
    <n v="967"/>
    <x v="252"/>
    <x v="1"/>
    <x v="14"/>
    <n v="2020"/>
    <n v="4"/>
    <n v="-2.8937999999999998E-2"/>
    <n v="0.90293199999999996"/>
    <n v="381613000"/>
    <n v="-394516000"/>
    <n v="5910000000"/>
    <n v="1.2"/>
    <n v="1.2"/>
    <n v="0"/>
    <s v="NULL"/>
    <n v="0"/>
    <n v="0.64900000000000002"/>
    <n v="-0.245"/>
  </r>
  <r>
    <n v="976"/>
    <x v="253"/>
    <x v="1"/>
    <x v="14"/>
    <n v="2020"/>
    <n v="4"/>
    <n v="-1.8317600000000001"/>
    <n v="-0.57025999999999999"/>
    <n v="-473100000"/>
    <n v="-266400000"/>
    <n v="403710000"/>
    <n v="4"/>
    <n v="4"/>
    <s v="NULL"/>
    <n v="1.5293600000000001"/>
    <s v="NULL"/>
    <n v="0.51900000000000002"/>
    <s v="NULL"/>
  </r>
  <r>
    <n v="827"/>
    <x v="254"/>
    <x v="1"/>
    <x v="15"/>
    <n v="2020"/>
    <n v="4"/>
    <n v="0.66091"/>
    <n v="-0.96021299999999998"/>
    <n v="616805000"/>
    <n v="1847451000"/>
    <n v="2690000000"/>
    <n v="2.2000000000000002"/>
    <n v="2.2000000000000002"/>
    <n v="4.54"/>
    <n v="0.83877400000000002"/>
    <n v="4.67"/>
    <n v="0.53100000000000003"/>
    <n v="0.14899999999999999"/>
  </r>
  <r>
    <n v="841"/>
    <x v="255"/>
    <x v="1"/>
    <x v="15"/>
    <n v="2020"/>
    <n v="4"/>
    <n v="5.1736329999999997"/>
    <n v="-1.809825"/>
    <n v="267727294"/>
    <n v="143304213"/>
    <n v="73920000"/>
    <n v="1.9"/>
    <n v="1.9"/>
    <n v="0.96"/>
    <n v="0.390787"/>
    <n v="0.97"/>
    <n v="0.11600000000000001"/>
    <n v="-3.4000000000000002E-2"/>
  </r>
  <r>
    <n v="860"/>
    <x v="256"/>
    <x v="1"/>
    <x v="15"/>
    <n v="2020"/>
    <n v="4"/>
    <n v="2.1951000000000001"/>
    <n v="-1.69462"/>
    <n v="397591000"/>
    <n v="62963000"/>
    <n v="209810000"/>
    <n v="4.2"/>
    <n v="4.2"/>
    <n v="2.56"/>
    <n v="0.71320700000000004"/>
    <n v="2.57"/>
    <n v="0.58699999999999997"/>
    <n v="4.8000000000000001E-2"/>
  </r>
  <r>
    <n v="869"/>
    <x v="257"/>
    <x v="1"/>
    <x v="15"/>
    <n v="2020"/>
    <n v="4"/>
    <n v="-0.199459"/>
    <n v="-1.2851680000000001"/>
    <n v="28546119"/>
    <n v="-77247982"/>
    <n v="351700000"/>
    <n v="1.9987820000000001"/>
    <s v="NULL"/>
    <n v="0.82"/>
    <n v="0.28655900000000001"/>
    <n v="0.82"/>
    <n v="0.22700000000000001"/>
    <n v="-0.65"/>
  </r>
  <r>
    <n v="888"/>
    <x v="258"/>
    <x v="1"/>
    <x v="15"/>
    <n v="2020"/>
    <n v="4"/>
    <n v="-0.50409899999999996"/>
    <n v="-1.3461639999999999"/>
    <n v="644738000"/>
    <n v="-1017037000"/>
    <n v="861960000"/>
    <n v="1.8"/>
    <n v="1.8"/>
    <n v="2.62"/>
    <n v="0.57678200000000002"/>
    <n v="2.63"/>
    <n v="0.14399999999999999"/>
    <n v="-0.22500000000000001"/>
  </r>
  <r>
    <n v="889"/>
    <x v="259"/>
    <x v="1"/>
    <x v="15"/>
    <n v="2020"/>
    <n v="4"/>
    <n v="-1.0637810000000001"/>
    <n v="-5.5506520000000004"/>
    <n v="275980000"/>
    <n v="-551786000"/>
    <n v="313650000"/>
    <n v="4.0999999999999996"/>
    <n v="4.0999999999999996"/>
    <n v="0.82"/>
    <n v="0.481493"/>
    <n v="0.83"/>
    <n v="0.44500000000000001"/>
    <n v="-0.13200000000000001"/>
  </r>
  <r>
    <n v="894"/>
    <x v="260"/>
    <x v="1"/>
    <x v="15"/>
    <n v="2020"/>
    <n v="4"/>
    <n v="0.387077"/>
    <n v="0.82834099999999999"/>
    <n v="10917000000"/>
    <n v="1657000000"/>
    <n v="23680000000"/>
    <n v="3.8138269999999999"/>
    <s v="NULL"/>
    <s v="NULL"/>
    <n v="0.55532999999999999"/>
    <s v="NULL"/>
    <s v="NULL"/>
    <s v="NULL"/>
  </r>
  <r>
    <n v="895"/>
    <x v="261"/>
    <x v="1"/>
    <x v="15"/>
    <n v="2020"/>
    <n v="4"/>
    <n v="0.37923000000000001"/>
    <n v="0.82834099999999999"/>
    <n v="10917000000"/>
    <n v="1657000000"/>
    <n v="24170000000"/>
    <n v="3.8"/>
    <n v="3.4"/>
    <n v="0.73"/>
    <n v="0.55532999999999999"/>
    <n v="0.73"/>
    <n v="0.38700000000000001"/>
    <n v="0.20799999999999999"/>
  </r>
  <r>
    <n v="896"/>
    <x v="262"/>
    <x v="1"/>
    <x v="15"/>
    <n v="2020"/>
    <n v="4"/>
    <n v="-0.39705200000000002"/>
    <n v="-0.46301399999999998"/>
    <n v="227377000"/>
    <n v="-626456000"/>
    <n v="2210000000"/>
    <n v="0.2"/>
    <s v="NULL"/>
    <s v="NULL"/>
    <s v="NULL"/>
    <s v="NULL"/>
    <s v="NULL"/>
    <s v="NULL"/>
  </r>
  <r>
    <n v="897"/>
    <x v="263"/>
    <x v="1"/>
    <x v="15"/>
    <n v="2020"/>
    <n v="4"/>
    <n v="9.4982999999999998E-2"/>
    <n v="-3.0124119999999999"/>
    <n v="6550000000"/>
    <s v="NULL"/>
    <n v="27310000000"/>
    <n v="3.3"/>
    <n v="3.3"/>
    <n v="0.54"/>
    <n v="0.39766899999999999"/>
    <n v="0.56999999999999995"/>
    <n v="0.14899999999999999"/>
    <n v="-0.38800000000000001"/>
  </r>
  <r>
    <n v="898"/>
    <x v="264"/>
    <x v="1"/>
    <x v="15"/>
    <n v="2020"/>
    <n v="4"/>
    <n v="0.27478799999999998"/>
    <n v="-3.0124119999999999"/>
    <n v="6550000000"/>
    <s v="NULL"/>
    <n v="9440000000"/>
    <n v="3.2716759999999998"/>
    <s v="NULL"/>
    <s v="NULL"/>
    <n v="0.39766899999999999"/>
    <s v="NULL"/>
    <s v="NULL"/>
    <s v="NULL"/>
  </r>
  <r>
    <n v="912"/>
    <x v="265"/>
    <x v="1"/>
    <x v="15"/>
    <n v="2020"/>
    <n v="4"/>
    <n v="0.61764699999999995"/>
    <n v="-1.0795969999999999"/>
    <n v="1753000000"/>
    <n v="862000000"/>
    <n v="1870000000"/>
    <n v="5.0999999999999996"/>
    <n v="5.0999999999999996"/>
    <n v="2.27"/>
    <n v="0.62691200000000002"/>
    <n v="0"/>
    <n v="0.41499999999999998"/>
    <n v="0.311"/>
  </r>
  <r>
    <n v="922"/>
    <x v="266"/>
    <x v="1"/>
    <x v="15"/>
    <n v="2020"/>
    <n v="4"/>
    <n v="-1.186566"/>
    <n v="-0.77002899999999996"/>
    <n v="1042467000"/>
    <n v="-1803620000"/>
    <n v="2450000000"/>
    <n v="2.2999999999999998"/>
    <n v="2.2999999999999998"/>
    <n v="5.8"/>
    <n v="0.79369900000000004"/>
    <n v="5.83"/>
    <n v="0.60499999999999998"/>
    <n v="-0.58899999999999997"/>
  </r>
  <r>
    <n v="953"/>
    <x v="267"/>
    <x v="1"/>
    <x v="15"/>
    <n v="2020"/>
    <n v="4"/>
    <n v="-0.25062299999999998"/>
    <n v="-0.62347699999999995"/>
    <n v="8250000000"/>
    <s v="NULL"/>
    <n v="27260000000"/>
    <n v="0.3"/>
    <n v="0.3"/>
    <n v="1.18"/>
    <n v="0.41489900000000002"/>
    <n v="1.19"/>
    <n v="0.55400000000000005"/>
    <n v="0.217"/>
  </r>
  <r>
    <n v="954"/>
    <x v="268"/>
    <x v="1"/>
    <x v="15"/>
    <n v="2020"/>
    <n v="4"/>
    <n v="-0.658188"/>
    <n v="-0.62347699999999995"/>
    <n v="8250000000"/>
    <s v="NULL"/>
    <n v="10380000000"/>
    <n v="0.47372300000000001"/>
    <s v="NULL"/>
    <s v="NULL"/>
    <n v="0.41489900000000002"/>
    <s v="NULL"/>
    <s v="NULL"/>
    <s v="NULL"/>
  </r>
  <r>
    <n v="965"/>
    <x v="269"/>
    <x v="1"/>
    <x v="15"/>
    <n v="2020"/>
    <n v="4"/>
    <n v="-1.8906080000000001"/>
    <n v="-0.73277899999999996"/>
    <n v="-11008000"/>
    <n v="-31852000"/>
    <n v="29600000"/>
    <n v="1.5"/>
    <n v="1.5"/>
    <s v="NULL"/>
    <n v="0.205373"/>
    <s v="NULL"/>
    <n v="0.80200000000000005"/>
    <n v="-0.105"/>
  </r>
  <r>
    <n v="835"/>
    <x v="270"/>
    <x v="1"/>
    <x v="16"/>
    <n v="2020"/>
    <n v="4"/>
    <n v="0.21363499999999999"/>
    <n v="0.13108700000000001"/>
    <n v="15037000000"/>
    <n v="9691000000"/>
    <n v="70040000000"/>
    <n v="3.4"/>
    <s v="NULL"/>
    <n v="0.24"/>
    <n v="0.28738799999999998"/>
    <n v="0.24"/>
    <n v="0.72099999999999997"/>
    <n v="0.33400000000000002"/>
  </r>
  <r>
    <n v="837"/>
    <x v="271"/>
    <x v="1"/>
    <x v="16"/>
    <n v="2020"/>
    <n v="4"/>
    <n v="-1.48969"/>
    <n v="-0.197158"/>
    <n v="-132924000"/>
    <n v="-1168347000"/>
    <n v="895430000"/>
    <n v="1.1000000000000001"/>
    <n v="1"/>
    <s v="NULL"/>
    <n v="2.212415"/>
    <s v="NULL"/>
    <n v="0.63300000000000001"/>
    <n v="8.7999999999999995E-2"/>
  </r>
  <r>
    <n v="843"/>
    <x v="272"/>
    <x v="1"/>
    <x v="16"/>
    <n v="2020"/>
    <n v="4"/>
    <n v="1.4510179999999999"/>
    <n v="0.31966600000000001"/>
    <n v="58838304"/>
    <n v="33591572"/>
    <n v="63700000"/>
    <n v="3.4"/>
    <n v="3.4"/>
    <n v="0"/>
    <s v="NULL"/>
    <n v="0.04"/>
    <s v="NULL"/>
    <s v="NULL"/>
  </r>
  <r>
    <n v="845"/>
    <x v="273"/>
    <x v="1"/>
    <x v="16"/>
    <n v="2020"/>
    <n v="4"/>
    <n v="-2.2151000000000001E-2"/>
    <n v="0.59708300000000003"/>
    <n v="7600200000"/>
    <n v="-7157455000"/>
    <n v="38510000000"/>
    <n v="2.1"/>
    <n v="2.1"/>
    <n v="1.1000000000000001"/>
    <n v="1.02644"/>
    <n v="1.1100000000000001"/>
    <n v="0.23699999999999999"/>
    <n v="-0.26200000000000001"/>
  </r>
  <r>
    <n v="884"/>
    <x v="274"/>
    <x v="1"/>
    <x v="16"/>
    <n v="2020"/>
    <n v="4"/>
    <n v="0.37990299999999999"/>
    <n v="6.1349999999999998E-3"/>
    <n v="7963000000"/>
    <n v="8054000000"/>
    <n v="37170000000"/>
    <n v="2.2000000000000002"/>
    <n v="2.2000000000000002"/>
    <n v="0.05"/>
    <n v="8.4486000000000006E-2"/>
    <n v="0.13"/>
    <n v="0.745"/>
    <n v="0.224"/>
  </r>
  <r>
    <n v="901"/>
    <x v="275"/>
    <x v="1"/>
    <x v="16"/>
    <n v="2020"/>
    <n v="4"/>
    <n v="1.5178689999999999"/>
    <n v="6.7000000000000002E-5"/>
    <n v="54096863"/>
    <s v="NULL"/>
    <n v="35640000"/>
    <n v="13.7"/>
    <n v="13.7"/>
    <n v="0"/>
    <s v="NULL"/>
    <n v="0"/>
    <n v="0.59299999999999997"/>
    <n v="-0.28799999999999998"/>
  </r>
  <r>
    <n v="902"/>
    <x v="276"/>
    <x v="1"/>
    <x v="16"/>
    <n v="2020"/>
    <n v="4"/>
    <n v="-5.0595000000000001E-2"/>
    <n v="5.0099999999999997E-3"/>
    <n v="417094000"/>
    <n v="-411165000"/>
    <n v="2180000000"/>
    <n v="2.6"/>
    <n v="2.6"/>
    <n v="0"/>
    <s v="NULL"/>
    <n v="0"/>
    <n v="0.64600000000000002"/>
    <n v="3.7999999999999999E-2"/>
  </r>
  <r>
    <n v="909"/>
    <x v="277"/>
    <x v="1"/>
    <x v="16"/>
    <n v="2020"/>
    <n v="4"/>
    <n v="359.55829399999999"/>
    <n v="1.9376999999999998E-2"/>
    <n v="176910875000"/>
    <n v="147371155000"/>
    <n v="901890000"/>
    <n v="2.8"/>
    <n v="2.8"/>
    <n v="0"/>
    <s v="NULL"/>
    <n v="0"/>
    <n v="0.38200000000000001"/>
    <n v="0.17100000000000001"/>
  </r>
  <r>
    <n v="924"/>
    <x v="278"/>
    <x v="1"/>
    <x v="16"/>
    <n v="2019"/>
    <n v="4"/>
    <s v="NULL"/>
    <n v="-0.85214599999999996"/>
    <n v="-1726529"/>
    <n v="-25786912"/>
    <s v="NULL"/>
    <n v="0.290628"/>
    <s v="NULL"/>
    <s v="NULL"/>
    <s v="NULL"/>
    <s v="NULL"/>
    <s v="NULL"/>
    <s v="NULL"/>
  </r>
  <r>
    <n v="925"/>
    <x v="279"/>
    <x v="1"/>
    <x v="16"/>
    <n v="2020"/>
    <n v="4"/>
    <n v="-2.7400989999999998"/>
    <n v="-0.22516800000000001"/>
    <n v="-88700000"/>
    <n v="-470400000"/>
    <n v="234590000"/>
    <n v="1.1000000000000001"/>
    <n v="0.9"/>
    <s v="NULL"/>
    <n v="1.3909800000000001"/>
    <s v="NULL"/>
    <n v="0.76100000000000001"/>
    <n v="-0.14899999999999999"/>
  </r>
  <r>
    <n v="971"/>
    <x v="280"/>
    <x v="1"/>
    <x v="16"/>
    <n v="2020"/>
    <n v="4"/>
    <n v="-5.306E-3"/>
    <n v="-0.82668200000000003"/>
    <n v="-1029733"/>
    <n v="-1029733"/>
    <n v="414090000"/>
    <n v="0.9"/>
    <n v="0.9"/>
    <s v="NULL"/>
    <s v="NULL"/>
    <s v="NULL"/>
    <n v="0.65400000000000003"/>
    <s v="NULL"/>
  </r>
  <r>
    <n v="971"/>
    <x v="280"/>
    <x v="1"/>
    <x v="16"/>
    <n v="2019"/>
    <n v="4"/>
    <s v="NULL"/>
    <n v="-0.62457600000000002"/>
    <n v="-3064354"/>
    <n v="-3064354"/>
    <s v="NULL"/>
    <n v="0.77789200000000003"/>
    <s v="NULL"/>
    <s v="NULL"/>
    <s v="NULL"/>
    <s v="NULL"/>
    <s v="NULL"/>
    <s v="NULL"/>
  </r>
  <r>
    <n v="977"/>
    <x v="281"/>
    <x v="1"/>
    <x v="16"/>
    <n v="2020"/>
    <n v="4"/>
    <n v="-7.3471000000000002"/>
    <s v="NULL"/>
    <n v="-287718247"/>
    <n v="-2984900861"/>
    <n v="445430000"/>
    <n v="0.2"/>
    <n v="0.2"/>
    <s v="NULL"/>
    <s v="NULL"/>
    <s v="NULL"/>
    <s v="NULL"/>
    <s v="NULL"/>
  </r>
  <r>
    <n v="979"/>
    <x v="282"/>
    <x v="1"/>
    <x v="16"/>
    <n v="2020"/>
    <n v="4"/>
    <n v="1.8647E-2"/>
    <n v="0.54068300000000002"/>
    <n v="50821000"/>
    <n v="-33343000"/>
    <n v="937300000"/>
    <n v="1.7"/>
    <n v="1.7"/>
    <n v="13.5"/>
    <n v="1.0754980000000001"/>
    <n v="15.09"/>
    <s v="NULL"/>
    <s v="NULL"/>
  </r>
  <r>
    <n v="979"/>
    <x v="282"/>
    <x v="1"/>
    <x v="16"/>
    <n v="2019"/>
    <n v="4"/>
    <s v="NULL"/>
    <n v="-0.71989400000000003"/>
    <n v="-5608000"/>
    <n v="-39857000"/>
    <s v="NULL"/>
    <n v="0.51355600000000001"/>
    <s v="NULL"/>
    <s v="NULL"/>
    <n v="0.65637400000000001"/>
    <s v="NULL"/>
    <s v="NULL"/>
    <s v="NULL"/>
  </r>
  <r>
    <n v="823"/>
    <x v="283"/>
    <x v="1"/>
    <x v="17"/>
    <n v="2020"/>
    <n v="4"/>
    <n v="-0.80706299999999997"/>
    <n v="9.2299999999999999E-4"/>
    <n v="33405584"/>
    <n v="-162277414"/>
    <n v="159680000"/>
    <n v="1"/>
    <n v="1"/>
    <n v="0.09"/>
    <n v="8.8109000000000007E-2"/>
    <n v="0.17"/>
    <n v="0.60499999999999998"/>
    <s v="NULL"/>
  </r>
  <r>
    <n v="826"/>
    <x v="284"/>
    <x v="1"/>
    <x v="17"/>
    <n v="2020"/>
    <n v="4"/>
    <n v="-2.475333"/>
    <n v="-4.6477999999999998E-2"/>
    <n v="-2885100000"/>
    <n v="-5335300000"/>
    <n v="4350000000"/>
    <n v="0.3"/>
    <n v="0.3"/>
    <s v="NULL"/>
    <n v="0.58183300000000004"/>
    <s v="NULL"/>
    <n v="0.65400000000000003"/>
    <s v="NULL"/>
  </r>
  <r>
    <n v="839"/>
    <x v="285"/>
    <x v="1"/>
    <x v="17"/>
    <n v="2020"/>
    <n v="4"/>
    <n v="4.1980000000000003E-3"/>
    <n v="-2.9821420000000001"/>
    <n v="291000000"/>
    <s v="NULL"/>
    <n v="26440000000"/>
    <n v="1.3"/>
    <n v="1.3"/>
    <n v="1.82"/>
    <n v="0.46043699999999999"/>
    <n v="2.11"/>
    <s v="NULL"/>
    <n v="-0.78"/>
  </r>
  <r>
    <n v="840"/>
    <x v="286"/>
    <x v="1"/>
    <x v="17"/>
    <n v="2020"/>
    <n v="4"/>
    <n v="9.0982999999999994E-2"/>
    <n v="-2.9821420000000001"/>
    <n v="291000000"/>
    <s v="NULL"/>
    <n v="1220000000"/>
    <n v="1.410404"/>
    <s v="NULL"/>
    <s v="NULL"/>
    <n v="0.46043699999999999"/>
    <s v="NULL"/>
    <s v="NULL"/>
    <s v="NULL"/>
  </r>
  <r>
    <n v="854"/>
    <x v="287"/>
    <x v="1"/>
    <x v="17"/>
    <n v="2020"/>
    <n v="4"/>
    <n v="9.6380000000000007E-3"/>
    <s v="NULL"/>
    <n v="5000002"/>
    <n v="-84574"/>
    <n v="510000000"/>
    <n v="8.7000999999999995E-2"/>
    <s v="NULL"/>
    <s v="NULL"/>
    <s v="NULL"/>
    <s v="NULL"/>
    <s v="NULL"/>
    <s v="NULL"/>
  </r>
  <r>
    <n v="857"/>
    <x v="288"/>
    <x v="1"/>
    <x v="17"/>
    <n v="2020"/>
    <n v="4"/>
    <n v="-8.9690000000000006E-2"/>
    <n v="-0.92774900000000005"/>
    <n v="23805000000"/>
    <n v="-5195000000"/>
    <n v="122020000000"/>
    <n v="0.4"/>
    <n v="0.4"/>
    <n v="3.43"/>
    <n v="0.58263699999999996"/>
    <n v="3.48"/>
    <n v="0.52600000000000002"/>
    <n v="0.17199999999999999"/>
  </r>
  <r>
    <n v="858"/>
    <x v="289"/>
    <x v="1"/>
    <x v="17"/>
    <n v="2020"/>
    <n v="4"/>
    <n v="-2.0524239999999998"/>
    <n v="-0.99492499999999995"/>
    <n v="8660000"/>
    <n v="-467214000"/>
    <n v="227660000"/>
    <n v="0.8"/>
    <n v="0.8"/>
    <n v="0.25"/>
    <n v="7.2481000000000004E-2"/>
    <n v="2.9"/>
    <n v="0.51100000000000001"/>
    <n v="-0.35499999999999998"/>
  </r>
  <r>
    <n v="859"/>
    <x v="290"/>
    <x v="1"/>
    <x v="17"/>
    <n v="2020"/>
    <n v="4"/>
    <n v="0.30058000000000001"/>
    <n v="-1.2617039999999999"/>
    <n v="90323000000"/>
    <n v="56438000000"/>
    <n v="253150000000"/>
    <n v="0.9"/>
    <n v="0.9"/>
    <n v="1.17"/>
    <n v="0.424844"/>
    <n v="1.21"/>
    <n v="0.68"/>
    <n v="0.16900000000000001"/>
  </r>
  <r>
    <n v="863"/>
    <x v="291"/>
    <x v="1"/>
    <x v="17"/>
    <n v="2020"/>
    <n v="4"/>
    <n v="-0.15696399999999999"/>
    <n v="-0.40278199999999997"/>
    <n v="787973000"/>
    <n v="27937000"/>
    <n v="2790000000"/>
    <n v="1.5"/>
    <n v="1.5"/>
    <n v="3.17"/>
    <n v="0.51421899999999998"/>
    <n v="3.22"/>
    <n v="0.65700000000000003"/>
    <s v="NULL"/>
  </r>
  <r>
    <n v="868"/>
    <x v="292"/>
    <x v="1"/>
    <x v="17"/>
    <n v="2019"/>
    <n v="4"/>
    <s v="NULL"/>
    <s v="NULL"/>
    <n v="-4835026"/>
    <n v="-65285394"/>
    <s v="NULL"/>
    <n v="0.88886799999999999"/>
    <s v="NULL"/>
    <s v="NULL"/>
    <s v="NULL"/>
    <s v="NULL"/>
    <s v="NULL"/>
    <s v="NULL"/>
  </r>
  <r>
    <n v="871"/>
    <x v="293"/>
    <x v="1"/>
    <x v="17"/>
    <n v="2020"/>
    <n v="4"/>
    <n v="-9.7128999999999993E-2"/>
    <n v="1.001064"/>
    <n v="65817000"/>
    <n v="-142427000"/>
    <n v="788740000"/>
    <n v="2.4"/>
    <n v="2.4"/>
    <n v="0"/>
    <s v="NULL"/>
    <n v="0"/>
    <s v="NULL"/>
    <s v="NULL"/>
  </r>
  <r>
    <n v="874"/>
    <x v="294"/>
    <x v="1"/>
    <x v="17"/>
    <n v="2020"/>
    <n v="4"/>
    <n v="0.12767899999999999"/>
    <n v="-1.4438580000000001"/>
    <n v="83583000000"/>
    <n v="38315000000"/>
    <n v="346250000000"/>
    <n v="1.3"/>
    <n v="1.3"/>
    <n v="0.63"/>
    <n v="0.31820500000000002"/>
    <n v="0.69"/>
    <n v="0.29899999999999999"/>
    <s v="NULL"/>
  </r>
  <r>
    <n v="875"/>
    <x v="295"/>
    <x v="1"/>
    <x v="17"/>
    <n v="2020"/>
    <n v="4"/>
    <n v="0.18564700000000001"/>
    <n v="-0.81377699999999997"/>
    <n v="10464000000"/>
    <n v="8543000000"/>
    <n v="31980000000"/>
    <n v="2"/>
    <n v="2"/>
    <n v="1.44"/>
    <n v="0.54218900000000003"/>
    <n v="1.47"/>
    <n v="0.64300000000000002"/>
    <n v="0.22700000000000001"/>
  </r>
  <r>
    <n v="876"/>
    <x v="296"/>
    <x v="1"/>
    <x v="17"/>
    <n v="2020"/>
    <n v="4"/>
    <s v="NULL"/>
    <n v="-0.81377699999999997"/>
    <n v="10464000000"/>
    <n v="8543000000"/>
    <s v="NULL"/>
    <n v="1.9889680000000001"/>
    <s v="NULL"/>
    <s v="NULL"/>
    <n v="0.54218900000000003"/>
    <s v="NULL"/>
    <s v="NULL"/>
    <s v="NULL"/>
  </r>
  <r>
    <n v="877"/>
    <x v="297"/>
    <x v="1"/>
    <x v="17"/>
    <n v="2020"/>
    <n v="4"/>
    <n v="1.1607160000000001"/>
    <n v="-1.976855"/>
    <n v="13780155000"/>
    <n v="8374975000"/>
    <n v="18900000000"/>
    <n v="1.2"/>
    <n v="1.1000000000000001"/>
    <n v="0.99"/>
    <n v="0.43284899999999998"/>
    <n v="1.1399999999999999"/>
    <n v="0.33900000000000002"/>
    <n v="0.16700000000000001"/>
  </r>
  <r>
    <n v="879"/>
    <x v="298"/>
    <x v="1"/>
    <x v="17"/>
    <n v="2020"/>
    <n v="4"/>
    <n v="0.47825499999999999"/>
    <n v="6.9501999999999994E-2"/>
    <n v="2565162000"/>
    <n v="2565670000"/>
    <n v="10020000000"/>
    <n v="5.5"/>
    <n v="5.4"/>
    <n v="0"/>
    <s v="NULL"/>
    <n v="0"/>
    <n v="0.88500000000000001"/>
    <n v="0.26600000000000001"/>
  </r>
  <r>
    <n v="880"/>
    <x v="299"/>
    <x v="1"/>
    <x v="17"/>
    <n v="2019"/>
    <n v="4"/>
    <s v="NULL"/>
    <n v="-0.509046"/>
    <n v="9687815"/>
    <n v="-96024243"/>
    <s v="NULL"/>
    <n v="0.30520599999999998"/>
    <s v="NULL"/>
    <s v="NULL"/>
    <n v="8.3502999999999994E-2"/>
    <s v="NULL"/>
    <s v="NULL"/>
    <s v="NULL"/>
  </r>
  <r>
    <n v="887"/>
    <x v="300"/>
    <x v="1"/>
    <x v="17"/>
    <n v="2019"/>
    <n v="4"/>
    <s v="NULL"/>
    <n v="-0.109365"/>
    <n v="-792446000"/>
    <n v="-792162000"/>
    <s v="NULL"/>
    <n v="0.91022000000000003"/>
    <s v="NULL"/>
    <s v="NULL"/>
    <n v="1.9092450000000001"/>
    <s v="NULL"/>
    <s v="NULL"/>
    <s v="NULL"/>
  </r>
  <r>
    <n v="903"/>
    <x v="301"/>
    <x v="1"/>
    <x v="17"/>
    <n v="2020"/>
    <n v="4"/>
    <n v="-0.51427999999999996"/>
    <n v="2.63E-4"/>
    <n v="119196677"/>
    <n v="-469557324"/>
    <n v="701420000"/>
    <n v="7.8"/>
    <n v="7.8"/>
    <n v="0.02"/>
    <n v="4.2897999999999999E-2"/>
    <n v="0.02"/>
    <n v="0.20599999999999999"/>
    <s v="NULL"/>
  </r>
  <r>
    <n v="911"/>
    <x v="302"/>
    <x v="1"/>
    <x v="17"/>
    <n v="2020"/>
    <n v="4"/>
    <n v="0.77841000000000005"/>
    <n v="0.175291"/>
    <n v="104809000"/>
    <n v="79254000"/>
    <n v="236460000"/>
    <n v="3.3"/>
    <n v="3.3"/>
    <n v="0.02"/>
    <n v="3.4112000000000003E-2"/>
    <n v="0.1"/>
    <n v="0.64700000000000002"/>
    <s v="NULL"/>
  </r>
  <r>
    <n v="915"/>
    <x v="303"/>
    <x v="1"/>
    <x v="17"/>
    <n v="2020"/>
    <n v="4"/>
    <n v="0.15076500000000001"/>
    <n v="-5.6260690000000002"/>
    <n v="231005000"/>
    <n v="14840000"/>
    <n v="532270000"/>
    <n v="4"/>
    <n v="4"/>
    <n v="0.91"/>
    <n v="0.64909499999999998"/>
    <n v="0.92"/>
    <n v="0.68"/>
    <n v="0.20799999999999999"/>
  </r>
  <r>
    <n v="916"/>
    <x v="304"/>
    <x v="1"/>
    <x v="17"/>
    <n v="2020"/>
    <n v="4"/>
    <n v="0.48271399999999998"/>
    <s v="NULL"/>
    <n v="184390227"/>
    <n v="-32643987"/>
    <n v="314360000"/>
    <n v="2.1919870000000001"/>
    <s v="NULL"/>
    <n v="0"/>
    <n v="0.37701000000000001"/>
    <n v="0.72"/>
    <s v="NULL"/>
    <s v="NULL"/>
  </r>
  <r>
    <n v="917"/>
    <x v="305"/>
    <x v="1"/>
    <x v="17"/>
    <n v="2020"/>
    <n v="4"/>
    <n v="1.3678429999999999"/>
    <n v="6.4640000000000001E-3"/>
    <n v="9776778000"/>
    <n v="-1761214000"/>
    <n v="5860000000"/>
    <n v="4.9000000000000004"/>
    <n v="4.9000000000000004"/>
    <n v="0"/>
    <s v="NULL"/>
    <n v="0"/>
    <n v="0.20599999999999999"/>
    <n v="6.2E-2"/>
  </r>
  <r>
    <n v="923"/>
    <x v="306"/>
    <x v="1"/>
    <x v="17"/>
    <n v="2020"/>
    <n v="4"/>
    <n v="0.11489000000000001"/>
    <n v="8.1960000000000005E-2"/>
    <n v="385489000"/>
    <n v="-202849000"/>
    <n v="1250000000"/>
    <n v="7.7608009999999998"/>
    <s v="NULL"/>
    <n v="0.79"/>
    <n v="0.66226099999999999"/>
    <n v="0.79"/>
    <n v="0.157"/>
    <n v="-0.88800000000000001"/>
  </r>
  <r>
    <n v="937"/>
    <x v="307"/>
    <x v="1"/>
    <x v="17"/>
    <n v="2019"/>
    <n v="4"/>
    <s v="NULL"/>
    <n v="1.5291250000000001"/>
    <n v="278702000"/>
    <n v="117107000"/>
    <s v="NULL"/>
    <n v="1.2406349999999999"/>
    <s v="NULL"/>
    <s v="NULL"/>
    <n v="0.112805"/>
    <s v="NULL"/>
    <s v="NULL"/>
    <s v="NULL"/>
  </r>
  <r>
    <n v="938"/>
    <x v="308"/>
    <x v="1"/>
    <x v="17"/>
    <n v="2020"/>
    <n v="4"/>
    <n v="0.54232199999999997"/>
    <n v="0.109163"/>
    <n v="13502659000"/>
    <n v="3165504000"/>
    <n v="29360000000"/>
    <n v="3"/>
    <n v="3"/>
    <n v="0.38"/>
    <n v="0.25547799999999998"/>
    <n v="0.38"/>
    <s v="NULL"/>
    <s v="NULL"/>
  </r>
  <r>
    <n v="939"/>
    <x v="309"/>
    <x v="1"/>
    <x v="17"/>
    <n v="2020"/>
    <n v="4"/>
    <n v="0.61811199999999999"/>
    <n v="0.109163"/>
    <n v="13502659000"/>
    <n v="3165504000"/>
    <n v="25760000000"/>
    <n v="3.018348"/>
    <s v="NULL"/>
    <s v="NULL"/>
    <n v="0.25547799999999998"/>
    <s v="NULL"/>
    <s v="NULL"/>
    <s v="NULL"/>
  </r>
  <r>
    <n v="940"/>
    <x v="310"/>
    <x v="1"/>
    <x v="17"/>
    <n v="2020"/>
    <n v="4"/>
    <n v="0.52621700000000005"/>
    <n v="9.3126809999999995"/>
    <n v="13662600000"/>
    <n v="4692100000"/>
    <n v="14990000000"/>
    <n v="1.1000000000000001"/>
    <n v="1.1000000000000001"/>
    <n v="1.01"/>
    <n v="0.27194299999999999"/>
    <n v="1.1000000000000001"/>
    <n v="0.56499999999999995"/>
    <n v="0.157"/>
  </r>
  <r>
    <n v="941"/>
    <x v="311"/>
    <x v="1"/>
    <x v="17"/>
    <n v="2020"/>
    <n v="4"/>
    <n v="0.78722499999999995"/>
    <n v="9.3126809999999995"/>
    <n v="13662600000"/>
    <n v="4692100000"/>
    <n v="10020000000"/>
    <n v="1.0855379999999999"/>
    <s v="NULL"/>
    <s v="NULL"/>
    <n v="0.27194299999999999"/>
    <s v="NULL"/>
    <s v="NULL"/>
    <s v="NULL"/>
  </r>
  <r>
    <n v="944"/>
    <x v="312"/>
    <x v="1"/>
    <x v="17"/>
    <n v="2020"/>
    <n v="4"/>
    <n v="-2.9666999999999999E-2"/>
    <n v="-0.94798499999999997"/>
    <n v="2745200000"/>
    <n v="-18800000"/>
    <n v="3610000000"/>
    <n v="0.7"/>
    <n v="0.7"/>
    <n v="1.01"/>
    <n v="0.42732199999999998"/>
    <n v="1.1499999999999999"/>
    <n v="0.48699999999999999"/>
    <n v="4.4999999999999998E-2"/>
  </r>
  <r>
    <n v="945"/>
    <x v="313"/>
    <x v="1"/>
    <x v="17"/>
    <n v="2020"/>
    <n v="4"/>
    <n v="-4.9583000000000002E-2"/>
    <n v="-0.94798499999999997"/>
    <n v="2745200000"/>
    <n v="-18800000"/>
    <n v="2160000000"/>
    <n v="0.73513399999999995"/>
    <s v="NULL"/>
    <s v="NULL"/>
    <n v="0.42732199999999998"/>
    <s v="NULL"/>
    <s v="NULL"/>
    <s v="NULL"/>
  </r>
  <r>
    <n v="948"/>
    <x v="314"/>
    <x v="1"/>
    <x v="17"/>
    <n v="2020"/>
    <n v="4"/>
    <n v="-0.45388099999999998"/>
    <n v="-0.72132499999999999"/>
    <n v="15426000"/>
    <n v="-154573000"/>
    <n v="359620000"/>
    <n v="0.8"/>
    <n v="0.8"/>
    <n v="1.36"/>
    <n v="0.40243800000000002"/>
    <n v="1.5"/>
    <n v="0.25600000000000001"/>
    <n v="-0.55300000000000005"/>
  </r>
  <r>
    <n v="958"/>
    <x v="315"/>
    <x v="1"/>
    <x v="17"/>
    <n v="2020"/>
    <n v="4"/>
    <n v="-0.28299200000000002"/>
    <n v="-0.32011899999999999"/>
    <n v="-471772000"/>
    <n v="-2676833000"/>
    <n v="18650000000"/>
    <n v="1"/>
    <n v="1"/>
    <s v="NULL"/>
    <n v="0.69902299999999995"/>
    <s v="NULL"/>
    <n v="0.246"/>
    <n v="-0.88800000000000001"/>
  </r>
  <r>
    <n v="963"/>
    <x v="316"/>
    <x v="1"/>
    <x v="17"/>
    <n v="2020"/>
    <n v="4"/>
    <n v="1.0935760000000001"/>
    <n v="1.753E-2"/>
    <n v="498723000"/>
    <n v="331897000"/>
    <n v="690790000"/>
    <n v="0.3"/>
    <n v="0.3"/>
    <n v="0.43"/>
    <n v="0.16386700000000001"/>
    <n v="0.63"/>
    <n v="0.215"/>
    <n v="-0.751"/>
  </r>
  <r>
    <n v="970"/>
    <x v="317"/>
    <x v="1"/>
    <x v="17"/>
    <n v="2020"/>
    <n v="4"/>
    <n v="0.99103699999999995"/>
    <n v="8.6807999999999996E-2"/>
    <n v="2684134000"/>
    <n v="-72768000"/>
    <n v="2560000000"/>
    <n v="3.5"/>
    <n v="3.5"/>
    <n v="0.24"/>
    <n v="0.26405000000000001"/>
    <n v="0.24"/>
    <n v="-6.7000000000000004E-2"/>
    <s v="NULL"/>
  </r>
  <r>
    <n v="972"/>
    <x v="318"/>
    <x v="1"/>
    <x v="17"/>
    <n v="2020"/>
    <n v="4"/>
    <n v="-0.83374300000000001"/>
    <n v="-6.3740000000000005E-2"/>
    <n v="-467872000"/>
    <n v="-24738000"/>
    <n v="1100000000"/>
    <n v="5.2"/>
    <n v="5.2"/>
    <s v="NULL"/>
    <n v="1.9948269999999999"/>
    <s v="NULL"/>
    <n v="0.60599999999999998"/>
    <n v="0.45300000000000001"/>
  </r>
  <r>
    <n v="973"/>
    <x v="319"/>
    <x v="1"/>
    <x v="17"/>
    <n v="2020"/>
    <n v="4"/>
    <n v="-0.13672799999999999"/>
    <n v="-0.187694"/>
    <n v="-268009000"/>
    <n v="-133986000"/>
    <n v="4600000000"/>
    <n v="0.5"/>
    <n v="0.5"/>
    <s v="NULL"/>
    <n v="0.34030700000000003"/>
    <s v="NULL"/>
    <n v="0.43"/>
    <s v="NULL"/>
  </r>
  <r>
    <n v="978"/>
    <x v="320"/>
    <x v="1"/>
    <x v="17"/>
    <n v="2020"/>
    <n v="4"/>
    <n v="8.1372E-2"/>
    <n v="-5.1251769999999999"/>
    <n v="11065240000"/>
    <n v="7573144000"/>
    <n v="229050000000"/>
    <n v="1.3"/>
    <n v="1.3"/>
    <n v="1.43"/>
    <n v="0.53556000000000004"/>
    <n v="1.47"/>
    <n v="0.42799999999999999"/>
    <n v="0.183"/>
  </r>
  <r>
    <n v="821"/>
    <x v="321"/>
    <x v="1"/>
    <x v="18"/>
    <n v="2020"/>
    <n v="4"/>
    <n v="-3.3722000000000002E-2"/>
    <n v="3.4967999999999999E-2"/>
    <n v="2901783000"/>
    <n v="-6005707000"/>
    <n v="111490000000"/>
    <n v="1.7"/>
    <n v="1.7"/>
    <n v="0.63"/>
    <n v="1.152655"/>
    <n v="0.63"/>
    <n v="0.48099999999999998"/>
    <s v="NULL"/>
  </r>
  <r>
    <n v="821"/>
    <x v="321"/>
    <x v="1"/>
    <x v="18"/>
    <n v="2019"/>
    <n v="4"/>
    <s v="NULL"/>
    <n v="-6.5854999999999997E-2"/>
    <n v="-807685000"/>
    <n v="-1420991000"/>
    <s v="NULL"/>
    <n v="1.2536750000000001"/>
    <s v="NULL"/>
    <s v="NULL"/>
    <s v="NULL"/>
    <s v="NULL"/>
    <s v="NULL"/>
    <s v="NULL"/>
  </r>
  <r>
    <n v="829"/>
    <x v="322"/>
    <x v="1"/>
    <x v="18"/>
    <n v="2020"/>
    <n v="4"/>
    <n v="4.8841000000000002E-2"/>
    <n v="1.2280230000000001"/>
    <n v="1272290000"/>
    <n v="9749000"/>
    <n v="7990000000"/>
    <n v="4.2"/>
    <n v="4.2"/>
    <n v="0.56000000000000005"/>
    <n v="0.51229000000000002"/>
    <n v="0.56000000000000005"/>
    <n v="0.88200000000000001"/>
    <n v="-4.0000000000000001E-3"/>
  </r>
  <r>
    <n v="832"/>
    <x v="323"/>
    <x v="1"/>
    <x v="18"/>
    <n v="2020"/>
    <n v="4"/>
    <n v="2.1410399999999998"/>
    <n v="3.3584000000000003E-2"/>
    <n v="17625734000"/>
    <n v="13465587000"/>
    <n v="12620000000"/>
    <n v="4.4000000000000004"/>
    <n v="4.4000000000000004"/>
    <n v="0"/>
    <s v="NULL"/>
    <n v="0"/>
    <n v="0.88900000000000001"/>
    <n v="0.312"/>
  </r>
  <r>
    <n v="836"/>
    <x v="324"/>
    <x v="1"/>
    <x v="18"/>
    <n v="2020"/>
    <n v="4"/>
    <n v="-8.1763110000000001"/>
    <n v="0.60115600000000002"/>
    <n v="16335000"/>
    <n v="-349765000"/>
    <n v="40780000"/>
    <n v="1.3"/>
    <n v="1.3"/>
    <n v="0.01"/>
    <n v="5.3470000000000002E-3"/>
    <n v="0.72"/>
    <n v="0.27100000000000002"/>
    <s v="NULL"/>
  </r>
  <r>
    <n v="844"/>
    <x v="325"/>
    <x v="1"/>
    <x v="18"/>
    <n v="2020"/>
    <n v="4"/>
    <n v="3.3202199999999999"/>
    <n v="5.5641000000000003E-2"/>
    <n v="182696000000"/>
    <n v="135284000000"/>
    <n v="89070000000"/>
    <n v="2.7"/>
    <n v="2.7"/>
    <n v="0.33"/>
    <n v="0.40394000000000002"/>
    <n v="0.41"/>
    <n v="0.48499999999999999"/>
    <n v="0.13400000000000001"/>
  </r>
  <r>
    <n v="846"/>
    <x v="326"/>
    <x v="1"/>
    <x v="18"/>
    <n v="2020"/>
    <n v="4"/>
    <n v="-1.7228509999999999"/>
    <n v="0.10230499999999999"/>
    <n v="757194184"/>
    <n v="-1324173722"/>
    <n v="442860000"/>
    <n v="2.9"/>
    <n v="2.9"/>
    <s v="NULL"/>
    <s v="NULL"/>
    <s v="NULL"/>
    <n v="0.311"/>
    <s v="NULL"/>
  </r>
  <r>
    <n v="849"/>
    <x v="327"/>
    <x v="1"/>
    <x v="18"/>
    <n v="2020"/>
    <n v="4"/>
    <n v="8.0698670000000003"/>
    <n v="5.483E-3"/>
    <n v="8375209137"/>
    <n v="3955354972"/>
    <n v="1510000000"/>
    <n v="3.6"/>
    <n v="3.6"/>
    <n v="0.12"/>
    <n v="0.301147"/>
    <n v="0.31"/>
    <n v="0.60799999999999998"/>
    <n v="0.23499999999999999"/>
  </r>
  <r>
    <n v="850"/>
    <x v="328"/>
    <x v="1"/>
    <x v="18"/>
    <n v="2020"/>
    <n v="4"/>
    <n v="0.16284100000000001"/>
    <n v="3.2559999999999999E-2"/>
    <n v="373586000"/>
    <n v="129412000"/>
    <n v="2910000000"/>
    <n v="5"/>
    <n v="5"/>
    <n v="0"/>
    <s v="NULL"/>
    <n v="0"/>
    <n v="0.92300000000000004"/>
    <n v="0.17699999999999999"/>
  </r>
  <r>
    <n v="855"/>
    <x v="329"/>
    <x v="1"/>
    <x v="18"/>
    <n v="2020"/>
    <n v="4"/>
    <n v="-5.8195999999999998E-2"/>
    <n v="4.4839999999999998E-2"/>
    <n v="157192000"/>
    <n v="-394053000"/>
    <n v="4070000000"/>
    <n v="4.7"/>
    <n v="4.7"/>
    <n v="1.1100000000000001"/>
    <n v="4.709873"/>
    <n v="1.1100000000000001"/>
    <n v="0.41499999999999998"/>
    <n v="-0.28799999999999998"/>
  </r>
  <r>
    <n v="866"/>
    <x v="330"/>
    <x v="1"/>
    <x v="18"/>
    <n v="2020"/>
    <n v="4"/>
    <n v="-1.587947"/>
    <n v="0.27853600000000001"/>
    <n v="5445188"/>
    <n v="-71928922"/>
    <n v="42520000"/>
    <n v="1.2"/>
    <n v="1.2"/>
    <n v="0.17"/>
    <n v="7.8880000000000006E-2"/>
    <n v="0.67"/>
    <s v="NULL"/>
    <s v="NULL"/>
  </r>
  <r>
    <n v="872"/>
    <x v="331"/>
    <x v="1"/>
    <x v="18"/>
    <n v="2020"/>
    <n v="4"/>
    <n v="-0.344279"/>
    <s v="NULL"/>
    <n v="-1408105000"/>
    <s v="NULL"/>
    <n v="4090000000"/>
    <n v="0.5"/>
    <n v="0.5"/>
    <s v="NULL"/>
    <s v="NULL"/>
    <s v="NULL"/>
    <n v="0.45900000000000002"/>
    <n v="-0.56999999999999995"/>
  </r>
  <r>
    <n v="873"/>
    <x v="332"/>
    <x v="1"/>
    <x v="18"/>
    <n v="2020"/>
    <n v="4"/>
    <n v="6.2535999999999994E-2"/>
    <n v="1.7169E-2"/>
    <n v="4700000000"/>
    <n v="-1613000000"/>
    <n v="44310000000"/>
    <n v="3.9"/>
    <n v="3.9"/>
    <n v="0"/>
    <s v="NULL"/>
    <n v="0.08"/>
    <n v="0.52600000000000002"/>
    <n v="-0.151"/>
  </r>
  <r>
    <n v="873"/>
    <x v="332"/>
    <x v="1"/>
    <x v="18"/>
    <n v="2019"/>
    <n v="4"/>
    <s v="NULL"/>
    <n v="-6.9081000000000004E-2"/>
    <n v="-1082000000"/>
    <n v="-1152000000"/>
    <s v="NULL"/>
    <n v="2.612565"/>
    <s v="NULL"/>
    <s v="NULL"/>
    <s v="NULL"/>
    <s v="NULL"/>
    <s v="NULL"/>
    <s v="NULL"/>
  </r>
  <r>
    <n v="883"/>
    <x v="333"/>
    <x v="1"/>
    <x v="18"/>
    <n v="2020"/>
    <n v="4"/>
    <n v="0.96734799999999999"/>
    <n v="2.0881E-2"/>
    <n v="6939015000"/>
    <n v="-2863219000"/>
    <n v="4200000000"/>
    <n v="4.2"/>
    <n v="4.2"/>
    <n v="0"/>
    <s v="NULL"/>
    <n v="0"/>
    <n v="0.187"/>
    <n v="6.8000000000000005E-2"/>
  </r>
  <r>
    <n v="890"/>
    <x v="334"/>
    <x v="1"/>
    <x v="18"/>
    <n v="2020"/>
    <n v="4"/>
    <n v="-5.1839000000000003E-2"/>
    <n v="5.8213000000000001E-2"/>
    <n v="70982000"/>
    <n v="-118211000"/>
    <n v="1100000000"/>
    <n v="2.1"/>
    <n v="2.1"/>
    <n v="0"/>
    <s v="NULL"/>
    <n v="0"/>
    <n v="0.93799999999999994"/>
    <n v="-3.3000000000000002E-2"/>
  </r>
  <r>
    <n v="891"/>
    <x v="335"/>
    <x v="1"/>
    <x v="18"/>
    <n v="2020"/>
    <n v="4"/>
    <n v="0.221334"/>
    <n v="5.7349999999999996E-3"/>
    <n v="128290000000"/>
    <n v="77345000000"/>
    <n v="843000000000"/>
    <n v="5.0999999999999996"/>
    <n v="5.0999999999999996"/>
    <n v="0"/>
    <s v="NULL"/>
    <n v="0"/>
    <n v="0.80600000000000005"/>
    <n v="0.38"/>
  </r>
  <r>
    <n v="892"/>
    <x v="336"/>
    <x v="1"/>
    <x v="18"/>
    <n v="2020"/>
    <n v="4"/>
    <n v="13.723696"/>
    <n v="7.6360000000000004E-3"/>
    <n v="1635744000"/>
    <n v="3826000"/>
    <n v="119470000"/>
    <n v="1.6"/>
    <n v="1.6"/>
    <n v="0"/>
    <s v="NULL"/>
    <n v="0"/>
    <n v="0.55100000000000005"/>
    <n v="-0.128"/>
  </r>
  <r>
    <n v="899"/>
    <x v="337"/>
    <x v="1"/>
    <x v="18"/>
    <n v="2020"/>
    <n v="4"/>
    <n v="-7.4857000000000007E-2"/>
    <n v="1.0128E-2"/>
    <n v="74235000"/>
    <n v="-75834000"/>
    <n v="252320000"/>
    <n v="0.8"/>
    <n v="0.8"/>
    <n v="0.08"/>
    <n v="6.6742999999999997E-2"/>
    <n v="0.08"/>
    <n v="0.871"/>
    <n v="-7.0000000000000007E-2"/>
  </r>
  <r>
    <n v="905"/>
    <x v="338"/>
    <x v="1"/>
    <x v="18"/>
    <n v="2020"/>
    <n v="4"/>
    <n v="0.26006800000000002"/>
    <n v="7.2269999999999999E-3"/>
    <n v="222544000000"/>
    <n v="163401000000"/>
    <n v="1402590000000"/>
    <n v="3.0667550000000001"/>
    <s v="NULL"/>
    <s v="NULL"/>
    <n v="8.8301000000000004E-2"/>
    <s v="NULL"/>
    <s v="NULL"/>
    <s v="NULL"/>
  </r>
  <r>
    <n v="906"/>
    <x v="339"/>
    <x v="1"/>
    <x v="18"/>
    <n v="2020"/>
    <n v="4"/>
    <n v="0.25967000000000001"/>
    <n v="7.2269999999999999E-3"/>
    <n v="222544000000"/>
    <n v="163401000000"/>
    <n v="1404740000000"/>
    <n v="3.1"/>
    <n v="3.1"/>
    <n v="0.06"/>
    <n v="8.8301000000000004E-2"/>
    <n v="7.0000000000000007E-2"/>
    <n v="0.53600000000000003"/>
    <n v="0.22600000000000001"/>
  </r>
  <r>
    <n v="907"/>
    <x v="340"/>
    <x v="1"/>
    <x v="18"/>
    <n v="2020"/>
    <n v="4"/>
    <n v="-0.85503499999999999"/>
    <n v="-0.45136900000000002"/>
    <n v="107675000"/>
    <n v="-1320886000"/>
    <n v="1670000000"/>
    <n v="1"/>
    <n v="1"/>
    <n v="2.14"/>
    <n v="0.480626"/>
    <n v="3.99"/>
    <n v="0.47799999999999998"/>
    <n v="-0.2"/>
  </r>
  <r>
    <n v="908"/>
    <x v="341"/>
    <x v="1"/>
    <x v="18"/>
    <n v="2020"/>
    <n v="4"/>
    <n v="9.9278000000000005E-2"/>
    <n v="-9.8858479999999993"/>
    <n v="1416797000"/>
    <n v="174928000"/>
    <n v="5880000000"/>
    <n v="1.6"/>
    <n v="1.6"/>
    <n v="0.35"/>
    <n v="0.27200400000000002"/>
    <n v="0"/>
    <s v="NULL"/>
    <n v="-8.2000000000000003E-2"/>
  </r>
  <r>
    <n v="918"/>
    <x v="342"/>
    <x v="1"/>
    <x v="18"/>
    <n v="2020"/>
    <n v="4"/>
    <n v="0.245673"/>
    <n v="9.4112000000000001E-2"/>
    <n v="6597575000"/>
    <n v="694042000"/>
    <n v="22030000000"/>
    <n v="5.5"/>
    <n v="5.5"/>
    <n v="0.11"/>
    <n v="0.14199500000000001"/>
    <n v="0.11"/>
    <n v="0.73299999999999998"/>
    <n v="-0.20699999999999999"/>
  </r>
  <r>
    <n v="928"/>
    <x v="343"/>
    <x v="1"/>
    <x v="18"/>
    <n v="2020"/>
    <n v="4"/>
    <n v="-1.551439"/>
    <n v="-4.1691250000000002"/>
    <n v="9256658000"/>
    <n v="-40973853000"/>
    <n v="22950000000"/>
    <n v="0.9"/>
    <n v="0.9"/>
    <n v="1.29"/>
    <n v="0.48568099999999997"/>
    <n v="2.2200000000000002"/>
    <n v="6.0999999999999999E-2"/>
    <n v="-0.20300000000000001"/>
  </r>
  <r>
    <n v="931"/>
    <x v="344"/>
    <x v="1"/>
    <x v="18"/>
    <n v="2020"/>
    <n v="4"/>
    <n v="-0.18697900000000001"/>
    <n v="7.6701000000000005E-2"/>
    <n v="31786360"/>
    <n v="-70634776"/>
    <n v="229250000"/>
    <n v="3.3"/>
    <n v="3.3"/>
    <n v="0.03"/>
    <n v="8.0822000000000005E-2"/>
    <n v="7.0000000000000007E-2"/>
    <n v="0.55200000000000005"/>
    <n v="-0.65200000000000002"/>
  </r>
  <r>
    <n v="932"/>
    <x v="345"/>
    <x v="1"/>
    <x v="18"/>
    <n v="2019"/>
    <n v="4"/>
    <s v="NULL"/>
    <s v="NULL"/>
    <n v="-741854000"/>
    <n v="-1519731000"/>
    <s v="NULL"/>
    <n v="1.557761"/>
    <s v="NULL"/>
    <s v="NULL"/>
    <s v="NULL"/>
    <s v="NULL"/>
    <s v="NULL"/>
    <s v="NULL"/>
  </r>
  <r>
    <n v="935"/>
    <x v="346"/>
    <x v="1"/>
    <x v="18"/>
    <n v="2019"/>
    <n v="4"/>
    <s v="NULL"/>
    <n v="5.5800000000000001E-4"/>
    <n v="637209000"/>
    <n v="-1358350000"/>
    <s v="NULL"/>
    <n v="3.1822699999999999"/>
    <s v="NULL"/>
    <s v="NULL"/>
    <s v="NULL"/>
    <s v="NULL"/>
    <s v="NULL"/>
    <s v="NULL"/>
  </r>
  <r>
    <n v="942"/>
    <x v="347"/>
    <x v="1"/>
    <x v="18"/>
    <n v="2020"/>
    <n v="4"/>
    <n v="-1.5294209999999999"/>
    <n v="0.22362299999999999"/>
    <n v="78303000"/>
    <n v="-487659000"/>
    <n v="280270000"/>
    <n v="1.7"/>
    <n v="1.7"/>
    <n v="0.05"/>
    <n v="6.6755999999999996E-2"/>
    <n v="0.15"/>
    <n v="0.32200000000000001"/>
    <n v="-8.3000000000000004E-2"/>
  </r>
  <r>
    <n v="949"/>
    <x v="348"/>
    <x v="1"/>
    <x v="18"/>
    <n v="2020"/>
    <n v="4"/>
    <n v="-3.9972379999999998"/>
    <n v="1.7616E-2"/>
    <n v="169191000"/>
    <n v="-2239281000"/>
    <n v="517880000"/>
    <n v="1.5"/>
    <n v="1.5"/>
    <n v="0"/>
    <s v="NULL"/>
    <n v="0.23"/>
    <n v="0.245"/>
    <n v="-5.8999999999999997E-2"/>
  </r>
  <r>
    <n v="950"/>
    <x v="349"/>
    <x v="1"/>
    <x v="18"/>
    <n v="2019"/>
    <n v="4"/>
    <s v="NULL"/>
    <n v="-9.7533790000000007"/>
    <n v="54178209"/>
    <n v="-73376872"/>
    <s v="NULL"/>
    <n v="1.335143"/>
    <s v="NULL"/>
    <s v="NULL"/>
    <n v="0.428203"/>
    <s v="NULL"/>
    <s v="NULL"/>
    <s v="NULL"/>
  </r>
  <r>
    <n v="952"/>
    <x v="350"/>
    <x v="1"/>
    <x v="18"/>
    <n v="2020"/>
    <n v="4"/>
    <n v="-1.267082"/>
    <n v="-0.488896"/>
    <n v="94903000"/>
    <n v="-132248000"/>
    <n v="153050000"/>
    <n v="0.3"/>
    <n v="0.3"/>
    <n v="0.54"/>
    <n v="0.34913100000000002"/>
    <n v="0.62"/>
    <n v="0.34399999999999997"/>
    <n v="1.4E-2"/>
  </r>
  <r>
    <n v="955"/>
    <x v="351"/>
    <x v="1"/>
    <x v="18"/>
    <n v="2020"/>
    <n v="4"/>
    <n v="-4.0419179999999999"/>
    <n v="-0.29033199999999998"/>
    <n v="-43000000"/>
    <n v="-278000000"/>
    <n v="633610000"/>
    <n v="2.4"/>
    <n v="2.4"/>
    <s v="NULL"/>
    <n v="0.151696"/>
    <s v="NULL"/>
    <s v="NULL"/>
    <s v="NULL"/>
  </r>
  <r>
    <n v="956"/>
    <x v="352"/>
    <x v="1"/>
    <x v="18"/>
    <n v="2020"/>
    <n v="4"/>
    <n v="-29.195166"/>
    <n v="-0.29033199999999998"/>
    <n v="-43000000"/>
    <n v="-278000000"/>
    <n v="87720000"/>
    <n v="2.3925610000000002"/>
    <s v="NULL"/>
    <s v="NULL"/>
    <n v="0.151696"/>
    <s v="NULL"/>
    <s v="NULL"/>
    <s v="NULL"/>
  </r>
  <r>
    <n v="959"/>
    <x v="353"/>
    <x v="1"/>
    <x v="18"/>
    <n v="2020"/>
    <n v="4"/>
    <n v="-1.415022"/>
    <s v="NULL"/>
    <n v="-9092000"/>
    <n v="-360512000"/>
    <n v="261200000"/>
    <n v="0.7"/>
    <n v="0.6"/>
    <s v="NULL"/>
    <n v="0.56705099999999997"/>
    <s v="NULL"/>
    <n v="0.45"/>
    <s v="NULL"/>
  </r>
  <r>
    <n v="968"/>
    <x v="354"/>
    <x v="1"/>
    <x v="18"/>
    <n v="2020"/>
    <n v="4"/>
    <n v="3.16086"/>
    <n v="6.8312999999999999E-2"/>
    <n v="14835329000"/>
    <s v="NULL"/>
    <n v="3400000000"/>
    <n v="4.8"/>
    <n v="4.8"/>
    <n v="0.34"/>
    <n v="0.406055"/>
    <n v="0.34"/>
    <n v="0.47899999999999998"/>
    <n v="0.2"/>
  </r>
  <r>
    <n v="969"/>
    <x v="355"/>
    <x v="1"/>
    <x v="18"/>
    <n v="2020"/>
    <n v="4"/>
    <n v="-0.758046"/>
    <s v="NULL"/>
    <n v="91280"/>
    <n v="-41048510"/>
    <n v="54030000"/>
    <n v="1"/>
    <n v="1"/>
    <n v="0"/>
    <s v="NULL"/>
    <n v="4"/>
    <s v="NULL"/>
    <s v="NULL"/>
  </r>
  <r>
    <n v="974"/>
    <x v="356"/>
    <x v="1"/>
    <x v="18"/>
    <n v="2020"/>
    <n v="4"/>
    <n v="-0.26590399999999997"/>
    <n v="-8.6184999999999998E-2"/>
    <n v="-1177667000"/>
    <n v="-8491126000"/>
    <n v="41140000000"/>
    <n v="2"/>
    <n v="2"/>
    <s v="NULL"/>
    <n v="1.8064"/>
    <s v="NULL"/>
    <n v="0.73399999999999999"/>
    <n v="0.32"/>
  </r>
  <r>
    <n v="980"/>
    <x v="357"/>
    <x v="1"/>
    <x v="18"/>
    <n v="2020"/>
    <n v="4"/>
    <n v="1.0851839999999999"/>
    <n v="5.3601999999999997E-2"/>
    <n v="82126798000"/>
    <s v="NULL"/>
    <n v="75680000000"/>
    <n v="2.4"/>
    <n v="2.4"/>
    <n v="0"/>
    <s v="NULL"/>
    <n v="0.26"/>
    <n v="0.59499999999999997"/>
    <n v="0.23200000000000001"/>
  </r>
  <r>
    <n v="824"/>
    <x v="358"/>
    <x v="1"/>
    <x v="19"/>
    <n v="2020"/>
    <n v="4"/>
    <n v="-7.090954"/>
    <n v="1.3799999999999999E-3"/>
    <n v="46408000"/>
    <n v="-402303000"/>
    <n v="50190000"/>
    <n v="2.8"/>
    <n v="2.7"/>
    <n v="0"/>
    <s v="NULL"/>
    <n v="0"/>
    <n v="0.93400000000000005"/>
    <n v="-0.10199999999999999"/>
  </r>
  <r>
    <n v="878"/>
    <x v="359"/>
    <x v="1"/>
    <x v="19"/>
    <n v="2020"/>
    <n v="4"/>
    <n v="0.91448700000000005"/>
    <s v="NULL"/>
    <n v="201011000"/>
    <n v="199242000"/>
    <n v="437680000"/>
    <n v="11.1"/>
    <n v="11.1"/>
    <n v="0.08"/>
    <n v="0.71709699999999998"/>
    <n v="0.08"/>
    <n v="0.91900000000000004"/>
    <n v="-1E-3"/>
  </r>
  <r>
    <n v="885"/>
    <x v="360"/>
    <x v="1"/>
    <x v="19"/>
    <n v="2020"/>
    <n v="4"/>
    <n v="0.49858400000000003"/>
    <s v="NULL"/>
    <n v="38721300"/>
    <n v="38349900"/>
    <n v="154580000"/>
    <n v="1.3"/>
    <n v="0.6"/>
    <n v="0.27"/>
    <n v="0.37713600000000003"/>
    <n v="0.28999999999999998"/>
    <n v="0.70299999999999996"/>
    <n v="7.5999999999999998E-2"/>
  </r>
  <r>
    <n v="900"/>
    <x v="361"/>
    <x v="1"/>
    <x v="19"/>
    <n v="2020"/>
    <n v="4"/>
    <n v="-1.1324419999999999"/>
    <n v="-0.82910300000000003"/>
    <n v="364109000"/>
    <n v="-786437000"/>
    <n v="844560000"/>
    <n v="0.9"/>
    <n v="0.8"/>
    <n v="4.04"/>
    <n v="0.59530400000000006"/>
    <n v="4.3899999999999997"/>
    <s v="NULL"/>
    <n v="-0.14399999999999999"/>
  </r>
  <r>
    <n v="933"/>
    <x v="362"/>
    <x v="1"/>
    <x v="19"/>
    <n v="2020"/>
    <n v="4"/>
    <n v="0.57856300000000005"/>
    <n v="-0.88484799999999997"/>
    <n v="1020213000"/>
    <n v="1825025000"/>
    <n v="2970000000"/>
    <n v="0.6"/>
    <n v="0.5"/>
    <n v="0.89"/>
    <n v="0.32450099999999998"/>
    <n v="0.9"/>
    <n v="0.67700000000000005"/>
    <n v="-1.9E-2"/>
  </r>
  <r>
    <n v="943"/>
    <x v="363"/>
    <x v="1"/>
    <x v="19"/>
    <n v="2020"/>
    <n v="4"/>
    <n v="-0.46549099999999999"/>
    <n v="-0.34010899999999999"/>
    <n v="-14354000"/>
    <n v="-252627000"/>
    <n v="1280000000"/>
    <n v="0.8"/>
    <n v="0.7"/>
    <s v="NULL"/>
    <n v="0.68296299999999999"/>
    <s v="NULL"/>
    <n v="0.96099999999999997"/>
    <n v="0.108"/>
  </r>
  <r>
    <n v="966"/>
    <x v="364"/>
    <x v="1"/>
    <x v="19"/>
    <n v="2020"/>
    <n v="4"/>
    <n v="-0.45518900000000001"/>
    <n v="-0.58838999999999997"/>
    <n v="609900000"/>
    <n v="390500000"/>
    <n v="1580000000"/>
    <n v="1.6"/>
    <n v="1.5"/>
    <n v="4.8899999999999997"/>
    <n v="0.65955200000000003"/>
    <n v="4.9000000000000004"/>
    <n v="0.65600000000000003"/>
    <n v="1.9E-2"/>
  </r>
  <r>
    <n v="825"/>
    <x v="365"/>
    <x v="1"/>
    <x v="20"/>
    <n v="2020"/>
    <n v="4"/>
    <n v="0.98687499999999995"/>
    <n v="4.1520000000000003E-3"/>
    <n v="165156000"/>
    <n v="9442000"/>
    <n v="176920000"/>
    <n v="1.5"/>
    <n v="1.3"/>
    <n v="0.93"/>
    <n v="0.31910100000000002"/>
    <n v="0.98"/>
    <n v="0.53900000000000003"/>
    <n v="0.105"/>
  </r>
  <r>
    <n v="828"/>
    <x v="366"/>
    <x v="1"/>
    <x v="20"/>
    <n v="2020"/>
    <n v="4"/>
    <n v="2.0598390000000002"/>
    <n v="-3.4554649999999998"/>
    <n v="237888000000"/>
    <s v="NULL"/>
    <n v="46040000000"/>
    <n v="0.7"/>
    <n v="0.7"/>
    <n v="3.83"/>
    <n v="0.414883"/>
    <n v="4.7"/>
    <n v="0.376"/>
    <n v="0.16"/>
  </r>
  <r>
    <n v="831"/>
    <x v="367"/>
    <x v="1"/>
    <x v="20"/>
    <n v="2020"/>
    <n v="4"/>
    <n v="-3.7284999999999999E-2"/>
    <n v="1.167802"/>
    <n v="219167000"/>
    <n v="-249413000"/>
    <n v="811190000"/>
    <n v="11.6"/>
    <n v="11.6"/>
    <n v="0"/>
    <s v="NULL"/>
    <n v="0"/>
    <s v="NULL"/>
    <s v="NULL"/>
  </r>
  <r>
    <n v="833"/>
    <x v="368"/>
    <x v="1"/>
    <x v="20"/>
    <n v="2020"/>
    <n v="4"/>
    <n v="1.37059"/>
    <n v="0.26624700000000001"/>
    <n v="645649000"/>
    <n v="516901000"/>
    <n v="803930000"/>
    <n v="1.6"/>
    <n v="1.6"/>
    <n v="0.11"/>
    <n v="8.1874000000000002E-2"/>
    <n v="0.11"/>
    <n v="0.755"/>
    <n v="0.02"/>
  </r>
  <r>
    <n v="834"/>
    <x v="369"/>
    <x v="1"/>
    <x v="20"/>
    <n v="2020"/>
    <n v="4"/>
    <n v="-1.0328550000000001"/>
    <n v="-0.63016499999999998"/>
    <n v="-1141030000"/>
    <n v="-985641000"/>
    <n v="9960000000"/>
    <n v="0.3"/>
    <n v="0.3"/>
    <s v="NULL"/>
    <n v="0.79184100000000002"/>
    <s v="NULL"/>
    <n v="0.66200000000000003"/>
    <n v="0.188"/>
  </r>
  <r>
    <n v="842"/>
    <x v="370"/>
    <x v="1"/>
    <x v="20"/>
    <n v="2020"/>
    <n v="4"/>
    <n v="4.0978000000000001E-2"/>
    <n v="-1.949702"/>
    <n v="16986000000"/>
    <n v="-4681000000"/>
    <n v="41510000000"/>
    <n v="0.7"/>
    <n v="0.6"/>
    <n v="1.41"/>
    <n v="0.36931799999999998"/>
    <n v="1.55"/>
    <n v="0.69599999999999995"/>
    <n v="0.19900000000000001"/>
  </r>
  <r>
    <n v="848"/>
    <x v="371"/>
    <x v="1"/>
    <x v="20"/>
    <n v="2020"/>
    <n v="4"/>
    <n v="0.22239800000000001"/>
    <n v="-5.8327479999999996"/>
    <n v="1495299000"/>
    <n v="1228172000"/>
    <n v="10310000000"/>
    <n v="3"/>
    <n v="3"/>
    <n v="1.44"/>
    <n v="0.60272000000000003"/>
    <n v="1.45"/>
    <n v="0.68400000000000005"/>
    <n v="0.35399999999999998"/>
  </r>
  <r>
    <n v="851"/>
    <x v="372"/>
    <x v="1"/>
    <x v="20"/>
    <n v="2020"/>
    <n v="4"/>
    <n v="-4.2295509999999998"/>
    <n v="-0.235042"/>
    <n v="-320500000"/>
    <n v="-2831600000"/>
    <n v="783440000"/>
    <n v="0.8"/>
    <n v="0.8"/>
    <s v="NULL"/>
    <n v="0.86788799999999999"/>
    <s v="NULL"/>
    <n v="0.48599999999999999"/>
    <n v="4.2000000000000003E-2"/>
  </r>
  <r>
    <n v="853"/>
    <x v="373"/>
    <x v="1"/>
    <x v="20"/>
    <n v="2020"/>
    <n v="4"/>
    <n v="-0.37319999999999998"/>
    <s v="NULL"/>
    <n v="-293166000"/>
    <n v="-807774000"/>
    <n v="2950000000"/>
    <n v="4.8"/>
    <n v="4.8"/>
    <s v="NULL"/>
    <n v="1.5982130000000001"/>
    <s v="NULL"/>
    <n v="0.61399999999999999"/>
    <n v="0.187"/>
  </r>
  <r>
    <n v="856"/>
    <x v="374"/>
    <x v="1"/>
    <x v="20"/>
    <n v="2020"/>
    <n v="4"/>
    <n v="16.850525000000001"/>
    <n v="0.31301699999999999"/>
    <n v="377931016000"/>
    <n v="128168050000"/>
    <n v="30020000000"/>
    <n v="1.1000000000000001"/>
    <n v="1"/>
    <n v="7.0000000000000007E-2"/>
    <n v="4.7058999999999997E-2"/>
    <n v="0.1"/>
    <n v="0.34"/>
    <n v="0.20399999999999999"/>
  </r>
  <r>
    <n v="864"/>
    <x v="375"/>
    <x v="1"/>
    <x v="20"/>
    <n v="2020"/>
    <n v="4"/>
    <n v="-1.284036"/>
    <n v="-0.15961400000000001"/>
    <n v="382533000"/>
    <n v="-34514000"/>
    <n v="535230000"/>
    <n v="1.3"/>
    <n v="1.3"/>
    <n v="5.05"/>
    <n v="0.613653"/>
    <n v="5.0999999999999996"/>
    <n v="0.56999999999999995"/>
    <n v="0.09"/>
  </r>
  <r>
    <n v="865"/>
    <x v="376"/>
    <x v="1"/>
    <x v="20"/>
    <n v="2020"/>
    <n v="4"/>
    <n v="-0.19306200000000001"/>
    <n v="-2.1675409999999999"/>
    <n v="93547672"/>
    <n v="-64626719"/>
    <n v="186350000"/>
    <n v="0.3"/>
    <n v="0.1"/>
    <n v="0"/>
    <n v="5.7330000000000002E-3"/>
    <n v="0.14000000000000001"/>
    <n v="0.42099999999999999"/>
    <s v="NULL"/>
  </r>
  <r>
    <n v="870"/>
    <x v="377"/>
    <x v="1"/>
    <x v="20"/>
    <n v="2020"/>
    <n v="4"/>
    <n v="-0.51844599999999996"/>
    <n v="-1.1485080000000001"/>
    <n v="931000"/>
    <n v="-27491000"/>
    <n v="51230000"/>
    <n v="0.1"/>
    <n v="0.1"/>
    <n v="0.03"/>
    <s v="NULL"/>
    <n v="0.27"/>
    <n v="-0.503"/>
    <s v="NULL"/>
  </r>
  <r>
    <n v="904"/>
    <x v="378"/>
    <x v="1"/>
    <x v="20"/>
    <n v="2020"/>
    <n v="4"/>
    <n v="-2.5229650000000001"/>
    <n v="-7.5053999999999996E-2"/>
    <n v="-641114000"/>
    <n v="-1629843000"/>
    <n v="900360000"/>
    <n v="1.2"/>
    <n v="1.1000000000000001"/>
    <s v="NULL"/>
    <n v="5.1311210000000003"/>
    <s v="NULL"/>
    <n v="0.56000000000000005"/>
    <n v="0.185"/>
  </r>
  <r>
    <n v="910"/>
    <x v="379"/>
    <x v="1"/>
    <x v="20"/>
    <n v="2020"/>
    <n v="4"/>
    <n v="-0.47620499999999999"/>
    <n v="6.9573999999999997E-2"/>
    <n v="423065000"/>
    <n v="-1670724000"/>
    <n v="2620000000"/>
    <n v="0.6"/>
    <n v="0.5"/>
    <n v="0.77"/>
    <n v="0.39846700000000002"/>
    <n v="0.91"/>
    <n v="0.621"/>
    <n v="-0.46"/>
  </r>
  <r>
    <n v="913"/>
    <x v="380"/>
    <x v="1"/>
    <x v="20"/>
    <n v="2019"/>
    <n v="4"/>
    <s v="NULL"/>
    <n v="-0.24931400000000001"/>
    <n v="291100000"/>
    <n v="-474200000"/>
    <s v="NULL"/>
    <n v="0.52228300000000005"/>
    <s v="NULL"/>
    <s v="NULL"/>
    <n v="0.70893099999999998"/>
    <s v="NULL"/>
    <s v="NULL"/>
    <s v="NULL"/>
  </r>
  <r>
    <n v="914"/>
    <x v="381"/>
    <x v="1"/>
    <x v="20"/>
    <n v="2020"/>
    <n v="4"/>
    <n v="0.86003300000000005"/>
    <n v="0.63676100000000002"/>
    <n v="559800000"/>
    <n v="-188700000"/>
    <n v="302430000"/>
    <n v="5.3658450000000002"/>
    <s v="NULL"/>
    <n v="1"/>
    <n v="0.108349"/>
    <n v="1"/>
    <n v="0.41499999999999998"/>
    <n v="-1.2999999999999999E-2"/>
  </r>
  <r>
    <n v="920"/>
    <x v="382"/>
    <x v="1"/>
    <x v="20"/>
    <n v="2020"/>
    <n v="4"/>
    <n v="1.104549"/>
    <n v="1.2577769999999999"/>
    <n v="773369000"/>
    <n v="1413969000"/>
    <n v="1960000000"/>
    <n v="3.3"/>
    <n v="3.3"/>
    <n v="0.46"/>
    <n v="0.62435399999999996"/>
    <n v="0.46"/>
    <s v="NULL"/>
    <n v="0.183"/>
  </r>
  <r>
    <n v="921"/>
    <x v="383"/>
    <x v="1"/>
    <x v="20"/>
    <n v="2020"/>
    <n v="4"/>
    <n v="-0.116227"/>
    <n v="6.0187999999999998E-2"/>
    <n v="81117000"/>
    <n v="-131045000"/>
    <n v="539770000"/>
    <n v="1.0169280000000001"/>
    <s v="NULL"/>
    <s v="NULL"/>
    <s v="NULL"/>
    <s v="NULL"/>
    <s v="NULL"/>
    <s v="NULL"/>
  </r>
  <r>
    <n v="929"/>
    <x v="384"/>
    <x v="1"/>
    <x v="20"/>
    <n v="2020"/>
    <n v="4"/>
    <n v="0.32353999999999999"/>
    <n v="3.3119000000000003E-2"/>
    <n v="1419439000"/>
    <n v="275915000"/>
    <n v="5240000000"/>
    <n v="3.1"/>
    <n v="2.8"/>
    <n v="1.1299999999999999"/>
    <n v="0.52997799999999995"/>
    <n v="1.1399999999999999"/>
    <n v="0.755"/>
    <n v="8.9999999999999993E-3"/>
  </r>
  <r>
    <n v="934"/>
    <x v="385"/>
    <x v="1"/>
    <x v="20"/>
    <n v="2020"/>
    <n v="4"/>
    <n v="-0.17938599999999999"/>
    <n v="-0.239229"/>
    <n v="-7429000"/>
    <n v="-67803000"/>
    <n v="512240000"/>
    <n v="1.1000000000000001"/>
    <n v="1.1000000000000001"/>
    <s v="NULL"/>
    <n v="1.0396319999999999"/>
    <s v="NULL"/>
    <n v="0.16600000000000001"/>
    <s v="NULL"/>
  </r>
  <r>
    <n v="936"/>
    <x v="386"/>
    <x v="1"/>
    <x v="20"/>
    <n v="2020"/>
    <n v="4"/>
    <n v="4265.917598"/>
    <n v="0.13602700000000001"/>
    <n v="14011444000000"/>
    <n v="12155420000000"/>
    <n v="6080000000"/>
    <n v="1.2"/>
    <n v="1.2"/>
    <n v="0.48"/>
    <n v="0.26766000000000001"/>
    <n v="0.6"/>
    <n v="0.59599999999999997"/>
    <n v="4.3999999999999997E-2"/>
  </r>
  <r>
    <n v="946"/>
    <x v="387"/>
    <x v="1"/>
    <x v="20"/>
    <n v="2020"/>
    <n v="4"/>
    <n v="-1.3538669999999999"/>
    <n v="-0.51709499999999997"/>
    <n v="2714700000"/>
    <n v="-2134500000"/>
    <n v="3180000000"/>
    <n v="1.1000000000000001"/>
    <n v="1.1000000000000001"/>
    <n v="3.02"/>
    <n v="0.64667300000000005"/>
    <n v="3.08"/>
    <n v="0.77500000000000002"/>
    <n v="1.2E-2"/>
  </r>
  <r>
    <n v="947"/>
    <x v="388"/>
    <x v="1"/>
    <x v="20"/>
    <n v="2020"/>
    <n v="4"/>
    <n v="-1.6432439999999999"/>
    <n v="-0.51709499999999997"/>
    <n v="2714700000"/>
    <n v="-2134500000"/>
    <n v="2620000000"/>
    <n v="1.144809"/>
    <s v="NULL"/>
    <s v="NULL"/>
    <n v="0.64667300000000005"/>
    <s v="NULL"/>
    <s v="NULL"/>
    <s v="NULL"/>
  </r>
  <r>
    <n v="951"/>
    <x v="389"/>
    <x v="1"/>
    <x v="20"/>
    <n v="2020"/>
    <n v="4"/>
    <n v="-0.605491"/>
    <s v="NULL"/>
    <n v="209533000"/>
    <n v="-729202000"/>
    <n v="858260000"/>
    <n v="7"/>
    <n v="7"/>
    <n v="0"/>
    <s v="NULL"/>
    <n v="0"/>
    <s v="NULL"/>
    <s v="NULL"/>
  </r>
  <r>
    <n v="957"/>
    <x v="390"/>
    <x v="1"/>
    <x v="20"/>
    <n v="2020"/>
    <n v="4"/>
    <n v="-1.0591520000000001"/>
    <n v="-0.51604099999999997"/>
    <n v="11162000000"/>
    <n v="-8031000000"/>
    <n v="14860000000"/>
    <n v="0.5"/>
    <n v="0.5"/>
    <n v="2.63"/>
    <n v="0.51839199999999996"/>
    <n v="2.85"/>
    <n v="0.56899999999999995"/>
    <n v="4.1000000000000002E-2"/>
  </r>
  <r>
    <n v="961"/>
    <x v="391"/>
    <x v="1"/>
    <x v="20"/>
    <n v="2020"/>
    <n v="4"/>
    <n v="10.065087999999999"/>
    <n v="-0.89822000000000002"/>
    <n v="28700000000"/>
    <n v="94391000000"/>
    <n v="8450000000"/>
    <n v="0.8"/>
    <n v="0.8"/>
    <n v="18.46"/>
    <n v="0.60157300000000002"/>
    <n v="20.21"/>
    <n v="0.625"/>
    <n v="0.22800000000000001"/>
  </r>
  <r>
    <n v="975"/>
    <x v="392"/>
    <x v="1"/>
    <x v="20"/>
    <n v="2019"/>
    <n v="4"/>
    <s v="NULL"/>
    <n v="-26.875"/>
    <n v="3105000"/>
    <n v="-27547000"/>
    <s v="NULL"/>
    <n v="1.040314"/>
    <s v="NULL"/>
    <s v="NULL"/>
    <s v="NULL"/>
    <s v="NULL"/>
    <s v="NULL"/>
    <s v="NULL"/>
  </r>
  <r>
    <n v="1165"/>
    <x v="393"/>
    <x v="2"/>
    <x v="21"/>
    <n v="2020"/>
    <n v="4"/>
    <n v="0.50795100000000004"/>
    <n v="6.2361E-2"/>
    <n v="1832771000"/>
    <n v="1811800000"/>
    <n v="7040000000"/>
    <n v="3.4"/>
    <n v="2.4"/>
    <n v="0"/>
    <s v="NULL"/>
    <n v="0"/>
    <n v="0.48899999999999999"/>
    <n v="5.5E-2"/>
  </r>
  <r>
    <n v="1168"/>
    <x v="394"/>
    <x v="2"/>
    <x v="21"/>
    <n v="2020"/>
    <n v="4"/>
    <n v="0.61907000000000001"/>
    <n v="-1.5444519999999999"/>
    <n v="2356000000"/>
    <n v="4453000000"/>
    <n v="8390000000"/>
    <n v="0.9"/>
    <n v="0.4"/>
    <n v="0.53"/>
    <n v="0.19834099999999999"/>
    <n v="0.6"/>
    <n v="0.61399999999999999"/>
    <n v="-9.2999999999999999E-2"/>
  </r>
  <r>
    <n v="1173"/>
    <x v="395"/>
    <x v="2"/>
    <x v="21"/>
    <n v="2020"/>
    <n v="4"/>
    <n v="0.48675299999999999"/>
    <n v="0.16419900000000001"/>
    <n v="42441000"/>
    <n v="2753000"/>
    <n v="78210000"/>
    <n v="2.7"/>
    <n v="1.4"/>
    <n v="0.01"/>
    <n v="2.7775999999999999E-2"/>
    <n v="0.04"/>
    <n v="0.30399999999999999"/>
    <n v="0.123"/>
  </r>
  <r>
    <n v="1199"/>
    <x v="396"/>
    <x v="2"/>
    <x v="21"/>
    <n v="2020"/>
    <n v="4"/>
    <n v="1.253253"/>
    <n v="0.233678"/>
    <n v="143210000"/>
    <n v="126564000"/>
    <n v="185020000"/>
    <n v="2.4"/>
    <n v="0.8"/>
    <n v="0.88"/>
    <n v="0.59152300000000002"/>
    <n v="0.97"/>
    <n v="0.18099999999999999"/>
    <n v="-1.7000000000000001E-2"/>
  </r>
  <r>
    <n v="1218"/>
    <x v="397"/>
    <x v="2"/>
    <x v="21"/>
    <n v="2020"/>
    <n v="4"/>
    <n v="5.5931350000000002"/>
    <n v="3.6975000000000001E-2"/>
    <n v="134449000"/>
    <n v="129547000"/>
    <n v="47200000"/>
    <n v="1.3"/>
    <n v="1"/>
    <n v="0"/>
    <s v="NULL"/>
    <n v="0.4"/>
    <n v="0.308"/>
    <n v="-8.9999999999999993E-3"/>
  </r>
  <r>
    <n v="1263"/>
    <x v="398"/>
    <x v="2"/>
    <x v="21"/>
    <n v="2020"/>
    <n v="4"/>
    <n v="0.38634600000000002"/>
    <n v="0.39851900000000001"/>
    <n v="600900000"/>
    <n v="456700000"/>
    <n v="2600000000"/>
    <n v="2.943384"/>
    <s v="NULL"/>
    <s v="NULL"/>
    <n v="0.60661200000000004"/>
    <s v="NULL"/>
    <s v="NULL"/>
    <s v="NULL"/>
  </r>
  <r>
    <n v="1293"/>
    <x v="399"/>
    <x v="2"/>
    <x v="21"/>
    <n v="2020"/>
    <n v="4"/>
    <n v="-22.526872000000001"/>
    <n v="-0.45027499999999998"/>
    <n v="-275193000"/>
    <n v="-435562000"/>
    <n v="32710000"/>
    <n v="1.3"/>
    <n v="1.3"/>
    <s v="NULL"/>
    <n v="1.713973"/>
    <s v="NULL"/>
    <s v="NULL"/>
    <n v="4.7E-2"/>
  </r>
  <r>
    <n v="1307"/>
    <x v="400"/>
    <x v="2"/>
    <x v="21"/>
    <n v="2020"/>
    <n v="4"/>
    <n v="1.37581"/>
    <s v="NULL"/>
    <n v="56276549"/>
    <n v="40979470"/>
    <n v="70690000"/>
    <n v="4.5"/>
    <n v="3.2"/>
    <n v="0"/>
    <s v="NULL"/>
    <n v="0.01"/>
    <n v="0.156"/>
    <n v="4.2999999999999997E-2"/>
  </r>
  <r>
    <n v="1312"/>
    <x v="401"/>
    <x v="2"/>
    <x v="21"/>
    <n v="2019"/>
    <n v="4"/>
    <s v="NULL"/>
    <n v="1.0765E-2"/>
    <n v="54444386"/>
    <n v="52158644"/>
    <s v="NULL"/>
    <n v="4.926577"/>
    <s v="NULL"/>
    <s v="NULL"/>
    <s v="NULL"/>
    <s v="NULL"/>
    <s v="NULL"/>
    <s v="NULL"/>
  </r>
  <r>
    <n v="1323"/>
    <x v="402"/>
    <x v="2"/>
    <x v="21"/>
    <n v="2020"/>
    <n v="4"/>
    <n v="0.67622800000000005"/>
    <n v="7.7250000000000001E-3"/>
    <n v="113621000"/>
    <n v="44818000"/>
    <n v="233010000"/>
    <n v="6.7"/>
    <n v="4.0999999999999996"/>
    <n v="0"/>
    <s v="NULL"/>
    <n v="0"/>
    <n v="0.47799999999999998"/>
    <n v="0.24199999999999999"/>
  </r>
  <r>
    <n v="1335"/>
    <x v="403"/>
    <x v="2"/>
    <x v="21"/>
    <n v="2020"/>
    <n v="4"/>
    <n v="0.215113"/>
    <n v="4.8036000000000002E-2"/>
    <n v="1299475000"/>
    <n v="1114280000"/>
    <n v="9990000000"/>
    <n v="2"/>
    <n v="1.5"/>
    <n v="1.19"/>
    <n v="0.61499000000000004"/>
    <n v="1.2"/>
    <n v="0.52800000000000002"/>
    <n v="-2.1999999999999999E-2"/>
  </r>
  <r>
    <n v="1391"/>
    <x v="404"/>
    <x v="2"/>
    <x v="21"/>
    <n v="2019"/>
    <n v="4"/>
    <s v="NULL"/>
    <n v="-0.81825999999999999"/>
    <n v="-6284000"/>
    <n v="-176595000"/>
    <s v="NULL"/>
    <n v="0.60054600000000002"/>
    <s v="NULL"/>
    <s v="NULL"/>
    <n v="0.357242"/>
    <s v="NULL"/>
    <s v="NULL"/>
    <s v="NULL"/>
  </r>
  <r>
    <n v="1412"/>
    <x v="405"/>
    <x v="2"/>
    <x v="21"/>
    <n v="2020"/>
    <n v="4"/>
    <n v="0.43455100000000002"/>
    <n v="0.65568899999999997"/>
    <n v="418946000"/>
    <n v="252392000"/>
    <n v="1490000000"/>
    <n v="1.5"/>
    <n v="0.6"/>
    <n v="0.08"/>
    <n v="5.4415999999999999E-2"/>
    <n v="0.08"/>
    <n v="0.57599999999999996"/>
    <s v="NULL"/>
  </r>
  <r>
    <n v="1435"/>
    <x v="406"/>
    <x v="2"/>
    <x v="21"/>
    <n v="2020"/>
    <n v="4"/>
    <n v="0.72966600000000004"/>
    <n v="-2.0752030000000001"/>
    <n v="4676200000"/>
    <n v="3670900000"/>
    <n v="7490000000"/>
    <n v="1.5"/>
    <n v="1"/>
    <n v="0.74"/>
    <n v="0.37312800000000002"/>
    <n v="0.75"/>
    <n v="0.53"/>
    <n v="-0.156"/>
  </r>
  <r>
    <n v="1453"/>
    <x v="407"/>
    <x v="2"/>
    <x v="21"/>
    <n v="2020"/>
    <n v="4"/>
    <n v="0.85825799999999997"/>
    <n v="7.7922000000000005E-2"/>
    <n v="2692000000"/>
    <n v="5947000000"/>
    <n v="8960000000"/>
    <n v="2.6"/>
    <n v="2"/>
    <n v="0.75"/>
    <n v="0.41888700000000001"/>
    <n v="0.75"/>
    <n v="0.60899999999999999"/>
    <n v="-6.9000000000000006E-2"/>
  </r>
  <r>
    <n v="1085"/>
    <x v="408"/>
    <x v="2"/>
    <x v="22"/>
    <n v="2020"/>
    <n v="4"/>
    <n v="0.59967800000000004"/>
    <n v="3.7086000000000001E-2"/>
    <n v="1068197000"/>
    <n v="1865370000"/>
    <n v="4870000000"/>
    <n v="1.8"/>
    <n v="1.3"/>
    <n v="0.3"/>
    <n v="0.16131200000000001"/>
    <n v="0.3"/>
    <n v="0.30499999999999999"/>
    <n v="-7.1999999999999995E-2"/>
  </r>
  <r>
    <n v="1094"/>
    <x v="409"/>
    <x v="2"/>
    <x v="22"/>
    <n v="2020"/>
    <n v="4"/>
    <n v="1.344193"/>
    <s v="NULL"/>
    <n v="849379000"/>
    <n v="2067521000"/>
    <n v="2170000000"/>
    <n v="1.6"/>
    <n v="1"/>
    <n v="0.4"/>
    <n v="0.195683"/>
    <n v="0"/>
    <n v="0.60499999999999998"/>
    <n v="-1.9E-2"/>
  </r>
  <r>
    <n v="1125"/>
    <x v="410"/>
    <x v="2"/>
    <x v="22"/>
    <n v="2020"/>
    <n v="4"/>
    <n v="0.36066100000000001"/>
    <s v="NULL"/>
    <n v="442404000"/>
    <n v="286132000"/>
    <n v="2020000000"/>
    <n v="2.4"/>
    <n v="1.8"/>
    <n v="0"/>
    <s v="NULL"/>
    <n v="0"/>
    <n v="0.44500000000000001"/>
    <n v="0.13600000000000001"/>
  </r>
  <r>
    <n v="1132"/>
    <x v="411"/>
    <x v="2"/>
    <x v="22"/>
    <n v="2020"/>
    <n v="4"/>
    <n v="0.192163"/>
    <n v="0.58452499999999996"/>
    <n v="362608000"/>
    <n v="188475000"/>
    <n v="1840000000"/>
    <n v="1.5"/>
    <n v="0.4"/>
    <n v="0.34"/>
    <n v="0.202594"/>
    <n v="0.34"/>
    <n v="0.316"/>
    <n v="7.6999999999999999E-2"/>
  </r>
  <r>
    <n v="1136"/>
    <x v="412"/>
    <x v="2"/>
    <x v="22"/>
    <n v="2020"/>
    <n v="4"/>
    <n v="3.5230000000000001E-3"/>
    <n v="257.37324699999999"/>
    <n v="286576000"/>
    <n v="-167696000"/>
    <n v="20380000000"/>
    <n v="1.5"/>
    <n v="1.1000000000000001"/>
    <n v="4.1500000000000004"/>
    <n v="0.50516300000000003"/>
    <n v="4.16"/>
    <n v="0.38300000000000001"/>
    <n v="-0.06"/>
  </r>
  <r>
    <n v="1149"/>
    <x v="413"/>
    <x v="2"/>
    <x v="22"/>
    <n v="2020"/>
    <n v="4"/>
    <n v="1.3790309999999999"/>
    <s v="NULL"/>
    <n v="256137000"/>
    <n v="139838000"/>
    <n v="287140000"/>
    <n v="1.7"/>
    <n v="1.2"/>
    <n v="0"/>
    <s v="NULL"/>
    <n v="0"/>
    <n v="0.24399999999999999"/>
    <n v="-0.16900000000000001"/>
  </r>
  <r>
    <n v="1158"/>
    <x v="414"/>
    <x v="2"/>
    <x v="22"/>
    <n v="2020"/>
    <n v="4"/>
    <n v="1.0708439999999999"/>
    <n v="2.7987000000000001E-2"/>
    <n v="242765000"/>
    <n v="238877000"/>
    <n v="434500000"/>
    <n v="0.9"/>
    <n v="0.5"/>
    <n v="0.9"/>
    <n v="0.165711"/>
    <n v="0.9"/>
    <n v="0.19900000000000001"/>
    <n v="-0.34499999999999997"/>
  </r>
  <r>
    <n v="1179"/>
    <x v="415"/>
    <x v="2"/>
    <x v="22"/>
    <n v="2020"/>
    <n v="4"/>
    <n v="0.38488600000000001"/>
    <s v="NULL"/>
    <n v="160933000"/>
    <n v="191881000"/>
    <n v="916670000"/>
    <n v="1.4"/>
    <n v="0.7"/>
    <n v="0"/>
    <s v="NULL"/>
    <n v="0"/>
    <n v="0.39800000000000002"/>
    <n v="1.0999999999999999E-2"/>
  </r>
  <r>
    <n v="1190"/>
    <x v="416"/>
    <x v="2"/>
    <x v="22"/>
    <n v="2020"/>
    <n v="4"/>
    <n v="0.156969"/>
    <n v="5.9920000000000001E-2"/>
    <n v="370521000"/>
    <n v="-94781000"/>
    <n v="1160000000"/>
    <n v="0.9"/>
    <n v="0.3"/>
    <n v="0.74"/>
    <n v="0.18942700000000001"/>
    <n v="0.91"/>
    <n v="0.13900000000000001"/>
    <n v="-0.187"/>
  </r>
  <r>
    <n v="1200"/>
    <x v="417"/>
    <x v="2"/>
    <x v="22"/>
    <n v="2020"/>
    <n v="4"/>
    <n v="0.50426400000000005"/>
    <n v="1.761E-3"/>
    <n v="171054000"/>
    <n v="79335000"/>
    <n v="495750000"/>
    <n v="2.2999999999999998"/>
    <n v="0.3"/>
    <n v="0.94"/>
    <n v="0.37445099999999998"/>
    <n v="0.97"/>
    <n v="0.51900000000000002"/>
    <n v="0.04"/>
  </r>
  <r>
    <n v="1221"/>
    <x v="418"/>
    <x v="2"/>
    <x v="22"/>
    <n v="2020"/>
    <n v="4"/>
    <n v="0.70076499999999997"/>
    <s v="NULL"/>
    <n v="60820000"/>
    <n v="169038000"/>
    <n v="328010000"/>
    <n v="1"/>
    <n v="0.4"/>
    <n v="2.71"/>
    <n v="0.15590599999999999"/>
    <n v="2.71"/>
    <n v="-4.0000000000000001E-3"/>
    <n v="-0.39800000000000002"/>
  </r>
  <r>
    <n v="1248"/>
    <x v="419"/>
    <x v="2"/>
    <x v="22"/>
    <n v="2020"/>
    <n v="4"/>
    <n v="0.967001"/>
    <n v="7.3942999999999995E-2"/>
    <n v="468963000"/>
    <n v="231001000"/>
    <n v="684420000"/>
    <n v="1.3"/>
    <n v="0.5"/>
    <n v="7.0000000000000007E-2"/>
    <n v="3.4486000000000003E-2"/>
    <n v="0"/>
    <n v="0.45"/>
    <s v="NULL"/>
  </r>
  <r>
    <n v="1251"/>
    <x v="420"/>
    <x v="2"/>
    <x v="22"/>
    <n v="2020"/>
    <n v="4"/>
    <n v="0.86681299999999994"/>
    <n v="8.4834999999999994E-2"/>
    <n v="459803000"/>
    <n v="971724000"/>
    <n v="1610000000"/>
    <n v="1.5"/>
    <n v="1"/>
    <n v="0.71"/>
    <n v="0.24795300000000001"/>
    <n v="0.78"/>
    <n v="0.36699999999999999"/>
    <n v="-0.14199999999999999"/>
  </r>
  <r>
    <n v="1253"/>
    <x v="421"/>
    <x v="2"/>
    <x v="22"/>
    <n v="2020"/>
    <n v="4"/>
    <n v="1.242435"/>
    <n v="0.83366099999999999"/>
    <n v="1310267000"/>
    <n v="902041000"/>
    <n v="1570000000"/>
    <n v="2.8"/>
    <n v="1.9"/>
    <n v="0.38"/>
    <n v="0.459478"/>
    <n v="0.39"/>
    <n v="0.36199999999999999"/>
    <n v="5.8999999999999997E-2"/>
  </r>
  <r>
    <n v="1268"/>
    <x v="422"/>
    <x v="2"/>
    <x v="22"/>
    <n v="2020"/>
    <n v="4"/>
    <n v="0.40060400000000002"/>
    <s v="NULL"/>
    <n v="2371000000"/>
    <n v="2268000000"/>
    <n v="11580000000"/>
    <n v="1.5"/>
    <n v="0.9"/>
    <n v="0.85"/>
    <n v="0.27636899999999998"/>
    <n v="0"/>
    <n v="0.34100000000000003"/>
    <n v="-6.7000000000000004E-2"/>
  </r>
  <r>
    <n v="1304"/>
    <x v="423"/>
    <x v="2"/>
    <x v="22"/>
    <n v="2020"/>
    <n v="4"/>
    <n v="-4.0150199999999998"/>
    <n v="-0.43257400000000001"/>
    <n v="-70480000"/>
    <n v="-199416000"/>
    <n v="82090000"/>
    <n v="0.8"/>
    <n v="0.3"/>
    <s v="NULL"/>
    <n v="0.55038200000000004"/>
    <s v="NULL"/>
    <n v="0.57699999999999996"/>
    <n v="-0.33100000000000002"/>
  </r>
  <r>
    <n v="1325"/>
    <x v="424"/>
    <x v="2"/>
    <x v="22"/>
    <n v="2020"/>
    <n v="4"/>
    <n v="-0.26754299999999998"/>
    <n v="-0.15765199999999999"/>
    <n v="-1568000000"/>
    <n v="-2280000000"/>
    <n v="16730000000"/>
    <n v="1.5"/>
    <n v="0.9"/>
    <s v="NULL"/>
    <n v="1.0348090000000001"/>
    <s v="NULL"/>
    <n v="0.40899999999999997"/>
    <n v="-3.2000000000000001E-2"/>
  </r>
  <r>
    <n v="1350"/>
    <x v="425"/>
    <x v="2"/>
    <x v="22"/>
    <n v="2020"/>
    <n v="4"/>
    <n v="9.4989000000000004E-2"/>
    <n v="4.8566999999999999E-2"/>
    <n v="2162953000"/>
    <n v="2016591000"/>
    <n v="39930000000"/>
    <n v="2.2000000000000002"/>
    <n v="1.1000000000000001"/>
    <n v="0"/>
    <s v="NULL"/>
    <n v="0"/>
    <n v="0.55600000000000005"/>
    <n v="0.191"/>
  </r>
  <r>
    <n v="1424"/>
    <x v="426"/>
    <x v="2"/>
    <x v="22"/>
    <n v="2020"/>
    <n v="4"/>
    <n v="2.3130000000000001E-2"/>
    <n v="22.776582000000001"/>
    <n v="77369000"/>
    <n v="-50538000"/>
    <n v="1160000000"/>
    <n v="0.7"/>
    <n v="0.1"/>
    <n v="0.99"/>
    <n v="0.114347"/>
    <n v="3.32"/>
    <n v="0.25900000000000001"/>
    <n v="-9.9000000000000005E-2"/>
  </r>
  <r>
    <n v="1082"/>
    <x v="427"/>
    <x v="2"/>
    <x v="23"/>
    <n v="2020"/>
    <n v="4"/>
    <n v="0.47268100000000002"/>
    <n v="-5.1916969999999996"/>
    <n v="905500000"/>
    <n v="1348900000"/>
    <n v="3580000000"/>
    <n v="1.1000000000000001"/>
    <n v="0.4"/>
    <n v="1.29"/>
    <n v="0.51510599999999995"/>
    <n v="2.1"/>
    <n v="0.17199999999999999"/>
    <n v="5.8000000000000003E-2"/>
  </r>
  <r>
    <n v="1093"/>
    <x v="428"/>
    <x v="2"/>
    <x v="23"/>
    <n v="2020"/>
    <n v="4"/>
    <n v="0.85001300000000002"/>
    <n v="0.34102700000000002"/>
    <n v="3235700000"/>
    <n v="4069400000"/>
    <n v="7200000000"/>
    <n v="1"/>
    <n v="0.4"/>
    <n v="0.55000000000000004"/>
    <n v="0.29392200000000002"/>
    <n v="0.65"/>
    <n v="0.17499999999999999"/>
    <n v="2.8000000000000001E-2"/>
  </r>
  <r>
    <n v="1148"/>
    <x v="429"/>
    <x v="2"/>
    <x v="23"/>
    <n v="2020"/>
    <n v="4"/>
    <n v="-0.85924500000000004"/>
    <n v="-1.687238"/>
    <n v="340176000"/>
    <n v="-1184187000"/>
    <n v="982270000"/>
    <n v="2"/>
    <n v="2"/>
    <n v="1.69"/>
    <n v="0.64585800000000004"/>
    <n v="1.72"/>
    <n v="0.70399999999999996"/>
    <s v="NULL"/>
  </r>
  <r>
    <n v="1171"/>
    <x v="430"/>
    <x v="2"/>
    <x v="23"/>
    <n v="2020"/>
    <n v="4"/>
    <n v="0.80608599999999997"/>
    <n v="2.0244999999999999E-2"/>
    <n v="343531000"/>
    <n v="501616000"/>
    <n v="1040000000"/>
    <n v="14.011438"/>
    <s v="NULL"/>
    <n v="0.57999999999999996"/>
    <n v="2.1035490000000001"/>
    <n v="0.57999999999999996"/>
    <n v="0.48199999999999998"/>
    <n v="0.11600000000000001"/>
  </r>
  <r>
    <n v="1205"/>
    <x v="431"/>
    <x v="2"/>
    <x v="23"/>
    <n v="2020"/>
    <n v="4"/>
    <n v="-0.15461800000000001"/>
    <n v="-0.57098300000000002"/>
    <n v="1104240000"/>
    <s v="NULL"/>
    <n v="4030000000"/>
    <n v="1.2"/>
    <n v="1.1000000000000001"/>
    <n v="1.92"/>
    <n v="0.48932999999999999"/>
    <n v="1.94"/>
    <n v="0.44400000000000001"/>
    <s v="NULL"/>
  </r>
  <r>
    <n v="1205"/>
    <x v="431"/>
    <x v="2"/>
    <x v="23"/>
    <n v="2019"/>
    <n v="4"/>
    <s v="NULL"/>
    <n v="-0.53580300000000003"/>
    <n v="288414000"/>
    <s v="NULL"/>
    <s v="NULL"/>
    <n v="1.1668289999999999"/>
    <s v="NULL"/>
    <s v="NULL"/>
    <n v="0.76994499999999999"/>
    <s v="NULL"/>
    <s v="NULL"/>
    <s v="NULL"/>
  </r>
  <r>
    <n v="1266"/>
    <x v="432"/>
    <x v="2"/>
    <x v="23"/>
    <n v="2020"/>
    <n v="4"/>
    <n v="0.75680000000000003"/>
    <n v="1.059626"/>
    <n v="1449600000"/>
    <n v="1817900000"/>
    <n v="3000000000"/>
    <n v="1.1000000000000001"/>
    <n v="0.3"/>
    <n v="0.89"/>
    <n v="0.39537099999999997"/>
    <n v="1.69"/>
    <n v="0.16300000000000001"/>
    <n v="4.3999999999999997E-2"/>
  </r>
  <r>
    <n v="1314"/>
    <x v="433"/>
    <x v="2"/>
    <x v="23"/>
    <n v="2020"/>
    <n v="4"/>
    <n v="-5.350015"/>
    <n v="-0.44855499999999998"/>
    <n v="-1998000"/>
    <n v="-394807000"/>
    <n v="96810000"/>
    <n v="1.2770680000000001"/>
    <s v="NULL"/>
    <n v="43.37"/>
    <n v="0.68253200000000003"/>
    <n v="43.37"/>
    <s v="NULL"/>
    <n v="-6.0999999999999999E-2"/>
  </r>
  <r>
    <n v="1316"/>
    <x v="434"/>
    <x v="2"/>
    <x v="23"/>
    <n v="2020"/>
    <n v="4"/>
    <n v="0.31395600000000001"/>
    <s v="NULL"/>
    <n v="4128476000"/>
    <n v="2737753000"/>
    <n v="21870000000"/>
    <n v="2.6"/>
    <n v="0.7"/>
    <n v="3.53"/>
    <n v="0.84212600000000004"/>
    <n v="3.64"/>
    <n v="0.129"/>
    <n v="5.1999999999999998E-2"/>
  </r>
  <r>
    <n v="1322"/>
    <x v="435"/>
    <x v="2"/>
    <x v="23"/>
    <n v="2020"/>
    <n v="4"/>
    <n v="0.36375200000000002"/>
    <n v="0.20380599999999999"/>
    <n v="2661500000"/>
    <n v="1838200000"/>
    <n v="10740000000"/>
    <n v="1.3"/>
    <n v="0.3"/>
    <n v="0.78"/>
    <n v="0.40098499999999998"/>
    <n v="1.48"/>
    <n v="0.17"/>
    <n v="5.2999999999999999E-2"/>
  </r>
  <r>
    <n v="1324"/>
    <x v="436"/>
    <x v="2"/>
    <x v="23"/>
    <n v="2020"/>
    <n v="4"/>
    <n v="0.39612900000000001"/>
    <n v="-4.220243"/>
    <n v="100612000"/>
    <n v="21039000"/>
    <n v="193260000"/>
    <n v="1.3"/>
    <n v="0.8"/>
    <n v="0.11"/>
    <n v="0.36265199999999997"/>
    <n v="0.99"/>
    <n v="0.214"/>
    <n v="2.5000000000000001E-2"/>
  </r>
  <r>
    <n v="1343"/>
    <x v="437"/>
    <x v="2"/>
    <x v="23"/>
    <n v="2020"/>
    <n v="4"/>
    <n v="7.2372000000000006E-2"/>
    <n v="3.9623999999999999E-2"/>
    <n v="29144489"/>
    <n v="-15416151"/>
    <n v="189690000"/>
    <n v="13.3"/>
    <n v="8.6999999999999993"/>
    <n v="0.08"/>
    <n v="0.21437899999999999"/>
    <n v="0.11"/>
    <n v="0.13100000000000001"/>
    <n v="-9.5000000000000001E-2"/>
  </r>
  <r>
    <n v="1345"/>
    <x v="438"/>
    <x v="2"/>
    <x v="23"/>
    <n v="2020"/>
    <n v="4"/>
    <n v="-7.2847999999999996E-2"/>
    <s v="NULL"/>
    <n v="-30797000"/>
    <n v="-34037000"/>
    <n v="889980000"/>
    <n v="0.1"/>
    <n v="0.1"/>
    <n v="0"/>
    <n v="2.4918800000000001"/>
    <n v="0"/>
    <s v="NULL"/>
    <s v="NULL"/>
  </r>
  <r>
    <n v="1415"/>
    <x v="439"/>
    <x v="2"/>
    <x v="23"/>
    <n v="2020"/>
    <n v="4"/>
    <n v="0.68256399999999995"/>
    <n v="0.69495399999999996"/>
    <n v="3302500000"/>
    <n v="3151300000"/>
    <n v="6630000000"/>
    <n v="0.9"/>
    <n v="0.2"/>
    <n v="0.49"/>
    <n v="0.18126500000000001"/>
    <n v="1.46"/>
    <n v="0.156"/>
    <n v="3.4000000000000002E-2"/>
  </r>
  <r>
    <n v="1447"/>
    <x v="440"/>
    <x v="2"/>
    <x v="23"/>
    <n v="2019"/>
    <n v="4"/>
    <s v="NULL"/>
    <n v="6.855E-3"/>
    <n v="104113000"/>
    <n v="-608118000"/>
    <s v="NULL"/>
    <n v="0.74128499999999997"/>
    <s v="NULL"/>
    <s v="NULL"/>
    <s v="NULL"/>
    <s v="NULL"/>
    <s v="NULL"/>
    <s v="NULL"/>
  </r>
  <r>
    <n v="1107"/>
    <x v="441"/>
    <x v="2"/>
    <x v="24"/>
    <n v="2020"/>
    <n v="4"/>
    <n v="6.2323000000000003E-2"/>
    <n v="3.6679999999999998E-3"/>
    <n v="39357616"/>
    <n v="-25154817"/>
    <n v="227890000"/>
    <n v="17.399999999999999"/>
    <n v="16.600000000000001"/>
    <n v="0.01"/>
    <n v="7.4920000000000004E-3"/>
    <n v="0.01"/>
    <s v="NULL"/>
    <s v="NULL"/>
  </r>
  <r>
    <n v="1127"/>
    <x v="442"/>
    <x v="2"/>
    <x v="24"/>
    <n v="2020"/>
    <n v="4"/>
    <n v="-0.15076500000000001"/>
    <n v="-0.41743999999999998"/>
    <n v="-53230000"/>
    <n v="-33464000"/>
    <n v="699890000"/>
    <n v="1"/>
    <n v="0.3"/>
    <s v="NULL"/>
    <n v="0.81889400000000001"/>
    <s v="NULL"/>
    <n v="0.104"/>
    <n v="2.4E-2"/>
  </r>
  <r>
    <n v="1224"/>
    <x v="443"/>
    <x v="2"/>
    <x v="24"/>
    <n v="2020"/>
    <n v="4"/>
    <n v="1.0025189999999999"/>
    <s v="NULL"/>
    <n v="30690000000"/>
    <n v="18243000000"/>
    <n v="48810000000"/>
    <n v="1.2"/>
    <n v="1.1000000000000001"/>
    <n v="3.6"/>
    <n v="0.147923"/>
    <n v="5.27"/>
    <n v="4.5999999999999999E-2"/>
    <n v="-3.5000000000000003E-2"/>
  </r>
  <r>
    <n v="1241"/>
    <x v="444"/>
    <x v="2"/>
    <x v="24"/>
    <n v="2020"/>
    <n v="4"/>
    <n v="0.17494399999999999"/>
    <n v="5.8793999999999999E-2"/>
    <n v="1045232000"/>
    <n v="-72541000"/>
    <n v="5560000000"/>
    <n v="0"/>
    <n v="0"/>
    <n v="0"/>
    <s v="NULL"/>
    <n v="0"/>
    <s v="NULL"/>
    <s v="NULL"/>
  </r>
  <r>
    <n v="1255"/>
    <x v="445"/>
    <x v="2"/>
    <x v="24"/>
    <n v="2020"/>
    <n v="4"/>
    <n v="0.90154500000000004"/>
    <n v="9.7663E-2"/>
    <n v="45030000000"/>
    <n v="31962000000"/>
    <n v="85400000000"/>
    <n v="1"/>
    <n v="0.9"/>
    <n v="1.62"/>
    <n v="0.10342899999999999"/>
    <n v="2.44"/>
    <n v="0.123"/>
    <n v="5.3999999999999999E-2"/>
  </r>
  <r>
    <n v="1261"/>
    <x v="446"/>
    <x v="2"/>
    <x v="24"/>
    <n v="2020"/>
    <n v="4"/>
    <n v="6.1702E-2"/>
    <s v="NULL"/>
    <n v="571855000"/>
    <n v="-348493000"/>
    <n v="3620000000"/>
    <n v="0.1"/>
    <n v="0.1"/>
    <n v="0"/>
    <n v="0.155725"/>
    <n v="0"/>
    <s v="NULL"/>
    <s v="NULL"/>
  </r>
  <r>
    <n v="1264"/>
    <x v="447"/>
    <x v="2"/>
    <x v="24"/>
    <n v="2020"/>
    <n v="4"/>
    <n v="1.4381E-2"/>
    <s v="NULL"/>
    <n v="36956028"/>
    <n v="-28901239"/>
    <n v="560080000"/>
    <n v="16.820992"/>
    <s v="NULL"/>
    <s v="NULL"/>
    <n v="6.3727000000000006E-2"/>
    <s v="NULL"/>
    <s v="NULL"/>
    <s v="NULL"/>
  </r>
  <r>
    <n v="1281"/>
    <x v="448"/>
    <x v="2"/>
    <x v="24"/>
    <n v="2020"/>
    <n v="4"/>
    <n v="303.630898"/>
    <n v="0.107714"/>
    <n v="8306603000000"/>
    <n v="8487222000000"/>
    <n v="55310000000"/>
    <n v="1.3"/>
    <n v="1"/>
    <n v="0.55000000000000004"/>
    <n v="0.32082300000000002"/>
    <n v="0.97"/>
    <n v="0.20399999999999999"/>
    <n v="3.4000000000000002E-2"/>
  </r>
  <r>
    <n v="1317"/>
    <x v="449"/>
    <x v="2"/>
    <x v="24"/>
    <n v="2020"/>
    <n v="4"/>
    <n v="0.63039199999999995"/>
    <n v="2.9759000000000001E-2"/>
    <n v="403766664"/>
    <n v="-27079900"/>
    <n v="550410000"/>
    <n v="1.8"/>
    <n v="1.5"/>
    <n v="0.05"/>
    <s v="NULL"/>
    <n v="0.13"/>
    <n v="0.20100000000000001"/>
    <n v="8.7999999999999995E-2"/>
  </r>
  <r>
    <n v="1337"/>
    <x v="450"/>
    <x v="2"/>
    <x v="24"/>
    <n v="2020"/>
    <n v="4"/>
    <n v="1.028732"/>
    <n v="2.3463999999999999E-2"/>
    <n v="29803597000"/>
    <n v="-6482225000"/>
    <n v="22670000000"/>
    <n v="7.3"/>
    <n v="7"/>
    <n v="0.03"/>
    <n v="0.10269300000000001"/>
    <n v="0.04"/>
    <n v="0.16400000000000001"/>
    <n v="-7.0999999999999994E-2"/>
  </r>
  <r>
    <n v="1337"/>
    <x v="450"/>
    <x v="2"/>
    <x v="24"/>
    <n v="2019"/>
    <n v="4"/>
    <s v="NULL"/>
    <n v="-0.10614700000000001"/>
    <n v="-5674531000"/>
    <n v="-5690240000"/>
    <s v="NULL"/>
    <n v="1.082508"/>
    <s v="NULL"/>
    <s v="NULL"/>
    <s v="NULL"/>
    <s v="NULL"/>
    <s v="NULL"/>
    <s v="NULL"/>
  </r>
  <r>
    <n v="1396"/>
    <x v="451"/>
    <x v="2"/>
    <x v="24"/>
    <n v="2020"/>
    <n v="4"/>
    <n v="-0.37384800000000001"/>
    <n v="7.587E-3"/>
    <n v="27168831000"/>
    <n v="-51648410000"/>
    <n v="65480000000"/>
    <n v="2.4"/>
    <n v="2.2999999999999998"/>
    <n v="0.84"/>
    <n v="0.70399500000000004"/>
    <n v="1.02"/>
    <n v="0.115"/>
    <n v="-0.49"/>
  </r>
  <r>
    <n v="1397"/>
    <x v="452"/>
    <x v="2"/>
    <x v="24"/>
    <n v="2020"/>
    <n v="4"/>
    <n v="9.1090000000000004E-2"/>
    <n v="5.7983E-2"/>
    <n v="993374244"/>
    <n v="-765648302"/>
    <n v="2500000000"/>
    <n v="1.7"/>
    <n v="1.5"/>
    <n v="0"/>
    <s v="NULL"/>
    <n v="0.19"/>
    <n v="0.22900000000000001"/>
    <n v="0.05"/>
  </r>
  <r>
    <n v="1399"/>
    <x v="453"/>
    <x v="2"/>
    <x v="24"/>
    <n v="2020"/>
    <n v="4"/>
    <n v="7.0571999999999996E-2"/>
    <n v="5.3690000000000002E-2"/>
    <n v="987476000"/>
    <n v="-573622000"/>
    <n v="5790000000"/>
    <n v="17.158321999999998"/>
    <s v="NULL"/>
    <n v="0.01"/>
    <s v="NULL"/>
    <n v="0.02"/>
    <s v="NULL"/>
    <s v="NULL"/>
  </r>
  <r>
    <n v="1442"/>
    <x v="454"/>
    <x v="2"/>
    <x v="24"/>
    <n v="2020"/>
    <n v="4"/>
    <n v="-0.101325"/>
    <n v="4.2550999999999999E-2"/>
    <n v="1785186000"/>
    <n v="-4689275000"/>
    <n v="36410000000"/>
    <n v="1.6514949999999999"/>
    <s v="NULL"/>
    <s v="NULL"/>
    <n v="0.56167800000000001"/>
    <s v="NULL"/>
    <s v="NULL"/>
    <s v="NULL"/>
  </r>
  <r>
    <n v="1452"/>
    <x v="455"/>
    <x v="2"/>
    <x v="24"/>
    <n v="2020"/>
    <n v="4"/>
    <n v="0.28892099999999998"/>
    <n v="1.541E-2"/>
    <n v="732130000"/>
    <n v="-110948000"/>
    <n v="2150000000"/>
    <n v="0.1"/>
    <n v="0.1"/>
    <n v="0"/>
    <n v="8.9999999999999993E-3"/>
    <n v="0"/>
    <s v="NULL"/>
    <s v="NULL"/>
  </r>
  <r>
    <n v="1452"/>
    <x v="455"/>
    <x v="2"/>
    <x v="24"/>
    <n v="2019"/>
    <n v="4"/>
    <s v="NULL"/>
    <n v="-4.3487270000000002"/>
    <n v="8556000"/>
    <n v="-10391000"/>
    <s v="NULL"/>
    <n v="8.6393999999999999E-2"/>
    <s v="NULL"/>
    <s v="NULL"/>
    <s v="NULL"/>
    <s v="NULL"/>
    <s v="NULL"/>
    <s v="NULL"/>
  </r>
  <r>
    <n v="1084"/>
    <x v="456"/>
    <x v="2"/>
    <x v="25"/>
    <n v="2020"/>
    <n v="4"/>
    <n v="-0.76334299999999999"/>
    <n v="-0.40381099999999998"/>
    <n v="1452000000"/>
    <n v="-1946000000"/>
    <n v="3410000000"/>
    <n v="1.3"/>
    <n v="1.1000000000000001"/>
    <n v="2.99"/>
    <n v="0.71792299999999998"/>
    <n v="3"/>
    <n v="5.2999999999999999E-2"/>
    <n v="-8.0000000000000002E-3"/>
  </r>
  <r>
    <n v="1088"/>
    <x v="457"/>
    <x v="2"/>
    <x v="25"/>
    <n v="2020"/>
    <n v="4"/>
    <n v="-0.49393900000000002"/>
    <n v="-0.42404199999999997"/>
    <n v="756000000"/>
    <n v="-974000000"/>
    <n v="4620000000"/>
    <n v="2"/>
    <n v="1.5"/>
    <n v="3.32"/>
    <n v="0.68610499999999996"/>
    <n v="3.32"/>
    <n v="0.48299999999999998"/>
    <n v="0.25"/>
  </r>
  <r>
    <n v="1089"/>
    <x v="458"/>
    <x v="2"/>
    <x v="25"/>
    <n v="2020"/>
    <n v="4"/>
    <n v="0.43092799999999998"/>
    <n v="1.3638000000000001E-2"/>
    <n v="2408900000"/>
    <n v="2471100000"/>
    <n v="8080000000"/>
    <n v="1.4"/>
    <n v="1.1000000000000001"/>
    <n v="0.88"/>
    <n v="0.54261999999999999"/>
    <n v="1"/>
    <n v="0.16700000000000001"/>
    <n v="5.0999999999999997E-2"/>
  </r>
  <r>
    <n v="1097"/>
    <x v="459"/>
    <x v="2"/>
    <x v="25"/>
    <n v="2020"/>
    <n v="4"/>
    <n v="0.24792800000000001"/>
    <n v="0.25767499999999999"/>
    <n v="7905000000"/>
    <n v="4550000000"/>
    <n v="39830000000"/>
    <n v="1.8"/>
    <n v="1.5"/>
    <n v="0.51"/>
    <n v="0.39743400000000001"/>
    <n v="0.52"/>
    <n v="0.14899999999999999"/>
    <n v="0.16200000000000001"/>
  </r>
  <r>
    <n v="1106"/>
    <x v="460"/>
    <x v="2"/>
    <x v="25"/>
    <n v="2020"/>
    <n v="4"/>
    <n v="-0.10384599999999999"/>
    <n v="-1.310119"/>
    <n v="370500000"/>
    <n v="-319800000"/>
    <n v="1300000000"/>
    <n v="1.9"/>
    <n v="1.6"/>
    <n v="9.2899999999999991"/>
    <n v="0.85990100000000003"/>
    <n v="9.33"/>
    <n v="0.124"/>
    <n v="-8.5999999999999993E-2"/>
  </r>
  <r>
    <n v="1138"/>
    <x v="461"/>
    <x v="2"/>
    <x v="25"/>
    <n v="2020"/>
    <n v="4"/>
    <n v="0.87723700000000004"/>
    <n v="0.40517500000000001"/>
    <n v="6428000000"/>
    <n v="6296000000"/>
    <n v="11510000000"/>
    <n v="1.6"/>
    <n v="1.3"/>
    <n v="0.57999999999999996"/>
    <n v="0.37781300000000001"/>
    <n v="0.59"/>
    <n v="0.188"/>
    <n v="6.0999999999999999E-2"/>
  </r>
  <r>
    <n v="1145"/>
    <x v="462"/>
    <x v="2"/>
    <x v="25"/>
    <n v="2020"/>
    <n v="4"/>
    <n v="2.9973190000000001"/>
    <n v="4.301E-2"/>
    <n v="303222000"/>
    <n v="226794000"/>
    <n v="176830000"/>
    <n v="1.4"/>
    <n v="1.1000000000000001"/>
    <n v="0"/>
    <s v="NULL"/>
    <n v="0.17"/>
    <n v="0.128"/>
    <n v="-1.6E-2"/>
  </r>
  <r>
    <n v="1169"/>
    <x v="463"/>
    <x v="2"/>
    <x v="25"/>
    <n v="2020"/>
    <n v="4"/>
    <n v="1.1898139999999999"/>
    <n v="0.17039799999999999"/>
    <n v="607110000"/>
    <n v="350270000"/>
    <n v="685090000"/>
    <n v="1.9"/>
    <n v="1.7"/>
    <n v="1.62"/>
    <n v="0.70743699999999998"/>
    <n v="1.69"/>
    <n v="6.2E-2"/>
    <n v="-0.113"/>
  </r>
  <r>
    <n v="1176"/>
    <x v="464"/>
    <x v="2"/>
    <x v="25"/>
    <n v="2020"/>
    <n v="4"/>
    <n v="1.3995169999999999"/>
    <n v="7.4823000000000001E-2"/>
    <n v="1388899000"/>
    <n v="2646567000"/>
    <n v="2870000000"/>
    <n v="2.4"/>
    <n v="1.8"/>
    <n v="0.23"/>
    <n v="0.22523499999999999"/>
    <n v="0.26"/>
    <n v="0.193"/>
    <n v="9.1999999999999998E-2"/>
  </r>
  <r>
    <n v="1178"/>
    <x v="465"/>
    <x v="2"/>
    <x v="25"/>
    <n v="2019"/>
    <n v="4"/>
    <s v="NULL"/>
    <s v="NULL"/>
    <n v="1983344"/>
    <n v="-9992841"/>
    <s v="NULL"/>
    <n v="1.003644"/>
    <s v="NULL"/>
    <s v="NULL"/>
    <n v="0.56738599999999995"/>
    <s v="NULL"/>
    <s v="NULL"/>
    <s v="NULL"/>
  </r>
  <r>
    <n v="1183"/>
    <x v="466"/>
    <x v="2"/>
    <x v="25"/>
    <n v="2020"/>
    <n v="4"/>
    <n v="-6.1390000000000004E-3"/>
    <n v="0.29638599999999998"/>
    <n v="95370000"/>
    <n v="-97356000"/>
    <n v="323490000"/>
    <n v="1.9"/>
    <n v="1.3"/>
    <n v="1.52"/>
    <n v="1.002162"/>
    <n v="1.54"/>
    <n v="0.11"/>
    <n v="-3.2000000000000001E-2"/>
  </r>
  <r>
    <n v="1186"/>
    <x v="467"/>
    <x v="2"/>
    <x v="25"/>
    <n v="2019"/>
    <n v="4"/>
    <s v="NULL"/>
    <s v="NULL"/>
    <n v="836374011"/>
    <n v="720159368"/>
    <s v="NULL"/>
    <n v="0.988981"/>
    <s v="NULL"/>
    <s v="NULL"/>
    <n v="0.23519399999999999"/>
    <s v="NULL"/>
    <s v="NULL"/>
    <s v="NULL"/>
  </r>
  <r>
    <n v="1189"/>
    <x v="468"/>
    <x v="2"/>
    <x v="25"/>
    <n v="2020"/>
    <n v="4"/>
    <n v="0.48760100000000001"/>
    <n v="0.22627"/>
    <n v="1758000000"/>
    <n v="530000000"/>
    <n v="3710000000"/>
    <n v="1.7"/>
    <n v="1.1000000000000001"/>
    <n v="1.38"/>
    <n v="0.61032200000000003"/>
    <n v="1.4"/>
    <n v="8.6999999999999994E-2"/>
    <n v="1.6E-2"/>
  </r>
  <r>
    <n v="1202"/>
    <x v="469"/>
    <x v="2"/>
    <x v="25"/>
    <n v="2020"/>
    <n v="4"/>
    <n v="0.460424"/>
    <n v="3.4188999999999997E-2"/>
    <n v="853559000"/>
    <n v="789152000"/>
    <n v="3370000000"/>
    <n v="2.9"/>
    <n v="1.9"/>
    <n v="0"/>
    <s v="NULL"/>
    <n v="0"/>
    <n v="0.35099999999999998"/>
    <n v="0.122"/>
  </r>
  <r>
    <n v="1240"/>
    <x v="470"/>
    <x v="2"/>
    <x v="25"/>
    <n v="2020"/>
    <n v="4"/>
    <n v="-3.8261000000000003E-2"/>
    <s v="NULL"/>
    <n v="47022000"/>
    <n v="-64717000"/>
    <n v="462480000"/>
    <n v="21.916543000000001"/>
    <s v="NULL"/>
    <s v="NULL"/>
    <s v="NULL"/>
    <s v="NULL"/>
    <s v="NULL"/>
    <s v="NULL"/>
  </r>
  <r>
    <n v="1259"/>
    <x v="471"/>
    <x v="2"/>
    <x v="25"/>
    <n v="2020"/>
    <n v="4"/>
    <n v="0.31155899999999997"/>
    <n v="0.20103599999999999"/>
    <n v="1963943128"/>
    <n v="1089698996"/>
    <n v="8800000000"/>
    <n v="5.5"/>
    <n v="4.2"/>
    <n v="0"/>
    <s v="NULL"/>
    <n v="0"/>
    <n v="0.36099999999999999"/>
    <n v="0.23699999999999999"/>
  </r>
  <r>
    <n v="1272"/>
    <x v="472"/>
    <x v="2"/>
    <x v="25"/>
    <n v="2020"/>
    <n v="4"/>
    <n v="1.8330880000000001"/>
    <n v="5.3254000000000003E-2"/>
    <n v="3078000000"/>
    <n v="4809000000"/>
    <n v="4080000000"/>
    <n v="1.1000000000000001"/>
    <n v="0.7"/>
    <n v="1.76"/>
    <n v="0.47767700000000002"/>
    <n v="1.95"/>
    <n v="0.161"/>
    <n v="-6.8000000000000005E-2"/>
  </r>
  <r>
    <n v="1290"/>
    <x v="473"/>
    <x v="2"/>
    <x v="25"/>
    <n v="2020"/>
    <n v="4"/>
    <n v="0.24865699999999999"/>
    <n v="5.1800000000000001E-4"/>
    <n v="640168000"/>
    <n v="-88148000"/>
    <n v="2220000000"/>
    <n v="130.6"/>
    <n v="130.6"/>
    <n v="0"/>
    <n v="2.1253999999999999E-2"/>
    <n v="0"/>
    <s v="NULL"/>
    <s v="NULL"/>
  </r>
  <r>
    <n v="1291"/>
    <x v="474"/>
    <x v="2"/>
    <x v="25"/>
    <n v="2020"/>
    <n v="4"/>
    <n v="-0.70959000000000005"/>
    <n v="-0.72533599999999998"/>
    <n v="-18690000"/>
    <n v="-178530000"/>
    <n v="282670000"/>
    <n v="1.4"/>
    <n v="0.8"/>
    <s v="NULL"/>
    <n v="1.2079869999999999"/>
    <s v="NULL"/>
    <n v="0.182"/>
    <n v="-0.01"/>
  </r>
  <r>
    <n v="1294"/>
    <x v="475"/>
    <x v="2"/>
    <x v="25"/>
    <n v="2020"/>
    <n v="4"/>
    <n v="-0.110386"/>
    <n v="-1.8353000000000001E-2"/>
    <n v="-12716570"/>
    <n v="-12719857"/>
    <n v="230430000"/>
    <n v="0.6"/>
    <n v="0.5"/>
    <s v="NULL"/>
    <s v="NULL"/>
    <s v="NULL"/>
    <n v="0.214"/>
    <n v="3.0000000000000001E-3"/>
  </r>
  <r>
    <n v="1341"/>
    <x v="476"/>
    <x v="2"/>
    <x v="25"/>
    <n v="2020"/>
    <n v="4"/>
    <n v="0.44176900000000002"/>
    <n v="3.2577880000000001"/>
    <n v="5655718000"/>
    <n v="4776040000"/>
    <n v="13220000000"/>
    <n v="2"/>
    <n v="0.8"/>
    <n v="0.5"/>
    <n v="0.33237699999999998"/>
    <n v="0.51"/>
    <n v="0.39500000000000002"/>
    <n v="8.4000000000000005E-2"/>
  </r>
  <r>
    <n v="1365"/>
    <x v="477"/>
    <x v="2"/>
    <x v="25"/>
    <n v="2020"/>
    <n v="4"/>
    <n v="0.65760700000000005"/>
    <n v="5.4696000000000002E-2"/>
    <n v="11370000000"/>
    <n v="8704000000"/>
    <n v="27340000000"/>
    <n v="1.4"/>
    <n v="1"/>
    <n v="0.35"/>
    <n v="0.260712"/>
    <n v="0.36"/>
    <n v="0.13600000000000001"/>
    <n v="3.1E-2"/>
  </r>
  <r>
    <n v="1374"/>
    <x v="478"/>
    <x v="2"/>
    <x v="25"/>
    <n v="2020"/>
    <n v="4"/>
    <n v="0.304199"/>
    <n v="1.4190640000000001"/>
    <n v="736010000"/>
    <n v="620033000"/>
    <n v="2190000000"/>
    <n v="0.9"/>
    <n v="0.3"/>
    <n v="0.76"/>
    <n v="0.12153600000000001"/>
    <n v="0.81"/>
    <n v="0.35299999999999998"/>
    <n v="4.7E-2"/>
  </r>
  <r>
    <n v="1376"/>
    <x v="479"/>
    <x v="2"/>
    <x v="25"/>
    <n v="2020"/>
    <n v="4"/>
    <n v="0.54737100000000005"/>
    <n v="1.6176470000000001"/>
    <n v="341500000"/>
    <n v="274200000"/>
    <n v="809870000"/>
    <n v="1.5"/>
    <n v="1"/>
    <n v="1"/>
    <n v="0.49992599999999998"/>
    <n v="1.07"/>
    <n v="0.161"/>
    <n v="-4.3999999999999997E-2"/>
  </r>
  <r>
    <n v="1380"/>
    <x v="480"/>
    <x v="2"/>
    <x v="25"/>
    <n v="2020"/>
    <n v="4"/>
    <n v="0.84818899999999997"/>
    <n v="3.0521E-2"/>
    <n v="299684000"/>
    <n v="84758000"/>
    <n v="453250000"/>
    <n v="1.3"/>
    <n v="0.3"/>
    <n v="0.08"/>
    <n v="4.3810000000000002E-2"/>
    <n v="0.28999999999999998"/>
    <n v="0.218"/>
    <n v="6.8000000000000005E-2"/>
  </r>
  <r>
    <n v="1386"/>
    <x v="481"/>
    <x v="2"/>
    <x v="25"/>
    <n v="2020"/>
    <n v="4"/>
    <n v="0.34242400000000001"/>
    <n v="22.043478"/>
    <n v="530000000"/>
    <n v="768000000"/>
    <n v="2310000000"/>
    <n v="1.8"/>
    <n v="1.2"/>
    <n v="2.2400000000000002"/>
    <n v="0.71916899999999995"/>
    <n v="2.27"/>
    <n v="0.104"/>
    <n v="0.107"/>
  </r>
  <r>
    <n v="1426"/>
    <x v="482"/>
    <x v="2"/>
    <x v="25"/>
    <n v="2020"/>
    <n v="4"/>
    <n v="0.12142500000000001"/>
    <n v="-2.3248419999999999"/>
    <n v="200204000"/>
    <n v="47712000"/>
    <n v="1110000000"/>
    <n v="3.3"/>
    <n v="2"/>
    <n v="1.18"/>
    <n v="0.67862900000000004"/>
    <n v="1.19"/>
    <n v="0.26700000000000002"/>
    <n v="-0.16400000000000001"/>
  </r>
  <r>
    <n v="1440"/>
    <x v="483"/>
    <x v="2"/>
    <x v="25"/>
    <n v="2020"/>
    <n v="4"/>
    <n v="-1.6968E-2"/>
    <s v="NULL"/>
    <n v="1041471000"/>
    <n v="-1395776000"/>
    <n v="20880000000"/>
    <n v="81.7"/>
    <n v="81.7"/>
    <n v="0"/>
    <s v="NULL"/>
    <n v="0"/>
    <s v="NULL"/>
    <s v="NULL"/>
  </r>
  <r>
    <n v="1100"/>
    <x v="484"/>
    <x v="2"/>
    <x v="26"/>
    <n v="2020"/>
    <n v="4"/>
    <n v="1.0793000000000001E-2"/>
    <n v="-1.2533939999999999"/>
    <n v="218036000"/>
    <n v="-30176000"/>
    <n v="1290000000"/>
    <n v="1.5"/>
    <n v="1"/>
    <n v="5.25"/>
    <n v="0.357568"/>
    <n v="5.5"/>
    <n v="0.2"/>
    <n v="1.7999999999999999E-2"/>
  </r>
  <r>
    <n v="1150"/>
    <x v="485"/>
    <x v="2"/>
    <x v="26"/>
    <n v="2020"/>
    <n v="4"/>
    <n v="15.698347"/>
    <n v="0.58568900000000002"/>
    <n v="13695000000"/>
    <n v="6097000000"/>
    <n v="1210000000"/>
    <n v="1"/>
    <n v="0.6"/>
    <n v="1.04"/>
    <n v="0.19189899999999999"/>
    <n v="1.28"/>
    <n v="0.26800000000000002"/>
    <n v="5.0999999999999997E-2"/>
  </r>
  <r>
    <n v="1191"/>
    <x v="486"/>
    <x v="2"/>
    <x v="26"/>
    <n v="2020"/>
    <n v="4"/>
    <n v="2.7563620000000002"/>
    <s v="NULL"/>
    <n v="1380829000"/>
    <n v="4407532000"/>
    <n v="2100000000"/>
    <n v="1.7"/>
    <n v="0.3"/>
    <n v="0.41"/>
    <n v="0.38267099999999998"/>
    <n v="0.42"/>
    <n v="0.308"/>
    <n v="-3.1E-2"/>
  </r>
  <r>
    <n v="1308"/>
    <x v="487"/>
    <x v="2"/>
    <x v="26"/>
    <n v="2020"/>
    <n v="4"/>
    <n v="-0.425595"/>
    <n v="83"/>
    <n v="252000000"/>
    <n v="-2863000000"/>
    <n v="6720000000"/>
    <n v="0.9"/>
    <n v="0.4"/>
    <n v="9.08"/>
    <n v="0.468665"/>
    <n v="10.72"/>
    <n v="0.29299999999999998"/>
    <n v="-9.8000000000000004E-2"/>
  </r>
  <r>
    <n v="1320"/>
    <x v="488"/>
    <x v="2"/>
    <x v="26"/>
    <n v="2020"/>
    <n v="4"/>
    <n v="1.8908419999999999"/>
    <s v="NULL"/>
    <n v="4838000000"/>
    <n v="13125000000"/>
    <n v="9500000000"/>
    <n v="1.9"/>
    <n v="1.1000000000000001"/>
    <n v="0.74"/>
    <n v="0.25931399999999999"/>
    <n v="0.76"/>
    <n v="0.36199999999999999"/>
    <n v="-1.6E-2"/>
  </r>
  <r>
    <n v="1353"/>
    <x v="489"/>
    <x v="2"/>
    <x v="26"/>
    <n v="2020"/>
    <n v="4"/>
    <n v="0.89225399999999999"/>
    <n v="0.44683"/>
    <n v="2243000000"/>
    <n v="3769000000"/>
    <n v="5810000000"/>
    <n v="1.1000000000000001"/>
    <n v="0.3"/>
    <n v="2.16"/>
    <n v="0.40920899999999999"/>
    <n v="2.4"/>
    <n v="0.32100000000000001"/>
    <n v="-0.23599999999999999"/>
  </r>
  <r>
    <n v="1147"/>
    <x v="490"/>
    <x v="2"/>
    <x v="27"/>
    <n v="2020"/>
    <n v="4"/>
    <n v="0.557647"/>
    <n v="-25.196384999999999"/>
    <n v="256671000"/>
    <n v="128149000"/>
    <n v="681190000"/>
    <n v="0.9"/>
    <n v="0.4"/>
    <n v="0.77"/>
    <n v="0.17207900000000001"/>
    <n v="1.94"/>
    <n v="0.372"/>
    <n v="-0.41099999999999998"/>
  </r>
  <r>
    <n v="1172"/>
    <x v="491"/>
    <x v="2"/>
    <x v="27"/>
    <n v="2020"/>
    <n v="4"/>
    <n v="0.16012499999999999"/>
    <n v="0.14977799999999999"/>
    <n v="290633000"/>
    <n v="553346000"/>
    <n v="5260000000"/>
    <n v="1.7"/>
    <n v="1.1000000000000001"/>
    <n v="0.62"/>
    <n v="0.28759400000000002"/>
    <n v="0.62"/>
    <n v="0.54100000000000004"/>
    <n v="0.154"/>
  </r>
  <r>
    <n v="1192"/>
    <x v="492"/>
    <x v="2"/>
    <x v="27"/>
    <n v="2020"/>
    <n v="4"/>
    <n v="0.30356100000000003"/>
    <n v="3.1551999999999997E-2"/>
    <n v="1520121000"/>
    <n v="1323065000"/>
    <n v="9320000000"/>
    <n v="3.2"/>
    <n v="2.7"/>
    <n v="0.02"/>
    <n v="5.6121999999999998E-2"/>
    <n v="0.02"/>
    <n v="0.53800000000000003"/>
    <n v="0.19800000000000001"/>
  </r>
  <r>
    <n v="1229"/>
    <x v="493"/>
    <x v="2"/>
    <x v="27"/>
    <n v="2020"/>
    <n v="4"/>
    <n v="0.802203"/>
    <n v="4.8459999999999996E-3"/>
    <n v="2646000000"/>
    <n v="2245000000"/>
    <n v="5900000000"/>
    <n v="1.8"/>
    <n v="1.1000000000000001"/>
    <n v="0.05"/>
    <n v="2.8604999999999998E-2"/>
    <n v="0.05"/>
    <n v="0.28899999999999998"/>
    <n v="0.04"/>
  </r>
  <r>
    <n v="1235"/>
    <x v="494"/>
    <x v="2"/>
    <x v="27"/>
    <n v="2020"/>
    <n v="4"/>
    <n v="-0.193105"/>
    <n v="0.32217000000000001"/>
    <n v="7825240"/>
    <n v="-11896414"/>
    <n v="30190000"/>
    <n v="1.6"/>
    <n v="1.4"/>
    <n v="0"/>
    <s v="NULL"/>
    <n v="0.35"/>
    <n v="0.20100000000000001"/>
    <n v="-2.4E-2"/>
  </r>
  <r>
    <n v="1398"/>
    <x v="495"/>
    <x v="2"/>
    <x v="27"/>
    <n v="2020"/>
    <n v="4"/>
    <n v="5.3816000000000003E-2"/>
    <n v="2.6608E-2"/>
    <n v="10640000000"/>
    <n v="1730000000"/>
    <n v="225710000000"/>
    <n v="2.7"/>
    <n v="2"/>
    <n v="0.88"/>
    <n v="0.83800799999999998"/>
    <n v="0.89"/>
    <n v="0.433"/>
    <n v="7.5999999999999998E-2"/>
  </r>
  <r>
    <n v="1444"/>
    <x v="496"/>
    <x v="2"/>
    <x v="27"/>
    <n v="2020"/>
    <n v="4"/>
    <n v="0.85054700000000005"/>
    <n v="0.20234199999999999"/>
    <n v="179505000"/>
    <n v="113534000"/>
    <n v="344530000"/>
    <n v="4.0999999999999996"/>
    <n v="2.1"/>
    <n v="0"/>
    <s v="NULL"/>
    <n v="0"/>
    <n v="0.378"/>
    <n v="9.8000000000000004E-2"/>
  </r>
  <r>
    <n v="1091"/>
    <x v="497"/>
    <x v="2"/>
    <x v="28"/>
    <n v="2020"/>
    <n v="4"/>
    <n v="0.24035500000000001"/>
    <n v="-0.86622900000000003"/>
    <n v="745194000"/>
    <n v="431022000"/>
    <n v="1700000000"/>
    <n v="1.9"/>
    <n v="1.2"/>
    <n v="0.68"/>
    <n v="0.43561299999999997"/>
    <n v="0.68"/>
    <n v="0.192"/>
    <n v="7.0000000000000007E-2"/>
  </r>
  <r>
    <n v="1105"/>
    <x v="498"/>
    <x v="2"/>
    <x v="28"/>
    <n v="2020"/>
    <n v="4"/>
    <n v="9.8402000000000003E-2"/>
    <s v="NULL"/>
    <n v="9754755"/>
    <n v="-2219091"/>
    <n v="76580000"/>
    <n v="4.4000000000000004"/>
    <n v="4.2"/>
    <n v="0.06"/>
    <n v="0.41032299999999999"/>
    <n v="7.0000000000000007E-2"/>
    <n v="0.16900000000000001"/>
    <n v="-0.21099999999999999"/>
  </r>
  <r>
    <n v="1134"/>
    <x v="499"/>
    <x v="2"/>
    <x v="28"/>
    <n v="2020"/>
    <n v="4"/>
    <n v="1.02772"/>
    <n v="8.7039000000000005E-2"/>
    <n v="158030000"/>
    <n v="109710000"/>
    <n v="248700000"/>
    <n v="1.4"/>
    <n v="0.9"/>
    <n v="0.01"/>
    <s v="NULL"/>
    <n v="0.02"/>
    <n v="0.57599999999999996"/>
    <n v="-4.2000000000000003E-2"/>
  </r>
  <r>
    <n v="1174"/>
    <x v="500"/>
    <x v="2"/>
    <x v="28"/>
    <n v="2020"/>
    <n v="4"/>
    <n v="-1.188485"/>
    <n v="3.5496E-2"/>
    <n v="25467000"/>
    <n v="-414815000"/>
    <n v="327600000"/>
    <n v="1.4"/>
    <n v="1.1000000000000001"/>
    <n v="2.57"/>
    <n v="0.96537399999999995"/>
    <n v="2.57"/>
    <n v="0.51100000000000001"/>
    <n v="-0.16600000000000001"/>
  </r>
  <r>
    <n v="1211"/>
    <x v="501"/>
    <x v="2"/>
    <x v="28"/>
    <n v="2020"/>
    <n v="4"/>
    <n v="-8.1730140000000002"/>
    <s v="NULL"/>
    <n v="4255000"/>
    <n v="-130855000"/>
    <n v="15490000"/>
    <n v="1.1000000000000001"/>
    <n v="0.7"/>
    <n v="0.19"/>
    <n v="0.20136200000000001"/>
    <n v="1.43"/>
    <n v="0.28299999999999997"/>
    <n v="-0.27400000000000002"/>
  </r>
  <r>
    <n v="1216"/>
    <x v="502"/>
    <x v="2"/>
    <x v="28"/>
    <n v="2020"/>
    <n v="4"/>
    <n v="1.335056"/>
    <n v="6.5266000000000005E-2"/>
    <n v="347579000"/>
    <n v="653255000"/>
    <n v="730640000"/>
    <n v="1.3"/>
    <n v="0.6"/>
    <n v="0"/>
    <s v="NULL"/>
    <n v="0"/>
    <n v="0.56100000000000005"/>
    <n v="3.6999999999999998E-2"/>
  </r>
  <r>
    <n v="1226"/>
    <x v="503"/>
    <x v="2"/>
    <x v="28"/>
    <n v="2020"/>
    <n v="4"/>
    <n v="0.201487"/>
    <n v="-1.366198"/>
    <n v="2775500000"/>
    <n v="2180200000"/>
    <n v="12710000000"/>
    <n v="1.6"/>
    <n v="1"/>
    <n v="0.93"/>
    <n v="0.49943599999999999"/>
    <n v="0.93"/>
    <n v="0.35499999999999998"/>
    <n v="0.13200000000000001"/>
  </r>
  <r>
    <n v="1232"/>
    <x v="504"/>
    <x v="2"/>
    <x v="28"/>
    <n v="2020"/>
    <n v="4"/>
    <n v="1.1500649999999999"/>
    <s v="NULL"/>
    <n v="168407000"/>
    <n v="148528000"/>
    <n v="275580000"/>
    <n v="3.2"/>
    <n v="1.6"/>
    <n v="0"/>
    <s v="NULL"/>
    <n v="0"/>
    <n v="0.18099999999999999"/>
    <n v="-5.8000000000000003E-2"/>
  </r>
  <r>
    <n v="1282"/>
    <x v="505"/>
    <x v="2"/>
    <x v="28"/>
    <n v="2020"/>
    <n v="4"/>
    <n v="0.96351100000000001"/>
    <n v="0.11989"/>
    <n v="251136000"/>
    <n v="198601000"/>
    <n v="466260000"/>
    <n v="3.2"/>
    <n v="2.2999999999999998"/>
    <n v="0"/>
    <s v="NULL"/>
    <n v="0.1"/>
    <n v="0.20100000000000001"/>
    <n v="-0.128"/>
  </r>
  <r>
    <n v="1310"/>
    <x v="506"/>
    <x v="2"/>
    <x v="28"/>
    <n v="2020"/>
    <n v="4"/>
    <n v="0.879687"/>
    <n v="0.73152099999999998"/>
    <n v="244012000"/>
    <n v="302937000"/>
    <n v="527450000"/>
    <n v="1.1000000000000001"/>
    <n v="0.7"/>
    <n v="0.01"/>
    <n v="4.5830000000000003E-3"/>
    <n v="0.17"/>
    <n v="0.34399999999999997"/>
    <n v="4.8000000000000001E-2"/>
  </r>
  <r>
    <n v="1313"/>
    <x v="507"/>
    <x v="2"/>
    <x v="28"/>
    <n v="2020"/>
    <n v="4"/>
    <n v="2.1797080000000002"/>
    <s v="NULL"/>
    <n v="37830000"/>
    <n v="37043000"/>
    <n v="34350000"/>
    <n v="1.9"/>
    <n v="1.4"/>
    <n v="0"/>
    <s v="NULL"/>
    <n v="0.12"/>
    <n v="0.16"/>
    <n v="-1.2E-2"/>
  </r>
  <r>
    <n v="1327"/>
    <x v="508"/>
    <x v="2"/>
    <x v="28"/>
    <n v="2020"/>
    <n v="4"/>
    <n v="0.59531800000000001"/>
    <n v="-15.390164"/>
    <n v="230136000"/>
    <n v="424000"/>
    <n v="336440000"/>
    <n v="2.2999999999999998"/>
    <n v="1.2"/>
    <n v="1.1599999999999999"/>
    <n v="0.69669400000000004"/>
    <n v="1.23"/>
    <n v="0.35599999999999998"/>
    <n v="3.3000000000000002E-2"/>
  </r>
  <r>
    <n v="1330"/>
    <x v="509"/>
    <x v="2"/>
    <x v="28"/>
    <n v="2020"/>
    <n v="4"/>
    <n v="0.43381399999999998"/>
    <n v="-1.0014270000000001"/>
    <n v="1389800000"/>
    <n v="2762400000"/>
    <n v="6370000000"/>
    <n v="1.6"/>
    <n v="1"/>
    <n v="1.33"/>
    <n v="0.58773299999999995"/>
    <n v="1.37"/>
    <n v="0.20899999999999999"/>
    <n v="9.4E-2"/>
  </r>
  <r>
    <n v="1346"/>
    <x v="510"/>
    <x v="2"/>
    <x v="28"/>
    <n v="2020"/>
    <n v="4"/>
    <n v="-3.4999999999999997E-5"/>
    <n v="1.6961E-2"/>
    <n v="85252498"/>
    <n v="-85139044"/>
    <n v="843570000"/>
    <n v="2.1"/>
    <n v="1.1000000000000001"/>
    <n v="0"/>
    <s v="NULL"/>
    <n v="0"/>
    <n v="0.51100000000000001"/>
    <n v="-6.0000000000000001E-3"/>
  </r>
  <r>
    <n v="1352"/>
    <x v="511"/>
    <x v="2"/>
    <x v="28"/>
    <n v="2020"/>
    <n v="4"/>
    <n v="0.46360000000000001"/>
    <n v="5.6617000000000001E-2"/>
    <n v="746776000"/>
    <n v="378438000"/>
    <n v="2050000000"/>
    <n v="1.6"/>
    <n v="1.2"/>
    <n v="0"/>
    <s v="NULL"/>
    <n v="0"/>
    <n v="0.436"/>
    <n v="6.5000000000000002E-2"/>
  </r>
  <r>
    <n v="1367"/>
    <x v="512"/>
    <x v="2"/>
    <x v="28"/>
    <n v="2020"/>
    <n v="4"/>
    <n v="1.0436859999999999"/>
    <n v="0.19295000000000001"/>
    <n v="8534316000"/>
    <n v="7559191000"/>
    <n v="12880000000"/>
    <n v="2.2999999999999998"/>
    <n v="1.5"/>
    <n v="0.28000000000000003"/>
    <n v="0.25867499999999999"/>
    <n v="0.32"/>
    <n v="0.26500000000000001"/>
    <n v="6.6000000000000003E-2"/>
  </r>
  <r>
    <n v="1401"/>
    <x v="513"/>
    <x v="2"/>
    <x v="28"/>
    <n v="2020"/>
    <n v="4"/>
    <n v="0.56562100000000004"/>
    <s v="NULL"/>
    <n v="74300000"/>
    <s v="NULL"/>
    <n v="131360000"/>
    <n v="1"/>
    <s v="NULL"/>
    <n v="0"/>
    <s v="NULL"/>
    <n v="0"/>
    <n v="0.316"/>
    <s v="NULL"/>
  </r>
  <r>
    <n v="1402"/>
    <x v="514"/>
    <x v="2"/>
    <x v="28"/>
    <n v="2020"/>
    <n v="4"/>
    <n v="2.172882"/>
    <n v="5.3689999999999996E-3"/>
    <n v="40928475"/>
    <n v="357611"/>
    <n v="18900000"/>
    <n v="27.1"/>
    <n v="4.9000000000000004"/>
    <n v="0"/>
    <n v="4.7115999999999998E-2"/>
    <n v="0.01"/>
    <n v="-0.75600000000000001"/>
    <s v="NULL"/>
  </r>
  <r>
    <n v="1430"/>
    <x v="515"/>
    <x v="2"/>
    <x v="28"/>
    <n v="2020"/>
    <n v="4"/>
    <n v="7.1917999999999996E-2"/>
    <n v="6.6317000000000001E-2"/>
    <n v="159905000"/>
    <n v="-4561000"/>
    <n v="2160000000"/>
    <n v="1.7"/>
    <n v="1.2"/>
    <n v="0.26"/>
    <n v="0.12715599999999999"/>
    <n v="0.27"/>
    <n v="0.47"/>
    <n v="0.10100000000000001"/>
  </r>
  <r>
    <n v="1083"/>
    <x v="516"/>
    <x v="2"/>
    <x v="29"/>
    <n v="2020"/>
    <n v="4"/>
    <n v="3.8454000000000002E-2"/>
    <n v="-1.8143370000000001"/>
    <n v="127884000"/>
    <n v="-43291000"/>
    <n v="1010000000"/>
    <n v="3.6"/>
    <n v="3.6"/>
    <n v="5.86"/>
    <n v="0.78845100000000001"/>
    <n v="6.14"/>
    <n v="0.35899999999999999"/>
    <n v="-8.9999999999999993E-3"/>
  </r>
  <r>
    <n v="1086"/>
    <x v="517"/>
    <x v="2"/>
    <x v="29"/>
    <n v="2020"/>
    <n v="4"/>
    <n v="-2.1888550000000002"/>
    <n v="-0.44687399999999999"/>
    <n v="53783000"/>
    <n v="-321412000"/>
    <n v="252950000"/>
    <n v="3.7"/>
    <n v="3.1"/>
    <n v="11.18"/>
    <n v="1.033296"/>
    <n v="11.31"/>
    <n v="0.70699999999999996"/>
    <n v="-0.28299999999999997"/>
  </r>
  <r>
    <n v="1155"/>
    <x v="518"/>
    <x v="2"/>
    <x v="29"/>
    <n v="2020"/>
    <n v="4"/>
    <n v="3.8012999999999998E-2"/>
    <n v="-1.000856"/>
    <n v="367100000"/>
    <n v="349800000"/>
    <n v="9210000000"/>
    <n v="0.6"/>
    <n v="0.6"/>
    <n v="4.41"/>
    <n v="0.66017999999999999"/>
    <n v="4.42"/>
    <n v="0.26400000000000001"/>
    <n v="5.7000000000000002E-2"/>
  </r>
  <r>
    <n v="1167"/>
    <x v="519"/>
    <x v="2"/>
    <x v="29"/>
    <n v="2020"/>
    <n v="4"/>
    <n v="1.2034050000000001"/>
    <s v="NULL"/>
    <n v="51293185"/>
    <n v="27614087"/>
    <n v="65570000"/>
    <n v="0.8"/>
    <n v="0.8"/>
    <n v="0"/>
    <s v="NULL"/>
    <n v="0"/>
    <n v="0.77200000000000002"/>
    <n v="5.0999999999999997E-2"/>
  </r>
  <r>
    <n v="1214"/>
    <x v="520"/>
    <x v="2"/>
    <x v="29"/>
    <n v="2019"/>
    <n v="4"/>
    <s v="NULL"/>
    <n v="-1.8144100000000001"/>
    <n v="8801285"/>
    <n v="-23241835"/>
    <s v="NULL"/>
    <n v="0.44247900000000001"/>
    <s v="NULL"/>
    <s v="NULL"/>
    <n v="4.7070000000000002E-3"/>
    <s v="NULL"/>
    <s v="NULL"/>
    <s v="NULL"/>
  </r>
  <r>
    <n v="1219"/>
    <x v="521"/>
    <x v="2"/>
    <x v="29"/>
    <n v="2020"/>
    <n v="4"/>
    <n v="-0.78134199999999998"/>
    <n v="-0.237288"/>
    <n v="-7898000"/>
    <n v="-294620000"/>
    <n v="1260000000"/>
    <n v="1.4"/>
    <n v="1.3"/>
    <s v="NULL"/>
    <n v="1.0788709999999999"/>
    <s v="NULL"/>
    <n v="0.82799999999999996"/>
    <n v="-3.3000000000000002E-2"/>
  </r>
  <r>
    <n v="1247"/>
    <x v="522"/>
    <x v="2"/>
    <x v="29"/>
    <n v="2020"/>
    <n v="4"/>
    <n v="0.11089300000000001"/>
    <n v="4.7934999999999998E-2"/>
    <n v="155564000"/>
    <n v="-45766000"/>
    <n v="990120000"/>
    <n v="4.5999999999999996"/>
    <n v="4.5999999999999996"/>
    <n v="0.01"/>
    <s v="NULL"/>
    <n v="0.01"/>
    <s v="NULL"/>
    <s v="NULL"/>
  </r>
  <r>
    <n v="1256"/>
    <x v="523"/>
    <x v="2"/>
    <x v="29"/>
    <n v="2020"/>
    <n v="4"/>
    <n v="-7.8866000000000006E-2"/>
    <n v="10.798104"/>
    <n v="13982181"/>
    <n v="-29634132"/>
    <n v="286060000"/>
    <n v="1"/>
    <n v="1"/>
    <n v="0.02"/>
    <n v="2.1069999999999998E-2"/>
    <n v="0.02"/>
    <n v="0.32100000000000001"/>
    <s v="NULL"/>
  </r>
  <r>
    <n v="1258"/>
    <x v="524"/>
    <x v="2"/>
    <x v="29"/>
    <n v="2020"/>
    <n v="4"/>
    <n v="-1.231822"/>
    <s v="NULL"/>
    <n v="-689817000"/>
    <n v="-689824000"/>
    <n v="1120000000"/>
    <n v="3.2"/>
    <n v="3.2"/>
    <n v="0"/>
    <n v="3.700637"/>
    <n v="0"/>
    <s v="NULL"/>
    <s v="NULL"/>
  </r>
  <r>
    <n v="1295"/>
    <x v="525"/>
    <x v="2"/>
    <x v="29"/>
    <n v="2020"/>
    <n v="4"/>
    <n v="-1.5661050000000001"/>
    <n v="-0.434417"/>
    <n v="776737000"/>
    <n v="-1920484000"/>
    <n v="3740000000"/>
    <n v="1.3"/>
    <n v="1.3"/>
    <n v="10.119999999999999"/>
    <n v="0.82252400000000003"/>
    <n v="10.62"/>
    <n v="0.36499999999999999"/>
    <n v="-3.4000000000000002E-2"/>
  </r>
  <r>
    <n v="1233"/>
    <x v="526"/>
    <x v="2"/>
    <x v="30"/>
    <n v="2020"/>
    <n v="4"/>
    <n v="0.13880799999999999"/>
    <n v="0.16539000000000001"/>
    <n v="997388000"/>
    <n v="588996000"/>
    <n v="9790000000"/>
    <n v="1.5"/>
    <n v="0.6"/>
    <n v="0.21"/>
    <n v="0.11258700000000001"/>
    <n v="0.21"/>
    <n v="0.42699999999999999"/>
    <n v="8.8999999999999996E-2"/>
  </r>
  <r>
    <n v="1271"/>
    <x v="527"/>
    <x v="2"/>
    <x v="30"/>
    <n v="2020"/>
    <n v="4"/>
    <n v="9.2769000000000004E-2"/>
    <n v="9.2405000000000001E-2"/>
    <n v="316997251"/>
    <n v="-2641558"/>
    <n v="2710000000"/>
    <n v="5"/>
    <n v="3.2"/>
    <n v="0"/>
    <n v="1.511E-3"/>
    <n v="0"/>
    <n v="0.26600000000000001"/>
    <n v="3.4000000000000002E-2"/>
  </r>
  <r>
    <n v="1277"/>
    <x v="528"/>
    <x v="2"/>
    <x v="30"/>
    <n v="2020"/>
    <n v="4"/>
    <n v="0.18432299999999999"/>
    <n v="-3.1897280000000001"/>
    <n v="1535000000"/>
    <n v="56892000000"/>
    <n v="304850000000"/>
    <n v="1.4"/>
    <n v="0.7"/>
    <n v="21.39"/>
    <n v="0.93296100000000004"/>
    <n v="23.01"/>
    <n v="0.34"/>
    <n v="0.126"/>
  </r>
  <r>
    <n v="1289"/>
    <x v="529"/>
    <x v="2"/>
    <x v="30"/>
    <n v="2020"/>
    <n v="4"/>
    <n v="0.78515400000000002"/>
    <s v="NULL"/>
    <n v="252967000"/>
    <n v="304626000"/>
    <n v="710170000"/>
    <n v="1.5"/>
    <n v="1.1000000000000001"/>
    <n v="0"/>
    <s v="NULL"/>
    <n v="0"/>
    <n v="0.56000000000000005"/>
    <n v="0.10199999999999999"/>
  </r>
  <r>
    <n v="1334"/>
    <x v="530"/>
    <x v="2"/>
    <x v="30"/>
    <n v="2020"/>
    <n v="4"/>
    <n v="-0.32151600000000002"/>
    <n v="-0.127808"/>
    <n v="-826999000"/>
    <n v="-549093000"/>
    <n v="4280000000"/>
    <n v="1.8"/>
    <n v="0.9"/>
    <s v="NULL"/>
    <n v="3.1513070000000001"/>
    <s v="NULL"/>
    <s v="NULL"/>
    <s v="NULL"/>
  </r>
  <r>
    <n v="1334"/>
    <x v="530"/>
    <x v="2"/>
    <x v="30"/>
    <n v="2019"/>
    <n v="4"/>
    <s v="NULL"/>
    <s v="NULL"/>
    <n v="-887357000"/>
    <s v="NULL"/>
    <s v="NULL"/>
    <s v="NULL"/>
    <s v="NULL"/>
    <s v="NULL"/>
    <s v="NULL"/>
    <s v="NULL"/>
    <s v="NULL"/>
    <s v="NULL"/>
  </r>
  <r>
    <n v="1342"/>
    <x v="531"/>
    <x v="2"/>
    <x v="30"/>
    <n v="2020"/>
    <n v="4"/>
    <n v="0.52549999999999997"/>
    <n v="4.4481E-2"/>
    <n v="227606000"/>
    <n v="147925000"/>
    <n v="696170000"/>
    <n v="1.8"/>
    <n v="0.8"/>
    <n v="0.44"/>
    <n v="0.42760999999999999"/>
    <n v="0.44"/>
    <n v="0.39"/>
    <n v="5.0999999999999997E-2"/>
  </r>
  <r>
    <n v="1347"/>
    <x v="532"/>
    <x v="2"/>
    <x v="30"/>
    <n v="2020"/>
    <n v="4"/>
    <n v="6.2552999999999997E-2"/>
    <s v="NULL"/>
    <n v="4073000000"/>
    <n v="3942000000"/>
    <n v="128130000000"/>
    <n v="1.4"/>
    <n v="0.6"/>
    <n v="5.2"/>
    <n v="0.85978900000000003"/>
    <n v="5.35"/>
    <n v="0.32900000000000001"/>
    <n v="0.105"/>
  </r>
  <r>
    <n v="1092"/>
    <x v="533"/>
    <x v="2"/>
    <x v="31"/>
    <n v="2020"/>
    <n v="4"/>
    <n v="8.3906999999999995E-2"/>
    <n v="6.7854999999999999E-2"/>
    <n v="93404000000"/>
    <n v="52551000000"/>
    <n v="1560510000000"/>
    <n v="1.1000000000000001"/>
    <n v="0.9"/>
    <n v="0.53"/>
    <n v="0.168819"/>
    <n v="0.55000000000000004"/>
    <n v="0.39600000000000002"/>
    <n v="5.8999999999999997E-2"/>
  </r>
  <r>
    <n v="1096"/>
    <x v="534"/>
    <x v="2"/>
    <x v="31"/>
    <n v="2020"/>
    <n v="4"/>
    <n v="-3.6894230000000001"/>
    <s v="NULL"/>
    <n v="63975000"/>
    <n v="-578133000"/>
    <n v="139360000"/>
    <n v="1.1000000000000001"/>
    <n v="0.9"/>
    <n v="0.45"/>
    <n v="0.22239400000000001"/>
    <n v="0.5"/>
    <n v="0.38600000000000001"/>
    <n v="-8.4000000000000005E-2"/>
  </r>
  <r>
    <n v="1109"/>
    <x v="535"/>
    <x v="2"/>
    <x v="31"/>
    <n v="2020"/>
    <n v="4"/>
    <n v="1.894666"/>
    <n v="0.12978100000000001"/>
    <n v="937061000000"/>
    <n v="568331000000"/>
    <n v="639690000000"/>
    <n v="1.7"/>
    <n v="1.7"/>
    <n v="0.11"/>
    <n v="9.8936999999999997E-2"/>
    <n v="0.13"/>
    <n v="0.42799999999999999"/>
    <n v="0.16200000000000001"/>
  </r>
  <r>
    <n v="1144"/>
    <x v="536"/>
    <x v="2"/>
    <x v="31"/>
    <n v="2020"/>
    <n v="4"/>
    <n v="0.983186"/>
    <n v="3.1798E-2"/>
    <n v="6111021000"/>
    <n v="952001000"/>
    <n v="7170000000"/>
    <n v="4.2"/>
    <n v="3.7"/>
    <n v="0.28999999999999998"/>
    <n v="1.3396600000000001"/>
    <n v="0.37"/>
    <n v="0.624"/>
    <n v="6.3E-2"/>
  </r>
  <r>
    <n v="1160"/>
    <x v="537"/>
    <x v="2"/>
    <x v="31"/>
    <n v="2020"/>
    <n v="4"/>
    <n v="-6.2990000000000004E-2"/>
    <n v="-0.34768100000000002"/>
    <n v="-56421000"/>
    <n v="-1958006000"/>
    <n v="31980000000"/>
    <n v="0.9"/>
    <n v="0.5"/>
    <s v="NULL"/>
    <s v="NULL"/>
    <s v="NULL"/>
    <n v="0.247"/>
    <n v="-2.7E-2"/>
  </r>
  <r>
    <n v="1184"/>
    <x v="538"/>
    <x v="2"/>
    <x v="31"/>
    <n v="2020"/>
    <n v="4"/>
    <n v="5.31E-4"/>
    <n v="1.5143999999999999E-2"/>
    <n v="387600000"/>
    <n v="-354174000"/>
    <n v="45270000000"/>
    <n v="4.0999999999999996"/>
    <n v="1.9"/>
    <n v="4.17"/>
    <n v="1.033658"/>
    <n v="4.4400000000000004"/>
    <n v="0.14199999999999999"/>
    <n v="-8.3000000000000004E-2"/>
  </r>
  <r>
    <n v="1188"/>
    <x v="539"/>
    <x v="2"/>
    <x v="31"/>
    <n v="2020"/>
    <n v="4"/>
    <n v="-0.47598099999999999"/>
    <n v="9.1320999999999999E-2"/>
    <n v="7027955000"/>
    <n v="-9345102000"/>
    <n v="6880000000"/>
    <n v="3.1"/>
    <n v="3.1"/>
    <n v="0"/>
    <s v="NULL"/>
    <n v="0.09"/>
    <n v="0.17699999999999999"/>
    <n v="-0.307"/>
  </r>
  <r>
    <n v="1210"/>
    <x v="540"/>
    <x v="2"/>
    <x v="31"/>
    <n v="2020"/>
    <n v="4"/>
    <n v="0.54508400000000001"/>
    <n v="-1.0657E-2"/>
    <n v="3561000000"/>
    <n v="22961000000"/>
    <n v="40080000000"/>
    <n v="1.8"/>
    <n v="1.8"/>
    <n v="2.17"/>
    <n v="0.63869600000000004"/>
    <n v="2.1800000000000002"/>
    <n v="0.75900000000000001"/>
    <n v="0.26400000000000001"/>
  </r>
  <r>
    <n v="1217"/>
    <x v="541"/>
    <x v="2"/>
    <x v="31"/>
    <n v="2020"/>
    <n v="4"/>
    <n v="1.7219999999999999E-2"/>
    <n v="0.90987899999999999"/>
    <n v="742424000"/>
    <n v="-146819000"/>
    <n v="26410000000"/>
    <n v="4.2"/>
    <n v="4.2"/>
    <n v="1.49"/>
    <n v="2.0841319999999999"/>
    <n v="1.5"/>
    <n v="0.73099999999999998"/>
    <n v="0.23599999999999999"/>
  </r>
  <r>
    <n v="1242"/>
    <x v="542"/>
    <x v="2"/>
    <x v="31"/>
    <n v="2020"/>
    <n v="4"/>
    <n v="-0.29468299999999997"/>
    <n v="-0.29539500000000002"/>
    <n v="-1844646000"/>
    <n v="-4010756000"/>
    <n v="21080000000"/>
    <n v="2.5"/>
    <n v="2.2999999999999998"/>
    <s v="NULL"/>
    <n v="0.38974599999999998"/>
    <s v="NULL"/>
    <n v="0.46100000000000002"/>
    <n v="-0.37"/>
  </r>
  <r>
    <n v="1246"/>
    <x v="543"/>
    <x v="2"/>
    <x v="31"/>
    <n v="2020"/>
    <n v="4"/>
    <n v="2.0877E-2"/>
    <n v="1.7923000000000001E-2"/>
    <n v="345403000"/>
    <n v="-172573000"/>
    <n v="7740000000"/>
    <n v="4.0999999999999996"/>
    <n v="4.0999999999999996"/>
    <n v="1.03"/>
    <n v="1.311528"/>
    <n v="1.03"/>
    <n v="0.82499999999999996"/>
    <n v="-6.2E-2"/>
  </r>
  <r>
    <n v="1260"/>
    <x v="544"/>
    <x v="2"/>
    <x v="31"/>
    <n v="2020"/>
    <n v="4"/>
    <n v="-0.82186800000000004"/>
    <n v="-7.1148000000000003E-2"/>
    <n v="-13315769"/>
    <n v="-26725708"/>
    <n v="54470000"/>
    <n v="0.8"/>
    <n v="0.7"/>
    <n v="1.08"/>
    <n v="0.33975899999999998"/>
    <n v="1.6"/>
    <s v="NULL"/>
    <s v="NULL"/>
  </r>
  <r>
    <n v="1297"/>
    <x v="545"/>
    <x v="2"/>
    <x v="31"/>
    <n v="2020"/>
    <n v="4"/>
    <n v="-2.8557320000000002"/>
    <n v="0.279256"/>
    <n v="29034000"/>
    <n v="-444743000"/>
    <n v="145570000"/>
    <n v="1.2"/>
    <n v="0.7"/>
    <n v="1.72"/>
    <n v="0.96119399999999999"/>
    <n v="1.82"/>
    <n v="0.35299999999999998"/>
    <n v="-5.2999999999999999E-2"/>
  </r>
  <r>
    <n v="1303"/>
    <x v="546"/>
    <x v="2"/>
    <x v="31"/>
    <n v="2020"/>
    <n v="4"/>
    <n v="1.32403"/>
    <n v="0.110579"/>
    <n v="187543295000"/>
    <s v="NULL"/>
    <n v="133410000000"/>
    <n v="1.2"/>
    <n v="0.9"/>
    <n v="0.09"/>
    <n v="6.6835000000000006E-2"/>
    <n v="0.13"/>
    <n v="0.14599999999999999"/>
    <n v="1.7000000000000001E-2"/>
  </r>
  <r>
    <n v="1305"/>
    <x v="547"/>
    <x v="2"/>
    <x v="31"/>
    <n v="2020"/>
    <n v="4"/>
    <n v="-0.25161800000000001"/>
    <n v="1.9719999999999998E-3"/>
    <n v="224503000"/>
    <n v="-1268719000"/>
    <n v="4150000000"/>
    <n v="2.8"/>
    <n v="2.7"/>
    <n v="0.04"/>
    <s v="NULL"/>
    <n v="0.05"/>
    <n v="0.66500000000000004"/>
    <s v="NULL"/>
  </r>
  <r>
    <n v="1339"/>
    <x v="548"/>
    <x v="2"/>
    <x v="31"/>
    <n v="2020"/>
    <n v="4"/>
    <n v="-0.44984600000000002"/>
    <n v="0.92924099999999998"/>
    <n v="49294000"/>
    <n v="-204571000"/>
    <n v="411300000"/>
    <n v="0.9"/>
    <n v="0.8"/>
    <n v="0"/>
    <s v="NULL"/>
    <n v="0"/>
    <n v="0.43099999999999999"/>
    <s v="NULL"/>
  </r>
  <r>
    <n v="1348"/>
    <x v="549"/>
    <x v="2"/>
    <x v="31"/>
    <n v="2020"/>
    <n v="4"/>
    <n v="-9.0676999999999994E-2"/>
    <n v="8.7646000000000002E-2"/>
    <n v="115063000"/>
    <n v="-117832000"/>
    <n v="693610000"/>
    <n v="1.3"/>
    <n v="1.2"/>
    <n v="0"/>
    <s v="NULL"/>
    <n v="0"/>
    <n v="0.55500000000000005"/>
    <n v="2.7E-2"/>
  </r>
  <r>
    <n v="1363"/>
    <x v="550"/>
    <x v="2"/>
    <x v="31"/>
    <n v="2020"/>
    <n v="4"/>
    <n v="2.6256000000000002E-2"/>
    <n v="9.1190000000000004E-3"/>
    <n v="1651578000"/>
    <n v="314115000"/>
    <n v="71620000000"/>
    <n v="1.5"/>
    <n v="1.4"/>
    <n v="0.52"/>
    <n v="0.71606300000000001"/>
    <n v="0.85"/>
    <n v="0.43"/>
    <n v="3.2000000000000001E-2"/>
  </r>
  <r>
    <n v="1364"/>
    <x v="551"/>
    <x v="2"/>
    <x v="31"/>
    <n v="2019"/>
    <n v="4"/>
    <s v="NULL"/>
    <n v="2.2067600000000001"/>
    <n v="8034741"/>
    <n v="-638368341"/>
    <s v="NULL"/>
    <n v="2.550678"/>
    <s v="NULL"/>
    <s v="NULL"/>
    <s v="NULL"/>
    <s v="NULL"/>
    <s v="NULL"/>
    <s v="NULL"/>
  </r>
  <r>
    <n v="1377"/>
    <x v="552"/>
    <x v="2"/>
    <x v="31"/>
    <n v="2020"/>
    <n v="4"/>
    <n v="-32.116767000000003"/>
    <n v="0.58655500000000005"/>
    <n v="1555302000"/>
    <n v="-7866020000"/>
    <n v="202300000"/>
    <n v="2.6"/>
    <n v="2.6"/>
    <n v="0"/>
    <s v="NULL"/>
    <n v="0"/>
    <n v="0.60099999999999998"/>
    <n v="-0.91600000000000004"/>
  </r>
  <r>
    <n v="1395"/>
    <x v="553"/>
    <x v="2"/>
    <x v="31"/>
    <n v="2020"/>
    <n v="4"/>
    <n v="0.97531900000000005"/>
    <s v="NULL"/>
    <n v="67697000"/>
    <n v="7822000"/>
    <n v="77430000"/>
    <n v="4.5999999999999996"/>
    <n v="4.5"/>
    <n v="0"/>
    <s v="NULL"/>
    <n v="0"/>
    <n v="0.72599999999999998"/>
    <n v="0.01"/>
  </r>
  <r>
    <n v="1405"/>
    <x v="554"/>
    <x v="2"/>
    <x v="31"/>
    <n v="2019"/>
    <n v="4"/>
    <s v="NULL"/>
    <n v="5.9855999999999999E-2"/>
    <n v="13099272"/>
    <n v="11712010"/>
    <s v="NULL"/>
    <n v="7.5759239999999997"/>
    <s v="NULL"/>
    <s v="NULL"/>
    <s v="NULL"/>
    <s v="NULL"/>
    <s v="NULL"/>
    <s v="NULL"/>
  </r>
  <r>
    <n v="1410"/>
    <x v="555"/>
    <x v="2"/>
    <x v="31"/>
    <n v="2020"/>
    <n v="4"/>
    <n v="-5.8460999999999999E-2"/>
    <n v="4.3101E-2"/>
    <n v="373692000"/>
    <n v="-525233000"/>
    <n v="3190000000"/>
    <n v="1.8"/>
    <n v="1.8"/>
    <n v="0.11"/>
    <n v="0.167023"/>
    <n v="0.12"/>
    <n v="0.22700000000000001"/>
    <n v="0.02"/>
  </r>
  <r>
    <n v="1413"/>
    <x v="556"/>
    <x v="2"/>
    <x v="31"/>
    <n v="2020"/>
    <n v="4"/>
    <n v="2.0490140000000001"/>
    <n v="4.0150000000000003E-3"/>
    <n v="79257000000"/>
    <n v="-55345000000"/>
    <n v="11670000000"/>
    <n v="0.5"/>
    <n v="0.2"/>
    <s v="NULL"/>
    <s v="NULL"/>
    <s v="NULL"/>
    <n v="-2.3E-2"/>
    <n v="-0.20599999999999999"/>
  </r>
  <r>
    <n v="1417"/>
    <x v="557"/>
    <x v="2"/>
    <x v="31"/>
    <n v="2020"/>
    <n v="4"/>
    <n v="0.19952"/>
    <n v="2.1676000000000001E-2"/>
    <n v="60175888000"/>
    <n v="-25475203000"/>
    <n v="173920000000"/>
    <n v="1.8"/>
    <n v="1.8"/>
    <n v="0.24"/>
    <n v="1.5379"/>
    <n v="0.27"/>
    <n v="0.67600000000000005"/>
    <n v="-0.158"/>
  </r>
  <r>
    <n v="1429"/>
    <x v="558"/>
    <x v="2"/>
    <x v="31"/>
    <n v="2020"/>
    <n v="4"/>
    <n v="-6.9202E-2"/>
    <s v="NULL"/>
    <n v="-99782000"/>
    <n v="-126509000"/>
    <n v="3270000000"/>
    <n v="1.7"/>
    <n v="1.7"/>
    <s v="NULL"/>
    <n v="3.5854949999999999"/>
    <s v="NULL"/>
    <n v="0.68200000000000005"/>
    <n v="-6.7000000000000004E-2"/>
  </r>
  <r>
    <n v="1429"/>
    <x v="558"/>
    <x v="2"/>
    <x v="31"/>
    <n v="2019"/>
    <n v="4"/>
    <s v="NULL"/>
    <s v="NULL"/>
    <n v="-124787000"/>
    <n v="-143354000"/>
    <s v="NULL"/>
    <n v="1.190507"/>
    <s v="NULL"/>
    <s v="NULL"/>
    <s v="NULL"/>
    <s v="NULL"/>
    <s v="NULL"/>
    <s v="NULL"/>
  </r>
  <r>
    <n v="1437"/>
    <x v="559"/>
    <x v="2"/>
    <x v="31"/>
    <n v="2020"/>
    <n v="4"/>
    <n v="9.1461000000000001E-2"/>
    <n v="-0.56490600000000002"/>
    <n v="3598000000"/>
    <n v="3522000000"/>
    <n v="5270000000"/>
    <n v="1"/>
    <n v="0.7"/>
    <n v="1.79"/>
    <n v="0.51753199999999999"/>
    <n v="2.27"/>
    <n v="0.34499999999999997"/>
    <n v="0.124"/>
  </r>
  <r>
    <n v="1438"/>
    <x v="560"/>
    <x v="2"/>
    <x v="31"/>
    <n v="2020"/>
    <n v="4"/>
    <n v="1.2519800000000001"/>
    <n v="-0.56490600000000002"/>
    <n v="3598000000"/>
    <n v="3522000000"/>
    <n v="384990000"/>
    <n v="0.97045000000000003"/>
    <s v="NULL"/>
    <s v="NULL"/>
    <n v="0.51753199999999999"/>
    <s v="NULL"/>
    <s v="NULL"/>
    <s v="NULL"/>
  </r>
  <r>
    <n v="1439"/>
    <x v="561"/>
    <x v="2"/>
    <x v="31"/>
    <n v="2020"/>
    <n v="4"/>
    <s v="NULL"/>
    <n v="-0.56490600000000002"/>
    <n v="3598000000"/>
    <n v="3522000000"/>
    <s v="NULL"/>
    <n v="0.97045000000000003"/>
    <s v="NULL"/>
    <s v="NULL"/>
    <n v="0.51753199999999999"/>
    <s v="NULL"/>
    <s v="NULL"/>
    <s v="NULL"/>
  </r>
  <r>
    <n v="1095"/>
    <x v="562"/>
    <x v="2"/>
    <x v="32"/>
    <n v="2020"/>
    <n v="4"/>
    <n v="0.56739799999999996"/>
    <n v="0.43103999999999998"/>
    <n v="268785000"/>
    <n v="5252000"/>
    <n v="369620000"/>
    <n v="4.0999999999999996"/>
    <n v="2.2999999999999998"/>
    <n v="0"/>
    <s v="NULL"/>
    <n v="0"/>
    <s v="NULL"/>
    <s v="NULL"/>
  </r>
  <r>
    <n v="1112"/>
    <x v="563"/>
    <x v="2"/>
    <x v="32"/>
    <n v="2019"/>
    <n v="4"/>
    <s v="NULL"/>
    <n v="-1.258189"/>
    <n v="7772130"/>
    <n v="-18495461"/>
    <s v="NULL"/>
    <n v="0.381965"/>
    <s v="NULL"/>
    <s v="NULL"/>
    <n v="0.14471999999999999"/>
    <s v="NULL"/>
    <s v="NULL"/>
    <s v="NULL"/>
  </r>
  <r>
    <n v="1116"/>
    <x v="564"/>
    <x v="2"/>
    <x v="32"/>
    <n v="2020"/>
    <n v="4"/>
    <n v="0.42702699999999999"/>
    <n v="1.022777"/>
    <n v="1510000000"/>
    <n v="2225700000"/>
    <n v="7770000000"/>
    <n v="1.5"/>
    <n v="0.9"/>
    <n v="0.6"/>
    <n v="0.43250300000000003"/>
    <n v="0.63"/>
    <n v="0.27800000000000002"/>
    <n v="0.124"/>
  </r>
  <r>
    <n v="1135"/>
    <x v="565"/>
    <x v="2"/>
    <x v="32"/>
    <n v="2020"/>
    <n v="4"/>
    <n v="0.60295900000000002"/>
    <n v="1.3695000000000001E-2"/>
    <n v="27066000"/>
    <n v="5654000"/>
    <n v="52710000"/>
    <n v="1.1000000000000001"/>
    <n v="1"/>
    <n v="0.04"/>
    <s v="NULL"/>
    <n v="0.2"/>
    <n v="0.252"/>
    <n v="-0.311"/>
  </r>
  <r>
    <n v="1161"/>
    <x v="566"/>
    <x v="2"/>
    <x v="32"/>
    <n v="2020"/>
    <n v="4"/>
    <n v="-0.19742499999999999"/>
    <n v="0.60338000000000003"/>
    <n v="204594000"/>
    <n v="-286100000"/>
    <n v="548160000"/>
    <n v="3.6"/>
    <n v="1.9"/>
    <n v="0.15"/>
    <n v="0.22098000000000001"/>
    <n v="0.17"/>
    <n v="0.34699999999999998"/>
    <n v="1.7999999999999999E-2"/>
  </r>
  <r>
    <n v="1180"/>
    <x v="567"/>
    <x v="2"/>
    <x v="32"/>
    <n v="2020"/>
    <n v="4"/>
    <n v="1.145969"/>
    <n v="6.3893000000000005E-2"/>
    <n v="20555000000"/>
    <n v="16075000000"/>
    <n v="31260000000"/>
    <n v="1.2"/>
    <n v="1.2"/>
    <n v="1.08"/>
    <n v="0.51440799999999998"/>
    <n v="1.31"/>
    <n v="-0.182"/>
    <s v="NULL"/>
  </r>
  <r>
    <n v="1206"/>
    <x v="568"/>
    <x v="2"/>
    <x v="32"/>
    <n v="2020"/>
    <n v="4"/>
    <n v="-10.424865"/>
    <n v="-0.22684799999999999"/>
    <n v="-51546000"/>
    <n v="-3232391000"/>
    <n v="315010000"/>
    <n v="0.7"/>
    <n v="0.7"/>
    <s v="NULL"/>
    <n v="0.13348099999999999"/>
    <s v="NULL"/>
    <n v="0.96"/>
    <n v="-0.16600000000000001"/>
  </r>
  <r>
    <n v="1207"/>
    <x v="569"/>
    <x v="2"/>
    <x v="32"/>
    <n v="2020"/>
    <n v="4"/>
    <n v="0.46307399999999999"/>
    <s v="NULL"/>
    <n v="69027000"/>
    <n v="-32032000"/>
    <n v="79890000"/>
    <n v="3.5"/>
    <n v="3.5"/>
    <n v="0"/>
    <s v="NULL"/>
    <n v="0"/>
    <n v="0.34599999999999997"/>
    <n v="0.183"/>
  </r>
  <r>
    <n v="1213"/>
    <x v="570"/>
    <x v="2"/>
    <x v="32"/>
    <n v="2020"/>
    <n v="4"/>
    <n v="0.35607699999999998"/>
    <n v="3.597102"/>
    <n v="675644000"/>
    <n v="360228000"/>
    <n v="2750000000"/>
    <n v="2.2999999999999998"/>
    <n v="1.4"/>
    <n v="0.96"/>
    <n v="0.62146299999999999"/>
    <n v="1.02"/>
    <n v="0.41399999999999998"/>
    <n v="-6.6000000000000003E-2"/>
  </r>
  <r>
    <n v="1234"/>
    <x v="571"/>
    <x v="2"/>
    <x v="32"/>
    <n v="2020"/>
    <n v="4"/>
    <n v="0.16441600000000001"/>
    <n v="-2.326835"/>
    <n v="242267000"/>
    <n v="24403000"/>
    <n v="861280000"/>
    <n v="1.9"/>
    <n v="1.4"/>
    <n v="0.74"/>
    <n v="0.35699700000000001"/>
    <n v="0.79"/>
    <n v="0.38200000000000001"/>
    <n v="3.5999999999999997E-2"/>
  </r>
  <r>
    <n v="1244"/>
    <x v="572"/>
    <x v="2"/>
    <x v="32"/>
    <n v="2020"/>
    <n v="4"/>
    <n v="-0.32865800000000001"/>
    <n v="-5.1122000000000001E-2"/>
    <n v="-666430000"/>
    <s v="NULL"/>
    <n v="2840000000"/>
    <n v="1.8"/>
    <n v="1.7"/>
    <s v="NULL"/>
    <n v="1.3994709999999999"/>
    <s v="NULL"/>
    <n v="0.84599999999999997"/>
    <s v="NULL"/>
  </r>
  <r>
    <n v="1262"/>
    <x v="573"/>
    <x v="2"/>
    <x v="32"/>
    <n v="2020"/>
    <n v="4"/>
    <n v="0.30457200000000001"/>
    <n v="1.6039460000000001"/>
    <n v="983949000"/>
    <n v="199776000"/>
    <n v="3180000000"/>
    <n v="2.2000000000000002"/>
    <n v="1.2"/>
    <n v="0.32"/>
    <n v="0.293543"/>
    <n v="0.34"/>
    <n v="0.51500000000000001"/>
    <n v="0.09"/>
  </r>
  <r>
    <n v="1275"/>
    <x v="574"/>
    <x v="2"/>
    <x v="32"/>
    <n v="2020"/>
    <n v="4"/>
    <n v="0.25984400000000002"/>
    <n v="-0.65818100000000002"/>
    <n v="2896689000"/>
    <n v="4204184000"/>
    <n v="13120000000"/>
    <n v="1.6"/>
    <n v="1.4"/>
    <n v="1.61"/>
    <n v="0.66841399999999995"/>
    <n v="1.76"/>
    <n v="0.58099999999999996"/>
    <n v="9.1999999999999998E-2"/>
  </r>
  <r>
    <n v="1301"/>
    <x v="575"/>
    <x v="2"/>
    <x v="32"/>
    <n v="2020"/>
    <n v="4"/>
    <n v="-5.5029659999999998"/>
    <n v="-9.0745999999999993E-2"/>
    <n v="11727000"/>
    <n v="-197423000"/>
    <n v="40120000"/>
    <n v="1.5"/>
    <n v="1.2"/>
    <n v="14.15"/>
    <n v="1.9150499999999999"/>
    <n v="16.25"/>
    <n v="0.28999999999999998"/>
    <n v="-2.7E-2"/>
  </r>
  <r>
    <n v="1306"/>
    <x v="576"/>
    <x v="2"/>
    <x v="32"/>
    <n v="2020"/>
    <n v="4"/>
    <n v="0.454347"/>
    <n v="2.5294000000000001E-2"/>
    <n v="378100000"/>
    <n v="296431000"/>
    <n v="1460000000"/>
    <n v="3.7"/>
    <n v="2.7"/>
    <n v="0"/>
    <s v="NULL"/>
    <n v="0"/>
    <n v="0.45300000000000001"/>
    <n v="0.13900000000000001"/>
  </r>
  <r>
    <n v="1354"/>
    <x v="577"/>
    <x v="2"/>
    <x v="32"/>
    <n v="2020"/>
    <n v="4"/>
    <n v="3.6896999999999999E-2"/>
    <n v="-0.26311299999999999"/>
    <n v="405579000"/>
    <n v="122508000"/>
    <n v="2890000000"/>
    <n v="0.6"/>
    <n v="0.6"/>
    <n v="1.17"/>
    <n v="0.41580400000000001"/>
    <n v="1.33"/>
    <s v="NULL"/>
    <n v="-4.2999999999999997E-2"/>
  </r>
  <r>
    <n v="1356"/>
    <x v="578"/>
    <x v="2"/>
    <x v="32"/>
    <n v="2020"/>
    <n v="4"/>
    <n v="0.10253"/>
    <n v="-0.39385599999999998"/>
    <n v="596343000"/>
    <n v="1539809000"/>
    <n v="7240000000"/>
    <n v="1.8"/>
    <n v="1.5"/>
    <n v="4.79"/>
    <n v="0.93959000000000004"/>
    <n v="4.79"/>
    <n v="0.49099999999999999"/>
    <n v="8.3000000000000004E-2"/>
  </r>
  <r>
    <n v="1400"/>
    <x v="579"/>
    <x v="2"/>
    <x v="32"/>
    <n v="2020"/>
    <n v="4"/>
    <n v="0.53518299999999996"/>
    <n v="6.5222000000000002E-2"/>
    <n v="153195000"/>
    <n v="150120000"/>
    <n v="566750000"/>
    <n v="2"/>
    <n v="1.6"/>
    <n v="7.0000000000000007E-2"/>
    <n v="0.183311"/>
    <n v="0.09"/>
    <n v="0.41399999999999998"/>
    <n v="0.14099999999999999"/>
  </r>
  <r>
    <n v="1411"/>
    <x v="580"/>
    <x v="2"/>
    <x v="32"/>
    <n v="2020"/>
    <n v="4"/>
    <n v="0.173647"/>
    <n v="-3.4513950000000002"/>
    <n v="425528000"/>
    <n v="-296060000"/>
    <n v="745580000"/>
    <n v="2.2000000000000002"/>
    <n v="1.5"/>
    <n v="0.54"/>
    <n v="0.375025"/>
    <n v="0"/>
    <n v="-0.14199999999999999"/>
    <s v="NULL"/>
  </r>
  <r>
    <n v="1423"/>
    <x v="581"/>
    <x v="2"/>
    <x v="32"/>
    <n v="2020"/>
    <n v="4"/>
    <n v="7.8539999999999999E-3"/>
    <n v="-1.321674"/>
    <n v="83019000"/>
    <n v="-78016000"/>
    <n v="572790000"/>
    <n v="0.874969"/>
    <n v="7.1"/>
    <n v="0"/>
    <n v="0.422651"/>
    <n v="0"/>
    <s v="NULL"/>
    <s v="NULL"/>
  </r>
  <r>
    <n v="1425"/>
    <x v="582"/>
    <x v="2"/>
    <x v="32"/>
    <n v="2020"/>
    <n v="4"/>
    <n v="-0.241788"/>
    <n v="-0.188635"/>
    <n v="-705869000"/>
    <n v="-751578000"/>
    <n v="6970000000"/>
    <n v="5.0999999999999996"/>
    <n v="5.0999999999999996"/>
    <s v="NULL"/>
    <n v="1.365186"/>
    <s v="NULL"/>
    <n v="0.45900000000000002"/>
    <n v="0.14699999999999999"/>
  </r>
  <r>
    <n v="1428"/>
    <x v="583"/>
    <x v="2"/>
    <x v="32"/>
    <n v="2020"/>
    <n v="4"/>
    <n v="3.7282000000000003E-2"/>
    <n v="3.3917999999999997E-2"/>
    <n v="639470000"/>
    <n v="133870000"/>
    <n v="13550000000"/>
    <n v="2.2999999999999998"/>
    <n v="0.7"/>
    <n v="0.63"/>
    <n v="0.65423399999999998"/>
    <n v="0.65"/>
    <n v="0.28699999999999998"/>
    <n v="0.11799999999999999"/>
  </r>
  <r>
    <n v="1433"/>
    <x v="584"/>
    <x v="2"/>
    <x v="32"/>
    <n v="2020"/>
    <n v="4"/>
    <n v="4.3836E-2"/>
    <n v="2.1042000000000002E-2"/>
    <n v="1928300000"/>
    <n v="-561000000"/>
    <n v="30260000000"/>
    <n v="2.1"/>
    <n v="1.7"/>
    <n v="0"/>
    <s v="NULL"/>
    <n v="0"/>
    <n v="0.436"/>
    <n v="5.3999999999999999E-2"/>
  </r>
  <r>
    <n v="1156"/>
    <x v="585"/>
    <x v="2"/>
    <x v="33"/>
    <n v="2020"/>
    <n v="4"/>
    <n v="0.13931099999999999"/>
    <n v="-0.64805299999999999"/>
    <n v="-5752000"/>
    <n v="1024500000"/>
    <n v="6170000000"/>
    <n v="1.7"/>
    <n v="1.7"/>
    <s v="NULL"/>
    <n v="0.91711699999999996"/>
    <s v="NULL"/>
    <n v="0.42299999999999999"/>
    <n v="0.13600000000000001"/>
  </r>
  <r>
    <n v="1252"/>
    <x v="586"/>
    <x v="2"/>
    <x v="33"/>
    <n v="2019"/>
    <n v="4"/>
    <s v="NULL"/>
    <n v="0.41316900000000001"/>
    <n v="1797512802"/>
    <n v="308698533"/>
    <s v="NULL"/>
    <n v="1.473438"/>
    <s v="NULL"/>
    <s v="NULL"/>
    <s v="NULL"/>
    <s v="NULL"/>
    <s v="NULL"/>
    <s v="NULL"/>
  </r>
  <r>
    <n v="1274"/>
    <x v="587"/>
    <x v="2"/>
    <x v="33"/>
    <n v="2020"/>
    <n v="4"/>
    <n v="0.715646"/>
    <n v="0.151694"/>
    <n v="3211000000"/>
    <n v="3389000000"/>
    <n v="8820000000"/>
    <n v="2.6"/>
    <n v="2.6"/>
    <n v="0.93"/>
    <n v="0.45339600000000002"/>
    <n v="1.01"/>
    <n v="0.33400000000000002"/>
    <n v="-0.38400000000000001"/>
  </r>
  <r>
    <n v="1280"/>
    <x v="588"/>
    <x v="2"/>
    <x v="33"/>
    <n v="2020"/>
    <n v="4"/>
    <n v="-0.38179400000000002"/>
    <n v="-0.46929399999999999"/>
    <n v="-1490000000"/>
    <n v="-6732000000"/>
    <n v="34880000000"/>
    <n v="1.7"/>
    <n v="1.7"/>
    <s v="NULL"/>
    <n v="0.82187500000000002"/>
    <s v="NULL"/>
    <n v="0.27900000000000003"/>
    <n v="-0.108"/>
  </r>
  <r>
    <n v="1288"/>
    <x v="589"/>
    <x v="2"/>
    <x v="33"/>
    <n v="2020"/>
    <n v="4"/>
    <n v="0.40349699999999999"/>
    <n v="33.467390999999999"/>
    <n v="11330000000"/>
    <n v="1502000000"/>
    <n v="19440000000"/>
    <n v="0.9"/>
    <n v="0.9"/>
    <n v="1.01"/>
    <n v="0.205155"/>
    <n v="1.59"/>
    <n v="0.56999999999999995"/>
    <n v="-0.11600000000000001"/>
  </r>
  <r>
    <n v="1296"/>
    <x v="590"/>
    <x v="2"/>
    <x v="33"/>
    <n v="2020"/>
    <n v="4"/>
    <n v="-0.12528700000000001"/>
    <n v="-0.30063400000000001"/>
    <n v="-1857000000"/>
    <n v="568000000"/>
    <n v="13050000000"/>
    <n v="1.2"/>
    <n v="1.2"/>
    <s v="NULL"/>
    <n v="1.042918"/>
    <s v="NULL"/>
    <n v="0.111"/>
    <n v="-6.4000000000000001E-2"/>
  </r>
  <r>
    <n v="1298"/>
    <x v="591"/>
    <x v="2"/>
    <x v="33"/>
    <n v="2020"/>
    <n v="4"/>
    <n v="-0.97595399999999999"/>
    <s v="NULL"/>
    <n v="-47638000"/>
    <n v="-39056000"/>
    <n v="88830000"/>
    <n v="2.733228"/>
    <s v="NULL"/>
    <s v="NULL"/>
    <n v="2.0647359999999999"/>
    <s v="NULL"/>
    <n v="3.7999999999999999E-2"/>
    <n v="-0.23599999999999999"/>
  </r>
  <r>
    <n v="1355"/>
    <x v="592"/>
    <x v="2"/>
    <x v="33"/>
    <n v="2020"/>
    <n v="4"/>
    <n v="9.2099999999999994E-3"/>
    <n v="-0.50687899999999997"/>
    <n v="430000000"/>
    <n v="9206000000"/>
    <n v="50050000000"/>
    <n v="0.5"/>
    <n v="0.5"/>
    <n v="21.4"/>
    <n v="0.41401500000000002"/>
    <n v="24.13"/>
    <n v="0.16700000000000001"/>
    <n v="8.0000000000000002E-3"/>
  </r>
  <r>
    <n v="1122"/>
    <x v="593"/>
    <x v="2"/>
    <x v="34"/>
    <n v="2019"/>
    <n v="4"/>
    <s v="NULL"/>
    <n v="-3.225848"/>
    <n v="3410000"/>
    <n v="-108862000"/>
    <s v="NULL"/>
    <n v="0.94625099999999995"/>
    <s v="NULL"/>
    <s v="NULL"/>
    <n v="0.16067899999999999"/>
    <s v="NULL"/>
    <s v="NULL"/>
    <s v="NULL"/>
  </r>
  <r>
    <n v="1177"/>
    <x v="594"/>
    <x v="2"/>
    <x v="34"/>
    <n v="2020"/>
    <n v="4"/>
    <n v="0.12790499999999999"/>
    <n v="4.3020000000000003E-3"/>
    <n v="45139212"/>
    <n v="-35394109"/>
    <n v="76190000"/>
    <n v="5.6"/>
    <n v="3.6"/>
    <n v="0.01"/>
    <n v="2.1242E-2"/>
    <n v="0.02"/>
    <n v="0.47299999999999998"/>
    <n v="-0.127"/>
  </r>
  <r>
    <n v="1236"/>
    <x v="595"/>
    <x v="2"/>
    <x v="34"/>
    <n v="2020"/>
    <n v="4"/>
    <n v="0.87777700000000003"/>
    <n v="4.7724000000000003E-2"/>
    <n v="422808000"/>
    <n v="207656000"/>
    <n v="718250000"/>
    <n v="1.8"/>
    <n v="1.2"/>
    <n v="0.42"/>
    <n v="0.42183100000000001"/>
    <n v="0.52"/>
    <n v="0.47699999999999998"/>
    <n v="-8.4000000000000005E-2"/>
  </r>
  <r>
    <n v="1379"/>
    <x v="596"/>
    <x v="2"/>
    <x v="34"/>
    <n v="2020"/>
    <n v="4"/>
    <n v="1.232"/>
    <n v="4.6002000000000001E-2"/>
    <n v="389345000"/>
    <n v="313696000"/>
    <n v="570650000"/>
    <n v="3.5"/>
    <n v="2.2000000000000002"/>
    <n v="0.1"/>
    <n v="0.16189500000000001"/>
    <n v="0"/>
    <n v="0.52100000000000002"/>
    <n v="-0.311"/>
  </r>
  <r>
    <n v="1390"/>
    <x v="597"/>
    <x v="2"/>
    <x v="34"/>
    <n v="2020"/>
    <n v="4"/>
    <n v="3.5173000000000003E-2"/>
    <n v="-2.4042680000000001"/>
    <n v="90463000"/>
    <n v="-2880000"/>
    <n v="2490000000"/>
    <n v="1.9"/>
    <n v="0.2"/>
    <n v="2.65"/>
    <n v="0.96653500000000003"/>
    <n v="3.3"/>
    <n v="0.46600000000000003"/>
    <n v="5.8000000000000003E-2"/>
  </r>
  <r>
    <n v="1390"/>
    <x v="597"/>
    <x v="2"/>
    <x v="34"/>
    <n v="2019"/>
    <n v="4"/>
    <s v="NULL"/>
    <s v="NULL"/>
    <s v="NULL"/>
    <s v="NULL"/>
    <s v="NULL"/>
    <s v="NULL"/>
    <s v="NULL"/>
    <s v="NULL"/>
    <s v="NULL"/>
    <s v="NULL"/>
    <s v="NULL"/>
    <s v="NULL"/>
  </r>
  <r>
    <n v="1090"/>
    <x v="598"/>
    <x v="2"/>
    <x v="35"/>
    <n v="2020"/>
    <n v="4"/>
    <n v="-2.0011000000000001E-2"/>
    <n v="-0.74853800000000004"/>
    <n v="4792000000"/>
    <n v="293000000"/>
    <n v="17590000000"/>
    <n v="1.3"/>
    <n v="0.8"/>
    <n v="1.34"/>
    <n v="0.53577600000000003"/>
    <n v="1.35"/>
    <n v="0.214"/>
    <n v="9.2999999999999999E-2"/>
  </r>
  <r>
    <n v="1099"/>
    <x v="599"/>
    <x v="2"/>
    <x v="35"/>
    <n v="2020"/>
    <n v="4"/>
    <n v="-0.71858500000000003"/>
    <n v="-0.34456199999999998"/>
    <n v="-361000000"/>
    <n v="-2326000000"/>
    <n v="6080000000"/>
    <n v="1.6"/>
    <n v="1.2"/>
    <s v="NULL"/>
    <n v="1.009816"/>
    <s v="NULL"/>
    <n v="0.156"/>
    <n v="4.2999999999999997E-2"/>
  </r>
  <r>
    <n v="1104"/>
    <x v="600"/>
    <x v="2"/>
    <x v="35"/>
    <n v="2020"/>
    <n v="4"/>
    <n v="0.281528"/>
    <n v="0.56670799999999999"/>
    <n v="1850389000"/>
    <n v="1643825000"/>
    <n v="9220000000"/>
    <n v="1.8"/>
    <n v="1.3"/>
    <n v="0.56999999999999995"/>
    <n v="0.392677"/>
    <n v="0.63"/>
    <n v="0.371"/>
    <n v="0.11600000000000001"/>
  </r>
  <r>
    <n v="1128"/>
    <x v="601"/>
    <x v="2"/>
    <x v="35"/>
    <n v="2020"/>
    <n v="4"/>
    <n v="0.183806"/>
    <n v="-0.60899000000000003"/>
    <n v="3275000000"/>
    <n v="6192000000"/>
    <n v="27110000000"/>
    <n v="1.1000000000000001"/>
    <n v="0.7"/>
    <n v="2.38"/>
    <n v="0.57251200000000002"/>
    <n v="2.38"/>
    <n v="0.20899999999999999"/>
    <n v="8.2000000000000003E-2"/>
  </r>
  <r>
    <n v="1152"/>
    <x v="602"/>
    <x v="2"/>
    <x v="35"/>
    <n v="2020"/>
    <n v="4"/>
    <n v="0.16522700000000001"/>
    <n v="-0.43976599999999999"/>
    <n v="2198000000"/>
    <n v="4538000000"/>
    <n v="12970000000"/>
    <n v="1.1000000000000001"/>
    <n v="0.8"/>
    <n v="3.65"/>
    <n v="0.68083400000000005"/>
    <n v="3.74"/>
    <n v="0.20699999999999999"/>
    <n v="0.10299999999999999"/>
  </r>
  <r>
    <n v="1227"/>
    <x v="603"/>
    <x v="2"/>
    <x v="35"/>
    <n v="2019"/>
    <n v="4"/>
    <s v="NULL"/>
    <s v="NULL"/>
    <n v="208194000"/>
    <n v="-117876000"/>
    <s v="NULL"/>
    <n v="0.56956300000000004"/>
    <s v="NULL"/>
    <s v="NULL"/>
    <s v="NULL"/>
    <s v="NULL"/>
    <s v="NULL"/>
    <s v="NULL"/>
  </r>
  <r>
    <n v="1250"/>
    <x v="604"/>
    <x v="2"/>
    <x v="35"/>
    <n v="2020"/>
    <n v="4"/>
    <n v="0.40332099999999999"/>
    <n v="-0.66139599999999998"/>
    <n v="1152200000"/>
    <n v="1543900000"/>
    <n v="2920000000"/>
    <n v="1.4"/>
    <n v="1"/>
    <n v="1.96"/>
    <n v="0.55699699999999996"/>
    <n v="2.11"/>
    <n v="0.19900000000000001"/>
    <n v="6.3E-2"/>
  </r>
  <r>
    <n v="1267"/>
    <x v="605"/>
    <x v="2"/>
    <x v="35"/>
    <n v="2020"/>
    <n v="4"/>
    <n v="-2.0615999999999999E-2"/>
    <n v="-0.89126799999999995"/>
    <n v="1424300000"/>
    <n v="-47100000"/>
    <n v="4870000000"/>
    <n v="1.1000000000000001"/>
    <n v="0.5"/>
    <n v="2.21"/>
    <n v="0.520814"/>
    <n v="2.56"/>
    <n v="0.16800000000000001"/>
    <n v="5.7000000000000002E-2"/>
  </r>
  <r>
    <n v="1299"/>
    <x v="606"/>
    <x v="2"/>
    <x v="35"/>
    <n v="2020"/>
    <n v="4"/>
    <n v="0.59476399999999996"/>
    <n v="0.73033700000000001"/>
    <n v="7854000000"/>
    <n v="8070000000"/>
    <n v="21200000000"/>
    <n v="1.4"/>
    <n v="1.1000000000000001"/>
    <n v="1.03"/>
    <n v="0.389708"/>
    <n v="1.03"/>
    <n v="0.30199999999999999"/>
    <n v="0.05"/>
  </r>
  <r>
    <n v="1388"/>
    <x v="607"/>
    <x v="2"/>
    <x v="35"/>
    <n v="2020"/>
    <n v="4"/>
    <n v="-1.0815E-2"/>
    <n v="0.59643000000000002"/>
    <n v="189100000"/>
    <n v="-117918000"/>
    <n v="746550000"/>
    <n v="1.3"/>
    <n v="0.8"/>
    <n v="0.2"/>
    <n v="0.173761"/>
    <n v="0.41"/>
    <n v="0.33700000000000002"/>
    <n v="0.105"/>
  </r>
  <r>
    <n v="1407"/>
    <x v="608"/>
    <x v="2"/>
    <x v="35"/>
    <n v="2020"/>
    <n v="4"/>
    <n v="-0.762436"/>
    <n v="-0.18842"/>
    <n v="297000000"/>
    <n v="152000000"/>
    <n v="1970000000"/>
    <n v="1.4"/>
    <n v="0.9"/>
    <n v="30.92"/>
    <n v="0.73697699999999999"/>
    <n v="32.19"/>
    <n v="0.16"/>
    <n v="-2.9000000000000001E-2"/>
  </r>
  <r>
    <n v="1414"/>
    <x v="609"/>
    <x v="2"/>
    <x v="35"/>
    <n v="2020"/>
    <n v="4"/>
    <n v="7.5940000000000001E-3"/>
    <n v="-1.1714960000000001"/>
    <n v="522900000"/>
    <n v="-52500000"/>
    <n v="1580000000"/>
    <n v="1.9"/>
    <n v="1.6"/>
    <n v="0.83"/>
    <n v="0.43096499999999999"/>
    <n v="0.83"/>
    <n v="0.41099999999999998"/>
    <n v="3.9E-2"/>
  </r>
  <r>
    <n v="1421"/>
    <x v="610"/>
    <x v="2"/>
    <x v="35"/>
    <n v="2020"/>
    <n v="4"/>
    <n v="0.41056599999999999"/>
    <n v="0.14442099999999999"/>
    <n v="3246300000"/>
    <n v="2835500000"/>
    <n v="12710000000"/>
    <n v="3.5"/>
    <n v="2.5"/>
    <n v="0.77"/>
    <n v="0.52945799999999998"/>
    <n v="0.77"/>
    <n v="0.20699999999999999"/>
    <n v="0.109"/>
  </r>
  <r>
    <n v="1434"/>
    <x v="611"/>
    <x v="2"/>
    <x v="35"/>
    <n v="2020"/>
    <n v="4"/>
    <n v="4.0909000000000001E-2"/>
    <n v="-0.61313799999999996"/>
    <n v="1071000000"/>
    <n v="806000000"/>
    <n v="2860000000"/>
    <n v="4.3"/>
    <n v="3.3"/>
    <n v="6.95"/>
    <n v="0.79537199999999997"/>
    <n v="6.95"/>
    <n v="0.17799999999999999"/>
    <n v="2.5999999999999999E-2"/>
  </r>
  <r>
    <n v="1448"/>
    <x v="612"/>
    <x v="2"/>
    <x v="35"/>
    <n v="2020"/>
    <n v="4"/>
    <n v="-4.9280000000000001E-3"/>
    <n v="-0.80530900000000005"/>
    <n v="1615000000"/>
    <n v="233000000"/>
    <n v="6290000000"/>
    <n v="2.7"/>
    <n v="1.7"/>
    <n v="1.49"/>
    <n v="0.60179800000000006"/>
    <n v="1.51"/>
    <n v="0.29799999999999999"/>
    <n v="0.16400000000000001"/>
  </r>
  <r>
    <n v="1119"/>
    <x v="613"/>
    <x v="2"/>
    <x v="36"/>
    <n v="2020"/>
    <n v="4"/>
    <n v="2.4521999999999999E-2"/>
    <n v="-0.64954199999999995"/>
    <n v="1283797000"/>
    <n v="400502000"/>
    <n v="10290000000"/>
    <n v="1.2"/>
    <n v="1.2"/>
    <n v="0.79"/>
    <n v="0.32881500000000002"/>
    <n v="0.8"/>
    <n v="0.20200000000000001"/>
    <n v="3.5000000000000003E-2"/>
  </r>
  <r>
    <n v="1175"/>
    <x v="614"/>
    <x v="2"/>
    <x v="36"/>
    <n v="2020"/>
    <n v="4"/>
    <n v="-7.5745000000000007E-2"/>
    <n v="-0.14734900000000001"/>
    <n v="240502000"/>
    <n v="102303000"/>
    <n v="662390000"/>
    <n v="0.7"/>
    <n v="0.6"/>
    <n v="1.88"/>
    <n v="0.402084"/>
    <n v="1.9"/>
    <n v="0.32200000000000001"/>
    <n v="0.17399999999999999"/>
  </r>
  <r>
    <n v="1238"/>
    <x v="615"/>
    <x v="2"/>
    <x v="36"/>
    <n v="2020"/>
    <n v="4"/>
    <n v="-4.3346000000000003E-2"/>
    <n v="-0.65221899999999999"/>
    <n v="385154000"/>
    <n v="3769000"/>
    <n v="1570000000"/>
    <n v="1"/>
    <n v="0.5"/>
    <n v="1.22"/>
    <n v="0.36756699999999998"/>
    <n v="1.49"/>
    <n v="0.46100000000000002"/>
    <n v="3.5000000000000003E-2"/>
  </r>
  <r>
    <n v="1243"/>
    <x v="616"/>
    <x v="2"/>
    <x v="36"/>
    <n v="2020"/>
    <n v="4"/>
    <n v="-0.133608"/>
    <n v="-0.22880200000000001"/>
    <n v="-61000000"/>
    <n v="-75000000"/>
    <n v="4850000000"/>
    <n v="1.6"/>
    <n v="1.6"/>
    <s v="NULL"/>
    <n v="1.28498"/>
    <s v="NULL"/>
    <n v="0.48599999999999999"/>
    <n v="0.10100000000000001"/>
  </r>
  <r>
    <n v="1287"/>
    <x v="617"/>
    <x v="2"/>
    <x v="36"/>
    <n v="2020"/>
    <n v="4"/>
    <n v="-0.35343799999999997"/>
    <n v="-0.27927099999999999"/>
    <n v="-279966000"/>
    <n v="-335617000"/>
    <n v="3800000000"/>
    <n v="1.8"/>
    <n v="1.8"/>
    <s v="NULL"/>
    <n v="0.79403100000000004"/>
    <s v="NULL"/>
    <n v="0.41"/>
    <n v="0.121"/>
  </r>
  <r>
    <n v="1362"/>
    <x v="618"/>
    <x v="2"/>
    <x v="36"/>
    <n v="2020"/>
    <n v="4"/>
    <n v="0.112897"/>
    <s v="NULL"/>
    <n v="157246000"/>
    <n v="154351000"/>
    <n v="2760000000"/>
    <n v="2.1"/>
    <n v="1.6"/>
    <n v="0"/>
    <s v="NULL"/>
    <n v="0"/>
    <n v="0.746"/>
    <n v="0.14399999999999999"/>
  </r>
  <r>
    <n v="1449"/>
    <x v="619"/>
    <x v="2"/>
    <x v="36"/>
    <n v="2020"/>
    <n v="4"/>
    <n v="-0.32924599999999998"/>
    <n v="-2.5891999999999998E-2"/>
    <n v="58448000"/>
    <n v="25798000"/>
    <n v="439500000"/>
    <n v="0.7"/>
    <n v="0.5"/>
    <n v="3.51"/>
    <n v="0.18597900000000001"/>
    <n v="3.51"/>
    <n v="0.58199999999999996"/>
    <n v="-0.434"/>
  </r>
  <r>
    <n v="1185"/>
    <x v="620"/>
    <x v="2"/>
    <x v="37"/>
    <n v="2020"/>
    <n v="4"/>
    <n v="-0.116618"/>
    <n v="-7.2326000000000001E-2"/>
    <n v="26774000"/>
    <n v="-21814000"/>
    <n v="3500000000"/>
    <n v="1.4"/>
    <n v="0.3"/>
    <n v="43.71"/>
    <n v="0.64893599999999996"/>
    <n v="63.74"/>
    <n v="0.313"/>
    <n v="8.6999999999999994E-2"/>
  </r>
  <r>
    <n v="1201"/>
    <x v="621"/>
    <x v="2"/>
    <x v="37"/>
    <n v="2020"/>
    <n v="4"/>
    <n v="-0.35761700000000002"/>
    <n v="-0.37831900000000002"/>
    <n v="-450600000"/>
    <n v="-724400000"/>
    <n v="3610000000"/>
    <n v="1.4722930000000001"/>
    <s v="NULL"/>
    <s v="NULL"/>
    <n v="1.2584869999999999"/>
    <s v="NULL"/>
    <s v="NULL"/>
    <s v="NULL"/>
  </r>
  <r>
    <n v="1223"/>
    <x v="622"/>
    <x v="2"/>
    <x v="37"/>
    <n v="2019"/>
    <n v="4"/>
    <s v="NULL"/>
    <s v="NULL"/>
    <n v="7800360"/>
    <n v="1154596"/>
    <s v="NULL"/>
    <n v="3.278124"/>
    <s v="NULL"/>
    <s v="NULL"/>
    <s v="NULL"/>
    <s v="NULL"/>
    <s v="NULL"/>
    <s v="NULL"/>
  </r>
  <r>
    <n v="1237"/>
    <x v="623"/>
    <x v="2"/>
    <x v="37"/>
    <n v="2020"/>
    <n v="4"/>
    <n v="0.138433"/>
    <n v="1.119461"/>
    <n v="683927000"/>
    <n v="363185000"/>
    <n v="5490000000"/>
    <n v="3.5"/>
    <n v="2.8"/>
    <n v="0.52"/>
    <n v="0.54256599999999999"/>
    <n v="0.54"/>
    <n v="0.32500000000000001"/>
    <n v="0.128"/>
  </r>
  <r>
    <n v="1245"/>
    <x v="624"/>
    <x v="2"/>
    <x v="37"/>
    <n v="2020"/>
    <n v="4"/>
    <n v="-1.4805E-2"/>
    <s v="NULL"/>
    <n v="47684030"/>
    <n v="-56428651"/>
    <n v="590650000"/>
    <n v="7.6"/>
    <n v="5.6"/>
    <n v="0.08"/>
    <n v="0.29651100000000002"/>
    <n v="0.13"/>
    <s v="NULL"/>
    <s v="NULL"/>
  </r>
  <r>
    <n v="1283"/>
    <x v="625"/>
    <x v="2"/>
    <x v="37"/>
    <n v="2020"/>
    <n v="4"/>
    <n v="0.53193999999999997"/>
    <n v="5.8450000000000004E-3"/>
    <n v="1722785000"/>
    <n v="1284823000"/>
    <n v="5530000000"/>
    <n v="1.5"/>
    <n v="1.3"/>
    <n v="3.44"/>
    <n v="0.120674"/>
    <n v="5.22"/>
    <n v="0.33800000000000002"/>
    <n v="2E-3"/>
  </r>
  <r>
    <n v="1326"/>
    <x v="626"/>
    <x v="2"/>
    <x v="37"/>
    <n v="2020"/>
    <n v="4"/>
    <n v="0.32925199999999999"/>
    <n v="11.128288"/>
    <n v="908326000"/>
    <n v="731710000"/>
    <n v="3600000000"/>
    <n v="2.1"/>
    <n v="0.9"/>
    <n v="0.79"/>
    <n v="0.504413"/>
    <n v="0.81"/>
    <n v="0.253"/>
    <n v="0.08"/>
  </r>
  <r>
    <n v="1357"/>
    <x v="627"/>
    <x v="2"/>
    <x v="37"/>
    <n v="2020"/>
    <n v="4"/>
    <n v="0.22164200000000001"/>
    <n v="-6.1603289999999999"/>
    <n v="301926000"/>
    <n v="196029000"/>
    <n v="1790000000"/>
    <n v="1.4"/>
    <n v="0.4"/>
    <n v="0.54"/>
    <n v="0.30613200000000002"/>
    <n v="0.54"/>
    <n v="0.24299999999999999"/>
    <n v="0.14299999999999999"/>
  </r>
  <r>
    <n v="1359"/>
    <x v="628"/>
    <x v="2"/>
    <x v="37"/>
    <n v="2020"/>
    <n v="4"/>
    <n v="-5.1781000000000001E-2"/>
    <n v="-1.8747119999999999"/>
    <n v="58923000"/>
    <n v="-57934000"/>
    <n v="552400000"/>
    <n v="1"/>
    <n v="0.4"/>
    <n v="1.17"/>
    <n v="0.58159899999999998"/>
    <n v="1.31"/>
    <n v="0.224"/>
    <n v="-5.0999999999999997E-2"/>
  </r>
  <r>
    <n v="1381"/>
    <x v="629"/>
    <x v="2"/>
    <x v="37"/>
    <n v="2020"/>
    <n v="4"/>
    <n v="0.28892699999999999"/>
    <n v="5.7580000000000001E-3"/>
    <n v="84519000"/>
    <n v="83079000"/>
    <n v="568620000"/>
    <n v="3.7"/>
    <n v="1.8"/>
    <n v="0"/>
    <s v="NULL"/>
    <n v="0"/>
    <n v="0.224"/>
    <n v="0.10100000000000001"/>
  </r>
  <r>
    <n v="1408"/>
    <x v="630"/>
    <x v="2"/>
    <x v="37"/>
    <n v="2020"/>
    <n v="4"/>
    <n v="2.2991999999999999E-2"/>
    <n v="-0.88087400000000005"/>
    <n v="136554000"/>
    <n v="24545000"/>
    <n v="632240000"/>
    <n v="1.1000000000000001"/>
    <n v="0.2"/>
    <n v="0.82"/>
    <n v="0.373444"/>
    <n v="2.14"/>
    <n v="0.23599999999999999"/>
    <n v="7.9000000000000001E-2"/>
  </r>
  <r>
    <n v="1420"/>
    <x v="631"/>
    <x v="2"/>
    <x v="37"/>
    <n v="2020"/>
    <n v="4"/>
    <n v="0.11833299999999999"/>
    <n v="11.289472999999999"/>
    <n v="1144500000"/>
    <n v="218400000"/>
    <n v="8160000000"/>
    <n v="1.2"/>
    <n v="0.5"/>
    <n v="1.1399999999999999"/>
    <n v="0.53352299999999997"/>
    <n v="1.27"/>
    <n v="0.24299999999999999"/>
    <n v="0.03"/>
  </r>
  <r>
    <n v="1143"/>
    <x v="632"/>
    <x v="2"/>
    <x v="38"/>
    <n v="2020"/>
    <n v="4"/>
    <n v="0.55384599999999995"/>
    <n v="1.9129E-2"/>
    <n v="606062000"/>
    <n v="-251329000"/>
    <n v="619950000"/>
    <n v="9.4655670000000001"/>
    <s v="NULL"/>
    <n v="1.87"/>
    <n v="4.032743"/>
    <n v="1.87"/>
    <n v="0.17"/>
    <n v="4.2999999999999997E-2"/>
  </r>
  <r>
    <n v="1154"/>
    <x v="633"/>
    <x v="2"/>
    <x v="38"/>
    <n v="2020"/>
    <n v="4"/>
    <n v="0.907663"/>
    <n v="2.4309000000000001E-2"/>
    <n v="1280705000"/>
    <n v="583171000"/>
    <n v="2020000000"/>
    <n v="4.9985369999999998"/>
    <s v="NULL"/>
    <n v="0.7"/>
    <n v="8.3306950000000004"/>
    <n v="0.9"/>
    <n v="0.21199999999999999"/>
    <n v="0.104"/>
  </r>
  <r>
    <n v="1182"/>
    <x v="634"/>
    <x v="2"/>
    <x v="38"/>
    <n v="2020"/>
    <n v="4"/>
    <n v="0.49873600000000001"/>
    <n v="2.5432E-2"/>
    <n v="661741000"/>
    <n v="405835000"/>
    <n v="1990000000"/>
    <n v="2.9"/>
    <n v="2.4"/>
    <n v="0.02"/>
    <n v="3.7739000000000002E-2"/>
    <n v="0.02"/>
    <n v="0.20799999999999999"/>
    <n v="7.1999999999999995E-2"/>
  </r>
  <r>
    <n v="1195"/>
    <x v="635"/>
    <x v="2"/>
    <x v="38"/>
    <n v="2020"/>
    <n v="4"/>
    <n v="3.5680000000000003E-2"/>
    <n v="3.6624999999999998E-2"/>
    <n v="103852646"/>
    <s v="NULL"/>
    <n v="2110000000"/>
    <n v="4.94374"/>
    <s v="NULL"/>
    <n v="2.78"/>
    <n v="3.061896"/>
    <n v="2.78"/>
    <n v="0.14499999999999999"/>
    <s v="NULL"/>
  </r>
  <r>
    <n v="1195"/>
    <x v="635"/>
    <x v="2"/>
    <x v="38"/>
    <n v="2019"/>
    <n v="4"/>
    <s v="NULL"/>
    <n v="0.27563199999999999"/>
    <n v="56502464"/>
    <s v="NULL"/>
    <s v="NULL"/>
    <n v="5.7040009999999999"/>
    <s v="NULL"/>
    <s v="NULL"/>
    <n v="4.0226829999999998"/>
    <s v="NULL"/>
    <s v="NULL"/>
    <s v="NULL"/>
  </r>
  <r>
    <n v="1196"/>
    <x v="636"/>
    <x v="2"/>
    <x v="38"/>
    <n v="2020"/>
    <n v="4"/>
    <n v="0.75817699999999999"/>
    <n v="7.9500000000000003E-4"/>
    <n v="12485200000"/>
    <n v="10476700000"/>
    <n v="30070000000"/>
    <n v="6.2465120000000001"/>
    <s v="NULL"/>
    <n v="0.26"/>
    <n v="2.7114669999999998"/>
    <n v="0.34"/>
    <n v="0.253"/>
    <n v="0.157"/>
  </r>
  <r>
    <n v="1269"/>
    <x v="637"/>
    <x v="2"/>
    <x v="38"/>
    <n v="2020"/>
    <n v="4"/>
    <n v="0.86773500000000003"/>
    <n v="9.7300000000000002E-4"/>
    <n v="640242000"/>
    <n v="349656000"/>
    <n v="1140000000"/>
    <n v="8.6955380000000009"/>
    <s v="NULL"/>
    <n v="0.36"/>
    <n v="2.6454740000000001"/>
    <n v="0.36"/>
    <n v="0.24"/>
    <n v="0.125"/>
  </r>
  <r>
    <n v="1285"/>
    <x v="638"/>
    <x v="2"/>
    <x v="38"/>
    <n v="2020"/>
    <n v="4"/>
    <n v="-2.7139150000000001"/>
    <s v="NULL"/>
    <n v="-572228000"/>
    <n v="-1175045000"/>
    <n v="643820000"/>
    <n v="4.5424220000000002"/>
    <s v="NULL"/>
    <s v="NULL"/>
    <n v="8.8531689999999994"/>
    <s v="NULL"/>
    <n v="0.186"/>
    <n v="8.5999999999999993E-2"/>
  </r>
  <r>
    <n v="1311"/>
    <x v="639"/>
    <x v="2"/>
    <x v="38"/>
    <n v="2020"/>
    <n v="4"/>
    <n v="1.1365069999999999"/>
    <s v="NULL"/>
    <n v="2665769000"/>
    <n v="1868896000"/>
    <n v="3990000000"/>
    <n v="5.9469110000000001"/>
    <s v="NULL"/>
    <n v="0.66"/>
    <n v="3.7463440000000001"/>
    <n v="0.66"/>
    <n v="0.192"/>
    <n v="7.8E-2"/>
  </r>
  <r>
    <n v="1331"/>
    <x v="640"/>
    <x v="2"/>
    <x v="38"/>
    <n v="2020"/>
    <n v="4"/>
    <n v="0.87885899999999995"/>
    <s v="NULL"/>
    <n v="259193000"/>
    <n v="88352000"/>
    <n v="395450000"/>
    <n v="1.5"/>
    <n v="0.8"/>
    <n v="0.14000000000000001"/>
    <n v="0.127529"/>
    <n v="0.14000000000000001"/>
    <n v="0.379"/>
    <n v="0.27500000000000002"/>
  </r>
  <r>
    <n v="1332"/>
    <x v="641"/>
    <x v="2"/>
    <x v="38"/>
    <n v="2020"/>
    <n v="4"/>
    <n v="0.87002000000000002"/>
    <n v="0.239671"/>
    <n v="17994856000"/>
    <n v="10564994000"/>
    <n v="28870000000"/>
    <n v="7.5003859999999998"/>
    <s v="NULL"/>
    <n v="0.33"/>
    <n v="0.77597300000000002"/>
    <n v="0.41"/>
    <n v="0.159"/>
    <n v="0.126"/>
  </r>
  <r>
    <n v="1333"/>
    <x v="642"/>
    <x v="2"/>
    <x v="38"/>
    <n v="2020"/>
    <n v="4"/>
    <n v="8.6911729999999991"/>
    <n v="0.239671"/>
    <n v="17994856000"/>
    <n v="10564994000"/>
    <n v="2890000000"/>
    <n v="7.5003859999999998"/>
    <s v="NULL"/>
    <s v="NULL"/>
    <n v="0.77597300000000002"/>
    <s v="NULL"/>
    <s v="NULL"/>
    <s v="NULL"/>
  </r>
  <r>
    <n v="1336"/>
    <x v="643"/>
    <x v="2"/>
    <x v="38"/>
    <n v="2020"/>
    <n v="4"/>
    <n v="0.58558600000000005"/>
    <n v="1.0663000000000001E-2"/>
    <n v="1139005000"/>
    <n v="934277000"/>
    <n v="3520000000"/>
    <n v="20.104602"/>
    <s v="NULL"/>
    <n v="0.47"/>
    <n v="5.481719"/>
    <n v="0.47"/>
    <n v="0.255"/>
    <n v="0.154"/>
  </r>
  <r>
    <n v="1361"/>
    <x v="644"/>
    <x v="2"/>
    <x v="38"/>
    <n v="2020"/>
    <n v="4"/>
    <n v="0.71533400000000003"/>
    <n v="8.5400000000000005E-4"/>
    <n v="2119912000"/>
    <n v="711666000"/>
    <n v="3950000000"/>
    <n v="5.5470319999999997"/>
    <s v="NULL"/>
    <n v="0.49"/>
    <n v="6.2800750000000001"/>
    <n v="0.59"/>
    <n v="0.222"/>
    <n v="0.12"/>
  </r>
  <r>
    <n v="1368"/>
    <x v="645"/>
    <x v="2"/>
    <x v="38"/>
    <n v="2020"/>
    <n v="4"/>
    <n v="1.3778300000000001"/>
    <n v="7.4910000000000003E-3"/>
    <n v="1258698000"/>
    <n v="948453000"/>
    <n v="1590000000"/>
    <n v="4.8485709999999997"/>
    <s v="NULL"/>
    <n v="0.69"/>
    <n v="3.3743669999999999"/>
    <n v="0.69"/>
    <n v="0.22500000000000001"/>
    <n v="0.105"/>
  </r>
  <r>
    <n v="1384"/>
    <x v="646"/>
    <x v="2"/>
    <x v="38"/>
    <n v="2020"/>
    <n v="4"/>
    <n v="1.294349"/>
    <n v="1.4239E-2"/>
    <n v="2347868000"/>
    <n v="1891731000"/>
    <n v="3250000000"/>
    <n v="7.99613"/>
    <s v="NULL"/>
    <n v="0.43"/>
    <n v="7.2595429999999999"/>
    <n v="0.43"/>
    <n v="0.152"/>
    <n v="0.11899999999999999"/>
  </r>
  <r>
    <n v="1403"/>
    <x v="647"/>
    <x v="2"/>
    <x v="38"/>
    <n v="2020"/>
    <n v="4"/>
    <n v="0.72927600000000004"/>
    <n v="1.3613999999999999E-2"/>
    <n v="3103074000"/>
    <n v="8811120000"/>
    <n v="16280000000"/>
    <n v="6.2105649999999999"/>
    <s v="NULL"/>
    <n v="0.49"/>
    <n v="2.004588"/>
    <n v="0.49"/>
    <n v="0.215"/>
    <n v="0.14799999999999999"/>
  </r>
  <r>
    <n v="1404"/>
    <x v="648"/>
    <x v="2"/>
    <x v="38"/>
    <n v="2020"/>
    <n v="4"/>
    <n v="2.0263960000000001"/>
    <s v="NULL"/>
    <n v="197442000"/>
    <n v="5765000"/>
    <n v="100280000"/>
    <n v="9.1512010000000004"/>
    <s v="NULL"/>
    <n v="1.24"/>
    <n v="9.1490430000000007"/>
    <n v="1.24"/>
    <n v="0.12"/>
    <n v="-7.2999999999999995E-2"/>
  </r>
  <r>
    <n v="1419"/>
    <x v="649"/>
    <x v="2"/>
    <x v="38"/>
    <n v="2020"/>
    <n v="4"/>
    <n v="0.76439100000000004"/>
    <n v="1.4754E-2"/>
    <n v="6569989000"/>
    <n v="3306057000"/>
    <n v="12830000000"/>
    <n v="5.9937170000000002"/>
    <s v="NULL"/>
    <n v="0.42"/>
    <n v="4.9924210000000002"/>
    <n v="0.48"/>
    <n v="0.252"/>
    <n v="0.157"/>
  </r>
  <r>
    <n v="1110"/>
    <x v="650"/>
    <x v="2"/>
    <x v="39"/>
    <n v="2020"/>
    <n v="4"/>
    <n v="8.3850999999999995E-2"/>
    <n v="-1.266562"/>
    <n v="326598000"/>
    <n v="34792000"/>
    <n v="2080000000"/>
    <n v="2"/>
    <n v="2"/>
    <n v="3.35"/>
    <n v="0.666771"/>
    <n v="3.37"/>
    <n v="0.628"/>
    <n v="-3.3000000000000002E-2"/>
  </r>
  <r>
    <n v="1137"/>
    <x v="651"/>
    <x v="2"/>
    <x v="39"/>
    <n v="2020"/>
    <n v="4"/>
    <n v="0.524065"/>
    <n v="0.48580400000000001"/>
    <n v="187883000"/>
    <n v="10586000"/>
    <n v="378710000"/>
    <n v="64.809678000000005"/>
    <s v="NULL"/>
    <n v="3.57"/>
    <n v="3.1924459999999999"/>
    <n v="3.57"/>
    <n v="0.64200000000000002"/>
    <n v="-0.20300000000000001"/>
  </r>
  <r>
    <n v="1141"/>
    <x v="652"/>
    <x v="2"/>
    <x v="39"/>
    <n v="2020"/>
    <n v="4"/>
    <n v="0.52986200000000006"/>
    <n v="0.24066499999999999"/>
    <n v="316686000"/>
    <n v="58149000"/>
    <n v="707420000"/>
    <n v="8.8971129999999992"/>
    <s v="NULL"/>
    <n v="1.91"/>
    <n v="2.7886660000000001"/>
    <n v="1.91"/>
    <n v="0.70499999999999996"/>
    <n v="3.5000000000000003E-2"/>
  </r>
  <r>
    <n v="1142"/>
    <x v="653"/>
    <x v="2"/>
    <x v="39"/>
    <n v="2020"/>
    <n v="4"/>
    <n v="5.8488999999999999E-2"/>
    <n v="-1.1241589999999999"/>
    <n v="1123943000"/>
    <n v="246242000"/>
    <n v="6820000000"/>
    <n v="1.2"/>
    <n v="1.2"/>
    <n v="3.79"/>
    <n v="0.65441800000000006"/>
    <n v="3.82"/>
    <n v="0.52400000000000002"/>
    <n v="-1.4E-2"/>
  </r>
  <r>
    <n v="1164"/>
    <x v="654"/>
    <x v="2"/>
    <x v="39"/>
    <n v="2020"/>
    <n v="4"/>
    <n v="0.35945300000000002"/>
    <n v="0.96812500000000001"/>
    <n v="118154000"/>
    <n v="8667000"/>
    <n v="322490000"/>
    <n v="1.6"/>
    <n v="1.5"/>
    <n v="3.83"/>
    <n v="0.27044600000000002"/>
    <n v="3.92"/>
    <n v="0.50800000000000001"/>
    <n v="0"/>
  </r>
  <r>
    <n v="1187"/>
    <x v="655"/>
    <x v="2"/>
    <x v="39"/>
    <n v="2020"/>
    <n v="4"/>
    <n v="-0.323158"/>
    <n v="-0.474665"/>
    <n v="5016000000"/>
    <n v="-1391000000"/>
    <n v="18870000000"/>
    <n v="2.5"/>
    <n v="2.5"/>
    <n v="8.23"/>
    <n v="0.473551"/>
    <n v="8.25"/>
    <n v="0.435"/>
    <n v="-7.9000000000000001E-2"/>
  </r>
  <r>
    <n v="1230"/>
    <x v="656"/>
    <x v="2"/>
    <x v="39"/>
    <n v="2020"/>
    <n v="4"/>
    <n v="0.14183499999999999"/>
    <n v="0.44878800000000002"/>
    <n v="56677000"/>
    <n v="-6614000"/>
    <n v="202890000"/>
    <n v="1.9"/>
    <n v="1.9"/>
    <n v="1.94"/>
    <n v="0.64340299999999995"/>
    <n v="1.96"/>
    <n v="0.53200000000000003"/>
    <n v="8.4000000000000005E-2"/>
  </r>
  <r>
    <n v="1249"/>
    <x v="657"/>
    <x v="2"/>
    <x v="39"/>
    <n v="2020"/>
    <n v="4"/>
    <n v="-0.383102"/>
    <n v="-1.0277590000000001"/>
    <n v="161262000"/>
    <n v="-309739000"/>
    <n v="801020000"/>
    <n v="1.2"/>
    <n v="1.1000000000000001"/>
    <n v="6.99"/>
    <n v="0.78400199999999998"/>
    <n v="7.06"/>
    <n v="0.39600000000000002"/>
    <n v="-9.7000000000000003E-2"/>
  </r>
  <r>
    <n v="1278"/>
    <x v="658"/>
    <x v="2"/>
    <x v="39"/>
    <n v="2020"/>
    <n v="4"/>
    <n v="0.16767299999999999"/>
    <n v="0.27644999999999997"/>
    <n v="374000000"/>
    <n v="181000000"/>
    <n v="3310000000"/>
    <n v="11.338094999999999"/>
    <s v="NULL"/>
    <n v="5.15"/>
    <n v="2.5564399999999998"/>
    <n v="5.15"/>
    <n v="0.113"/>
    <n v="-0.27400000000000002"/>
  </r>
  <r>
    <n v="1351"/>
    <x v="659"/>
    <x v="2"/>
    <x v="39"/>
    <n v="2020"/>
    <n v="4"/>
    <n v="7.6531000000000002E-2"/>
    <n v="8.4799999999999997E-3"/>
    <n v="2973000000"/>
    <n v="813000000"/>
    <n v="49470000000"/>
    <n v="1.1000000000000001"/>
    <n v="1.1000000000000001"/>
    <n v="4.6900000000000004"/>
    <n v="0.76633799999999996"/>
    <n v="4.71"/>
    <n v="0.27800000000000002"/>
    <n v="-0.46700000000000003"/>
  </r>
  <r>
    <n v="1360"/>
    <x v="660"/>
    <x v="2"/>
    <x v="39"/>
    <n v="2020"/>
    <n v="4"/>
    <n v="0.57580299999999995"/>
    <n v="2.8449999999999999E-3"/>
    <n v="368067000"/>
    <n v="342250000"/>
    <n v="1190000000"/>
    <n v="0.7"/>
    <n v="0.6"/>
    <n v="0.45"/>
    <n v="0.279198"/>
    <n v="0.49"/>
    <n v="0.54100000000000004"/>
    <n v="8.3000000000000004E-2"/>
  </r>
  <r>
    <n v="1366"/>
    <x v="661"/>
    <x v="2"/>
    <x v="39"/>
    <n v="2020"/>
    <n v="4"/>
    <n v="0.38385900000000001"/>
    <n v="4.7339840000000004"/>
    <n v="6504726000"/>
    <n v="3091007000"/>
    <n v="19550000000"/>
    <n v="3.2"/>
    <n v="3.2"/>
    <n v="1.92"/>
    <n v="0.408053"/>
    <n v="1.94"/>
    <n v="0.33100000000000002"/>
    <n v="-0.124"/>
  </r>
  <r>
    <n v="1371"/>
    <x v="662"/>
    <x v="2"/>
    <x v="39"/>
    <n v="2020"/>
    <n v="4"/>
    <n v="-9.5695000000000002E-2"/>
    <n v="5.5865749999999998"/>
    <n v="1102121000"/>
    <n v="-1987396000"/>
    <n v="10110000000"/>
    <n v="1.8"/>
    <n v="1.8"/>
    <n v="5.37"/>
    <n v="0.805087"/>
    <n v="5.44"/>
    <n v="0.11"/>
    <n v="-0.55600000000000005"/>
  </r>
  <r>
    <n v="1383"/>
    <x v="663"/>
    <x v="2"/>
    <x v="39"/>
    <n v="2020"/>
    <n v="4"/>
    <n v="-1.9532000000000001E-2"/>
    <n v="0.12779799999999999"/>
    <n v="1059987000"/>
    <n v="-1086160000"/>
    <n v="1340000000"/>
    <n v="3.7"/>
    <n v="3.7"/>
    <n v="1.49"/>
    <n v="0.65049599999999996"/>
    <n v="1.49"/>
    <n v="-0.52"/>
    <s v="NULL"/>
  </r>
  <r>
    <n v="1385"/>
    <x v="664"/>
    <x v="2"/>
    <x v="39"/>
    <n v="2020"/>
    <n v="4"/>
    <n v="-4.2180000000000004E-3"/>
    <n v="-0.36481200000000003"/>
    <n v="1166120000"/>
    <n v="492136000"/>
    <n v="12710000000"/>
    <n v="1.6"/>
    <n v="1.5"/>
    <n v="1.89"/>
    <n v="0.448542"/>
    <n v="1.97"/>
    <n v="0.39200000000000002"/>
    <n v="5.8000000000000003E-2"/>
  </r>
  <r>
    <n v="1418"/>
    <x v="665"/>
    <x v="2"/>
    <x v="39"/>
    <n v="2020"/>
    <n v="4"/>
    <n v="5.5291E-2"/>
    <n v="-40.36"/>
    <n v="2633100000"/>
    <n v="-507300000"/>
    <n v="17520000000"/>
    <n v="2.4"/>
    <n v="2.4"/>
    <n v="2.48"/>
    <n v="0.17732800000000001"/>
    <n v="2.5299999999999998"/>
    <n v="0.48199999999999998"/>
    <n v="-0.115"/>
  </r>
  <r>
    <n v="1427"/>
    <x v="666"/>
    <x v="2"/>
    <x v="39"/>
    <n v="2020"/>
    <n v="4"/>
    <n v="5.9375999999999998E-2"/>
    <n v="1.7183E-2"/>
    <n v="568136000"/>
    <n v="-429292000"/>
    <n v="1300000000"/>
    <n v="1.534235"/>
    <s v="NULL"/>
    <n v="2.2000000000000002"/>
    <n v="0.66917899999999997"/>
    <n v="2.2000000000000002"/>
    <n v="0.224"/>
    <n v="-0.69699999999999995"/>
  </r>
  <r>
    <n v="1098"/>
    <x v="667"/>
    <x v="2"/>
    <x v="40"/>
    <n v="2020"/>
    <n v="4"/>
    <n v="0.46426899999999999"/>
    <n v="0.19591900000000001"/>
    <n v="197546000"/>
    <n v="290895000"/>
    <n v="1040000000"/>
    <n v="0.8"/>
    <n v="0.7"/>
    <n v="4.97"/>
    <n v="0.41632599999999997"/>
    <n v="5.05"/>
    <n v="6.9000000000000006E-2"/>
    <n v="-1.2999999999999999E-2"/>
  </r>
  <r>
    <n v="1101"/>
    <x v="668"/>
    <x v="2"/>
    <x v="40"/>
    <n v="2020"/>
    <n v="4"/>
    <n v="0.53579600000000005"/>
    <n v="0.21928"/>
    <n v="36527000"/>
    <n v="22989000"/>
    <n v="82020000"/>
    <n v="0.9"/>
    <n v="0.8"/>
    <n v="1.1599999999999999"/>
    <n v="0.28531400000000001"/>
    <n v="1.27"/>
    <n v="0.71699999999999997"/>
    <n v="-0.16200000000000001"/>
  </r>
  <r>
    <n v="1102"/>
    <x v="669"/>
    <x v="2"/>
    <x v="40"/>
    <n v="2020"/>
    <n v="4"/>
    <n v="-0.202879"/>
    <n v="-0.44721100000000003"/>
    <n v="2735988000"/>
    <n v="532379000"/>
    <n v="10230000000"/>
    <n v="1.5"/>
    <n v="1.3"/>
    <n v="3.03"/>
    <n v="0.832009"/>
    <n v="3.07"/>
    <n v="7.8E-2"/>
    <n v="-4.8000000000000001E-2"/>
  </r>
  <r>
    <n v="1117"/>
    <x v="670"/>
    <x v="2"/>
    <x v="40"/>
    <n v="2020"/>
    <n v="4"/>
    <n v="1.7349060000000001"/>
    <n v="1.6236E-2"/>
    <n v="39431000"/>
    <n v="38848000"/>
    <n v="45120000"/>
    <n v="1.3"/>
    <n v="1.2"/>
    <n v="0.49"/>
    <n v="0.27941700000000003"/>
    <n v="0.79"/>
    <n v="0.57199999999999995"/>
    <n v="2.5999999999999999E-2"/>
  </r>
  <r>
    <n v="1120"/>
    <x v="671"/>
    <x v="2"/>
    <x v="40"/>
    <n v="2019"/>
    <n v="4"/>
    <s v="NULL"/>
    <s v="NULL"/>
    <n v="5000007"/>
    <n v="2182299"/>
    <s v="NULL"/>
    <n v="0.246755"/>
    <s v="NULL"/>
    <s v="NULL"/>
    <n v="1.4278000000000001E-2"/>
    <s v="NULL"/>
    <s v="NULL"/>
    <s v="NULL"/>
  </r>
  <r>
    <n v="1123"/>
    <x v="672"/>
    <x v="2"/>
    <x v="40"/>
    <n v="2020"/>
    <n v="4"/>
    <n v="2.3200639999999999"/>
    <n v="4.9397000000000003E-2"/>
    <n v="564828000"/>
    <n v="573050000"/>
    <n v="467350000"/>
    <n v="0.5"/>
    <n v="0.5"/>
    <n v="0.13"/>
    <s v="NULL"/>
    <n v="0.41"/>
    <n v="0.316"/>
    <n v="1.0999999999999999E-2"/>
  </r>
  <r>
    <n v="1124"/>
    <x v="673"/>
    <x v="2"/>
    <x v="40"/>
    <n v="2020"/>
    <n v="4"/>
    <n v="0.37312400000000001"/>
    <n v="1.6163E-2"/>
    <n v="293788000"/>
    <n v="222066000"/>
    <n v="1370000000"/>
    <n v="0.5"/>
    <n v="0.5"/>
    <n v="0.4"/>
    <n v="0.121144"/>
    <n v="0.4"/>
    <n v="0.35499999999999998"/>
    <n v="-0.108"/>
  </r>
  <r>
    <n v="1129"/>
    <x v="674"/>
    <x v="2"/>
    <x v="40"/>
    <n v="2020"/>
    <n v="4"/>
    <n v="-0.48570200000000002"/>
    <n v="-0.64456800000000003"/>
    <n v="4145000"/>
    <n v="-918096000"/>
    <n v="2440000000"/>
    <n v="0.3"/>
    <n v="0.3"/>
    <n v="243.37"/>
    <n v="0.333229"/>
    <n v="252.8"/>
    <n v="0.69399999999999995"/>
    <n v="-5.5E-2"/>
  </r>
  <r>
    <n v="1146"/>
    <x v="675"/>
    <x v="2"/>
    <x v="40"/>
    <n v="2020"/>
    <n v="4"/>
    <n v="0.50997400000000004"/>
    <n v="7.0838089999999996"/>
    <n v="288693000"/>
    <n v="1110087000"/>
    <n v="2740000000"/>
    <n v="0.6"/>
    <n v="0.5"/>
    <n v="0.97"/>
    <n v="0.11638999999999999"/>
    <n v="0.97"/>
    <n v="0.76900000000000002"/>
    <n v="-0.17499999999999999"/>
  </r>
  <r>
    <n v="1151"/>
    <x v="676"/>
    <x v="2"/>
    <x v="40"/>
    <n v="2020"/>
    <n v="4"/>
    <n v="0.29604999999999998"/>
    <n v="3.7033999999999997E-2"/>
    <n v="591612000"/>
    <n v="609120000"/>
    <n v="4040000000"/>
    <n v="1.8"/>
    <n v="1.5"/>
    <n v="1.37"/>
    <n v="0.44457200000000002"/>
    <n v="0"/>
    <n v="0.68400000000000005"/>
    <n v="9.4E-2"/>
  </r>
  <r>
    <n v="1159"/>
    <x v="677"/>
    <x v="2"/>
    <x v="40"/>
    <n v="2020"/>
    <n v="4"/>
    <n v="0.376917"/>
    <n v="0.113013"/>
    <n v="241858000"/>
    <n v="96764000"/>
    <n v="834540000"/>
    <n v="2.2000000000000002"/>
    <n v="2.1"/>
    <n v="0"/>
    <s v="NULL"/>
    <n v="0"/>
    <n v="0.754"/>
    <n v="-2.7E-2"/>
  </r>
  <r>
    <n v="1162"/>
    <x v="678"/>
    <x v="2"/>
    <x v="40"/>
    <n v="2020"/>
    <n v="4"/>
    <n v="0.131105"/>
    <n v="1.0978999999999999E-2"/>
    <n v="2020135000"/>
    <n v="3276163000"/>
    <n v="40230000000"/>
    <n v="1.7"/>
    <n v="1.7"/>
    <n v="0"/>
    <s v="NULL"/>
    <n v="0"/>
    <n v="0.23899999999999999"/>
    <n v="4.8000000000000001E-2"/>
  </r>
  <r>
    <n v="1163"/>
    <x v="679"/>
    <x v="2"/>
    <x v="40"/>
    <n v="2020"/>
    <n v="4"/>
    <n v="1.5495890000000001"/>
    <n v="1.4097E-2"/>
    <n v="3779600000"/>
    <n v="1929800000"/>
    <n v="3650000000"/>
    <n v="4.2"/>
    <s v="NULL"/>
    <n v="0.01"/>
    <n v="2.1649000000000002E-2"/>
    <n v="0.02"/>
    <n v="0.105"/>
    <n v="-0.32200000000000001"/>
  </r>
  <r>
    <n v="1193"/>
    <x v="680"/>
    <x v="2"/>
    <x v="40"/>
    <n v="2020"/>
    <n v="4"/>
    <n v="-0.29904399999999998"/>
    <n v="-0.23554800000000001"/>
    <n v="-130446000"/>
    <n v="-194514000"/>
    <n v="1210000000"/>
    <n v="0.6"/>
    <n v="0.6"/>
    <s v="NULL"/>
    <n v="0.74839800000000001"/>
    <s v="NULL"/>
    <n v="0.63400000000000001"/>
    <n v="2.3E-2"/>
  </r>
  <r>
    <n v="1197"/>
    <x v="681"/>
    <x v="2"/>
    <x v="40"/>
    <n v="2020"/>
    <n v="4"/>
    <n v="-0.45960499999999999"/>
    <n v="-0.47551399999999999"/>
    <n v="-354651000"/>
    <n v="-55553000"/>
    <n v="1440000000"/>
    <n v="1.7"/>
    <n v="1.7"/>
    <s v="NULL"/>
    <n v="1.002389"/>
    <s v="NULL"/>
    <n v="0.36099999999999999"/>
    <n v="-0.158"/>
  </r>
  <r>
    <n v="1204"/>
    <x v="682"/>
    <x v="2"/>
    <x v="40"/>
    <n v="2020"/>
    <n v="4"/>
    <n v="8.9960999999999999E-2"/>
    <n v="1.3187759999999999"/>
    <n v="2455100000"/>
    <n v="223200000"/>
    <n v="18240000000"/>
    <n v="0.7"/>
    <n v="0.6"/>
    <n v="0.55000000000000004"/>
    <n v="0.10539900000000001"/>
    <n v="0.56000000000000005"/>
    <n v="0.17100000000000001"/>
    <n v="-0.02"/>
  </r>
  <r>
    <n v="1209"/>
    <x v="683"/>
    <x v="2"/>
    <x v="40"/>
    <n v="2020"/>
    <n v="4"/>
    <n v="-0.29789900000000002"/>
    <n v="-3.3633999999999997E-2"/>
    <n v="-444100000"/>
    <n v="-374800000"/>
    <n v="3380000000"/>
    <n v="0.5"/>
    <n v="0.5"/>
    <s v="NULL"/>
    <n v="0.50308299999999995"/>
    <s v="NULL"/>
    <n v="0.124"/>
    <n v="1.2E-2"/>
  </r>
  <r>
    <n v="1225"/>
    <x v="684"/>
    <x v="2"/>
    <x v="40"/>
    <n v="2020"/>
    <n v="4"/>
    <n v="-0.87041599999999997"/>
    <n v="-0.39014300000000002"/>
    <n v="-63671000"/>
    <n v="-20896000"/>
    <n v="109690000"/>
    <n v="1"/>
    <n v="1"/>
    <s v="NULL"/>
    <n v="0.76355700000000004"/>
    <s v="NULL"/>
    <s v="NULL"/>
    <n v="-0.40300000000000002"/>
  </r>
  <r>
    <n v="1270"/>
    <x v="685"/>
    <x v="2"/>
    <x v="40"/>
    <n v="2019"/>
    <n v="4"/>
    <s v="NULL"/>
    <n v="-0.88096799999999997"/>
    <n v="245762"/>
    <n v="-53094602"/>
    <s v="NULL"/>
    <n v="0.17391100000000001"/>
    <s v="NULL"/>
    <s v="NULL"/>
    <n v="5.7533000000000001E-2"/>
    <s v="NULL"/>
    <s v="NULL"/>
    <s v="NULL"/>
  </r>
  <r>
    <n v="1273"/>
    <x v="686"/>
    <x v="2"/>
    <x v="40"/>
    <n v="2020"/>
    <n v="4"/>
    <n v="-0.66619300000000004"/>
    <n v="0.71262199999999998"/>
    <n v="14566000"/>
    <n v="-43665000"/>
    <n v="51410000"/>
    <n v="0.7"/>
    <n v="0.6"/>
    <n v="0.55000000000000004"/>
    <n v="9.4057000000000002E-2"/>
    <n v="1.08"/>
    <n v="0.217"/>
    <n v="-9.7000000000000003E-2"/>
  </r>
  <r>
    <n v="1318"/>
    <x v="687"/>
    <x v="2"/>
    <x v="40"/>
    <n v="2020"/>
    <n v="4"/>
    <n v="6.3219999999999998E-2"/>
    <s v="NULL"/>
    <n v="39723000"/>
    <n v="-20977000"/>
    <n v="296520000"/>
    <n v="0.6"/>
    <n v="0.5"/>
    <n v="0.11"/>
    <n v="2.8067000000000002E-2"/>
    <n v="0.13"/>
    <n v="-0.109"/>
    <n v="-0.57699999999999996"/>
  </r>
  <r>
    <n v="1344"/>
    <x v="688"/>
    <x v="2"/>
    <x v="40"/>
    <n v="2020"/>
    <n v="4"/>
    <n v="-4.9468999999999999E-2"/>
    <n v="-1.8763030000000001"/>
    <n v="277578000"/>
    <n v="-61514000"/>
    <n v="659200000"/>
    <n v="0.5"/>
    <n v="0.4"/>
    <n v="0.23"/>
    <n v="0.11147799999999999"/>
    <n v="0.23"/>
    <n v="0.5"/>
    <n v="7.9000000000000001E-2"/>
  </r>
  <r>
    <n v="1349"/>
    <x v="689"/>
    <x v="2"/>
    <x v="40"/>
    <n v="2020"/>
    <n v="4"/>
    <n v="0.72805399999999998"/>
    <s v="NULL"/>
    <n v="73599000"/>
    <s v="NULL"/>
    <n v="101090000"/>
    <s v="NULL"/>
    <s v="NULL"/>
    <s v="NULL"/>
    <s v="NULL"/>
    <s v="NULL"/>
    <n v="0.63400000000000001"/>
    <s v="NULL"/>
  </r>
  <r>
    <n v="1358"/>
    <x v="690"/>
    <x v="2"/>
    <x v="40"/>
    <n v="2020"/>
    <n v="4"/>
    <n v="0.26060499999999998"/>
    <n v="-6.1226000000000003E-2"/>
    <n v="-7824900000"/>
    <n v="53908100000"/>
    <n v="166190000000"/>
    <n v="1"/>
    <n v="1"/>
    <s v="NULL"/>
    <n v="0.75881900000000002"/>
    <s v="NULL"/>
    <n v="0.50800000000000001"/>
    <n v="0.38100000000000001"/>
  </r>
  <r>
    <n v="1389"/>
    <x v="691"/>
    <x v="2"/>
    <x v="40"/>
    <n v="2019"/>
    <n v="4"/>
    <s v="NULL"/>
    <n v="2.376E-2"/>
    <n v="11297253"/>
    <n v="-9509907"/>
    <s v="NULL"/>
    <n v="3.671589"/>
    <s v="NULL"/>
    <s v="NULL"/>
    <s v="NULL"/>
    <s v="NULL"/>
    <s v="NULL"/>
    <s v="NULL"/>
  </r>
  <r>
    <n v="1392"/>
    <x v="692"/>
    <x v="2"/>
    <x v="40"/>
    <n v="2020"/>
    <n v="4"/>
    <n v="-0.36430000000000001"/>
    <n v="-1.8383E-2"/>
    <n v="-63127000"/>
    <n v="-40662000"/>
    <n v="285160000"/>
    <n v="8.1999999999999993"/>
    <n v="8.1999999999999993"/>
    <s v="NULL"/>
    <n v="10.272326"/>
    <s v="NULL"/>
    <n v="0.54800000000000004"/>
    <n v="0.33500000000000002"/>
  </r>
  <r>
    <n v="1394"/>
    <x v="693"/>
    <x v="2"/>
    <x v="40"/>
    <n v="2020"/>
    <n v="4"/>
    <n v="-0.22689200000000001"/>
    <n v="3.4743000000000003E-2"/>
    <n v="29699000"/>
    <n v="-138739000"/>
    <n v="512110000"/>
    <n v="0.4"/>
    <n v="0.2"/>
    <n v="1.58"/>
    <n v="0.12411899999999999"/>
    <n v="1.68"/>
    <n v="0.25"/>
    <n v="-5.0999999999999997E-2"/>
  </r>
  <r>
    <n v="1416"/>
    <x v="694"/>
    <x v="2"/>
    <x v="40"/>
    <n v="2020"/>
    <n v="4"/>
    <n v="-1.7360640000000001"/>
    <n v="23.638888000000001"/>
    <n v="5770000"/>
    <n v="-319477000"/>
    <n v="181980000"/>
    <n v="0.4"/>
    <n v="0.3"/>
    <n v="2.76"/>
    <n v="6.1345999999999998E-2"/>
    <n v="2.81"/>
    <n v="0.71799999999999997"/>
    <n v="-0.24399999999999999"/>
  </r>
  <r>
    <n v="1422"/>
    <x v="695"/>
    <x v="2"/>
    <x v="40"/>
    <n v="2020"/>
    <n v="4"/>
    <n v="0.100187"/>
    <n v="-0.54532000000000003"/>
    <n v="206774000"/>
    <n v="283276000"/>
    <n v="2170000000"/>
    <n v="0.3"/>
    <n v="0.2"/>
    <n v="2.72"/>
    <n v="0.24787400000000001"/>
    <n v="2.72"/>
    <n v="0.82799999999999996"/>
    <n v="-0.24299999999999999"/>
  </r>
  <r>
    <n v="1436"/>
    <x v="696"/>
    <x v="2"/>
    <x v="40"/>
    <n v="2020"/>
    <n v="4"/>
    <n v="-5.0459999999999998E-2"/>
    <n v="-0.222583"/>
    <n v="-282178000"/>
    <n v="219158000"/>
    <n v="2850000000"/>
    <n v="1.1000000000000001"/>
    <n v="1"/>
    <s v="NULL"/>
    <n v="0.59109400000000001"/>
    <s v="NULL"/>
    <n v="0.3"/>
    <n v="0.05"/>
  </r>
  <r>
    <n v="1441"/>
    <x v="697"/>
    <x v="2"/>
    <x v="40"/>
    <n v="2020"/>
    <n v="4"/>
    <n v="-0.14898900000000001"/>
    <n v="-0.74973699999999999"/>
    <n v="2167000000"/>
    <n v="622000000"/>
    <n v="19800000000"/>
    <n v="1.4141159999999999"/>
    <s v="NULL"/>
    <s v="NULL"/>
    <n v="0.62531000000000003"/>
    <s v="NULL"/>
    <s v="NULL"/>
    <s v="NULL"/>
  </r>
  <r>
    <n v="1443"/>
    <x v="698"/>
    <x v="2"/>
    <x v="40"/>
    <n v="2020"/>
    <n v="4"/>
    <n v="-0.140398"/>
    <n v="3.2566999999999999E-2"/>
    <n v="4312000"/>
    <n v="-8538000"/>
    <n v="30100000"/>
    <n v="3.9"/>
    <s v="NULL"/>
    <n v="0.51"/>
    <n v="0.55048299999999994"/>
    <n v="0.51"/>
    <n v="0.95899999999999996"/>
    <n v="-4.1000000000000002E-2"/>
  </r>
  <r>
    <n v="1451"/>
    <x v="699"/>
    <x v="2"/>
    <x v="40"/>
    <n v="2020"/>
    <n v="4"/>
    <n v="0.378714"/>
    <n v="1.7679510000000001"/>
    <n v="160210000"/>
    <n v="110080000"/>
    <n v="593070000"/>
    <n v="0.9"/>
    <n v="0.8"/>
    <n v="0.74"/>
    <n v="0.36282599999999998"/>
    <n v="0.84"/>
    <n v="0.54100000000000004"/>
    <n v="3.6999999999999998E-2"/>
  </r>
  <r>
    <n v="1081"/>
    <x v="700"/>
    <x v="2"/>
    <x v="41"/>
    <n v="2020"/>
    <n v="4"/>
    <n v="0.58345000000000002"/>
    <n v="0.329175"/>
    <n v="3762664000"/>
    <n v="4101776000"/>
    <n v="11780000000"/>
    <n v="1.3"/>
    <n v="0.4"/>
    <n v="0.28999999999999998"/>
    <n v="0.18641199999999999"/>
    <n v="0"/>
    <n v="0.44400000000000001"/>
    <n v="6.9000000000000006E-2"/>
  </r>
  <r>
    <n v="1103"/>
    <x v="701"/>
    <x v="2"/>
    <x v="41"/>
    <n v="2020"/>
    <n v="4"/>
    <n v="0.44661800000000001"/>
    <n v="-1.2699290000000001"/>
    <n v="984564000"/>
    <n v="895646000"/>
    <n v="2280000000"/>
    <n v="1.6"/>
    <n v="0.7"/>
    <n v="1.43"/>
    <n v="0.47127200000000002"/>
    <n v="1.45"/>
    <n v="0.29399999999999998"/>
    <s v="NULL"/>
  </r>
  <r>
    <n v="1108"/>
    <x v="702"/>
    <x v="2"/>
    <x v="41"/>
    <n v="2020"/>
    <n v="4"/>
    <n v="-7.8805E-2"/>
    <n v="-0.22761600000000001"/>
    <n v="-1026980000"/>
    <n v="-1008537000"/>
    <n v="29670000000"/>
    <n v="1.1000000000000001"/>
    <n v="0.3"/>
    <s v="NULL"/>
    <n v="0.71327300000000005"/>
    <s v="NULL"/>
    <n v="0.53300000000000003"/>
    <n v="0.18099999999999999"/>
  </r>
  <r>
    <n v="1111"/>
    <x v="703"/>
    <x v="2"/>
    <x v="41"/>
    <n v="2020"/>
    <n v="4"/>
    <n v="3.130916"/>
    <n v="1.5965E-2"/>
    <n v="1399959000"/>
    <n v="10215743000"/>
    <n v="3710000000"/>
    <n v="1.5"/>
    <n v="0.8"/>
    <n v="0.85"/>
    <n v="0.39320699999999997"/>
    <n v="0.85"/>
    <n v="0.34"/>
    <n v="-3.3000000000000002E-2"/>
  </r>
  <r>
    <n v="1114"/>
    <x v="704"/>
    <x v="2"/>
    <x v="41"/>
    <n v="2020"/>
    <n v="4"/>
    <n v="0.42717899999999998"/>
    <s v="NULL"/>
    <n v="56699000"/>
    <n v="-3528000"/>
    <n v="124470000"/>
    <n v="1"/>
    <n v="0.4"/>
    <n v="0"/>
    <s v="NULL"/>
    <n v="0"/>
    <n v="0.41"/>
    <n v="-0.128"/>
  </r>
  <r>
    <n v="1115"/>
    <x v="705"/>
    <x v="2"/>
    <x v="41"/>
    <n v="2020"/>
    <n v="4"/>
    <n v="0.230211"/>
    <n v="0.115509"/>
    <n v="4086000000"/>
    <n v="3659000000"/>
    <n v="29360000000"/>
    <n v="1.1000000000000001"/>
    <n v="0.5"/>
    <n v="0.31"/>
    <n v="0.18328"/>
    <n v="0.47"/>
    <n v="0.224"/>
    <n v="4.5999999999999999E-2"/>
  </r>
  <r>
    <n v="1130"/>
    <x v="706"/>
    <x v="2"/>
    <x v="41"/>
    <n v="2020"/>
    <n v="4"/>
    <n v="-0.108515"/>
    <n v="1.797E-3"/>
    <n v="27163597"/>
    <n v="-187351448"/>
    <n v="1490000000"/>
    <n v="3.1"/>
    <n v="2.6"/>
    <n v="0.04"/>
    <n v="3.5888999999999997E-2"/>
    <n v="0.06"/>
    <n v="0.221"/>
    <s v="NULL"/>
  </r>
  <r>
    <n v="1131"/>
    <x v="707"/>
    <x v="2"/>
    <x v="41"/>
    <n v="2020"/>
    <n v="4"/>
    <n v="0.114146"/>
    <n v="0.79267500000000002"/>
    <n v="380434000"/>
    <n v="-321964000"/>
    <n v="471060000"/>
    <n v="1.4"/>
    <n v="0.5"/>
    <n v="0.44"/>
    <n v="0.168651"/>
    <n v="0.44"/>
    <n v="0.192"/>
    <n v="-0.115"/>
  </r>
  <r>
    <n v="1133"/>
    <x v="708"/>
    <x v="2"/>
    <x v="41"/>
    <n v="2020"/>
    <n v="4"/>
    <n v="-4.927543"/>
    <n v="0.36832799999999999"/>
    <n v="153628000"/>
    <n v="-2716074000"/>
    <n v="528180000"/>
    <n v="3.9"/>
    <n v="3.4"/>
    <n v="3.25"/>
    <n v="2.6555719999999998"/>
    <n v="3.55"/>
    <n v="0.184"/>
    <n v="-0.19700000000000001"/>
  </r>
  <r>
    <n v="1133"/>
    <x v="708"/>
    <x v="2"/>
    <x v="41"/>
    <n v="2019"/>
    <n v="4"/>
    <s v="NULL"/>
    <s v="NULL"/>
    <s v="NULL"/>
    <s v="NULL"/>
    <s v="NULL"/>
    <s v="NULL"/>
    <s v="NULL"/>
    <s v="NULL"/>
    <s v="NULL"/>
    <s v="NULL"/>
    <s v="NULL"/>
    <s v="NULL"/>
  </r>
  <r>
    <n v="1140"/>
    <x v="709"/>
    <x v="2"/>
    <x v="41"/>
    <n v="2020"/>
    <n v="4"/>
    <n v="0.91941099999999998"/>
    <n v="1.2568760000000001"/>
    <n v="921893000"/>
    <n v="640171000"/>
    <n v="1320000000"/>
    <n v="1.0136609999999999"/>
    <s v="NULL"/>
    <s v="NULL"/>
    <n v="0.34764400000000001"/>
    <s v="NULL"/>
    <s v="NULL"/>
    <s v="NULL"/>
  </r>
  <r>
    <n v="1157"/>
    <x v="710"/>
    <x v="2"/>
    <x v="41"/>
    <n v="2020"/>
    <n v="4"/>
    <n v="-0.16805"/>
    <n v="-2.2820000000000002E-3"/>
    <n v="-531017000"/>
    <n v="-588665000"/>
    <n v="6670000000"/>
    <n v="0.1"/>
    <n v="0.1"/>
    <n v="0"/>
    <n v="0.51377200000000001"/>
    <n v="0"/>
    <s v="NULL"/>
    <s v="NULL"/>
  </r>
  <r>
    <n v="1166"/>
    <x v="711"/>
    <x v="2"/>
    <x v="41"/>
    <n v="2020"/>
    <n v="4"/>
    <n v="2.2123789999999999"/>
    <s v="NULL"/>
    <n v="528471000"/>
    <n v="465883000"/>
    <n v="449450000"/>
    <n v="4.5"/>
    <n v="3.5"/>
    <n v="1.51"/>
    <n v="0.82517399999999996"/>
    <n v="1.52"/>
    <n v="0.53"/>
    <n v="1.4999999999999999E-2"/>
  </r>
  <r>
    <n v="1198"/>
    <x v="712"/>
    <x v="2"/>
    <x v="41"/>
    <n v="2020"/>
    <n v="4"/>
    <n v="0.68331500000000001"/>
    <n v="5.1331000000000002E-2"/>
    <n v="2121639000"/>
    <n v="2873263000"/>
    <n v="6950000000"/>
    <n v="1.4"/>
    <n v="0.5"/>
    <n v="0.19"/>
    <n v="0.102297"/>
    <n v="0"/>
    <n v="0.318"/>
    <n v="0.04"/>
  </r>
  <r>
    <n v="1212"/>
    <x v="713"/>
    <x v="2"/>
    <x v="41"/>
    <n v="2020"/>
    <n v="4"/>
    <n v="-4.5103999999999998E-2"/>
    <n v="0.226379"/>
    <n v="17578442"/>
    <n v="-22863804"/>
    <n v="147490000"/>
    <n v="3.6"/>
    <n v="2"/>
    <n v="0.66"/>
    <n v="0.77881900000000004"/>
    <n v="0.79"/>
    <n v="0.20899999999999999"/>
    <n v="5.6000000000000001E-2"/>
  </r>
  <r>
    <n v="1228"/>
    <x v="714"/>
    <x v="2"/>
    <x v="41"/>
    <n v="2020"/>
    <n v="4"/>
    <n v="0.11337"/>
    <s v="NULL"/>
    <n v="749542000"/>
    <n v="436315000"/>
    <n v="10460000000"/>
    <n v="1.7"/>
    <n v="1.1000000000000001"/>
    <n v="0"/>
    <s v="NULL"/>
    <n v="0"/>
    <n v="0.33200000000000002"/>
    <n v="7.9000000000000001E-2"/>
  </r>
  <r>
    <n v="1231"/>
    <x v="715"/>
    <x v="2"/>
    <x v="41"/>
    <n v="2020"/>
    <n v="4"/>
    <n v="0.29526200000000002"/>
    <n v="0.94481700000000002"/>
    <n v="497608000"/>
    <n v="271438000"/>
    <n v="1900000000"/>
    <n v="1.4"/>
    <n v="1.1000000000000001"/>
    <n v="0.34"/>
    <n v="0.25942199999999999"/>
    <n v="0.37"/>
    <n v="0.42599999999999999"/>
    <n v="7.2999999999999995E-2"/>
  </r>
  <r>
    <n v="1257"/>
    <x v="716"/>
    <x v="2"/>
    <x v="41"/>
    <n v="2020"/>
    <n v="4"/>
    <n v="5.1640999999999999E-2"/>
    <s v="NULL"/>
    <n v="332200000"/>
    <n v="394400000"/>
    <n v="14070000000"/>
    <n v="1"/>
    <n v="0.5"/>
    <n v="0.65"/>
    <n v="0.227488"/>
    <n v="1.46"/>
    <n v="0.27300000000000002"/>
    <n v="-3.5000000000000003E-2"/>
  </r>
  <r>
    <n v="1265"/>
    <x v="717"/>
    <x v="2"/>
    <x v="41"/>
    <n v="2020"/>
    <n v="4"/>
    <n v="0.314641"/>
    <n v="-7.1028310000000001"/>
    <n v="3204796000"/>
    <n v="3979779000"/>
    <n v="16740000000"/>
    <n v="1.2"/>
    <n v="0.6"/>
    <n v="0.79"/>
    <n v="0.39779199999999998"/>
    <n v="0.84"/>
    <n v="0.34200000000000003"/>
    <n v="2.5999999999999999E-2"/>
  </r>
  <r>
    <n v="1279"/>
    <x v="718"/>
    <x v="2"/>
    <x v="41"/>
    <n v="2020"/>
    <n v="4"/>
    <n v="1.0152779999999999"/>
    <n v="6.7207000000000003E-2"/>
    <n v="373161000"/>
    <n v="835020000"/>
    <n v="1190000000"/>
    <n v="1.9"/>
    <n v="0.9"/>
    <n v="0.01"/>
    <s v="NULL"/>
    <n v="0.01"/>
    <n v="0.35799999999999998"/>
    <n v="3.1E-2"/>
  </r>
  <r>
    <n v="1284"/>
    <x v="719"/>
    <x v="2"/>
    <x v="41"/>
    <n v="2020"/>
    <n v="4"/>
    <n v="6.6045000000000006E-2"/>
    <n v="3.6610000000000002E-3"/>
    <n v="399638000"/>
    <n v="-271510000"/>
    <n v="1940000000"/>
    <n v="1.2"/>
    <n v="0.2"/>
    <n v="0.79"/>
    <n v="0.15280099999999999"/>
    <n v="0.8"/>
    <n v="0.316"/>
    <n v="-0.247"/>
  </r>
  <r>
    <n v="1292"/>
    <x v="720"/>
    <x v="2"/>
    <x v="41"/>
    <n v="2020"/>
    <n v="4"/>
    <n v="0.59384899999999996"/>
    <n v="0.42158299999999999"/>
    <n v="482582000"/>
    <n v="301299000"/>
    <n v="1320000000"/>
    <n v="1.7"/>
    <n v="0.6"/>
    <n v="0.1"/>
    <n v="0.123305"/>
    <n v="0.45"/>
    <n v="0.27300000000000002"/>
    <n v="7.5999999999999998E-2"/>
  </r>
  <r>
    <n v="1309"/>
    <x v="721"/>
    <x v="2"/>
    <x v="41"/>
    <n v="2020"/>
    <n v="4"/>
    <n v="3.8150000000000003E-2"/>
    <n v="-0.48883900000000002"/>
    <n v="1615800000"/>
    <n v="600700000"/>
    <n v="2000000000"/>
    <n v="1.4"/>
    <n v="1.4"/>
    <n v="1.1499999999999999"/>
    <n v="0.51882399999999995"/>
    <n v="1.1599999999999999"/>
    <n v="0.41299999999999998"/>
    <n v="6.2E-2"/>
  </r>
  <r>
    <n v="1315"/>
    <x v="722"/>
    <x v="2"/>
    <x v="41"/>
    <n v="2020"/>
    <n v="4"/>
    <n v="-6.8797999999999998E-2"/>
    <s v="NULL"/>
    <n v="73417000"/>
    <n v="-100375000"/>
    <n v="391840000"/>
    <n v="1.1000000000000001"/>
    <n v="0.4"/>
    <n v="0"/>
    <s v="NULL"/>
    <n v="0"/>
    <n v="0.317"/>
    <n v="-9.6000000000000002E-2"/>
  </r>
  <r>
    <n v="1319"/>
    <x v="723"/>
    <x v="2"/>
    <x v="41"/>
    <n v="2020"/>
    <n v="4"/>
    <n v="-1.681389"/>
    <n v="0.86"/>
    <n v="2139000"/>
    <n v="-112724000"/>
    <n v="65770000"/>
    <n v="1.4"/>
    <n v="0.3"/>
    <n v="2.48"/>
    <n v="0.33769100000000002"/>
    <n v="7.14"/>
    <n v="0.16"/>
    <n v="-0.12"/>
  </r>
  <r>
    <n v="1328"/>
    <x v="724"/>
    <x v="2"/>
    <x v="41"/>
    <n v="2020"/>
    <n v="4"/>
    <n v="0.22283800000000001"/>
    <n v="-13.688415000000001"/>
    <n v="344925000"/>
    <n v="-8701000"/>
    <n v="1030000000"/>
    <n v="1.9"/>
    <n v="0.4"/>
    <n v="1.17"/>
    <n v="0.72718499999999997"/>
    <n v="1.21"/>
    <n v="0.42399999999999999"/>
    <n v="2.5999999999999999E-2"/>
  </r>
  <r>
    <n v="1340"/>
    <x v="725"/>
    <x v="2"/>
    <x v="41"/>
    <n v="2020"/>
    <n v="4"/>
    <n v="5.836E-3"/>
    <n v="9.2959E-2"/>
    <n v="48994000"/>
    <n v="-11016000"/>
    <n v="38380000"/>
    <n v="1.7"/>
    <n v="0.5"/>
    <n v="1.27"/>
    <n v="0.62336199999999997"/>
    <n v="1.51"/>
    <n v="0.38200000000000001"/>
    <n v="0.123"/>
  </r>
  <r>
    <n v="1369"/>
    <x v="726"/>
    <x v="2"/>
    <x v="41"/>
    <n v="2020"/>
    <n v="4"/>
    <n v="-0.92990799999999996"/>
    <n v="-3.8023000000000001E-2"/>
    <n v="-1389930000"/>
    <n v="-1398497000"/>
    <n v="3100000000"/>
    <n v="1.3"/>
    <n v="0.7"/>
    <s v="NULL"/>
    <n v="1.1600170000000001"/>
    <s v="NULL"/>
    <n v="0.379"/>
    <n v="9.7000000000000003E-2"/>
  </r>
  <r>
    <n v="1375"/>
    <x v="727"/>
    <x v="2"/>
    <x v="41"/>
    <n v="2020"/>
    <n v="4"/>
    <n v="0.49028100000000002"/>
    <n v="1.1263E-2"/>
    <n v="6324690000"/>
    <n v="-2794665000"/>
    <n v="7200000000"/>
    <n v="2.5965850000000001"/>
    <s v="NULL"/>
    <s v="NULL"/>
    <n v="1.1885E-2"/>
    <s v="NULL"/>
    <s v="NULL"/>
    <s v="NULL"/>
  </r>
  <r>
    <n v="1375"/>
    <x v="727"/>
    <x v="2"/>
    <x v="41"/>
    <n v="2019"/>
    <n v="4"/>
    <s v="NULL"/>
    <s v="NULL"/>
    <s v="NULL"/>
    <s v="NULL"/>
    <s v="NULL"/>
    <s v="NULL"/>
    <s v="NULL"/>
    <s v="NULL"/>
    <s v="NULL"/>
    <s v="NULL"/>
    <s v="NULL"/>
    <s v="NULL"/>
  </r>
  <r>
    <n v="1378"/>
    <x v="728"/>
    <x v="2"/>
    <x v="41"/>
    <n v="2019"/>
    <n v="4"/>
    <s v="NULL"/>
    <n v="1.5838000000000001E-2"/>
    <n v="84124893"/>
    <n v="-19556137"/>
    <s v="NULL"/>
    <n v="1.8403700000000001"/>
    <s v="NULL"/>
    <s v="NULL"/>
    <s v="NULL"/>
    <s v="NULL"/>
    <s v="NULL"/>
    <s v="NULL"/>
  </r>
  <r>
    <n v="1387"/>
    <x v="729"/>
    <x v="2"/>
    <x v="41"/>
    <n v="2020"/>
    <n v="4"/>
    <n v="0.703955"/>
    <s v="NULL"/>
    <n v="784100000"/>
    <n v="1743100000"/>
    <n v="3590000000"/>
    <n v="1.2"/>
    <n v="0.7"/>
    <n v="1.21"/>
    <n v="0.461198"/>
    <n v="1.28"/>
    <n v="0.128"/>
    <n v="0.05"/>
  </r>
  <r>
    <n v="1406"/>
    <x v="730"/>
    <x v="2"/>
    <x v="41"/>
    <n v="2020"/>
    <n v="4"/>
    <n v="0.41844599999999998"/>
    <n v="0.39058999999999999"/>
    <n v="1880000000"/>
    <n v="-409000000"/>
    <n v="2060000000"/>
    <n v="1.1000000000000001"/>
    <n v="0.7"/>
    <n v="0.19"/>
    <n v="9.2725000000000002E-2"/>
    <n v="0.2"/>
    <n v="0.22"/>
    <n v="-2.7E-2"/>
  </r>
  <r>
    <n v="1409"/>
    <x v="731"/>
    <x v="2"/>
    <x v="41"/>
    <n v="2020"/>
    <n v="4"/>
    <n v="-5.5536000000000002E-2"/>
    <n v="-7.0639999999999994E-2"/>
    <n v="140258000"/>
    <n v="-1139139000"/>
    <n v="33850000000"/>
    <n v="0.9"/>
    <n v="0.2"/>
    <n v="29.39"/>
    <n v="0.58099199999999995"/>
    <n v="0"/>
    <n v="0.52400000000000002"/>
    <n v="0.20799999999999999"/>
  </r>
  <r>
    <n v="1432"/>
    <x v="732"/>
    <x v="2"/>
    <x v="41"/>
    <n v="2020"/>
    <n v="4"/>
    <n v="-1.636196"/>
    <n v="-0.40560099999999999"/>
    <n v="50790000"/>
    <n v="-565457000"/>
    <n v="718690000"/>
    <n v="1.1000000000000001"/>
    <n v="0.6"/>
    <n v="26.18"/>
    <n v="0.65937900000000005"/>
    <n v="29.9"/>
    <n v="1.7000000000000001E-2"/>
    <n v="-0.47399999999999998"/>
  </r>
  <r>
    <n v="1446"/>
    <x v="733"/>
    <x v="2"/>
    <x v="41"/>
    <n v="2020"/>
    <n v="4"/>
    <n v="-0.16225100000000001"/>
    <s v="NULL"/>
    <n v="191293000"/>
    <n v="-532021000"/>
    <n v="2100000000"/>
    <n v="2.8"/>
    <n v="2.6"/>
    <n v="0.78"/>
    <n v="0.81239300000000003"/>
    <n v="0"/>
    <n v="0.625"/>
    <n v="-0.57599999999999996"/>
  </r>
  <r>
    <n v="1450"/>
    <x v="734"/>
    <x v="2"/>
    <x v="41"/>
    <n v="2020"/>
    <n v="4"/>
    <n v="-1.0692E-2"/>
    <n v="0.79714099999999999"/>
    <n v="296869000"/>
    <n v="-267631000"/>
    <n v="9920000000"/>
    <n v="0.8"/>
    <n v="0.3"/>
    <n v="3.66"/>
    <n v="0.30702200000000002"/>
    <n v="3.96"/>
    <n v="0.45300000000000001"/>
    <n v="0.13500000000000001"/>
  </r>
  <r>
    <n v="1087"/>
    <x v="735"/>
    <x v="2"/>
    <x v="42"/>
    <n v="2020"/>
    <n v="4"/>
    <n v="0.50697700000000001"/>
    <n v="8.0579999999999999E-2"/>
    <n v="816066000"/>
    <n v="770746000"/>
    <n v="2760000000"/>
    <n v="3.8"/>
    <n v="3.2"/>
    <n v="0.49"/>
    <n v="0.493255"/>
    <n v="0.49"/>
    <n v="0.41199999999999998"/>
    <n v="0.185"/>
  </r>
  <r>
    <n v="1181"/>
    <x v="736"/>
    <x v="2"/>
    <x v="42"/>
    <n v="2020"/>
    <n v="4"/>
    <n v="1.0524659999999999"/>
    <n v="2.5728999999999998E-2"/>
    <n v="127251000"/>
    <n v="83579000"/>
    <n v="200320000"/>
    <n v="2.4"/>
    <n v="1.5"/>
    <n v="0"/>
    <s v="NULL"/>
    <n v="0"/>
    <n v="0.15"/>
    <n v="5.0000000000000001E-3"/>
  </r>
  <r>
    <n v="1208"/>
    <x v="737"/>
    <x v="2"/>
    <x v="42"/>
    <n v="2020"/>
    <n v="4"/>
    <n v="-1.3497349999999999"/>
    <s v="NULL"/>
    <n v="63791000"/>
    <n v="-140321000"/>
    <n v="56700000"/>
    <n v="2.4"/>
    <n v="0.9"/>
    <n v="1.1299999999999999"/>
    <n v="0.58449600000000002"/>
    <n v="1.26"/>
    <n v="0.24199999999999999"/>
    <n v="-8.9999999999999993E-3"/>
  </r>
  <r>
    <n v="1126"/>
    <x v="738"/>
    <x v="2"/>
    <x v="43"/>
    <n v="2020"/>
    <n v="4"/>
    <n v="0.27344200000000002"/>
    <n v="1.5278240000000001"/>
    <n v="4893000000"/>
    <n v="23288000000"/>
    <n v="96130000000"/>
    <n v="3.6"/>
    <n v="3.6"/>
    <n v="2.25"/>
    <n v="1.140773"/>
    <n v="2.46"/>
    <s v="NULL"/>
    <n v="-0.108"/>
  </r>
  <r>
    <n v="1153"/>
    <x v="739"/>
    <x v="2"/>
    <x v="43"/>
    <n v="2020"/>
    <n v="4"/>
    <n v="1.145969"/>
    <n v="6.3893000000000005E-2"/>
    <n v="20555000000"/>
    <n v="16075000000"/>
    <n v="31260000000"/>
    <n v="1.2"/>
    <n v="1.2"/>
    <n v="1.08"/>
    <n v="0.51440799999999998"/>
    <n v="1.31"/>
    <n v="-0.14399999999999999"/>
    <s v="NULL"/>
  </r>
  <r>
    <n v="1194"/>
    <x v="740"/>
    <x v="2"/>
    <x v="43"/>
    <n v="2020"/>
    <n v="4"/>
    <n v="-0.42487399999999997"/>
    <n v="-0.79810700000000001"/>
    <n v="92853000"/>
    <n v="-467951000"/>
    <n v="1160000000"/>
    <n v="1.3"/>
    <n v="1.3"/>
    <n v="1.63"/>
    <n v="3.0276999999999998E-2"/>
    <n v="1.73"/>
    <n v="0.34799999999999998"/>
    <s v="NULL"/>
  </r>
  <r>
    <n v="1220"/>
    <x v="741"/>
    <x v="2"/>
    <x v="43"/>
    <n v="2020"/>
    <n v="4"/>
    <n v="-0.29415599999999997"/>
    <n v="-0.29131899999999999"/>
    <n v="1510000000"/>
    <n v="-1781000000"/>
    <n v="26010000000"/>
    <n v="1"/>
    <n v="1"/>
    <n v="5.44"/>
    <n v="0.62928899999999999"/>
    <n v="5.44"/>
    <n v="0.67700000000000005"/>
    <n v="-0.52500000000000002"/>
  </r>
  <r>
    <n v="1338"/>
    <x v="742"/>
    <x v="2"/>
    <x v="43"/>
    <n v="2020"/>
    <n v="4"/>
    <n v="1.3910000000000001E-3"/>
    <n v="0.59942700000000004"/>
    <n v="34958000"/>
    <n v="-11572000"/>
    <n v="920750000"/>
    <n v="1.5"/>
    <n v="1.4"/>
    <n v="13.47"/>
    <n v="0.89225299999999996"/>
    <n v="13.79"/>
    <n v="0.114"/>
    <s v="NULL"/>
  </r>
  <r>
    <n v="1370"/>
    <x v="743"/>
    <x v="2"/>
    <x v="43"/>
    <n v="2020"/>
    <n v="4"/>
    <n v="-1.4015150000000001"/>
    <n v="1.103092"/>
    <n v="19678078"/>
    <n v="-122955764"/>
    <n v="73690000"/>
    <n v="1"/>
    <n v="1"/>
    <n v="0"/>
    <s v="NULL"/>
    <n v="0.53"/>
    <n v="0.255"/>
    <s v="NULL"/>
  </r>
  <r>
    <n v="1373"/>
    <x v="744"/>
    <x v="2"/>
    <x v="43"/>
    <n v="2020"/>
    <n v="4"/>
    <n v="-9.4334000000000001E-2"/>
    <n v="5.984496"/>
    <n v="849210000"/>
    <n v="-1205795000"/>
    <n v="3780000000"/>
    <n v="1.5"/>
    <n v="1.5"/>
    <n v="0.02"/>
    <s v="NULL"/>
    <n v="0.02"/>
    <n v="0.73099999999999998"/>
    <s v="NULL"/>
  </r>
  <r>
    <n v="1393"/>
    <x v="745"/>
    <x v="2"/>
    <x v="43"/>
    <n v="2020"/>
    <n v="4"/>
    <n v="0.371531"/>
    <n v="0.133383"/>
    <n v="4354105000"/>
    <n v="-295449000"/>
    <n v="10660000000"/>
    <n v="1.9"/>
    <n v="1.8"/>
    <n v="2.68"/>
    <n v="0.78676800000000002"/>
    <n v="2.71"/>
    <n v="-0.32300000000000001"/>
    <s v="NULL"/>
  </r>
  <r>
    <n v="1445"/>
    <x v="746"/>
    <x v="2"/>
    <x v="43"/>
    <n v="2020"/>
    <n v="4"/>
    <n v="0.60035300000000003"/>
    <n v="5.9263000000000003E-2"/>
    <n v="8760669000"/>
    <n v="5562775000"/>
    <n v="22510000000"/>
    <n v="1"/>
    <n v="0.9"/>
    <n v="2.0499999999999998"/>
    <n v="0.63726099999999997"/>
    <n v="2.21"/>
    <n v="-0.20899999999999999"/>
    <s v="NULL"/>
  </r>
  <r>
    <n v="1562"/>
    <x v="747"/>
    <x v="3"/>
    <x v="44"/>
    <n v="2020"/>
    <n v="4"/>
    <n v="1.3222370000000001"/>
    <n v="0.28920499999999999"/>
    <n v="73815628000"/>
    <n v="25920061000"/>
    <n v="45160000000"/>
    <n v="1.0556970000000001"/>
    <s v="NULL"/>
    <s v="NULL"/>
    <n v="3.7659999999999998E-3"/>
    <s v="NULL"/>
    <s v="NULL"/>
    <s v="NULL"/>
  </r>
  <r>
    <n v="1592"/>
    <x v="748"/>
    <x v="3"/>
    <x v="44"/>
    <n v="2020"/>
    <n v="4"/>
    <n v="-0.20430300000000001"/>
    <n v="-0.43956000000000001"/>
    <n v="68024000000"/>
    <n v="30870000000"/>
    <n v="108060000000"/>
    <n v="0.8"/>
    <n v="0.7"/>
    <n v="1.4"/>
    <n v="0.46845999999999999"/>
    <n v="1.45"/>
    <n v="0.58099999999999996"/>
    <n v="0.19"/>
  </r>
  <r>
    <n v="1598"/>
    <x v="749"/>
    <x v="3"/>
    <x v="44"/>
    <n v="2020"/>
    <n v="4"/>
    <n v="619.81975699999998"/>
    <n v="0.122019"/>
    <n v="1296574455000"/>
    <n v="921805285000"/>
    <n v="3390000000"/>
    <n v="1.8"/>
    <n v="1.4"/>
    <n v="0.34"/>
    <n v="0.26377600000000001"/>
    <n v="0.39"/>
    <n v="0.47"/>
    <n v="9.4E-2"/>
  </r>
  <r>
    <n v="1643"/>
    <x v="750"/>
    <x v="3"/>
    <x v="44"/>
    <n v="2020"/>
    <n v="4"/>
    <n v="16.302795"/>
    <n v="1.2686869999999999"/>
    <n v="237743000000"/>
    <n v="217430000000"/>
    <n v="24680000000"/>
    <n v="1.7"/>
    <n v="1.4"/>
    <n v="1"/>
    <n v="0.37194300000000002"/>
    <n v="1.1100000000000001"/>
    <n v="0.38500000000000001"/>
    <n v="6.6000000000000003E-2"/>
  </r>
  <r>
    <n v="1731"/>
    <x v="751"/>
    <x v="3"/>
    <x v="44"/>
    <n v="2020"/>
    <n v="4"/>
    <n v="9.2446E-2"/>
    <n v="0.140349"/>
    <n v="956967000"/>
    <n v="357360000"/>
    <n v="13000000000"/>
    <n v="1.6"/>
    <n v="1.1000000000000001"/>
    <n v="0"/>
    <s v="NULL"/>
    <n v="0"/>
    <n v="0.47399999999999998"/>
    <n v="0.14099999999999999"/>
  </r>
  <r>
    <n v="1747"/>
    <x v="752"/>
    <x v="3"/>
    <x v="44"/>
    <n v="2020"/>
    <n v="4"/>
    <n v="1.1923550000000001"/>
    <n v="-1.8463510000000001"/>
    <n v="12365000000"/>
    <n v="6544200000"/>
    <n v="10700000000"/>
    <n v="0.6"/>
    <n v="0.4"/>
    <n v="0.57999999999999996"/>
    <n v="0.29391499999999998"/>
    <n v="0.67"/>
    <n v="0.39"/>
    <n v="-4.2000000000000003E-2"/>
  </r>
  <r>
    <n v="1569"/>
    <x v="753"/>
    <x v="3"/>
    <x v="45"/>
    <n v="2020"/>
    <n v="4"/>
    <n v="641.79654700000003"/>
    <n v="5.5797169999999996"/>
    <n v="811181114000"/>
    <n v="654171126000"/>
    <n v="2130000000"/>
    <n v="2.1089389999999999"/>
    <s v="NULL"/>
    <s v="NULL"/>
    <n v="0.55908599999999997"/>
    <s v="NULL"/>
    <s v="NULL"/>
    <s v="NULL"/>
  </r>
  <r>
    <n v="1570"/>
    <x v="754"/>
    <x v="3"/>
    <x v="45"/>
    <n v="2020"/>
    <n v="4"/>
    <n v="571.97767599999997"/>
    <n v="5.5797169999999996"/>
    <n v="811181114000"/>
    <n v="654171126000"/>
    <n v="2390000000"/>
    <n v="2.1"/>
    <n v="1.8"/>
    <n v="1.1599999999999999"/>
    <n v="0.55908599999999997"/>
    <n v="1.2"/>
    <n v="0.39800000000000002"/>
    <n v="0.13600000000000001"/>
  </r>
  <r>
    <n v="1597"/>
    <x v="755"/>
    <x v="3"/>
    <x v="45"/>
    <n v="2020"/>
    <n v="4"/>
    <n v="0.40601399999999999"/>
    <n v="-1.715042"/>
    <n v="6025000000"/>
    <n v="6078000000"/>
    <n v="23610000000"/>
    <n v="1"/>
    <n v="0.8"/>
    <n v="1.06"/>
    <n v="0.40320499999999998"/>
    <n v="1.19"/>
    <n v="0.35799999999999998"/>
    <s v="NULL"/>
  </r>
  <r>
    <n v="1599"/>
    <x v="756"/>
    <x v="3"/>
    <x v="45"/>
    <n v="2020"/>
    <n v="4"/>
    <n v="1.166E-2"/>
    <n v="0.21456900000000001"/>
    <n v="104327443"/>
    <n v="-55426832"/>
    <n v="3300000000"/>
    <n v="3.5"/>
    <n v="2.8"/>
    <n v="0"/>
    <s v="NULL"/>
    <n v="0"/>
    <n v="0.46600000000000003"/>
    <n v="5.6000000000000001E-2"/>
  </r>
  <r>
    <n v="1615"/>
    <x v="757"/>
    <x v="3"/>
    <x v="45"/>
    <n v="2020"/>
    <n v="4"/>
    <n v="0.31275999999999998"/>
    <n v="-1.668156"/>
    <n v="512990000"/>
    <n v="544280000"/>
    <n v="2850000000"/>
    <n v="1.3"/>
    <n v="1"/>
    <n v="1.97"/>
    <n v="0.396617"/>
    <n v="1.98"/>
    <n v="0.35399999999999998"/>
    <n v="6.3E-2"/>
  </r>
  <r>
    <n v="1641"/>
    <x v="758"/>
    <x v="3"/>
    <x v="45"/>
    <n v="2020"/>
    <n v="4"/>
    <n v="0.23374900000000001"/>
    <n v="2.9450000000000001E-3"/>
    <n v="563026000"/>
    <n v="541730000"/>
    <n v="4670000000"/>
    <n v="2.4"/>
    <n v="1.9"/>
    <n v="0"/>
    <s v="NULL"/>
    <n v="0"/>
    <n v="0.39100000000000001"/>
    <n v="0.20799999999999999"/>
  </r>
  <r>
    <n v="1670"/>
    <x v="759"/>
    <x v="3"/>
    <x v="45"/>
    <n v="2020"/>
    <n v="4"/>
    <n v="0.119647"/>
    <n v="-1.1793530000000001"/>
    <n v="23829000000"/>
    <n v="2061000000"/>
    <n v="47690000000"/>
    <n v="0.3"/>
    <n v="0.2"/>
    <n v="0.48"/>
    <n v="0.23527600000000001"/>
    <n v="0.59"/>
    <n v="0.56299999999999994"/>
    <n v="0.20399999999999999"/>
  </r>
  <r>
    <n v="1673"/>
    <x v="760"/>
    <x v="3"/>
    <x v="45"/>
    <n v="2020"/>
    <n v="4"/>
    <n v="0.31363799999999997"/>
    <n v="-1.193816"/>
    <n v="19299000000"/>
    <n v="66555000000"/>
    <n v="217920000000"/>
    <n v="1.3"/>
    <n v="1.1000000000000001"/>
    <n v="2.08"/>
    <n v="0.58958699999999997"/>
    <n v="2.2200000000000002"/>
    <n v="0.59299999999999997"/>
    <n v="0.28999999999999998"/>
  </r>
  <r>
    <n v="1674"/>
    <x v="761"/>
    <x v="3"/>
    <x v="45"/>
    <n v="2020"/>
    <n v="4"/>
    <n v="66.940710999999993"/>
    <n v="6.2419589999999996"/>
    <n v="116874000000"/>
    <n v="75917000000"/>
    <n v="2530000000"/>
    <n v="1.5"/>
    <n v="1.4"/>
    <n v="0.75"/>
    <n v="0.43557499999999999"/>
    <n v="0.88"/>
    <n v="0.45100000000000001"/>
    <n v="0.11600000000000001"/>
  </r>
  <r>
    <n v="1695"/>
    <x v="762"/>
    <x v="3"/>
    <x v="45"/>
    <n v="2020"/>
    <n v="4"/>
    <n v="0.22100500000000001"/>
    <n v="0.382303"/>
    <n v="5160860000"/>
    <n v="6432074000"/>
    <n v="46430000000"/>
    <n v="3.7"/>
    <n v="3.2"/>
    <n v="0"/>
    <s v="NULL"/>
    <n v="0"/>
    <n v="0.58099999999999996"/>
    <n v="0.32300000000000001"/>
  </r>
  <r>
    <n v="1700"/>
    <x v="763"/>
    <x v="3"/>
    <x v="45"/>
    <n v="2020"/>
    <n v="4"/>
    <n v="-0.176455"/>
    <n v="-2.0571120000000001"/>
    <n v="142153000"/>
    <n v="-151815000"/>
    <n v="366410000"/>
    <n v="1"/>
    <n v="0.6"/>
    <n v="0.22"/>
    <n v="5.1198E-2"/>
    <n v="0.35"/>
    <n v="0.60099999999999998"/>
    <n v="-0.14099999999999999"/>
  </r>
  <r>
    <n v="1710"/>
    <x v="764"/>
    <x v="3"/>
    <x v="45"/>
    <n v="2020"/>
    <n v="4"/>
    <n v="0.31798199999999999"/>
    <n v="-0.78458799999999995"/>
    <n v="13454000000"/>
    <n v="63443000000"/>
    <n v="182840000000"/>
    <n v="1"/>
    <n v="0.8"/>
    <n v="3"/>
    <n v="0.57739799999999997"/>
    <n v="3.28"/>
    <n v="0.54900000000000004"/>
    <n v="0.14000000000000001"/>
  </r>
  <r>
    <n v="1724"/>
    <x v="765"/>
    <x v="3"/>
    <x v="45"/>
    <n v="2020"/>
    <n v="4"/>
    <n v="-0.77979500000000002"/>
    <n v="6.3434000000000004E-2"/>
    <n v="10310000"/>
    <n v="-86730000"/>
    <n v="98000000"/>
    <n v="1"/>
    <n v="0.4"/>
    <n v="0.6"/>
    <n v="0.106741"/>
    <n v="20.399999999999999"/>
    <n v="0.25800000000000001"/>
    <n v="-0.245"/>
  </r>
  <r>
    <n v="1582"/>
    <x v="766"/>
    <x v="3"/>
    <x v="46"/>
    <n v="2020"/>
    <n v="4"/>
    <n v="0.43557600000000002"/>
    <n v="0.66060600000000003"/>
    <n v="2403000000"/>
    <n v="3082000000"/>
    <n v="10850000000"/>
    <n v="3.7328760000000001"/>
    <s v="NULL"/>
    <s v="NULL"/>
    <n v="0.91084799999999999"/>
    <s v="NULL"/>
    <s v="NULL"/>
    <s v="NULL"/>
  </r>
  <r>
    <n v="1583"/>
    <x v="767"/>
    <x v="3"/>
    <x v="46"/>
    <n v="2020"/>
    <n v="4"/>
    <n v="0.14329800000000001"/>
    <n v="0.66060600000000003"/>
    <n v="2403000000"/>
    <n v="3082000000"/>
    <n v="32980000000"/>
    <n v="3.7"/>
    <n v="2.1"/>
    <n v="0.95"/>
    <n v="0.91084799999999999"/>
    <n v="1.08"/>
    <n v="0.61"/>
    <n v="0.35299999999999998"/>
  </r>
  <r>
    <n v="1624"/>
    <x v="768"/>
    <x v="3"/>
    <x v="46"/>
    <n v="2020"/>
    <n v="4"/>
    <n v="0.117095"/>
    <n v="-2.6797240000000002"/>
    <n v="6818000000"/>
    <n v="4785000000"/>
    <n v="99090000000"/>
    <n v="1.8"/>
    <n v="0.9"/>
    <n v="2.06"/>
    <n v="0.67097600000000002"/>
    <n v="2.2400000000000002"/>
    <n v="0.59599999999999997"/>
    <n v="0.16800000000000001"/>
  </r>
  <r>
    <n v="1631"/>
    <x v="769"/>
    <x v="3"/>
    <x v="46"/>
    <n v="2020"/>
    <n v="4"/>
    <n v="-2.8454630000000001"/>
    <n v="-0.92684500000000003"/>
    <n v="-1108000"/>
    <n v="-54094000"/>
    <n v="19400000"/>
    <n v="0.4"/>
    <n v="0.1"/>
    <n v="1.44"/>
    <n v="8.9619000000000004E-2"/>
    <n v="13"/>
    <n v="0.32400000000000001"/>
    <n v="-0.70199999999999996"/>
  </r>
  <r>
    <n v="1742"/>
    <x v="770"/>
    <x v="3"/>
    <x v="46"/>
    <n v="2020"/>
    <n v="4"/>
    <n v="0.453482"/>
    <n v="0.98429900000000004"/>
    <n v="13312100000"/>
    <n v="14879100000"/>
    <n v="44990000000"/>
    <n v="1.7"/>
    <n v="1"/>
    <n v="0.78"/>
    <n v="0.43028499999999997"/>
    <n v="0.83"/>
    <n v="0.51600000000000001"/>
    <n v="0.32300000000000001"/>
  </r>
  <r>
    <n v="1659"/>
    <x v="771"/>
    <x v="3"/>
    <x v="47"/>
    <n v="2020"/>
    <n v="4"/>
    <n v="6.7268999999999995E-2"/>
    <n v="-1.1990190000000001"/>
    <n v="2234352000"/>
    <n v="1928673000"/>
    <n v="32330000000"/>
    <n v="1.6"/>
    <n v="1.1000000000000001"/>
    <n v="1.83"/>
    <n v="0.65224300000000002"/>
    <n v="2.06"/>
    <n v="0.45400000000000001"/>
    <n v="0.20300000000000001"/>
  </r>
  <r>
    <n v="1691"/>
    <x v="772"/>
    <x v="3"/>
    <x v="47"/>
    <n v="2020"/>
    <n v="4"/>
    <n v="0.41678799999999999"/>
    <n v="-1.4440189999999999"/>
    <n v="27578000000"/>
    <n v="28402000000"/>
    <n v="81780000000"/>
    <n v="0.7"/>
    <n v="0.5"/>
    <n v="0.63"/>
    <n v="0.29558499999999999"/>
    <n v="0.73"/>
    <n v="0.39300000000000002"/>
    <n v="0.13800000000000001"/>
  </r>
  <r>
    <n v="1728"/>
    <x v="773"/>
    <x v="3"/>
    <x v="47"/>
    <n v="2020"/>
    <n v="4"/>
    <n v="0.67520000000000002"/>
    <n v="0.23702899999999999"/>
    <n v="16687577"/>
    <n v="8821990"/>
    <n v="36700000"/>
    <n v="1.8"/>
    <n v="1.2"/>
    <n v="0.03"/>
    <n v="3.7762999999999998E-2"/>
    <n v="0.28999999999999998"/>
    <n v="0.25700000000000001"/>
    <n v="-0.20399999999999999"/>
  </r>
  <r>
    <n v="1752"/>
    <x v="774"/>
    <x v="3"/>
    <x v="47"/>
    <n v="2020"/>
    <n v="4"/>
    <n v="0.32986300000000002"/>
    <n v="0.339808"/>
    <n v="763327000"/>
    <n v="32312000"/>
    <n v="2190000000"/>
    <n v="4.5999999999999996"/>
    <n v="3.7"/>
    <n v="0.01"/>
    <n v="1.1299999999999999E-2"/>
    <n v="0.01"/>
    <n v="0.36199999999999999"/>
    <n v="0.124"/>
  </r>
  <r>
    <n v="1586"/>
    <x v="775"/>
    <x v="3"/>
    <x v="48"/>
    <n v="2020"/>
    <n v="4"/>
    <n v="1.801221"/>
    <s v="NULL"/>
    <n v="1256302000"/>
    <n v="3264765000"/>
    <n v="2510000000"/>
    <n v="1.5"/>
    <n v="0.5"/>
    <n v="0.03"/>
    <n v="1.5883000000000001E-2"/>
    <n v="0"/>
    <n v="0.40300000000000002"/>
    <n v="0.158"/>
  </r>
  <r>
    <n v="1587"/>
    <x v="776"/>
    <x v="3"/>
    <x v="48"/>
    <n v="2020"/>
    <n v="4"/>
    <n v="-0.19747700000000001"/>
    <n v="-0.16344700000000001"/>
    <n v="217378000"/>
    <n v="-391221000"/>
    <n v="5560000000"/>
    <n v="0.7"/>
    <n v="0.1"/>
    <n v="2.65"/>
    <n v="0.229269"/>
    <n v="3.46"/>
    <n v="0.193"/>
    <n v="4.1000000000000002E-2"/>
  </r>
  <r>
    <n v="1617"/>
    <x v="777"/>
    <x v="3"/>
    <x v="48"/>
    <n v="2020"/>
    <n v="4"/>
    <n v="0.16855800000000001"/>
    <s v="NULL"/>
    <n v="14860000000"/>
    <n v="9232000000"/>
    <n v="142930000000"/>
    <n v="1"/>
    <n v="0.5"/>
    <n v="0.48"/>
    <n v="0.267735"/>
    <n v="0.49"/>
    <n v="0.13200000000000001"/>
    <n v="3.3000000000000002E-2"/>
  </r>
  <r>
    <n v="1625"/>
    <x v="778"/>
    <x v="3"/>
    <x v="48"/>
    <n v="2020"/>
    <n v="4"/>
    <n v="0.13681199999999999"/>
    <n v="0.82921500000000004"/>
    <n v="6985519000"/>
    <n v="3346821000"/>
    <n v="43810000000"/>
    <n v="1.2"/>
    <n v="0.3"/>
    <n v="0.62"/>
    <n v="0.221888"/>
    <n v="0"/>
    <n v="0.318"/>
    <n v="0.105"/>
  </r>
  <r>
    <n v="1628"/>
    <x v="779"/>
    <x v="3"/>
    <x v="48"/>
    <n v="2020"/>
    <n v="4"/>
    <n v="0.39295400000000003"/>
    <n v="1.650692"/>
    <n v="6961100000"/>
    <n v="4676900000"/>
    <n v="24570000000"/>
    <n v="1.4"/>
    <n v="0.4"/>
    <n v="0.44"/>
    <n v="0.20833599999999999"/>
    <n v="0.44"/>
    <n v="0.30499999999999999"/>
    <n v="7.3999999999999996E-2"/>
  </r>
  <r>
    <n v="1708"/>
    <x v="780"/>
    <x v="3"/>
    <x v="48"/>
    <n v="2020"/>
    <n v="4"/>
    <n v="0.263629"/>
    <n v="0.38941399999999998"/>
    <n v="1267475000"/>
    <n v="661607000"/>
    <n v="5630000000"/>
    <n v="2.7"/>
    <n v="1.2"/>
    <n v="0"/>
    <s v="NULL"/>
    <n v="0"/>
    <n v="0.4"/>
    <n v="0.13"/>
  </r>
  <r>
    <n v="1722"/>
    <x v="781"/>
    <x v="3"/>
    <x v="48"/>
    <n v="2020"/>
    <n v="4"/>
    <n v="0.49696800000000002"/>
    <n v="1.1788E-2"/>
    <n v="866167000"/>
    <n v="610224000"/>
    <n v="2880000000"/>
    <n v="1.3"/>
    <n v="0.6"/>
    <n v="0.12"/>
    <n v="0.117241"/>
    <n v="0.2"/>
    <n v="0.16900000000000001"/>
    <n v="0.04"/>
  </r>
  <r>
    <n v="1749"/>
    <x v="782"/>
    <x v="3"/>
    <x v="48"/>
    <n v="2020"/>
    <n v="4"/>
    <n v="0.23568500000000001"/>
    <s v="NULL"/>
    <n v="13319000000"/>
    <n v="7789000000"/>
    <n v="89560000000"/>
    <n v="1"/>
    <n v="0.5"/>
    <n v="0.8"/>
    <n v="0.411603"/>
    <n v="0.88"/>
    <n v="0.29499999999999998"/>
    <n v="6.4000000000000001E-2"/>
  </r>
  <r>
    <n v="1561"/>
    <x v="783"/>
    <x v="3"/>
    <x v="49"/>
    <n v="2020"/>
    <n v="4"/>
    <n v="-1.960793"/>
    <n v="-1.0341309999999999"/>
    <n v="198404863"/>
    <n v="-298533669"/>
    <n v="150390000"/>
    <n v="0.5"/>
    <n v="0.5"/>
    <n v="0"/>
    <s v="NULL"/>
    <n v="0.01"/>
    <n v="0.34499999999999997"/>
    <s v="NULL"/>
  </r>
  <r>
    <n v="1566"/>
    <x v="784"/>
    <x v="3"/>
    <x v="49"/>
    <n v="2020"/>
    <n v="4"/>
    <n v="1.6360049999999999"/>
    <n v="12.298695"/>
    <n v="2782220000"/>
    <n v="407991000"/>
    <n v="1950000000"/>
    <n v="2.4"/>
    <n v="2.4"/>
    <n v="0.16"/>
    <n v="0.17003199999999999"/>
    <n v="0.24"/>
    <n v="0.63500000000000001"/>
    <n v="0.30499999999999999"/>
  </r>
  <r>
    <n v="1572"/>
    <x v="785"/>
    <x v="3"/>
    <x v="49"/>
    <n v="2020"/>
    <n v="4"/>
    <n v="-59.010807999999997"/>
    <n v="0.92829499999999998"/>
    <n v="143122000"/>
    <n v="-3414936000"/>
    <n v="55880000"/>
    <n v="0.7"/>
    <n v="0.7"/>
    <n v="0"/>
    <s v="NULL"/>
    <n v="0.2"/>
    <n v="0.252"/>
    <n v="-0.184"/>
  </r>
  <r>
    <n v="1574"/>
    <x v="786"/>
    <x v="3"/>
    <x v="49"/>
    <n v="2020"/>
    <n v="4"/>
    <n v="0.56378300000000003"/>
    <n v="9.4744999999999996E-2"/>
    <n v="306925000"/>
    <n v="111180000"/>
    <n v="694490000"/>
    <n v="4.5999999999999996"/>
    <n v="4.5999999999999996"/>
    <n v="0"/>
    <s v="NULL"/>
    <n v="0"/>
    <n v="0.62"/>
    <n v="7.6999999999999999E-2"/>
  </r>
  <r>
    <n v="1577"/>
    <x v="787"/>
    <x v="3"/>
    <x v="49"/>
    <n v="2020"/>
    <n v="4"/>
    <n v="0.41013699999999997"/>
    <n v="-3.3126190000000002"/>
    <n v="2200884000"/>
    <n v="-80589000"/>
    <n v="1770000000"/>
    <n v="3"/>
    <n v="2.9"/>
    <n v="0.15"/>
    <n v="7.0225999999999997E-2"/>
    <n v="0.15"/>
    <n v="0.77900000000000003"/>
    <n v="0.13800000000000001"/>
  </r>
  <r>
    <n v="1578"/>
    <x v="788"/>
    <x v="3"/>
    <x v="49"/>
    <n v="2020"/>
    <n v="4"/>
    <n v="-3.3259999999999998E-2"/>
    <n v="0.36788700000000002"/>
    <n v="52094217"/>
    <n v="-53022751"/>
    <n v="178590000"/>
    <n v="2.2999999999999998"/>
    <n v="2.2999999999999998"/>
    <n v="0"/>
    <s v="NULL"/>
    <n v="0"/>
    <n v="0.58399999999999996"/>
    <n v="-0.123"/>
  </r>
  <r>
    <n v="1579"/>
    <x v="789"/>
    <x v="3"/>
    <x v="49"/>
    <n v="2020"/>
    <n v="4"/>
    <n v="1.267334"/>
    <n v="0.81959499999999996"/>
    <n v="1313779000"/>
    <n v="1970813000"/>
    <n v="2050000000"/>
    <n v="2"/>
    <n v="2"/>
    <n v="0.22"/>
    <n v="0.187781"/>
    <n v="0.22"/>
    <n v="0.56100000000000005"/>
    <n v="0.14099999999999999"/>
  </r>
  <r>
    <n v="1581"/>
    <x v="790"/>
    <x v="3"/>
    <x v="49"/>
    <n v="2020"/>
    <n v="4"/>
    <n v="2.0248740000000001"/>
    <n v="-468.82122500000003"/>
    <n v="2887120000"/>
    <n v="880626000"/>
    <n v="759280000"/>
    <n v="1.3"/>
    <n v="1.3"/>
    <n v="0.7"/>
    <n v="0.33296999999999999"/>
    <n v="1.02"/>
    <n v="0.35899999999999999"/>
    <n v="8.1000000000000003E-2"/>
  </r>
  <r>
    <n v="1604"/>
    <x v="791"/>
    <x v="3"/>
    <x v="49"/>
    <n v="2020"/>
    <n v="4"/>
    <n v="-7.7299999999999999E-3"/>
    <n v="0.187607"/>
    <n v="609635000"/>
    <n v="-422601000"/>
    <n v="12700000000"/>
    <n v="10.8"/>
    <n v="10.8"/>
    <n v="2.4700000000000002"/>
    <n v="1.4105749999999999"/>
    <n v="2.4700000000000002"/>
    <n v="0.68100000000000005"/>
    <n v="8.1000000000000003E-2"/>
  </r>
  <r>
    <n v="1611"/>
    <x v="792"/>
    <x v="3"/>
    <x v="49"/>
    <n v="2019"/>
    <n v="4"/>
    <s v="NULL"/>
    <s v="NULL"/>
    <n v="5179975"/>
    <n v="908267"/>
    <s v="NULL"/>
    <n v="3.408747"/>
    <s v="NULL"/>
    <s v="NULL"/>
    <s v="NULL"/>
    <s v="NULL"/>
    <s v="NULL"/>
    <s v="NULL"/>
  </r>
  <r>
    <n v="1614"/>
    <x v="793"/>
    <x v="3"/>
    <x v="49"/>
    <n v="2020"/>
    <n v="4"/>
    <n v="-6.3303459999999996"/>
    <n v="-2.2773000000000002E-2"/>
    <n v="-866938000"/>
    <n v="-2051940000"/>
    <n v="461760000"/>
    <n v="0.5"/>
    <n v="0.5"/>
    <s v="NULL"/>
    <s v="NULL"/>
    <s v="NULL"/>
    <n v="0.71699999999999997"/>
    <n v="5.0999999999999997E-2"/>
  </r>
  <r>
    <n v="1632"/>
    <x v="794"/>
    <x v="3"/>
    <x v="49"/>
    <n v="2019"/>
    <n v="4"/>
    <s v="NULL"/>
    <n v="2.2468900000000001"/>
    <n v="27882048"/>
    <n v="27666762"/>
    <s v="NULL"/>
    <n v="0.78695300000000001"/>
    <s v="NULL"/>
    <s v="NULL"/>
    <s v="NULL"/>
    <s v="NULL"/>
    <s v="NULL"/>
    <s v="NULL"/>
  </r>
  <r>
    <n v="1633"/>
    <x v="795"/>
    <x v="3"/>
    <x v="49"/>
    <n v="2020"/>
    <n v="4"/>
    <n v="0.16303699999999999"/>
    <n v="5.156E-3"/>
    <n v="4703903000"/>
    <s v="NULL"/>
    <n v="28280000000"/>
    <n v="2"/>
    <n v="2"/>
    <n v="0.06"/>
    <n v="9.6337000000000006E-2"/>
    <n v="0.06"/>
    <n v="0.52500000000000002"/>
    <n v="6.8000000000000005E-2"/>
  </r>
  <r>
    <n v="1640"/>
    <x v="796"/>
    <x v="3"/>
    <x v="49"/>
    <n v="2020"/>
    <n v="4"/>
    <n v="8.7617480000000008"/>
    <n v="1.2329E-2"/>
    <n v="663432000"/>
    <s v="NULL"/>
    <n v="71500000"/>
    <n v="1.9"/>
    <n v="1.9"/>
    <n v="0"/>
    <s v="NULL"/>
    <n v="0"/>
    <n v="0.38400000000000001"/>
    <n v="-0.69699999999999995"/>
  </r>
  <r>
    <n v="1646"/>
    <x v="797"/>
    <x v="3"/>
    <x v="49"/>
    <n v="2020"/>
    <n v="4"/>
    <n v="2.9964930000000001"/>
    <n v="0.16675400000000001"/>
    <n v="3759302000"/>
    <n v="6804822000"/>
    <n v="3030000000"/>
    <n v="1.9"/>
    <n v="1.7"/>
    <n v="0.14000000000000001"/>
    <n v="0.108876"/>
    <n v="0.14000000000000001"/>
    <n v="0.33800000000000002"/>
    <n v="0.108"/>
  </r>
  <r>
    <n v="1649"/>
    <x v="798"/>
    <x v="3"/>
    <x v="49"/>
    <n v="2020"/>
    <n v="4"/>
    <n v="0.78780600000000001"/>
    <n v="5.8248000000000001E-2"/>
    <n v="223346000"/>
    <n v="138296000"/>
    <n v="305980000"/>
    <n v="1.8"/>
    <n v="1.8"/>
    <n v="0.06"/>
    <n v="7.8508999999999995E-2"/>
    <n v="0.06"/>
    <n v="0.16300000000000001"/>
    <n v="2.5000000000000001E-2"/>
  </r>
  <r>
    <n v="1650"/>
    <x v="799"/>
    <x v="3"/>
    <x v="49"/>
    <n v="2020"/>
    <n v="4"/>
    <n v="0.17793400000000001"/>
    <n v="5.0829999999999998E-3"/>
    <n v="5729855000"/>
    <n v="-1665830000"/>
    <n v="22840000000"/>
    <n v="2"/>
    <n v="2"/>
    <n v="0"/>
    <s v="NULL"/>
    <n v="0"/>
    <n v="0.753"/>
    <n v="-0.20899999999999999"/>
  </r>
  <r>
    <n v="1656"/>
    <x v="800"/>
    <x v="3"/>
    <x v="49"/>
    <n v="2020"/>
    <n v="4"/>
    <n v="2.467247"/>
    <n v="4.4724E-2"/>
    <n v="2259156000"/>
    <n v="1466387000"/>
    <n v="1510000000"/>
    <n v="1.4"/>
    <n v="1.4"/>
    <n v="0.01"/>
    <s v="NULL"/>
    <n v="0.01"/>
    <n v="0.37"/>
    <n v="0.33500000000000002"/>
  </r>
  <r>
    <n v="1657"/>
    <x v="801"/>
    <x v="3"/>
    <x v="49"/>
    <n v="2020"/>
    <n v="4"/>
    <n v="-5.3993729999999998"/>
    <n v="-0.55222899999999997"/>
    <n v="90463000"/>
    <n v="-4255830000"/>
    <n v="852570000"/>
    <n v="1.1000000000000001"/>
    <n v="0.8"/>
    <n v="6.9"/>
    <n v="0.44614399999999999"/>
    <n v="7.11"/>
    <n v="0.375"/>
    <n v="-0.41599999999999998"/>
  </r>
  <r>
    <n v="1662"/>
    <x v="802"/>
    <x v="3"/>
    <x v="49"/>
    <n v="2020"/>
    <n v="4"/>
    <n v="0.33630100000000002"/>
    <n v="1.8686999999999999E-2"/>
    <n v="642653000"/>
    <n v="-385974000"/>
    <n v="763240000"/>
    <n v="1"/>
    <n v="1"/>
    <s v="NULL"/>
    <s v="NULL"/>
    <s v="NULL"/>
    <n v="0.67200000000000004"/>
    <n v="2.9000000000000001E-2"/>
  </r>
  <r>
    <n v="1676"/>
    <x v="803"/>
    <x v="3"/>
    <x v="49"/>
    <n v="2019"/>
    <n v="4"/>
    <s v="NULL"/>
    <n v="-4.5662000000000001E-2"/>
    <n v="-324805000"/>
    <n v="-1511649000"/>
    <s v="NULL"/>
    <n v="0.58036799999999999"/>
    <s v="NULL"/>
    <s v="NULL"/>
    <s v="NULL"/>
    <s v="NULL"/>
    <s v="NULL"/>
    <s v="NULL"/>
  </r>
  <r>
    <n v="1678"/>
    <x v="804"/>
    <x v="3"/>
    <x v="49"/>
    <n v="2020"/>
    <n v="4"/>
    <n v="0.53892600000000002"/>
    <n v="0.15399399999999999"/>
    <n v="2276816000"/>
    <n v="-176822000"/>
    <n v="2830000000"/>
    <n v="1.8"/>
    <n v="1.8"/>
    <n v="0.4"/>
    <n v="0.244061"/>
    <n v="0.44"/>
    <n v="0.217"/>
    <n v="-0.32900000000000001"/>
  </r>
  <r>
    <n v="1681"/>
    <x v="805"/>
    <x v="3"/>
    <x v="49"/>
    <n v="2020"/>
    <n v="4"/>
    <n v="0.47520899999999999"/>
    <n v="0.18993599999999999"/>
    <n v="91067000"/>
    <n v="6203000"/>
    <n v="174100000"/>
    <n v="1.1000000000000001"/>
    <n v="1.1000000000000001"/>
    <n v="0.17"/>
    <n v="9.3037999999999996E-2"/>
    <n v="0.19"/>
    <n v="0.58299999999999996"/>
    <n v="0.05"/>
  </r>
  <r>
    <n v="1685"/>
    <x v="806"/>
    <x v="3"/>
    <x v="49"/>
    <n v="2020"/>
    <n v="4"/>
    <n v="0.58299800000000002"/>
    <n v="0.15872900000000001"/>
    <n v="1574329000"/>
    <n v="1594708000"/>
    <n v="5160000000"/>
    <n v="2.8"/>
    <n v="2.8"/>
    <n v="0.05"/>
    <n v="4.9396000000000002E-2"/>
    <n v="7.0000000000000007E-2"/>
    <s v="NULL"/>
    <n v="0.32900000000000001"/>
  </r>
  <r>
    <n v="1686"/>
    <x v="807"/>
    <x v="3"/>
    <x v="49"/>
    <n v="2020"/>
    <n v="4"/>
    <n v="0.51260600000000001"/>
    <n v="0.44207600000000002"/>
    <n v="752429000"/>
    <n v="77867000"/>
    <n v="1150000000"/>
    <n v="3.4"/>
    <n v="3.2"/>
    <n v="0.44"/>
    <n v="0.41454600000000003"/>
    <n v="0.47"/>
    <n v="0.33700000000000002"/>
    <n v="5.7000000000000002E-2"/>
  </r>
  <r>
    <n v="1692"/>
    <x v="808"/>
    <x v="3"/>
    <x v="49"/>
    <n v="2019"/>
    <n v="4"/>
    <s v="NULL"/>
    <n v="-4.2462E-2"/>
    <n v="-260870000"/>
    <n v="-525262000"/>
    <s v="NULL"/>
    <n v="0.249697"/>
    <s v="NULL"/>
    <s v="NULL"/>
    <s v="NULL"/>
    <s v="NULL"/>
    <s v="NULL"/>
    <s v="NULL"/>
  </r>
  <r>
    <n v="1701"/>
    <x v="809"/>
    <x v="3"/>
    <x v="49"/>
    <n v="2020"/>
    <n v="4"/>
    <n v="-7.6303599999999996"/>
    <n v="-0.119543"/>
    <n v="424732000"/>
    <n v="-2015447000"/>
    <n v="481480000"/>
    <n v="0.3"/>
    <n v="0.3"/>
    <n v="0.28999999999999998"/>
    <n v="3.3165E-2"/>
    <n v="2.76"/>
    <n v="0.46300000000000002"/>
    <n v="-1.7000000000000001E-2"/>
  </r>
  <r>
    <n v="1709"/>
    <x v="810"/>
    <x v="3"/>
    <x v="49"/>
    <n v="2020"/>
    <n v="4"/>
    <n v="-12.531162"/>
    <n v="-0.18054700000000001"/>
    <n v="273067000"/>
    <n v="-5155589000"/>
    <n v="506800000"/>
    <n v="0.4"/>
    <n v="0.4"/>
    <n v="3.82"/>
    <n v="0.183644"/>
    <n v="7.9"/>
    <n v="0.36"/>
    <n v="-0.124"/>
  </r>
  <r>
    <n v="1720"/>
    <x v="811"/>
    <x v="3"/>
    <x v="49"/>
    <n v="2020"/>
    <n v="4"/>
    <n v="0.65482099999999999"/>
    <n v="3.6775000000000002E-2"/>
    <n v="555907000"/>
    <n v="142335000"/>
    <n v="885630000"/>
    <n v="4.5"/>
    <n v="4.5"/>
    <n v="0"/>
    <s v="NULL"/>
    <n v="0"/>
    <n v="0.83699999999999997"/>
    <n v="0.20799999999999999"/>
  </r>
  <r>
    <n v="1723"/>
    <x v="812"/>
    <x v="3"/>
    <x v="49"/>
    <n v="2020"/>
    <n v="4"/>
    <n v="-0.98366200000000004"/>
    <n v="-0.53073800000000004"/>
    <n v="495112000"/>
    <n v="-154662000"/>
    <n v="324100000"/>
    <n v="0.6"/>
    <n v="0.6"/>
    <n v="0.39"/>
    <n v="0.113802"/>
    <n v="0.84"/>
    <n v="0.371"/>
    <n v="-0.183"/>
  </r>
  <r>
    <n v="1729"/>
    <x v="813"/>
    <x v="3"/>
    <x v="49"/>
    <n v="2019"/>
    <n v="4"/>
    <s v="NULL"/>
    <n v="0.62915399999999999"/>
    <n v="98520000"/>
    <n v="-29493000"/>
    <s v="NULL"/>
    <n v="0.72727699999999995"/>
    <s v="NULL"/>
    <s v="NULL"/>
    <s v="NULL"/>
    <s v="NULL"/>
    <s v="NULL"/>
    <s v="NULL"/>
  </r>
  <r>
    <n v="1739"/>
    <x v="814"/>
    <x v="3"/>
    <x v="49"/>
    <n v="2020"/>
    <n v="4"/>
    <n v="-24.000972000000001"/>
    <n v="-1.2048E-2"/>
    <n v="-1211469000"/>
    <n v="-3675129000"/>
    <n v="203600000"/>
    <n v="0.7"/>
    <n v="0.7"/>
    <s v="NULL"/>
    <n v="9.4117000000000006E-2"/>
    <s v="NULL"/>
    <n v="0.82399999999999995"/>
    <n v="-0.29499999999999998"/>
  </r>
  <r>
    <n v="1741"/>
    <x v="815"/>
    <x v="3"/>
    <x v="49"/>
    <n v="2020"/>
    <n v="4"/>
    <n v="0.28345999999999999"/>
    <n v="3.1576909999999998"/>
    <n v="1748319000"/>
    <n v="179646000"/>
    <n v="2150000000"/>
    <n v="1.4"/>
    <n v="1.4"/>
    <n v="0.08"/>
    <n v="7.0569000000000007E-2"/>
    <n v="0.08"/>
    <n v="0.48199999999999998"/>
    <n v="0.106"/>
  </r>
  <r>
    <n v="1745"/>
    <x v="816"/>
    <x v="3"/>
    <x v="49"/>
    <n v="2020"/>
    <n v="4"/>
    <n v="0.118215"/>
    <n v="8.2516999999999993E-2"/>
    <n v="4269007000"/>
    <n v="915170000"/>
    <n v="39430000000"/>
    <n v="1.6"/>
    <n v="1.6"/>
    <n v="0.06"/>
    <n v="6.9470000000000004E-2"/>
    <n v="0"/>
    <n v="0.53500000000000003"/>
    <n v="-5.8999999999999997E-2"/>
  </r>
  <r>
    <n v="1748"/>
    <x v="817"/>
    <x v="3"/>
    <x v="49"/>
    <n v="2020"/>
    <n v="4"/>
    <n v="-17.229347000000001"/>
    <n v="-1.1219E-2"/>
    <n v="-1132002000"/>
    <n v="-2045891000"/>
    <n v="187510000"/>
    <n v="0.2"/>
    <s v="NULL"/>
    <s v="NULL"/>
    <s v="NULL"/>
    <s v="NULL"/>
    <s v="NULL"/>
    <s v="NULL"/>
  </r>
  <r>
    <n v="1756"/>
    <x v="818"/>
    <x v="3"/>
    <x v="49"/>
    <n v="2020"/>
    <n v="4"/>
    <n v="-6.4176999999999998E-2"/>
    <n v="1.5482070000000001"/>
    <n v="940990000"/>
    <n v="-695872000"/>
    <n v="2660000000"/>
    <n v="2.5"/>
    <n v="2.5"/>
    <n v="0.28999999999999998"/>
    <n v="0.2908"/>
    <n v="0.28999999999999998"/>
    <n v="0.497"/>
    <n v="-0.246"/>
  </r>
  <r>
    <n v="1565"/>
    <x v="819"/>
    <x v="3"/>
    <x v="50"/>
    <n v="2020"/>
    <n v="4"/>
    <n v="1.129281"/>
    <n v="0.13450300000000001"/>
    <n v="20000000000"/>
    <n v="19780000000"/>
    <n v="32170000000"/>
    <n v="1.5"/>
    <n v="0.9"/>
    <n v="0.39"/>
    <n v="0.351491"/>
    <n v="0.5"/>
    <n v="6.9000000000000006E-2"/>
    <n v="0.02"/>
  </r>
  <r>
    <n v="1567"/>
    <x v="820"/>
    <x v="3"/>
    <x v="50"/>
    <n v="2020"/>
    <n v="4"/>
    <n v="0.17035700000000001"/>
    <n v="-1.8200210000000001"/>
    <n v="272393000"/>
    <n v="-244836000"/>
    <n v="121110000"/>
    <n v="3"/>
    <n v="2.5"/>
    <n v="0.97"/>
    <n v="0.41932700000000001"/>
    <n v="0.98"/>
    <n v="0.73199999999999998"/>
    <n v="2.1999999999999999E-2"/>
  </r>
  <r>
    <n v="1568"/>
    <x v="821"/>
    <x v="3"/>
    <x v="50"/>
    <n v="2020"/>
    <n v="4"/>
    <n v="0.91012800000000005"/>
    <n v="1.3860000000000001E-2"/>
    <n v="925041000"/>
    <n v="8671000"/>
    <n v="1010000000"/>
    <n v="1.8"/>
    <n v="1"/>
    <n v="1.03"/>
    <n v="0.474138"/>
    <n v="1.31"/>
    <n v="0.24399999999999999"/>
    <n v="0.182"/>
  </r>
  <r>
    <n v="1571"/>
    <x v="822"/>
    <x v="3"/>
    <x v="50"/>
    <n v="2020"/>
    <n v="4"/>
    <n v="1.899025"/>
    <n v="1.0355E-2"/>
    <n v="219142000"/>
    <n v="221513000"/>
    <n v="230860000"/>
    <n v="3.2"/>
    <n v="0.6"/>
    <n v="0.67"/>
    <n v="0.39627200000000001"/>
    <n v="0.72"/>
    <n v="0.186"/>
    <n v="7.1999999999999995E-2"/>
  </r>
  <r>
    <n v="1575"/>
    <x v="823"/>
    <x v="3"/>
    <x v="50"/>
    <n v="2020"/>
    <n v="4"/>
    <n v="-1.9334E-2"/>
    <s v="NULL"/>
    <n v="-20441292"/>
    <n v="-21128133"/>
    <n v="2150000000"/>
    <n v="0.1"/>
    <n v="0.1"/>
    <n v="0"/>
    <s v="NULL"/>
    <n v="0"/>
    <s v="NULL"/>
    <s v="NULL"/>
  </r>
  <r>
    <n v="1576"/>
    <x v="824"/>
    <x v="3"/>
    <x v="50"/>
    <n v="2020"/>
    <n v="4"/>
    <n v="-6.5189999999999998E-2"/>
    <n v="2.1419999999999998E-3"/>
    <n v="114875161"/>
    <n v="-148542194"/>
    <n v="516440000"/>
    <n v="46.9"/>
    <n v="46.2"/>
    <n v="7.0000000000000007E-2"/>
    <n v="0.30356300000000003"/>
    <n v="0.08"/>
    <s v="NULL"/>
    <s v="NULL"/>
  </r>
  <r>
    <n v="1580"/>
    <x v="825"/>
    <x v="3"/>
    <x v="50"/>
    <n v="2020"/>
    <n v="4"/>
    <n v="0.44404100000000002"/>
    <n v="0.19239400000000001"/>
    <n v="473500000"/>
    <n v="251200000"/>
    <n v="1460000000"/>
    <n v="2.7"/>
    <n v="2.2000000000000002"/>
    <n v="0.35"/>
    <n v="0.323129"/>
    <n v="0.37"/>
    <n v="0.153"/>
    <n v="6.0999999999999999E-2"/>
  </r>
  <r>
    <n v="1584"/>
    <x v="826"/>
    <x v="3"/>
    <x v="50"/>
    <n v="2020"/>
    <n v="4"/>
    <n v="1.092552"/>
    <n v="0.124061"/>
    <n v="5379000000"/>
    <n v="7236000000"/>
    <n v="11010000000"/>
    <n v="1.5"/>
    <n v="0.8"/>
    <n v="0.83"/>
    <n v="0.59566399999999997"/>
    <n v="1.35"/>
    <n v="6.7000000000000004E-2"/>
    <n v="3.4000000000000002E-2"/>
  </r>
  <r>
    <n v="1595"/>
    <x v="827"/>
    <x v="3"/>
    <x v="50"/>
    <n v="2020"/>
    <n v="4"/>
    <n v="0.94512600000000002"/>
    <n v="2.4254000000000001E-2"/>
    <n v="1004710000"/>
    <n v="968325000"/>
    <n v="2050000000"/>
    <n v="5.2"/>
    <n v="3.1"/>
    <n v="0"/>
    <s v="NULL"/>
    <n v="0"/>
    <n v="0.17299999999999999"/>
    <n v="4.8000000000000001E-2"/>
  </r>
  <r>
    <n v="1605"/>
    <x v="828"/>
    <x v="3"/>
    <x v="50"/>
    <n v="2020"/>
    <n v="4"/>
    <s v="NULL"/>
    <s v="NULL"/>
    <n v="6512783000"/>
    <s v="NULL"/>
    <s v="NULL"/>
    <n v="1.2631619999999999"/>
    <s v="NULL"/>
    <s v="NULL"/>
    <n v="0.20147799999999999"/>
    <s v="NULL"/>
    <s v="NULL"/>
    <s v="NULL"/>
  </r>
  <r>
    <n v="1606"/>
    <x v="829"/>
    <x v="3"/>
    <x v="50"/>
    <n v="2020"/>
    <n v="4"/>
    <s v="NULL"/>
    <s v="NULL"/>
    <n v="6512783000"/>
    <s v="NULL"/>
    <s v="NULL"/>
    <n v="1.2631619999999999"/>
    <s v="NULL"/>
    <s v="NULL"/>
    <n v="0.20147799999999999"/>
    <s v="NULL"/>
    <s v="NULL"/>
    <s v="NULL"/>
  </r>
  <r>
    <n v="1607"/>
    <x v="830"/>
    <x v="3"/>
    <x v="50"/>
    <n v="2020"/>
    <n v="4"/>
    <s v="NULL"/>
    <s v="NULL"/>
    <n v="6512783000"/>
    <s v="NULL"/>
    <s v="NULL"/>
    <n v="1.2631619999999999"/>
    <s v="NULL"/>
    <s v="NULL"/>
    <n v="0.20147799999999999"/>
    <s v="NULL"/>
    <s v="NULL"/>
    <s v="NULL"/>
  </r>
  <r>
    <n v="1608"/>
    <x v="831"/>
    <x v="3"/>
    <x v="50"/>
    <n v="2020"/>
    <n v="4"/>
    <s v="NULL"/>
    <s v="NULL"/>
    <n v="6512783000"/>
    <s v="NULL"/>
    <s v="NULL"/>
    <n v="1.2631619999999999"/>
    <s v="NULL"/>
    <s v="NULL"/>
    <n v="0.20147799999999999"/>
    <s v="NULL"/>
    <s v="NULL"/>
    <s v="NULL"/>
  </r>
  <r>
    <n v="1609"/>
    <x v="832"/>
    <x v="3"/>
    <x v="50"/>
    <n v="2020"/>
    <n v="4"/>
    <n v="17.867716999999999"/>
    <s v="NULL"/>
    <n v="6512783000"/>
    <s v="NULL"/>
    <n v="364500000"/>
    <n v="1.3"/>
    <n v="0.7"/>
    <n v="0.3"/>
    <n v="0.20147799999999999"/>
    <n v="0.64"/>
    <n v="2.8000000000000001E-2"/>
    <n v="4.0000000000000001E-3"/>
  </r>
  <r>
    <n v="1620"/>
    <x v="833"/>
    <x v="3"/>
    <x v="50"/>
    <n v="2020"/>
    <n v="4"/>
    <n v="66.733624000000006"/>
    <n v="5.1561000000000003E-2"/>
    <n v="30015000000"/>
    <n v="890000000"/>
    <n v="458000000"/>
    <n v="0.6"/>
    <n v="0.5"/>
    <n v="1.75"/>
    <n v="0.24706600000000001"/>
    <n v="3.3"/>
    <n v="0.30199999999999999"/>
    <s v="NULL"/>
  </r>
  <r>
    <n v="1660"/>
    <x v="834"/>
    <x v="3"/>
    <x v="50"/>
    <n v="2020"/>
    <n v="4"/>
    <n v="41.261527000000001"/>
    <n v="1.8397E-2"/>
    <n v="43344986000"/>
    <n v="40828785000"/>
    <n v="2000000000"/>
    <n v="4.5"/>
    <n v="3.4"/>
    <n v="0.05"/>
    <n v="5.6960999999999998E-2"/>
    <n v="0.08"/>
    <n v="0.161"/>
    <n v="3.1E-2"/>
  </r>
  <r>
    <n v="1682"/>
    <x v="835"/>
    <x v="3"/>
    <x v="50"/>
    <n v="2020"/>
    <n v="4"/>
    <n v="0.69516299999999998"/>
    <n v="6.6847000000000004E-2"/>
    <n v="182019000"/>
    <n v="30797000"/>
    <n v="303930000"/>
    <n v="1.4"/>
    <s v="NULL"/>
    <n v="0.74"/>
    <n v="0.35314899999999999"/>
    <n v="0.76"/>
    <n v="3.3000000000000002E-2"/>
    <n v="-0.1"/>
  </r>
  <r>
    <n v="1683"/>
    <x v="836"/>
    <x v="3"/>
    <x v="50"/>
    <n v="2020"/>
    <n v="4"/>
    <n v="4.5988610000000003"/>
    <n v="1.158E-3"/>
    <n v="1147756000"/>
    <n v="410798000"/>
    <n v="338900000"/>
    <n v="1.4536309999999999"/>
    <s v="NULL"/>
    <s v="NULL"/>
    <n v="0.179537"/>
    <s v="NULL"/>
    <s v="NULL"/>
    <s v="NULL"/>
  </r>
  <r>
    <n v="1717"/>
    <x v="837"/>
    <x v="3"/>
    <x v="50"/>
    <n v="2019"/>
    <n v="4"/>
    <s v="NULL"/>
    <s v="NULL"/>
    <n v="135715951"/>
    <n v="70035205"/>
    <s v="NULL"/>
    <n v="0.72463100000000003"/>
    <s v="NULL"/>
    <s v="NULL"/>
    <n v="0.471557"/>
    <s v="NULL"/>
    <s v="NULL"/>
    <s v="NULL"/>
  </r>
  <r>
    <n v="1732"/>
    <x v="838"/>
    <x v="3"/>
    <x v="50"/>
    <n v="2020"/>
    <n v="4"/>
    <n v="8.1300000000000001E-3"/>
    <n v="1.3641399999999999"/>
    <n v="68571056"/>
    <n v="-65780154"/>
    <n v="134020000"/>
    <n v="1.4"/>
    <n v="0.3"/>
    <n v="0.2"/>
    <n v="0.18613499999999999"/>
    <n v="0.74"/>
    <n v="0.161"/>
    <n v="-0.24"/>
  </r>
  <r>
    <n v="1753"/>
    <x v="839"/>
    <x v="3"/>
    <x v="50"/>
    <n v="2020"/>
    <n v="4"/>
    <n v="0.69333500000000003"/>
    <n v="-2.8003300000000002"/>
    <n v="15254000000"/>
    <n v="15100000000"/>
    <n v="28060000000"/>
    <n v="1.8"/>
    <n v="1"/>
    <n v="0.69"/>
    <n v="0.401779"/>
    <n v="0.73"/>
    <n v="0.13400000000000001"/>
    <n v="6.7000000000000004E-2"/>
  </r>
  <r>
    <n v="1573"/>
    <x v="840"/>
    <x v="3"/>
    <x v="51"/>
    <n v="2020"/>
    <n v="4"/>
    <n v="1.5095970000000001"/>
    <n v="0.20920800000000001"/>
    <n v="961891000"/>
    <n v="626081000"/>
    <n v="962020000"/>
    <n v="1.3"/>
    <n v="0.6"/>
    <n v="0.95"/>
    <n v="0.484512"/>
    <n v="1.45"/>
    <n v="4.9000000000000002E-2"/>
    <n v="1E-3"/>
  </r>
  <r>
    <n v="1603"/>
    <x v="841"/>
    <x v="3"/>
    <x v="51"/>
    <n v="2020"/>
    <n v="4"/>
    <n v="0.14979100000000001"/>
    <n v="6.203398"/>
    <n v="344590000"/>
    <n v="42534000"/>
    <n v="1150000000"/>
    <n v="3.4"/>
    <n v="2.7"/>
    <n v="1.1599999999999999"/>
    <n v="0.67996100000000004"/>
    <n v="1.17"/>
    <n v="0.223"/>
    <n v="-9.1999999999999998E-2"/>
  </r>
  <r>
    <n v="1626"/>
    <x v="842"/>
    <x v="3"/>
    <x v="51"/>
    <n v="2020"/>
    <n v="4"/>
    <n v="2.0481389999999999"/>
    <n v="8.2489999999999994E-3"/>
    <n v="65550186"/>
    <n v="71401400"/>
    <n v="64700000"/>
    <n v="2.8"/>
    <n v="1"/>
    <n v="0.59"/>
    <n v="0.74378"/>
    <n v="0.59"/>
    <n v="5.8000000000000003E-2"/>
    <n v="8.0000000000000002E-3"/>
  </r>
  <r>
    <n v="1653"/>
    <x v="843"/>
    <x v="3"/>
    <x v="51"/>
    <n v="2020"/>
    <n v="4"/>
    <n v="-0.33097100000000002"/>
    <n v="10.902656"/>
    <n v="260433886"/>
    <n v="-327150398"/>
    <n v="408580000"/>
    <n v="1.3"/>
    <n v="0.5"/>
    <n v="0.37"/>
    <n v="0.24662200000000001"/>
    <n v="0.52"/>
    <n v="0.17699999999999999"/>
    <n v="-0.60699999999999998"/>
  </r>
  <r>
    <n v="1712"/>
    <x v="844"/>
    <x v="3"/>
    <x v="51"/>
    <n v="2020"/>
    <n v="4"/>
    <n v="0.14094699999999999"/>
    <n v="-5.0314310000000004"/>
    <n v="2046900000"/>
    <n v="333500000"/>
    <n v="7280000000"/>
    <n v="1.6"/>
    <n v="0.9"/>
    <n v="1.34"/>
    <n v="0.58696300000000001"/>
    <n v="1.41"/>
    <n v="0.11600000000000001"/>
    <n v="-5.0000000000000001E-3"/>
  </r>
  <r>
    <n v="1738"/>
    <x v="845"/>
    <x v="3"/>
    <x v="51"/>
    <n v="2020"/>
    <n v="4"/>
    <n v="1.11883"/>
    <n v="0.281165"/>
    <n v="723451000"/>
    <n v="240318000"/>
    <n v="699600000"/>
    <n v="1.5"/>
    <n v="0.7"/>
    <n v="0.65"/>
    <n v="0.44118600000000002"/>
    <n v="0.66"/>
    <n v="0.152"/>
    <n v="1.0999999999999999E-2"/>
  </r>
  <r>
    <n v="1744"/>
    <x v="846"/>
    <x v="3"/>
    <x v="51"/>
    <n v="2020"/>
    <n v="4"/>
    <n v="0.19589000000000001"/>
    <n v="-0.24190500000000001"/>
    <n v="1426799000"/>
    <n v="10383493000"/>
    <n v="40230000000"/>
    <n v="1.8"/>
    <n v="1.3"/>
    <n v="8.74"/>
    <n v="1.187157"/>
    <n v="9.6999999999999993"/>
    <n v="0.184"/>
    <n v="2E-3"/>
  </r>
  <r>
    <n v="1563"/>
    <x v="847"/>
    <x v="3"/>
    <x v="52"/>
    <n v="2020"/>
    <n v="4"/>
    <n v="0.19938"/>
    <n v="-1.1015379999999999"/>
    <n v="1374700000"/>
    <n v="1481400000"/>
    <n v="8390000000"/>
    <n v="1.1000000000000001"/>
    <n v="0.4"/>
    <n v="6.06"/>
    <n v="0.40797600000000001"/>
    <n v="6.21"/>
    <n v="0.29199999999999998"/>
    <n v="2.9000000000000001E-2"/>
  </r>
  <r>
    <n v="1596"/>
    <x v="848"/>
    <x v="3"/>
    <x v="52"/>
    <n v="2020"/>
    <n v="4"/>
    <n v="0.46466400000000002"/>
    <n v="9.4818E-2"/>
    <n v="1859851000"/>
    <n v="1818737000"/>
    <n v="7570000000"/>
    <n v="1.3"/>
    <n v="0.8"/>
    <n v="0.72"/>
    <n v="0.37520399999999998"/>
    <n v="0.72"/>
    <n v="0.28499999999999998"/>
    <n v="5.8999999999999997E-2"/>
  </r>
  <r>
    <n v="1661"/>
    <x v="849"/>
    <x v="3"/>
    <x v="52"/>
    <n v="2020"/>
    <n v="4"/>
    <n v="-0.26664700000000002"/>
    <n v="4.3086589999999996"/>
    <n v="10530475"/>
    <n v="-21545518"/>
    <n v="58000000"/>
    <n v="0.6"/>
    <n v="0.4"/>
    <n v="0.02"/>
    <n v="1.27E-4"/>
    <n v="2.06"/>
    <n v="0.217"/>
    <n v="-3.5999999999999997E-2"/>
  </r>
  <r>
    <n v="1663"/>
    <x v="850"/>
    <x v="3"/>
    <x v="52"/>
    <n v="2020"/>
    <n v="4"/>
    <n v="0.70893499999999998"/>
    <s v="NULL"/>
    <n v="871991000"/>
    <s v="NULL"/>
    <n v="1230000000"/>
    <n v="1.6"/>
    <n v="0.4"/>
    <n v="0.65"/>
    <n v="0.39749899999999999"/>
    <n v="0.67"/>
    <n v="0.26600000000000001"/>
    <n v="6.7000000000000004E-2"/>
  </r>
  <r>
    <n v="1675"/>
    <x v="851"/>
    <x v="3"/>
    <x v="52"/>
    <n v="2020"/>
    <n v="4"/>
    <n v="1.144566"/>
    <n v="0.16917399999999999"/>
    <n v="10070000000"/>
    <n v="23234000000"/>
    <n v="26410000000"/>
    <n v="0.8"/>
    <n v="0.4"/>
    <n v="1.18"/>
    <n v="0.312058"/>
    <n v="1.34"/>
    <n v="0.23"/>
    <n v="2.3E-2"/>
  </r>
  <r>
    <n v="1702"/>
    <x v="852"/>
    <x v="3"/>
    <x v="52"/>
    <n v="2020"/>
    <n v="4"/>
    <n v="0.54869299999999999"/>
    <n v="4.5515E-2"/>
    <n v="130158000"/>
    <n v="73217000"/>
    <n v="361180000"/>
    <n v="1.1000000000000001"/>
    <n v="0.3"/>
    <n v="0.55000000000000004"/>
    <n v="6.2809000000000004E-2"/>
    <n v="0.59"/>
    <n v="0.27600000000000002"/>
    <n v="2.8000000000000001E-2"/>
  </r>
  <r>
    <n v="1564"/>
    <x v="853"/>
    <x v="3"/>
    <x v="53"/>
    <n v="2020"/>
    <n v="4"/>
    <n v="0.85736299999999999"/>
    <n v="0.47764499999999999"/>
    <n v="62716443"/>
    <n v="58033252"/>
    <n v="135240000"/>
    <n v="3.6"/>
    <n v="1.6"/>
    <n v="0.61"/>
    <n v="0.97844299999999995"/>
    <n v="0.62"/>
    <n v="0.36299999999999999"/>
    <n v="5.8000000000000003E-2"/>
  </r>
  <r>
    <n v="1602"/>
    <x v="854"/>
    <x v="3"/>
    <x v="53"/>
    <n v="2020"/>
    <n v="4"/>
    <n v="0.27662599999999998"/>
    <n v="-1.3409500000000001"/>
    <n v="3020400000"/>
    <n v="4786000000"/>
    <n v="20160000000"/>
    <n v="0.8"/>
    <n v="0.4"/>
    <n v="0.6"/>
    <n v="0.29664699999999999"/>
    <n v="0.72"/>
    <n v="0.45200000000000001"/>
    <n v="0.21"/>
  </r>
  <r>
    <n v="1610"/>
    <x v="855"/>
    <x v="3"/>
    <x v="53"/>
    <n v="2020"/>
    <n v="4"/>
    <n v="0.319411"/>
    <n v="-0.48435099999999998"/>
    <n v="743000000"/>
    <n v="23699000000"/>
    <n v="64550000000"/>
    <n v="1"/>
    <n v="0.6"/>
    <n v="9.8699999999999992"/>
    <n v="0.63028799999999996"/>
    <n v="10.23"/>
    <n v="0.60799999999999998"/>
    <n v="0.23599999999999999"/>
  </r>
  <r>
    <n v="1612"/>
    <x v="856"/>
    <x v="3"/>
    <x v="53"/>
    <n v="2020"/>
    <n v="4"/>
    <n v="2.9439E-2"/>
    <n v="-0.62889600000000001"/>
    <n v="1184000000"/>
    <n v="1302000000"/>
    <n v="23200000000"/>
    <n v="1.2"/>
    <n v="0.9"/>
    <n v="2.1"/>
    <n v="0.52251599999999998"/>
    <n v="2.35"/>
    <n v="0.46800000000000003"/>
    <n v="0.20599999999999999"/>
  </r>
  <r>
    <n v="1618"/>
    <x v="857"/>
    <x v="3"/>
    <x v="53"/>
    <n v="2020"/>
    <n v="4"/>
    <n v="-1.019739"/>
    <n v="-0.807172"/>
    <n v="3077400000"/>
    <n v="-5585200000"/>
    <n v="6530000000"/>
    <n v="0.7"/>
    <n v="0.5"/>
    <n v="2"/>
    <n v="0.43043599999999999"/>
    <n v="2.06"/>
    <n v="0.56000000000000005"/>
    <s v="NULL"/>
  </r>
  <r>
    <n v="1629"/>
    <x v="858"/>
    <x v="3"/>
    <x v="53"/>
    <n v="2019"/>
    <n v="4"/>
    <s v="NULL"/>
    <n v="3.7930999999999999E-2"/>
    <n v="59954446"/>
    <n v="11466252"/>
    <s v="NULL"/>
    <n v="2.0357029999999998"/>
    <s v="NULL"/>
    <s v="NULL"/>
    <s v="NULL"/>
    <s v="NULL"/>
    <s v="NULL"/>
    <s v="NULL"/>
  </r>
  <r>
    <n v="1634"/>
    <x v="859"/>
    <x v="3"/>
    <x v="53"/>
    <n v="2020"/>
    <n v="4"/>
    <n v="0.14579700000000001"/>
    <n v="1.518796"/>
    <n v="5421000000"/>
    <n v="11159000000"/>
    <n v="104110000000"/>
    <n v="1.9"/>
    <n v="1.5"/>
    <n v="0.91"/>
    <n v="0.52805199999999997"/>
    <n v="0.99"/>
    <n v="0.753"/>
    <n v="9.4E-2"/>
  </r>
  <r>
    <n v="1635"/>
    <x v="860"/>
    <x v="3"/>
    <x v="53"/>
    <n v="2020"/>
    <n v="4"/>
    <n v="-0.29034700000000002"/>
    <n v="-28.880659000000001"/>
    <n v="264602000"/>
    <n v="-505275000"/>
    <n v="1420000000"/>
    <n v="2.4"/>
    <n v="1.4"/>
    <n v="0.43"/>
    <n v="0.351906"/>
    <n v="0.49"/>
    <n v="0.65200000000000002"/>
    <n v="4.1000000000000002E-2"/>
  </r>
  <r>
    <n v="1636"/>
    <x v="861"/>
    <x v="3"/>
    <x v="53"/>
    <n v="2020"/>
    <n v="4"/>
    <n v="0.51616099999999998"/>
    <n v="-1.4722219999999999"/>
    <n v="1465200000"/>
    <n v="791600000"/>
    <n v="2110000000"/>
    <n v="2.2000000000000002"/>
    <n v="1.4"/>
    <n v="0.85"/>
    <n v="0.48324"/>
    <n v="0.86"/>
    <n v="0.45600000000000002"/>
    <n v="4.2999999999999997E-2"/>
  </r>
  <r>
    <n v="1652"/>
    <x v="862"/>
    <x v="3"/>
    <x v="53"/>
    <n v="2020"/>
    <n v="4"/>
    <n v="0.27880300000000002"/>
    <n v="1.5865050000000001"/>
    <n v="1210438000"/>
    <n v="942995000"/>
    <n v="5070000000"/>
    <n v="1.8"/>
    <n v="1.2"/>
    <n v="0.36"/>
    <n v="0.36536200000000002"/>
    <n v="0.36"/>
    <n v="0.438"/>
    <n v="0.125"/>
  </r>
  <r>
    <n v="1654"/>
    <x v="863"/>
    <x v="3"/>
    <x v="53"/>
    <n v="2020"/>
    <n v="4"/>
    <n v="-0.109335"/>
    <n v="-1.9362000000000001E-2"/>
    <n v="-146874000"/>
    <n v="-171292000"/>
    <n v="2910000000"/>
    <n v="0.4"/>
    <n v="0.4"/>
    <n v="0"/>
    <s v="NULL"/>
    <n v="0"/>
    <s v="NULL"/>
    <s v="NULL"/>
  </r>
  <r>
    <n v="1665"/>
    <x v="864"/>
    <x v="3"/>
    <x v="53"/>
    <n v="2020"/>
    <n v="4"/>
    <n v="0.43856600000000001"/>
    <n v="0.66549499999999995"/>
    <n v="535835000"/>
    <n v="503567000"/>
    <n v="2370000000"/>
    <n v="3.8"/>
    <n v="2.8"/>
    <n v="0.02"/>
    <n v="3.5020999999999997E-2"/>
    <n v="0.05"/>
    <n v="0.53700000000000003"/>
    <n v="0.13"/>
  </r>
  <r>
    <n v="1672"/>
    <x v="865"/>
    <x v="3"/>
    <x v="53"/>
    <n v="2020"/>
    <n v="4"/>
    <n v="0.140737"/>
    <n v="-0.39600099999999999"/>
    <n v="626000000"/>
    <n v="7567000000"/>
    <n v="44750000000"/>
    <n v="0.8"/>
    <n v="0.5"/>
    <n v="12.63"/>
    <n v="0.64021300000000003"/>
    <n v="13.41"/>
    <n v="0.371"/>
    <n v="0.16800000000000001"/>
  </r>
  <r>
    <n v="1680"/>
    <x v="866"/>
    <x v="3"/>
    <x v="53"/>
    <n v="2020"/>
    <n v="4"/>
    <n v="-0.43348599999999998"/>
    <n v="2.2602000000000001E-2"/>
    <n v="35516000"/>
    <n v="-93044000"/>
    <n v="132710000"/>
    <n v="1.9"/>
    <n v="1.2"/>
    <n v="0"/>
    <s v="NULL"/>
    <n v="0"/>
    <n v="0.83399999999999996"/>
    <n v="7.9000000000000001E-2"/>
  </r>
  <r>
    <n v="1697"/>
    <x v="867"/>
    <x v="3"/>
    <x v="53"/>
    <n v="2020"/>
    <n v="4"/>
    <n v="0.764235"/>
    <n v="7.7600000000000004E-3"/>
    <n v="25972000"/>
    <n v="2213000"/>
    <n v="36880000"/>
    <n v="1.3"/>
    <n v="0.9"/>
    <n v="0"/>
    <s v="NULL"/>
    <n v="0.03"/>
    <n v="0.78"/>
    <n v="0.03"/>
  </r>
  <r>
    <n v="1699"/>
    <x v="868"/>
    <x v="3"/>
    <x v="53"/>
    <n v="2020"/>
    <n v="4"/>
    <n v="0.46218199999999998"/>
    <s v="NULL"/>
    <n v="155386000"/>
    <n v="26030000"/>
    <n v="392520000"/>
    <n v="2.2000000000000002"/>
    <n v="1.5"/>
    <n v="0"/>
    <n v="2.5336999999999998E-2"/>
    <n v="0.03"/>
    <n v="0.73699999999999999"/>
    <n v="0.06"/>
  </r>
  <r>
    <n v="1704"/>
    <x v="869"/>
    <x v="3"/>
    <x v="53"/>
    <n v="2020"/>
    <n v="4"/>
    <n v="0.88827699999999998"/>
    <n v="25.775977999999999"/>
    <n v="27364327000"/>
    <n v="-639771000"/>
    <n v="12760000000"/>
    <n v="1.159362"/>
    <s v="NULL"/>
    <s v="NULL"/>
    <n v="0.23747199999999999"/>
    <s v="NULL"/>
    <s v="NULL"/>
    <s v="NULL"/>
  </r>
  <r>
    <n v="1705"/>
    <x v="870"/>
    <x v="3"/>
    <x v="53"/>
    <n v="2020"/>
    <n v="4"/>
    <n v="0.930894"/>
    <n v="0.148783"/>
    <n v="894271000"/>
    <n v="1840740000"/>
    <n v="2720000000"/>
    <n v="1.7"/>
    <n v="1.1000000000000001"/>
    <n v="0.34"/>
    <n v="0.28977999999999998"/>
    <n v="0.38"/>
    <n v="0.745"/>
    <n v="0.1"/>
  </r>
  <r>
    <n v="1707"/>
    <x v="871"/>
    <x v="3"/>
    <x v="53"/>
    <n v="2020"/>
    <n v="4"/>
    <n v="-0.25564500000000001"/>
    <n v="-1.0989819999999999"/>
    <n v="3874000000"/>
    <n v="-3174000000"/>
    <n v="11160000000"/>
    <n v="1.3"/>
    <n v="0.8"/>
    <n v="1.33"/>
    <n v="0.52005500000000005"/>
    <n v="1.45"/>
    <n v="0.32800000000000001"/>
    <n v="-7.0000000000000007E-2"/>
  </r>
  <r>
    <n v="1713"/>
    <x v="872"/>
    <x v="3"/>
    <x v="53"/>
    <n v="2020"/>
    <n v="4"/>
    <n v="0.34796100000000002"/>
    <n v="-1.3295440000000001"/>
    <n v="47296000000"/>
    <n v="104361000000"/>
    <n v="316920000000"/>
    <n v="0.8"/>
    <n v="0.6"/>
    <n v="0.48"/>
    <n v="0.23585400000000001"/>
    <n v="0.66"/>
    <n v="0.51900000000000002"/>
    <n v="0.23799999999999999"/>
  </r>
  <r>
    <n v="1725"/>
    <x v="873"/>
    <x v="3"/>
    <x v="53"/>
    <n v="2020"/>
    <n v="4"/>
    <n v="-7.8891210000000003"/>
    <n v="-0.150813"/>
    <n v="-1862000000"/>
    <n v="-2631700000"/>
    <n v="641060000"/>
    <n v="1.2"/>
    <n v="0.7"/>
    <s v="NULL"/>
    <n v="2.0961310000000002"/>
    <s v="NULL"/>
    <n v="0.54800000000000004"/>
    <n v="-9.6000000000000002E-2"/>
  </r>
  <r>
    <n v="1746"/>
    <x v="874"/>
    <x v="3"/>
    <x v="53"/>
    <n v="2019"/>
    <n v="4"/>
    <s v="NULL"/>
    <n v="0.16780400000000001"/>
    <n v="90186045"/>
    <n v="58437957"/>
    <s v="NULL"/>
    <n v="3.5623969999999998"/>
    <s v="NULL"/>
    <s v="NULL"/>
    <s v="NULL"/>
    <s v="NULL"/>
    <s v="NULL"/>
    <s v="NULL"/>
  </r>
  <r>
    <n v="1757"/>
    <x v="875"/>
    <x v="3"/>
    <x v="53"/>
    <n v="2020"/>
    <n v="4"/>
    <n v="0.30047699999999999"/>
    <s v="NULL"/>
    <n v="10354307"/>
    <n v="9894875"/>
    <n v="67390000"/>
    <n v="10"/>
    <n v="8.6999999999999993"/>
    <n v="0"/>
    <s v="NULL"/>
    <n v="0"/>
    <n v="0.58599999999999997"/>
    <n v="0.42499999999999999"/>
  </r>
  <r>
    <n v="1585"/>
    <x v="876"/>
    <x v="3"/>
    <x v="54"/>
    <n v="2020"/>
    <n v="4"/>
    <n v="0.54947599999999996"/>
    <n v="-1.1801999999999999"/>
    <n v="843376000"/>
    <n v="881910000"/>
    <n v="2050000000"/>
    <n v="3"/>
    <n v="1"/>
    <n v="2.81"/>
    <n v="0.71432399999999996"/>
    <n v="2.81"/>
    <n v="0.245"/>
    <n v="0.14000000000000001"/>
  </r>
  <r>
    <n v="1588"/>
    <x v="877"/>
    <x v="3"/>
    <x v="54"/>
    <n v="2020"/>
    <n v="4"/>
    <n v="-5.1801019999999998"/>
    <n v="-9.4707E-2"/>
    <n v="-2499700000"/>
    <n v="-2496500000"/>
    <n v="977220000"/>
    <n v="2.2999999999999998"/>
    <n v="1.4"/>
    <s v="NULL"/>
    <n v="1.79562"/>
    <s v="NULL"/>
    <n v="0.33"/>
    <n v="0.158"/>
  </r>
  <r>
    <n v="1589"/>
    <x v="878"/>
    <x v="3"/>
    <x v="54"/>
    <n v="2020"/>
    <n v="4"/>
    <n v="0.844248"/>
    <n v="0.65830599999999995"/>
    <n v="8585784000"/>
    <n v="-2594028000"/>
    <n v="3620000000"/>
    <n v="1.5"/>
    <n v="0.9"/>
    <n v="2.74"/>
    <n v="0.79786299999999999"/>
    <n v="2.9"/>
    <n v="0.24"/>
    <n v="7.1999999999999995E-2"/>
  </r>
  <r>
    <n v="1590"/>
    <x v="879"/>
    <x v="3"/>
    <x v="54"/>
    <n v="2020"/>
    <n v="4"/>
    <n v="1.0751219999999999"/>
    <s v="NULL"/>
    <n v="71246000"/>
    <n v="79755000"/>
    <n v="140450000"/>
    <n v="2.2999999999999998"/>
    <n v="1.3"/>
    <n v="0.32"/>
    <n v="0.28534700000000002"/>
    <n v="0.39"/>
    <n v="0.28599999999999998"/>
    <n v="1.7000000000000001E-2"/>
  </r>
  <r>
    <n v="1593"/>
    <x v="880"/>
    <x v="3"/>
    <x v="54"/>
    <n v="2020"/>
    <n v="4"/>
    <n v="2.0454E-2"/>
    <s v="NULL"/>
    <n v="367097000"/>
    <n v="-194867000"/>
    <n v="8420000000"/>
    <n v="3.7"/>
    <n v="2.4"/>
    <n v="0"/>
    <s v="NULL"/>
    <n v="7.0000000000000007E-2"/>
    <n v="0.30099999999999999"/>
    <n v="-0.122"/>
  </r>
  <r>
    <n v="1594"/>
    <x v="881"/>
    <x v="3"/>
    <x v="54"/>
    <n v="2020"/>
    <n v="4"/>
    <n v="0.16186800000000001"/>
    <n v="-0.58759300000000003"/>
    <n v="8392000000"/>
    <n v="5938700000"/>
    <n v="18140000000"/>
    <n v="0.8"/>
    <n v="0.4"/>
    <n v="0.99"/>
    <n v="0.41869699999999999"/>
    <n v="1.1000000000000001"/>
    <n v="0.29099999999999998"/>
    <n v="0.158"/>
  </r>
  <r>
    <n v="1600"/>
    <x v="882"/>
    <x v="3"/>
    <x v="54"/>
    <n v="2020"/>
    <n v="4"/>
    <n v="0.49548300000000001"/>
    <n v="0.19780600000000001"/>
    <n v="1086591000"/>
    <n v="516394000"/>
    <n v="2650000000"/>
    <n v="3.5"/>
    <n v="2.2000000000000002"/>
    <n v="0.73"/>
    <n v="0.87804199999999999"/>
    <n v="0.73"/>
    <n v="0.29599999999999999"/>
    <n v="7.6999999999999999E-2"/>
  </r>
  <r>
    <n v="1601"/>
    <x v="883"/>
    <x v="3"/>
    <x v="54"/>
    <n v="2020"/>
    <n v="4"/>
    <n v="0.65324800000000005"/>
    <n v="0.19780600000000001"/>
    <n v="1086591000"/>
    <n v="516394000"/>
    <n v="2010000000"/>
    <n v="3.5078659999999999"/>
    <s v="NULL"/>
    <s v="NULL"/>
    <n v="0.87804199999999999"/>
    <s v="NULL"/>
    <s v="NULL"/>
    <s v="NULL"/>
  </r>
  <r>
    <n v="1613"/>
    <x v="884"/>
    <x v="3"/>
    <x v="54"/>
    <n v="2020"/>
    <n v="4"/>
    <n v="-0.462895"/>
    <s v="NULL"/>
    <n v="36875000"/>
    <n v="-166893000"/>
    <n v="280880000"/>
    <n v="5.7"/>
    <n v="5.5"/>
    <n v="0.53"/>
    <n v="6.3950000000000007E-2"/>
    <n v="0.54"/>
    <n v="-0.47299999999999998"/>
    <s v="NULL"/>
  </r>
  <r>
    <n v="1619"/>
    <x v="885"/>
    <x v="3"/>
    <x v="54"/>
    <n v="2020"/>
    <n v="4"/>
    <n v="0.14450299999999999"/>
    <n v="-0.73277700000000001"/>
    <n v="2769000000"/>
    <n v="3387000000"/>
    <n v="15010000000"/>
    <n v="0.9"/>
    <n v="0.6"/>
    <n v="1.71"/>
    <n v="0.50110500000000002"/>
    <n v="2.06"/>
    <n v="0.35099999999999998"/>
    <n v="0.154"/>
  </r>
  <r>
    <n v="1621"/>
    <x v="886"/>
    <x v="3"/>
    <x v="54"/>
    <n v="2020"/>
    <n v="4"/>
    <n v="0.222164"/>
    <n v="4.7870999999999997E-2"/>
    <n v="254530000"/>
    <n v="89512000"/>
    <n v="1420000000"/>
    <n v="1.8"/>
    <n v="1.3"/>
    <n v="0.17"/>
    <s v="NULL"/>
    <n v="0.17"/>
    <n v="9.0999999999999998E-2"/>
    <n v="3.3000000000000002E-2"/>
  </r>
  <r>
    <n v="1622"/>
    <x v="887"/>
    <x v="3"/>
    <x v="54"/>
    <n v="2020"/>
    <n v="4"/>
    <n v="4.3143000000000001E-2"/>
    <s v="NULL"/>
    <n v="17157000"/>
    <n v="-16147000"/>
    <n v="23410000"/>
    <n v="2.2999999999999998"/>
    <n v="0.8"/>
    <n v="0.23"/>
    <n v="0.248477"/>
    <n v="0.47"/>
    <n v="0.36199999999999999"/>
    <n v="5.7000000000000002E-2"/>
  </r>
  <r>
    <n v="1630"/>
    <x v="888"/>
    <x v="3"/>
    <x v="54"/>
    <n v="2020"/>
    <n v="4"/>
    <n v="-1.1738029999999999"/>
    <n v="-0.48717300000000002"/>
    <n v="-4538000"/>
    <n v="-120836000"/>
    <n v="106810000"/>
    <n v="0.9"/>
    <n v="0.5"/>
    <s v="NULL"/>
    <s v="NULL"/>
    <s v="NULL"/>
    <n v="0.47"/>
    <n v="-0.20599999999999999"/>
  </r>
  <r>
    <n v="1637"/>
    <x v="889"/>
    <x v="3"/>
    <x v="54"/>
    <n v="2019"/>
    <n v="4"/>
    <s v="NULL"/>
    <n v="4.9410000000000001E-3"/>
    <n v="23912742"/>
    <n v="6861860"/>
    <s v="NULL"/>
    <n v="4.6256740000000001"/>
    <s v="NULL"/>
    <s v="NULL"/>
    <s v="NULL"/>
    <s v="NULL"/>
    <s v="NULL"/>
    <s v="NULL"/>
  </r>
  <r>
    <n v="1638"/>
    <x v="890"/>
    <x v="3"/>
    <x v="54"/>
    <n v="2020"/>
    <n v="4"/>
    <n v="1.0125930000000001"/>
    <n v="0.25360700000000003"/>
    <n v="96178000"/>
    <n v="84256000"/>
    <n v="178190000"/>
    <n v="1.7"/>
    <n v="0.7"/>
    <n v="0.85"/>
    <n v="0.39052199999999998"/>
    <n v="0"/>
    <n v="0.248"/>
    <n v="-0.18099999999999999"/>
  </r>
  <r>
    <n v="1642"/>
    <x v="891"/>
    <x v="3"/>
    <x v="54"/>
    <n v="2020"/>
    <n v="4"/>
    <n v="0.34496599999999999"/>
    <n v="8.6848209999999995"/>
    <n v="1351486000"/>
    <n v="918592000"/>
    <n v="5000000000"/>
    <n v="1.7"/>
    <n v="1.3"/>
    <n v="0.7"/>
    <n v="0.40091599999999999"/>
    <n v="0.7"/>
    <n v="0.5"/>
    <n v="7.2999999999999995E-2"/>
  </r>
  <r>
    <n v="1644"/>
    <x v="892"/>
    <x v="3"/>
    <x v="54"/>
    <n v="2020"/>
    <n v="4"/>
    <n v="0.24886800000000001"/>
    <n v="-6.3155239999999999"/>
    <n v="308846000"/>
    <n v="-25442000"/>
    <n v="521830000"/>
    <n v="3.4"/>
    <n v="1.8"/>
    <n v="0.41"/>
    <n v="0.42477999999999999"/>
    <n v="0.43"/>
    <n v="0.34899999999999998"/>
    <s v="NULL"/>
  </r>
  <r>
    <n v="1644"/>
    <x v="892"/>
    <x v="3"/>
    <x v="54"/>
    <n v="2019"/>
    <n v="4"/>
    <s v="NULL"/>
    <n v="2.3783609999999999"/>
    <n v="487750000"/>
    <s v="NULL"/>
    <s v="NULL"/>
    <n v="3.571075"/>
    <s v="NULL"/>
    <s v="NULL"/>
    <n v="2.0688000000000002E-2"/>
    <s v="NULL"/>
    <s v="NULL"/>
    <s v="NULL"/>
  </r>
  <r>
    <n v="1645"/>
    <x v="893"/>
    <x v="3"/>
    <x v="54"/>
    <n v="2020"/>
    <n v="4"/>
    <n v="2.8652E-2"/>
    <s v="NULL"/>
    <n v="394169000"/>
    <n v="-205924000"/>
    <n v="6570000000"/>
    <n v="3.3"/>
    <n v="2.7"/>
    <n v="0"/>
    <s v="NULL"/>
    <n v="0"/>
    <n v="0.437"/>
    <n v="-6.0000000000000001E-3"/>
  </r>
  <r>
    <n v="1647"/>
    <x v="894"/>
    <x v="3"/>
    <x v="54"/>
    <n v="2020"/>
    <n v="4"/>
    <n v="0.29767399999999999"/>
    <n v="-0.56645699999999999"/>
    <n v="8550000000"/>
    <n v="16374200000"/>
    <n v="36630000000"/>
    <n v="0.8"/>
    <n v="0.6"/>
    <n v="1.28"/>
    <n v="0.42288599999999998"/>
    <n v="1.63"/>
    <n v="0.35499999999999998"/>
    <n v="0.184"/>
  </r>
  <r>
    <n v="1651"/>
    <x v="895"/>
    <x v="3"/>
    <x v="54"/>
    <n v="2020"/>
    <n v="4"/>
    <n v="0.27325899999999997"/>
    <n v="1.2979019999999999"/>
    <n v="1454649000"/>
    <n v="616486000"/>
    <n v="4370000000"/>
    <n v="1.7"/>
    <n v="0.9"/>
    <n v="0.2"/>
    <n v="0.179953"/>
    <n v="0.2"/>
    <n v="0.24399999999999999"/>
    <n v="2.9000000000000001E-2"/>
  </r>
  <r>
    <n v="1655"/>
    <x v="896"/>
    <x v="3"/>
    <x v="54"/>
    <n v="2020"/>
    <n v="4"/>
    <n v="-0.306145"/>
    <n v="-0.24671199999999999"/>
    <n v="-856100000"/>
    <n v="-687400000"/>
    <n v="5370000000"/>
    <n v="1.6"/>
    <n v="1.1000000000000001"/>
    <s v="NULL"/>
    <n v="1.849726"/>
    <s v="NULL"/>
    <n v="0.79200000000000004"/>
    <n v="0.11600000000000001"/>
  </r>
  <r>
    <n v="1658"/>
    <x v="897"/>
    <x v="3"/>
    <x v="54"/>
    <n v="2020"/>
    <n v="4"/>
    <n v="0.39632499999999998"/>
    <n v="0.39330100000000001"/>
    <n v="6425548000"/>
    <n v="6523335000"/>
    <n v="26080000000"/>
    <n v="2.5"/>
    <n v="1.8"/>
    <n v="0.16"/>
    <n v="0.15676699999999999"/>
    <n v="0.2"/>
    <n v="0.187"/>
    <n v="0.112"/>
  </r>
  <r>
    <n v="1664"/>
    <x v="898"/>
    <x v="3"/>
    <x v="54"/>
    <n v="2020"/>
    <n v="4"/>
    <n v="0.97977099999999995"/>
    <n v="0.27663500000000002"/>
    <n v="2951000000"/>
    <n v="3957000000"/>
    <n v="6130000000"/>
    <n v="1.8"/>
    <n v="1.2"/>
    <n v="0.59"/>
    <n v="0.415103"/>
    <n v="0.74"/>
    <n v="0.21199999999999999"/>
    <n v="9.7000000000000003E-2"/>
  </r>
  <r>
    <n v="1666"/>
    <x v="899"/>
    <x v="3"/>
    <x v="54"/>
    <n v="2020"/>
    <n v="4"/>
    <n v="0.35187000000000002"/>
    <n v="4.9098000000000003E-2"/>
    <n v="244007000"/>
    <n v="128070000"/>
    <n v="1030000000"/>
    <n v="2.2999999999999998"/>
    <n v="0.7"/>
    <n v="0.05"/>
    <n v="2.1267999999999999E-2"/>
    <n v="0.11"/>
    <n v="0.20399999999999999"/>
    <n v="9.5000000000000001E-2"/>
  </r>
  <r>
    <n v="1667"/>
    <x v="900"/>
    <x v="3"/>
    <x v="54"/>
    <n v="2020"/>
    <n v="4"/>
    <n v="0.471802"/>
    <n v="0.133684"/>
    <n v="808289000"/>
    <n v="766695000"/>
    <n v="3080000000"/>
    <n v="3.8"/>
    <n v="3"/>
    <n v="0"/>
    <s v="NULL"/>
    <n v="0"/>
    <n v="0.215"/>
    <n v="-4.0000000000000001E-3"/>
  </r>
  <r>
    <n v="1668"/>
    <x v="901"/>
    <x v="3"/>
    <x v="54"/>
    <n v="2020"/>
    <n v="4"/>
    <n v="1.271185"/>
    <n v="9.2178999999999997E-2"/>
    <n v="26518666"/>
    <n v="13215868"/>
    <n v="29300000"/>
    <n v="6.3"/>
    <n v="2.6"/>
    <n v="0.04"/>
    <n v="0.36472199999999999"/>
    <n v="0.04"/>
    <n v="0.19700000000000001"/>
    <n v="1.0999999999999999E-2"/>
  </r>
  <r>
    <n v="1671"/>
    <x v="902"/>
    <x v="3"/>
    <x v="54"/>
    <n v="2020"/>
    <n v="4"/>
    <n v="0.30064999999999997"/>
    <n v="-1.573769"/>
    <n v="50103000000"/>
    <n v="-2694000000"/>
    <n v="47630000000"/>
    <n v="1.3"/>
    <n v="1"/>
    <n v="0.56000000000000005"/>
    <n v="0.31406099999999998"/>
    <n v="0.56000000000000005"/>
    <n v="0.35"/>
    <n v="8.1000000000000003E-2"/>
  </r>
  <r>
    <n v="1677"/>
    <x v="903"/>
    <x v="3"/>
    <x v="54"/>
    <n v="2020"/>
    <n v="4"/>
    <n v="0.41452"/>
    <n v="0.10986"/>
    <n v="826360000"/>
    <n v="1462905000"/>
    <n v="5020000000"/>
    <n v="3"/>
    <n v="2.2999999999999998"/>
    <n v="0"/>
    <s v="NULL"/>
    <n v="0"/>
    <n v="0.26800000000000002"/>
    <n v="0.13"/>
  </r>
  <r>
    <n v="1679"/>
    <x v="904"/>
    <x v="3"/>
    <x v="54"/>
    <n v="2020"/>
    <n v="4"/>
    <n v="-0.79988400000000004"/>
    <n v="0.187141"/>
    <n v="1878060"/>
    <n v="-28498226"/>
    <n v="33280000"/>
    <n v="5.4"/>
    <n v="4.9000000000000004"/>
    <n v="0"/>
    <n v="3.56E-2"/>
    <n v="0"/>
    <n v="0.748"/>
    <s v="NULL"/>
  </r>
  <r>
    <n v="1684"/>
    <x v="905"/>
    <x v="3"/>
    <x v="54"/>
    <n v="2020"/>
    <n v="4"/>
    <n v="0.55994699999999997"/>
    <n v="0.36227999999999999"/>
    <n v="208938000"/>
    <n v="46944000"/>
    <n v="333060000"/>
    <n v="0.9"/>
    <n v="0.5"/>
    <n v="0.39"/>
    <n v="0.245369"/>
    <n v="0.81"/>
    <n v="0.14099999999999999"/>
    <n v="-7.2999999999999995E-2"/>
  </r>
  <r>
    <n v="1687"/>
    <x v="906"/>
    <x v="3"/>
    <x v="54"/>
    <n v="2020"/>
    <n v="4"/>
    <n v="0.15148500000000001"/>
    <n v="1.663E-3"/>
    <n v="79548278"/>
    <n v="-31927168"/>
    <n v="314360000"/>
    <n v="20.6"/>
    <n v="19.600000000000001"/>
    <n v="0"/>
    <n v="8.0350000000000005E-3"/>
    <n v="0"/>
    <n v="0.26200000000000001"/>
    <n v="-0.37"/>
  </r>
  <r>
    <n v="1688"/>
    <x v="907"/>
    <x v="3"/>
    <x v="54"/>
    <n v="2020"/>
    <n v="4"/>
    <n v="0.10825600000000001"/>
    <n v="0.825708"/>
    <n v="408900000"/>
    <n v="1182800000"/>
    <n v="11700000000"/>
    <n v="2.9"/>
    <n v="1.9"/>
    <n v="6.65"/>
    <n v="1.142628"/>
    <n v="6.73"/>
    <n v="0.22500000000000001"/>
    <n v="0.13200000000000001"/>
  </r>
  <r>
    <n v="1689"/>
    <x v="908"/>
    <x v="3"/>
    <x v="54"/>
    <n v="2020"/>
    <n v="4"/>
    <n v="0.86985500000000004"/>
    <n v="0.108727"/>
    <n v="46854000"/>
    <n v="50195000"/>
    <n v="101080000"/>
    <n v="2.6"/>
    <n v="1.9"/>
    <n v="0.06"/>
    <n v="7.6852000000000004E-2"/>
    <n v="0"/>
    <n v="0.25700000000000001"/>
    <n v="3.1E-2"/>
  </r>
  <r>
    <n v="1693"/>
    <x v="909"/>
    <x v="3"/>
    <x v="54"/>
    <n v="2020"/>
    <n v="4"/>
    <n v="0.48400599999999999"/>
    <n v="3.437E-3"/>
    <n v="262522000"/>
    <n v="262943000"/>
    <n v="1080000000"/>
    <n v="4.2"/>
    <n v="1.5"/>
    <n v="0.15"/>
    <n v="0.26523200000000002"/>
    <n v="0.15"/>
    <n v="0.25"/>
    <n v="0.13700000000000001"/>
  </r>
  <r>
    <n v="1694"/>
    <x v="910"/>
    <x v="3"/>
    <x v="54"/>
    <n v="2020"/>
    <n v="4"/>
    <n v="5.8853000000000003E-2"/>
    <n v="-0.75989600000000002"/>
    <n v="3926100000"/>
    <n v="2415600000"/>
    <n v="23030000000"/>
    <n v="0.7"/>
    <n v="0.3"/>
    <n v="0.96"/>
    <n v="0.36277799999999999"/>
    <n v="1.25"/>
    <n v="0.41099999999999998"/>
    <n v="0.17799999999999999"/>
  </r>
  <r>
    <n v="1698"/>
    <x v="911"/>
    <x v="3"/>
    <x v="54"/>
    <n v="2020"/>
    <n v="4"/>
    <n v="1.2711030000000001"/>
    <s v="NULL"/>
    <n v="72488000"/>
    <n v="62071000"/>
    <n v="105860000"/>
    <n v="2.6"/>
    <n v="1.5"/>
    <n v="0"/>
    <s v="NULL"/>
    <n v="0.14000000000000001"/>
    <n v="0.16900000000000001"/>
    <n v="3.5999999999999997E-2"/>
  </r>
  <r>
    <n v="1703"/>
    <x v="912"/>
    <x v="3"/>
    <x v="54"/>
    <n v="2020"/>
    <n v="4"/>
    <n v="2.5857000000000002E-2"/>
    <n v="-0.96883699999999995"/>
    <n v="1870000000"/>
    <n v="191600000"/>
    <n v="4780000000"/>
    <n v="1.1000000000000001"/>
    <n v="0.7"/>
    <n v="0.82"/>
    <n v="0.38472800000000001"/>
    <n v="0.83"/>
    <n v="0.30299999999999999"/>
    <n v="0.14299999999999999"/>
  </r>
  <r>
    <n v="1706"/>
    <x v="913"/>
    <x v="3"/>
    <x v="54"/>
    <n v="2020"/>
    <n v="4"/>
    <n v="-0.42621100000000001"/>
    <s v="NULL"/>
    <n v="7695800"/>
    <n v="-40168850"/>
    <n v="76190000"/>
    <n v="7.8"/>
    <n v="7.5"/>
    <n v="0.01"/>
    <n v="1.1594E-2"/>
    <n v="0.03"/>
    <n v="-0.26200000000000001"/>
    <s v="NULL"/>
  </r>
  <r>
    <n v="1711"/>
    <x v="914"/>
    <x v="3"/>
    <x v="54"/>
    <n v="2019"/>
    <n v="4"/>
    <s v="NULL"/>
    <n v="-1.5306660000000001"/>
    <n v="337407"/>
    <n v="-21814637"/>
    <s v="NULL"/>
    <n v="0.49736799999999998"/>
    <s v="NULL"/>
    <s v="NULL"/>
    <s v="NULL"/>
    <s v="NULL"/>
    <s v="NULL"/>
    <s v="NULL"/>
  </r>
  <r>
    <n v="1714"/>
    <x v="915"/>
    <x v="3"/>
    <x v="54"/>
    <n v="2020"/>
    <n v="4"/>
    <n v="-1.9643839999999999"/>
    <n v="0.10491"/>
    <n v="18311436"/>
    <n v="-84331897"/>
    <n v="34800000"/>
    <n v="4"/>
    <n v="3.2"/>
    <n v="0"/>
    <n v="3.7100000000000002E-3"/>
    <n v="0"/>
    <n v="0.39200000000000002"/>
    <n v="-0.23599999999999999"/>
  </r>
  <r>
    <n v="1715"/>
    <x v="916"/>
    <x v="3"/>
    <x v="54"/>
    <n v="2019"/>
    <n v="4"/>
    <s v="NULL"/>
    <n v="1.8613999999999999E-2"/>
    <n v="24644986"/>
    <n v="12965156"/>
    <s v="NULL"/>
    <n v="1.6977070000000001"/>
    <s v="NULL"/>
    <s v="NULL"/>
    <n v="0.18659800000000001"/>
    <s v="NULL"/>
    <s v="NULL"/>
    <s v="NULL"/>
  </r>
  <r>
    <n v="1718"/>
    <x v="917"/>
    <x v="3"/>
    <x v="54"/>
    <n v="2020"/>
    <n v="4"/>
    <n v="-0.19184100000000001"/>
    <n v="-0.66946399999999995"/>
    <n v="2920700000"/>
    <n v="289800000"/>
    <n v="6680000000"/>
    <n v="2.5"/>
    <n v="1.9"/>
    <n v="2.39"/>
    <n v="0.73801499999999998"/>
    <n v="2.4"/>
    <n v="0.311"/>
    <n v="0.107"/>
  </r>
  <r>
    <n v="1719"/>
    <x v="918"/>
    <x v="3"/>
    <x v="54"/>
    <n v="2020"/>
    <n v="4"/>
    <n v="0.41766999999999999"/>
    <n v="0.60903399999999996"/>
    <n v="2563761000"/>
    <n v="972569000"/>
    <n v="6060000000"/>
    <n v="1.5"/>
    <n v="0.8"/>
    <n v="0.88"/>
    <n v="0.49308999999999997"/>
    <n v="0.89"/>
    <n v="6.9000000000000006E-2"/>
    <n v="0.02"/>
  </r>
  <r>
    <n v="1726"/>
    <x v="919"/>
    <x v="3"/>
    <x v="54"/>
    <n v="2020"/>
    <n v="4"/>
    <n v="-5.5131550000000002"/>
    <n v="3.8669000000000002E-2"/>
    <n v="23308000"/>
    <n v="-298910000"/>
    <n v="50700000"/>
    <n v="1.9"/>
    <n v="1.6"/>
    <n v="0.14000000000000001"/>
    <n v="0.13245999999999999"/>
    <n v="0.25"/>
    <n v="-9.4E-2"/>
    <n v="-0.43099999999999999"/>
  </r>
  <r>
    <n v="1730"/>
    <x v="920"/>
    <x v="3"/>
    <x v="54"/>
    <n v="2020"/>
    <n v="4"/>
    <n v="0.76354999999999995"/>
    <s v="NULL"/>
    <n v="1419273000"/>
    <n v="1306602000"/>
    <n v="3570000000"/>
    <n v="2.6"/>
    <n v="1.2"/>
    <n v="0.04"/>
    <n v="1.9671000000000001E-2"/>
    <n v="0.04"/>
    <n v="0.08"/>
    <s v="NULL"/>
  </r>
  <r>
    <n v="1733"/>
    <x v="921"/>
    <x v="3"/>
    <x v="54"/>
    <n v="2020"/>
    <n v="4"/>
    <n v="2.142102"/>
    <s v="NULL"/>
    <n v="502855000"/>
    <n v="571045000"/>
    <n v="501330000"/>
    <n v="2.8"/>
    <n v="0.7"/>
    <n v="0.23"/>
    <n v="0.29147299999999998"/>
    <n v="0.25"/>
    <n v="0.151"/>
    <n v="0.11899999999999999"/>
  </r>
  <r>
    <n v="1735"/>
    <x v="922"/>
    <x v="3"/>
    <x v="54"/>
    <n v="2020"/>
    <n v="4"/>
    <n v="0.38395400000000002"/>
    <n v="-1.5361100000000001"/>
    <n v="8515000000"/>
    <n v="3010900000"/>
    <n v="13580000000"/>
    <n v="0.8"/>
    <n v="0.5"/>
    <n v="0.48"/>
    <n v="0.26337899999999997"/>
    <n v="0.59"/>
    <n v="0.39"/>
    <n v="0.183"/>
  </r>
  <r>
    <n v="1736"/>
    <x v="923"/>
    <x v="3"/>
    <x v="54"/>
    <n v="2020"/>
    <n v="4"/>
    <n v="0.27821800000000002"/>
    <n v="-2.6341290000000002"/>
    <n v="1256492000"/>
    <n v="163030000"/>
    <n v="3150000000"/>
    <n v="3.7"/>
    <n v="2.7"/>
    <n v="0.46"/>
    <n v="0.329619"/>
    <n v="0.46"/>
    <n v="0.39800000000000002"/>
    <n v="0.13400000000000001"/>
  </r>
  <r>
    <n v="1750"/>
    <x v="924"/>
    <x v="3"/>
    <x v="54"/>
    <n v="2020"/>
    <n v="4"/>
    <n v="-0.154358"/>
    <n v="-0.66221600000000003"/>
    <n v="1865000000"/>
    <n v="-143200000"/>
    <n v="2960000000"/>
    <n v="1.4"/>
    <n v="0.8"/>
    <n v="1.18"/>
    <n v="0.54142299999999999"/>
    <n v="1.19"/>
    <n v="0.19600000000000001"/>
    <n v="3.4000000000000002E-2"/>
  </r>
  <r>
    <n v="1754"/>
    <x v="925"/>
    <x v="3"/>
    <x v="54"/>
    <n v="2020"/>
    <n v="4"/>
    <n v="0.197272"/>
    <s v="NULL"/>
    <n v="234344000"/>
    <n v="63537000"/>
    <n v="1510000000"/>
    <n v="0.1"/>
    <n v="0.1"/>
    <n v="0.01"/>
    <n v="3.3049000000000002E-2"/>
    <n v="0.01"/>
    <s v="NULL"/>
    <s v="NULL"/>
  </r>
  <r>
    <n v="1755"/>
    <x v="926"/>
    <x v="3"/>
    <x v="54"/>
    <n v="2020"/>
    <n v="4"/>
    <n v="0.66373000000000004"/>
    <n v="-1.8570089999999999"/>
    <n v="1621586000"/>
    <n v="399215000"/>
    <n v="1980000000"/>
    <n v="1.9"/>
    <n v="1.7"/>
    <n v="0.69"/>
    <n v="0.36317100000000002"/>
    <n v="0.69"/>
    <n v="0.35"/>
    <n v="0.13300000000000001"/>
  </r>
  <r>
    <n v="1591"/>
    <x v="927"/>
    <x v="3"/>
    <x v="55"/>
    <n v="2020"/>
    <n v="4"/>
    <n v="0.75107299999999999"/>
    <n v="-1.3651249999999999"/>
    <n v="62583000000"/>
    <n v="47191000000"/>
    <n v="88480000000"/>
    <n v="0.9"/>
    <n v="0.5"/>
    <n v="0.64"/>
    <n v="0.31906499999999999"/>
    <n v="0.7"/>
    <n v="0.83899999999999997"/>
    <n v="0.38600000000000001"/>
  </r>
  <r>
    <n v="1696"/>
    <x v="928"/>
    <x v="3"/>
    <x v="55"/>
    <n v="2020"/>
    <n v="4"/>
    <n v="0.34408899999999998"/>
    <n v="-0.84364300000000003"/>
    <n v="2839000000"/>
    <n v="34679000000"/>
    <n v="93990000000"/>
    <n v="0.8"/>
    <n v="0.6"/>
    <n v="9.85"/>
    <n v="0.69412099999999999"/>
    <n v="10.38"/>
    <n v="0.51600000000000001"/>
    <n v="0.311"/>
  </r>
  <r>
    <n v="1716"/>
    <x v="929"/>
    <x v="3"/>
    <x v="55"/>
    <n v="2020"/>
    <n v="4"/>
    <n v="9.2931E-2"/>
    <n v="-9.8248000000000002E-2"/>
    <n v="-12567000000"/>
    <n v="31638000000"/>
    <n v="141040000000"/>
    <n v="1.1000000000000001"/>
    <n v="0.6"/>
    <s v="NULL"/>
    <n v="1.206148"/>
    <s v="NULL"/>
    <n v="0.66700000000000004"/>
    <n v="0.40699999999999997"/>
  </r>
  <r>
    <n v="1727"/>
    <x v="930"/>
    <x v="3"/>
    <x v="55"/>
    <n v="2020"/>
    <n v="4"/>
    <n v="4.9530999999999999E-2"/>
    <n v="3.5869999999999999E-3"/>
    <n v="1508633000"/>
    <n v="-80640000"/>
    <n v="28830000000"/>
    <n v="1.3"/>
    <n v="1.3"/>
    <n v="1.33"/>
    <s v="NULL"/>
    <n v="5.14"/>
    <n v="0.36599999999999999"/>
    <n v="4.2000000000000003E-2"/>
  </r>
  <r>
    <n v="1727"/>
    <x v="930"/>
    <x v="3"/>
    <x v="55"/>
    <n v="2019"/>
    <n v="4"/>
    <s v="NULL"/>
    <n v="5.3518000000000003E-2"/>
    <n v="106280000"/>
    <n v="47461000"/>
    <s v="NULL"/>
    <n v="1.908153"/>
    <s v="NULL"/>
    <s v="NULL"/>
    <n v="2.4728919999999999"/>
    <s v="NULL"/>
    <s v="NULL"/>
    <s v="NULL"/>
  </r>
  <r>
    <n v="1751"/>
    <x v="931"/>
    <x v="3"/>
    <x v="55"/>
    <n v="2020"/>
    <n v="4"/>
    <n v="-2.1087999999999999E-2"/>
    <n v="-0.70752000000000004"/>
    <n v="126789000"/>
    <n v="12058000"/>
    <n v="985110000"/>
    <n v="2.8"/>
    <n v="1.4"/>
    <n v="2.19"/>
    <n v="0.84828700000000001"/>
    <n v="2.29"/>
    <n v="0.46800000000000003"/>
    <n v="0.158"/>
  </r>
  <r>
    <n v="1781"/>
    <x v="932"/>
    <x v="4"/>
    <x v="56"/>
    <n v="2020"/>
    <n v="4"/>
    <n v="0.53407800000000005"/>
    <s v="NULL"/>
    <n v="1049100000"/>
    <n v="-882900000"/>
    <n v="311190000"/>
    <n v="1.4651400000000001"/>
    <s v="NULL"/>
    <s v="NULL"/>
    <n v="0.62648300000000001"/>
    <s v="NULL"/>
    <s v="NULL"/>
    <s v="NULL"/>
  </r>
  <r>
    <n v="1765"/>
    <x v="933"/>
    <x v="4"/>
    <x v="57"/>
    <n v="2020"/>
    <n v="4"/>
    <n v="-4.624746"/>
    <s v="NULL"/>
    <n v="-33737000"/>
    <n v="-463007000"/>
    <n v="107410000"/>
    <n v="1"/>
    <n v="1"/>
    <s v="NULL"/>
    <n v="0.79444499999999996"/>
    <s v="NULL"/>
    <n v="0.40799999999999997"/>
    <s v="NULL"/>
  </r>
  <r>
    <n v="1768"/>
    <x v="934"/>
    <x v="4"/>
    <x v="57"/>
    <n v="2020"/>
    <n v="4"/>
    <n v="-1.664374"/>
    <s v="NULL"/>
    <n v="-1639000000"/>
    <n v="-10461000000"/>
    <n v="7270000000"/>
    <n v="1.4"/>
    <n v="1"/>
    <s v="NULL"/>
    <n v="0.801284"/>
    <s v="NULL"/>
    <n v="0.66500000000000004"/>
    <n v="-0.95899999999999996"/>
  </r>
  <r>
    <n v="1769"/>
    <x v="935"/>
    <x v="4"/>
    <x v="57"/>
    <n v="2020"/>
    <n v="4"/>
    <n v="1.912984"/>
    <s v="NULL"/>
    <n v="5767705000"/>
    <n v="-430478000"/>
    <n v="2790000000"/>
    <n v="0.6"/>
    <n v="0.6"/>
    <n v="0.52"/>
    <n v="0.23866200000000001"/>
    <n v="0.52"/>
    <n v="0.64500000000000002"/>
    <n v="-0.4"/>
  </r>
  <r>
    <n v="1775"/>
    <x v="936"/>
    <x v="4"/>
    <x v="57"/>
    <n v="2019"/>
    <n v="4"/>
    <s v="NULL"/>
    <s v="NULL"/>
    <n v="103819000"/>
    <n v="-318005000"/>
    <s v="NULL"/>
    <n v="0.42288500000000001"/>
    <s v="NULL"/>
    <s v="NULL"/>
    <n v="0.57750100000000004"/>
    <s v="NULL"/>
    <s v="NULL"/>
    <s v="NULL"/>
  </r>
  <r>
    <n v="1776"/>
    <x v="937"/>
    <x v="4"/>
    <x v="57"/>
    <n v="2020"/>
    <n v="4"/>
    <n v="-0.80962100000000004"/>
    <s v="NULL"/>
    <n v="89958000"/>
    <n v="-240167000"/>
    <n v="185530000"/>
    <n v="0.6"/>
    <n v="0.6"/>
    <n v="1.76"/>
    <n v="0.53066500000000005"/>
    <n v="1.78"/>
    <n v="0.69099999999999995"/>
    <s v="NULL"/>
  </r>
  <r>
    <n v="1777"/>
    <x v="938"/>
    <x v="4"/>
    <x v="57"/>
    <n v="2020"/>
    <n v="4"/>
    <n v="2.1118760000000001"/>
    <s v="NULL"/>
    <n v="1045252000"/>
    <n v="333761000"/>
    <n v="652980000"/>
    <n v="1.2"/>
    <n v="1.1000000000000001"/>
    <n v="0"/>
    <s v="NULL"/>
    <n v="0"/>
    <n v="0.83099999999999996"/>
    <n v="-5.0999999999999997E-2"/>
  </r>
  <r>
    <n v="1785"/>
    <x v="939"/>
    <x v="4"/>
    <x v="57"/>
    <n v="2020"/>
    <n v="4"/>
    <n v="-0.221111"/>
    <s v="NULL"/>
    <n v="-1662000"/>
    <n v="-3313000"/>
    <n v="22500000"/>
    <n v="2.2000000000000002"/>
    <n v="2.2000000000000002"/>
    <s v="NULL"/>
    <n v="2.4126000000000002E-2"/>
    <s v="NULL"/>
    <n v="0.30399999999999999"/>
    <n v="-0.41099999999999998"/>
  </r>
  <r>
    <n v="1787"/>
    <x v="940"/>
    <x v="4"/>
    <x v="57"/>
    <n v="2020"/>
    <n v="4"/>
    <n v="1.2810630000000001"/>
    <s v="NULL"/>
    <n v="714036000"/>
    <n v="-151931000"/>
    <n v="438780000"/>
    <n v="0.9"/>
    <n v="0.8"/>
    <n v="0.55000000000000004"/>
    <n v="0.31097200000000003"/>
    <n v="0.55000000000000004"/>
    <n v="0.61299999999999999"/>
    <n v="-0.45"/>
  </r>
  <r>
    <n v="1788"/>
    <x v="941"/>
    <x v="4"/>
    <x v="57"/>
    <n v="2020"/>
    <n v="4"/>
    <n v="0.41563099999999997"/>
    <s v="NULL"/>
    <n v="760606000"/>
    <s v="NULL"/>
    <n v="1830000000"/>
    <n v="1.7"/>
    <n v="1.7"/>
    <n v="0.16"/>
    <n v="0.10276299999999999"/>
    <n v="0.16"/>
    <n v="0.83199999999999996"/>
    <n v="0.38500000000000001"/>
  </r>
  <r>
    <n v="1793"/>
    <x v="942"/>
    <x v="4"/>
    <x v="57"/>
    <n v="2020"/>
    <n v="4"/>
    <n v="1.9328590000000001"/>
    <s v="NULL"/>
    <n v="2603961000"/>
    <n v="-400501000"/>
    <n v="1140000000"/>
    <n v="0.5"/>
    <n v="0.5"/>
    <n v="0.41"/>
    <n v="0.28406900000000002"/>
    <n v="0.41"/>
    <n v="0.74399999999999999"/>
    <s v="NULL"/>
  </r>
  <r>
    <n v="1794"/>
    <x v="943"/>
    <x v="4"/>
    <x v="57"/>
    <n v="2019"/>
    <n v="4"/>
    <s v="NULL"/>
    <s v="NULL"/>
    <n v="3082844"/>
    <n v="-157616709"/>
    <s v="NULL"/>
    <n v="1.2296240000000001"/>
    <s v="NULL"/>
    <s v="NULL"/>
    <s v="NULL"/>
    <s v="NULL"/>
    <s v="NULL"/>
    <s v="NULL"/>
  </r>
  <r>
    <n v="1797"/>
    <x v="944"/>
    <x v="4"/>
    <x v="57"/>
    <n v="2019"/>
    <n v="4"/>
    <s v="NULL"/>
    <n v="3.4150000000000001E-3"/>
    <n v="448187000000"/>
    <n v="405733000000"/>
    <s v="NULL"/>
    <n v="2.2569560000000002"/>
    <s v="NULL"/>
    <s v="NULL"/>
    <n v="0.24674699999999999"/>
    <s v="NULL"/>
    <s v="NULL"/>
    <s v="NULL"/>
  </r>
  <r>
    <n v="1799"/>
    <x v="945"/>
    <x v="4"/>
    <x v="57"/>
    <n v="2020"/>
    <n v="4"/>
    <n v="-7.2938669999999997"/>
    <s v="NULL"/>
    <n v="-6972000000"/>
    <n v="-23954000000"/>
    <n v="4240000000"/>
    <n v="0.33133899999999999"/>
    <s v="NULL"/>
    <s v="NULL"/>
    <n v="1.308619"/>
    <s v="NULL"/>
    <s v="NULL"/>
    <s v="NULL"/>
  </r>
  <r>
    <n v="1802"/>
    <x v="946"/>
    <x v="4"/>
    <x v="57"/>
    <n v="2020"/>
    <n v="4"/>
    <n v="1.3816010000000001"/>
    <s v="NULL"/>
    <n v="15786838"/>
    <n v="15727503"/>
    <n v="22810000"/>
    <n v="19.3"/>
    <n v="19.3"/>
    <n v="0"/>
    <s v="NULL"/>
    <n v="0"/>
    <n v="0.93500000000000005"/>
    <n v="0.59299999999999997"/>
  </r>
  <r>
    <n v="1804"/>
    <x v="947"/>
    <x v="4"/>
    <x v="57"/>
    <n v="2020"/>
    <n v="4"/>
    <n v="-0.74231599999999998"/>
    <n v="-0.18648500000000001"/>
    <n v="-137600000"/>
    <s v="NULL"/>
    <n v="418420000"/>
    <n v="1"/>
    <n v="0.5"/>
    <s v="NULL"/>
    <n v="1.0336890000000001"/>
    <s v="NULL"/>
    <n v="9.2999999999999999E-2"/>
    <n v="-3.2000000000000001E-2"/>
  </r>
  <r>
    <n v="1806"/>
    <x v="948"/>
    <x v="4"/>
    <x v="57"/>
    <n v="2020"/>
    <n v="4"/>
    <n v="1.176277"/>
    <s v="NULL"/>
    <n v="6056446000"/>
    <n v="4847646000"/>
    <n v="9270000000"/>
    <n v="1"/>
    <n v="0.9"/>
    <n v="0.91"/>
    <n v="0.40130199999999999"/>
    <n v="0.91"/>
    <n v="0.91800000000000004"/>
    <n v="-0.2"/>
  </r>
  <r>
    <n v="1807"/>
    <x v="949"/>
    <x v="4"/>
    <x v="57"/>
    <n v="2020"/>
    <n v="4"/>
    <n v="1.567984"/>
    <s v="NULL"/>
    <n v="32380000000"/>
    <n v="22766000000"/>
    <n v="35170000000"/>
    <n v="1"/>
    <n v="0.7"/>
    <n v="0.7"/>
    <n v="0.283578"/>
    <n v="0.73"/>
    <n v="0.36199999999999999"/>
    <n v="0.105"/>
  </r>
  <r>
    <n v="1808"/>
    <x v="950"/>
    <x v="4"/>
    <x v="57"/>
    <n v="2020"/>
    <n v="4"/>
    <n v="1.7984439999999999"/>
    <n v="2.2473E-2"/>
    <n v="4422437000"/>
    <n v="1476056000"/>
    <n v="3100000000"/>
    <n v="0.6"/>
    <n v="0.6"/>
    <n v="0.54"/>
    <n v="0.31051000000000001"/>
    <n v="0.55000000000000004"/>
    <n v="0.55000000000000004"/>
    <n v="-0.625"/>
  </r>
  <r>
    <n v="1809"/>
    <x v="951"/>
    <x v="4"/>
    <x v="57"/>
    <n v="2020"/>
    <n v="4"/>
    <n v="0.61539200000000005"/>
    <s v="NULL"/>
    <n v="2215707000"/>
    <n v="2184352000"/>
    <n v="7150000000"/>
    <n v="1.1000000000000001"/>
    <n v="1"/>
    <n v="0.43"/>
    <n v="0.23027400000000001"/>
    <n v="0.51"/>
    <n v="0.56100000000000005"/>
    <n v="0.20100000000000001"/>
  </r>
  <r>
    <n v="1810"/>
    <x v="952"/>
    <x v="4"/>
    <x v="57"/>
    <n v="2020"/>
    <n v="4"/>
    <n v="0.89964"/>
    <s v="NULL"/>
    <n v="29849000000"/>
    <n v="35213000000"/>
    <n v="72320000000"/>
    <n v="2.2000000000000002"/>
    <n v="2.1"/>
    <n v="0.49"/>
    <n v="0.277476"/>
    <n v="0.51"/>
    <n v="0.33800000000000002"/>
    <n v="-0.107"/>
  </r>
  <r>
    <n v="1811"/>
    <x v="953"/>
    <x v="4"/>
    <x v="57"/>
    <n v="2020"/>
    <n v="4"/>
    <n v="-1.192949"/>
    <s v="NULL"/>
    <n v="711002000"/>
    <n v="-2512355000"/>
    <n v="1510000000"/>
    <n v="0.4"/>
    <n v="0.4"/>
    <n v="4.18"/>
    <n v="0.70958600000000005"/>
    <n v="4.18"/>
    <n v="0.70099999999999996"/>
    <s v="NULL"/>
  </r>
  <r>
    <n v="1812"/>
    <x v="954"/>
    <x v="4"/>
    <x v="57"/>
    <n v="2020"/>
    <n v="4"/>
    <n v="-4.9856030000000002"/>
    <n v="8.5901000000000005E-2"/>
    <n v="2822800000"/>
    <n v="-14166100000"/>
    <n v="2320000000"/>
    <n v="0.41646699999999998"/>
    <s v="NULL"/>
    <s v="NULL"/>
    <n v="0.320077"/>
    <s v="NULL"/>
    <s v="NULL"/>
    <s v="NULL"/>
  </r>
  <r>
    <n v="1814"/>
    <x v="955"/>
    <x v="4"/>
    <x v="57"/>
    <n v="2020"/>
    <n v="4"/>
    <n v="0.52864500000000003"/>
    <s v="NULL"/>
    <n v="1138000000"/>
    <n v="-123000000"/>
    <n v="1920000000"/>
    <n v="0.7"/>
    <n v="0.6"/>
    <n v="0.52"/>
    <n v="0.21748600000000001"/>
    <n v="0.53"/>
    <n v="0.59899999999999998"/>
    <s v="NULL"/>
  </r>
  <r>
    <n v="1815"/>
    <x v="956"/>
    <x v="4"/>
    <x v="57"/>
    <n v="2020"/>
    <n v="4"/>
    <n v="0.80824499999999999"/>
    <n v="0.36083900000000002"/>
    <n v="1266773000"/>
    <n v="55183000"/>
    <n v="1220000000"/>
    <n v="0.5"/>
    <n v="0.5"/>
    <n v="1.75"/>
    <n v="0.56919200000000003"/>
    <n v="1.75"/>
    <n v="0.71399999999999997"/>
    <n v="0.189"/>
  </r>
  <r>
    <n v="1816"/>
    <x v="957"/>
    <x v="4"/>
    <x v="57"/>
    <n v="2019"/>
    <n v="4"/>
    <s v="NULL"/>
    <s v="NULL"/>
    <n v="8161795"/>
    <s v="NULL"/>
    <s v="NULL"/>
    <n v="1"/>
    <s v="NULL"/>
    <s v="NULL"/>
    <s v="NULL"/>
    <s v="NULL"/>
    <s v="NULL"/>
    <s v="NULL"/>
  </r>
  <r>
    <n v="1773"/>
    <x v="958"/>
    <x v="4"/>
    <x v="58"/>
    <n v="2020"/>
    <n v="4"/>
    <n v="-0.97762000000000004"/>
    <n v="7.0399000000000003E-2"/>
    <n v="935557000"/>
    <n v="-2401988000"/>
    <n v="1500000000"/>
    <n v="1.6"/>
    <n v="1.1000000000000001"/>
    <n v="1.81"/>
    <n v="0.65072399999999997"/>
    <n v="1.81"/>
    <n v="0.56899999999999995"/>
    <n v="0.01"/>
  </r>
  <r>
    <n v="1779"/>
    <x v="959"/>
    <x v="4"/>
    <x v="58"/>
    <n v="2020"/>
    <n v="4"/>
    <n v="-0.126557"/>
    <n v="1.745533"/>
    <n v="12893000000"/>
    <n v="-9942000000"/>
    <n v="23910000000"/>
    <n v="1.6"/>
    <n v="1.2"/>
    <n v="0.52"/>
    <n v="0.312917"/>
    <n v="0.59"/>
    <n v="0.155"/>
    <n v="-0.77200000000000002"/>
  </r>
  <r>
    <n v="1780"/>
    <x v="960"/>
    <x v="4"/>
    <x v="58"/>
    <n v="2020"/>
    <n v="4"/>
    <n v="0.36500300000000002"/>
    <n v="1.8964999999999999E-2"/>
    <n v="196914000"/>
    <n v="115657000"/>
    <n v="856350000"/>
    <n v="3"/>
    <n v="1.9"/>
    <n v="0.04"/>
    <n v="5.9698000000000001E-2"/>
    <n v="0.06"/>
    <n v="0.248"/>
    <n v="-4.0000000000000001E-3"/>
  </r>
  <r>
    <n v="1792"/>
    <x v="961"/>
    <x v="4"/>
    <x v="58"/>
    <n v="2020"/>
    <n v="4"/>
    <n v="-0.25493199999999999"/>
    <n v="-0.50614999999999999"/>
    <n v="-24448000"/>
    <s v="NULL"/>
    <n v="95900000"/>
    <n v="1.6"/>
    <n v="1.1000000000000001"/>
    <s v="NULL"/>
    <n v="1.0606800000000001"/>
    <s v="NULL"/>
    <n v="0.42199999999999999"/>
    <n v="-3.4000000000000002E-2"/>
  </r>
  <r>
    <n v="1796"/>
    <x v="962"/>
    <x v="4"/>
    <x v="58"/>
    <n v="2020"/>
    <n v="4"/>
    <n v="-0.67043799999999998"/>
    <n v="-0.40505000000000002"/>
    <n v="24852000"/>
    <s v="NULL"/>
    <n v="38090000"/>
    <n v="0.6"/>
    <n v="0.6"/>
    <n v="0.01"/>
    <n v="0.75978599999999996"/>
    <n v="2.35"/>
    <n v="0.13900000000000001"/>
    <n v="3.6999999999999998E-2"/>
  </r>
  <r>
    <n v="1800"/>
    <x v="963"/>
    <x v="4"/>
    <x v="58"/>
    <n v="2020"/>
    <n v="4"/>
    <n v="6.8053000000000002E-2"/>
    <n v="1.0271049999999999"/>
    <n v="1625971000"/>
    <n v="-638457000"/>
    <n v="4510000000"/>
    <n v="2"/>
    <n v="1.3"/>
    <n v="0.56000000000000005"/>
    <n v="0.40986"/>
    <n v="0.56999999999999995"/>
    <n v="0.223"/>
    <n v="-0.375"/>
  </r>
  <r>
    <n v="1801"/>
    <x v="964"/>
    <x v="4"/>
    <x v="58"/>
    <n v="2020"/>
    <n v="4"/>
    <n v="1.642657"/>
    <n v="2.5413000000000002E-2"/>
    <n v="844611000"/>
    <n v="540417000"/>
    <n v="823270000"/>
    <n v="2.2000000000000002"/>
    <n v="2.2000000000000002"/>
    <n v="0.35"/>
    <n v="0.23427100000000001"/>
    <n v="0.37"/>
    <n v="0.27300000000000002"/>
    <n v="4.4999999999999998E-2"/>
  </r>
  <r>
    <n v="1803"/>
    <x v="965"/>
    <x v="4"/>
    <x v="58"/>
    <n v="2020"/>
    <n v="4"/>
    <n v="1.5427E-2"/>
    <n v="-0.23505400000000001"/>
    <n v="71513000"/>
    <n v="50456000"/>
    <n v="1460000000"/>
    <n v="1.8"/>
    <n v="1.4"/>
    <n v="3.63"/>
    <n v="0.65036899999999997"/>
    <n v="0"/>
    <n v="0.23100000000000001"/>
    <n v="-0.158"/>
  </r>
  <r>
    <n v="1761"/>
    <x v="966"/>
    <x v="4"/>
    <x v="59"/>
    <n v="2020"/>
    <n v="4"/>
    <n v="2.275185"/>
    <n v="2.8319E-2"/>
    <n v="149092000"/>
    <n v="135329000"/>
    <n v="125010000"/>
    <n v="1.6"/>
    <n v="1.5"/>
    <n v="0.08"/>
    <s v="NULL"/>
    <n v="0.1"/>
    <n v="2.3E-2"/>
    <n v="-6.0000000000000001E-3"/>
  </r>
  <r>
    <n v="1782"/>
    <x v="967"/>
    <x v="4"/>
    <x v="59"/>
    <n v="2020"/>
    <n v="4"/>
    <n v="1.196536"/>
    <n v="0.115713"/>
    <n v="71229000000"/>
    <n v="47300000000"/>
    <n v="88630000000"/>
    <n v="1.2"/>
    <n v="1"/>
    <n v="1.02"/>
    <n v="0.32518799999999998"/>
    <n v="1.21"/>
    <n v="0.14000000000000001"/>
    <n v="-0.13200000000000001"/>
  </r>
  <r>
    <n v="1817"/>
    <x v="968"/>
    <x v="4"/>
    <x v="59"/>
    <n v="2020"/>
    <n v="4"/>
    <n v="0.93818999999999997"/>
    <n v="6.2030000000000002E-3"/>
    <n v="16707000000"/>
    <n v="501000000"/>
    <n v="15920000000"/>
    <n v="1.3"/>
    <n v="0.8"/>
    <n v="0.54"/>
    <n v="0.249748"/>
    <n v="0.56000000000000005"/>
    <n v="0.57099999999999995"/>
    <n v="-0.19500000000000001"/>
  </r>
  <r>
    <n v="1819"/>
    <x v="969"/>
    <x v="4"/>
    <x v="59"/>
    <n v="2020"/>
    <n v="4"/>
    <n v="1.4342269999999999"/>
    <n v="3.4583000000000003E-2"/>
    <n v="131688000000"/>
    <n v="160377000000"/>
    <n v="200570000000"/>
    <n v="1.2"/>
    <n v="0.9"/>
    <n v="0.32"/>
    <n v="0.198023"/>
    <n v="0.34"/>
    <n v="0.46400000000000002"/>
    <n v="-0.06"/>
  </r>
  <r>
    <n v="1762"/>
    <x v="970"/>
    <x v="4"/>
    <x v="60"/>
    <n v="2020"/>
    <n v="4"/>
    <n v="-0.72645800000000005"/>
    <s v="NULL"/>
    <n v="-246469000"/>
    <n v="-391042000"/>
    <n v="877560000"/>
    <n v="1.4"/>
    <n v="1.3"/>
    <s v="NULL"/>
    <n v="0.35517799999999999"/>
    <s v="NULL"/>
    <n v="0.72899999999999998"/>
    <n v="0.41599999999999998"/>
  </r>
  <r>
    <n v="1764"/>
    <x v="971"/>
    <x v="4"/>
    <x v="60"/>
    <n v="2020"/>
    <n v="4"/>
    <n v="0.48014499999999999"/>
    <n v="1.440644"/>
    <n v="2418286000"/>
    <n v="-464092000"/>
    <n v="4070000000"/>
    <n v="1"/>
    <n v="1"/>
    <n v="1.28"/>
    <n v="0.56038299999999996"/>
    <n v="1.28"/>
    <s v="NULL"/>
    <n v="-0.13100000000000001"/>
  </r>
  <r>
    <n v="1774"/>
    <x v="972"/>
    <x v="4"/>
    <x v="60"/>
    <n v="2020"/>
    <n v="4"/>
    <n v="1.394665"/>
    <s v="NULL"/>
    <n v="320334946"/>
    <n v="-81833204"/>
    <n v="171010000"/>
    <n v="1.6"/>
    <n v="1.5"/>
    <n v="1.1499999999999999"/>
    <n v="0.29022100000000001"/>
    <n v="1.27"/>
    <n v="0.34699999999999998"/>
    <n v="8.4000000000000005E-2"/>
  </r>
  <r>
    <n v="1778"/>
    <x v="973"/>
    <x v="4"/>
    <x v="60"/>
    <n v="2020"/>
    <n v="4"/>
    <n v="2.3418030000000001"/>
    <n v="2.5243000000000002E-2"/>
    <n v="312591000"/>
    <s v="NULL"/>
    <n v="130610000"/>
    <n v="2.9"/>
    <n v="2.9"/>
    <n v="0.81"/>
    <n v="1.956439"/>
    <n v="0"/>
    <n v="4.9000000000000002E-2"/>
    <n v="0.30099999999999999"/>
  </r>
  <r>
    <n v="1783"/>
    <x v="974"/>
    <x v="4"/>
    <x v="60"/>
    <n v="2020"/>
    <n v="4"/>
    <n v="9.3255000000000005E-2"/>
    <s v="NULL"/>
    <n v="120300000"/>
    <s v="NULL"/>
    <n v="1290000000"/>
    <n v="11"/>
    <n v="11"/>
    <n v="3.89"/>
    <n v="0.79147599999999996"/>
    <n v="3.89"/>
    <n v="0.84799999999999998"/>
    <n v="0.66300000000000003"/>
  </r>
  <r>
    <n v="1786"/>
    <x v="975"/>
    <x v="4"/>
    <x v="60"/>
    <n v="2020"/>
    <n v="4"/>
    <n v="7.4226E-2"/>
    <s v="NULL"/>
    <n v="128618677"/>
    <n v="-46226925"/>
    <n v="1110000000"/>
    <n v="0.1"/>
    <n v="0.1"/>
    <n v="0.78"/>
    <n v="0.45896100000000001"/>
    <n v="0.95"/>
    <n v="0.90800000000000003"/>
    <s v="NULL"/>
  </r>
  <r>
    <n v="1798"/>
    <x v="976"/>
    <x v="4"/>
    <x v="60"/>
    <n v="2020"/>
    <n v="4"/>
    <n v="0.49714199999999997"/>
    <n v="7.1882349999999997"/>
    <n v="1043400000"/>
    <s v="NULL"/>
    <n v="1820000000"/>
    <n v="1.1000000000000001"/>
    <n v="0.8"/>
    <n v="2.38"/>
    <n v="0.51341499999999995"/>
    <n v="2.39"/>
    <n v="0.28999999999999998"/>
    <n v="3.9E-2"/>
  </r>
  <r>
    <n v="1813"/>
    <x v="977"/>
    <x v="4"/>
    <x v="60"/>
    <n v="2020"/>
    <n v="4"/>
    <n v="2.6582000000000001E-2"/>
    <s v="NULL"/>
    <n v="714000000"/>
    <s v="NULL"/>
    <n v="26860000000"/>
    <n v="2.4"/>
    <n v="2.2999999999999998"/>
    <n v="24.62"/>
    <n v="1.033509"/>
    <n v="0"/>
    <n v="0.44900000000000001"/>
    <n v="0.33800000000000002"/>
  </r>
  <r>
    <n v="1763"/>
    <x v="978"/>
    <x v="4"/>
    <x v="61"/>
    <n v="2020"/>
    <n v="4"/>
    <n v="-1.0570679999999999"/>
    <n v="9.1219999999999999E-3"/>
    <n v="296234000"/>
    <n v="-736598000"/>
    <n v="416590000"/>
    <n v="1.2"/>
    <n v="0.9"/>
    <n v="0.36"/>
    <n v="0.27326699999999998"/>
    <n v="0.66"/>
    <n v="5.8999999999999997E-2"/>
    <n v="-7.5999999999999998E-2"/>
  </r>
  <r>
    <n v="1767"/>
    <x v="979"/>
    <x v="4"/>
    <x v="61"/>
    <n v="2020"/>
    <n v="4"/>
    <n v="-0.89546000000000003"/>
    <s v="NULL"/>
    <n v="-184745000"/>
    <n v="-274080000"/>
    <n v="512390000"/>
    <n v="0.1"/>
    <n v="0"/>
    <s v="NULL"/>
    <n v="1.7356419999999999"/>
    <s v="NULL"/>
    <n v="6.7000000000000004E-2"/>
    <n v="-3.6999999999999998E-2"/>
  </r>
  <r>
    <n v="1784"/>
    <x v="980"/>
    <x v="4"/>
    <x v="61"/>
    <n v="2020"/>
    <n v="4"/>
    <n v="6.5700000000000003E-4"/>
    <s v="NULL"/>
    <n v="59000"/>
    <s v="NULL"/>
    <n v="89710000"/>
    <n v="1.9136690000000001"/>
    <s v="NULL"/>
    <n v="0"/>
    <s v="NULL"/>
    <n v="0"/>
    <s v="NULL"/>
    <s v="NULL"/>
  </r>
  <r>
    <n v="1790"/>
    <x v="981"/>
    <x v="4"/>
    <x v="61"/>
    <n v="2020"/>
    <n v="4"/>
    <n v="2.9742999999999999E-2"/>
    <n v="-1.2903009999999999"/>
    <n v="109668000"/>
    <s v="NULL"/>
    <n v="702820000"/>
    <n v="0.5"/>
    <n v="0.4"/>
    <n v="4.8099999999999996"/>
    <n v="0.54426600000000003"/>
    <n v="4.83"/>
    <n v="0.11"/>
    <n v="0.06"/>
  </r>
  <r>
    <n v="1805"/>
    <x v="982"/>
    <x v="4"/>
    <x v="61"/>
    <n v="2020"/>
    <n v="4"/>
    <n v="-8.0041000000000001E-2"/>
    <n v="1.034E-3"/>
    <n v="513506000"/>
    <n v="-678096000"/>
    <n v="2860000000"/>
    <n v="3.3"/>
    <n v="2.9"/>
    <n v="0.16"/>
    <n v="0.181615"/>
    <n v="0.17"/>
    <n v="0.36399999999999999"/>
    <n v="-3.3000000000000002E-2"/>
  </r>
  <r>
    <n v="1818"/>
    <x v="983"/>
    <x v="4"/>
    <x v="61"/>
    <n v="2020"/>
    <n v="4"/>
    <n v="0.247196"/>
    <s v="NULL"/>
    <n v="1019000000"/>
    <n v="-490000000"/>
    <n v="2140000000"/>
    <n v="2.1"/>
    <n v="1.7"/>
    <n v="1.65"/>
    <n v="0.63198699999999997"/>
    <n v="1.66"/>
    <n v="0.02"/>
    <n v="-8.5000000000000006E-2"/>
  </r>
  <r>
    <n v="1766"/>
    <x v="984"/>
    <x v="4"/>
    <x v="62"/>
    <n v="2020"/>
    <n v="4"/>
    <n v="-0.64701299999999995"/>
    <n v="0.78812499999999996"/>
    <n v="200102000"/>
    <n v="-360529000"/>
    <n v="247950000"/>
    <n v="2"/>
    <n v="1.6"/>
    <n v="2.77"/>
    <n v="0.471557"/>
    <n v="2.91"/>
    <n v="9.5000000000000001E-2"/>
    <n v="-0.121"/>
  </r>
  <r>
    <n v="1770"/>
    <x v="985"/>
    <x v="4"/>
    <x v="62"/>
    <n v="2020"/>
    <n v="4"/>
    <n v="0.91129599999999999"/>
    <s v="NULL"/>
    <n v="283561000"/>
    <n v="378906000"/>
    <n v="726950000"/>
    <n v="2"/>
    <n v="1.6"/>
    <n v="1.7"/>
    <n v="0.42413899999999999"/>
    <n v="1.81"/>
    <n v="6.0999999999999999E-2"/>
    <n v="-0.22500000000000001"/>
  </r>
  <r>
    <n v="1771"/>
    <x v="986"/>
    <x v="4"/>
    <x v="62"/>
    <n v="2020"/>
    <n v="4"/>
    <n v="-0.67355600000000004"/>
    <s v="NULL"/>
    <n v="-20005500"/>
    <n v="-133289247"/>
    <n v="227590000"/>
    <n v="0.5"/>
    <n v="0.5"/>
    <s v="NULL"/>
    <n v="0.71909500000000004"/>
    <s v="NULL"/>
    <s v="NULL"/>
    <s v="NULL"/>
  </r>
  <r>
    <n v="1772"/>
    <x v="987"/>
    <x v="4"/>
    <x v="62"/>
    <n v="2020"/>
    <n v="4"/>
    <n v="1.4077519999999999"/>
    <n v="4.1390000000000003E-3"/>
    <n v="1060891000"/>
    <s v="NULL"/>
    <n v="750500000"/>
    <n v="1.1000000000000001"/>
    <n v="0.9"/>
    <n v="0.49"/>
    <n v="0.27049699999999999"/>
    <n v="0.56000000000000005"/>
    <n v="0.98399999999999999"/>
    <n v="-6.2E-2"/>
  </r>
  <r>
    <n v="1789"/>
    <x v="988"/>
    <x v="4"/>
    <x v="62"/>
    <n v="2020"/>
    <n v="4"/>
    <n v="-0.99398399999999998"/>
    <n v="8.5710000000000005E-3"/>
    <n v="929600000"/>
    <n v="-1273300000"/>
    <n v="345780000"/>
    <n v="1.8"/>
    <n v="1.5"/>
    <n v="1.62"/>
    <n v="0.46110000000000001"/>
    <n v="1.67"/>
    <n v="0.124"/>
    <n v="-0.6"/>
  </r>
  <r>
    <n v="1795"/>
    <x v="989"/>
    <x v="4"/>
    <x v="62"/>
    <n v="2020"/>
    <n v="4"/>
    <n v="2.2084009999999998"/>
    <s v="NULL"/>
    <n v="553519000"/>
    <n v="246850000"/>
    <n v="362420000"/>
    <n v="0.8"/>
    <n v="0.6"/>
    <n v="1.1499999999999999"/>
    <n v="0.25414700000000001"/>
    <n v="1.29"/>
    <n v="0.96"/>
    <n v="3.5000000000000003E-2"/>
  </r>
  <r>
    <n v="1791"/>
    <x v="990"/>
    <x v="4"/>
    <x v="63"/>
    <n v="2020"/>
    <n v="4"/>
    <n v="1.080643"/>
    <n v="1.1386E-2"/>
    <n v="4958355000"/>
    <n v="2735830000"/>
    <n v="7120000000"/>
    <n v="6.4"/>
    <n v="4.2"/>
    <n v="0.2"/>
    <n v="0.17771799999999999"/>
    <n v="0"/>
    <n v="5.8999999999999997E-2"/>
    <n v="-2.3E-2"/>
  </r>
  <r>
    <n v="5704"/>
    <x v="991"/>
    <x v="5"/>
    <x v="64"/>
    <n v="2020"/>
    <n v="4"/>
    <n v="0.109629"/>
    <n v="0.16838800000000001"/>
    <n v="830508000"/>
    <n v="114202000"/>
    <n v="8330000000"/>
    <n v="5.7"/>
    <n v="5.6"/>
    <n v="0.27"/>
    <n v="1.1435000000000001E-2"/>
    <n v="0.31"/>
    <s v="NULL"/>
    <s v="NULL"/>
  </r>
  <r>
    <n v="5705"/>
    <x v="992"/>
    <x v="5"/>
    <x v="64"/>
    <n v="2020"/>
    <n v="4"/>
    <n v="0.15077699999999999"/>
    <n v="0.53110999999999997"/>
    <n v="629700000"/>
    <n v="272300000"/>
    <n v="4760000000"/>
    <n v="5.580762"/>
    <s v="NULL"/>
    <s v="NULL"/>
    <s v="NULL"/>
    <s v="NULL"/>
    <s v="NULL"/>
    <s v="NULL"/>
  </r>
  <r>
    <n v="5706"/>
    <x v="993"/>
    <x v="5"/>
    <x v="64"/>
    <n v="2020"/>
    <n v="4"/>
    <n v="-2.3747400000000001"/>
    <n v="2.1870000000000001E-2"/>
    <n v="102551000"/>
    <n v="-570704000"/>
    <n v="210810000"/>
    <n v="2.7"/>
    <n v="2.7"/>
    <n v="0"/>
    <n v="2.6713000000000001E-2"/>
    <n v="0.02"/>
    <s v="NULL"/>
    <s v="NULL"/>
  </r>
  <r>
    <n v="5707"/>
    <x v="994"/>
    <x v="5"/>
    <x v="64"/>
    <n v="2020"/>
    <n v="4"/>
    <n v="-2.8481869999999998"/>
    <s v="NULL"/>
    <n v="46521000"/>
    <n v="-154154000"/>
    <n v="37790000"/>
    <n v="14.3"/>
    <n v="14.3"/>
    <n v="0"/>
    <s v="NULL"/>
    <n v="0"/>
    <s v="NULL"/>
    <s v="NULL"/>
  </r>
  <r>
    <n v="5710"/>
    <x v="995"/>
    <x v="5"/>
    <x v="64"/>
    <n v="2020"/>
    <n v="4"/>
    <n v="-3.1729620000000001"/>
    <s v="NULL"/>
    <n v="-47442000"/>
    <n v="-1045961000"/>
    <n v="344600000"/>
    <n v="13.4"/>
    <n v="13.4"/>
    <s v="NULL"/>
    <s v="NULL"/>
    <s v="NULL"/>
    <s v="NULL"/>
    <s v="NULL"/>
  </r>
  <r>
    <n v="5711"/>
    <x v="996"/>
    <x v="5"/>
    <x v="64"/>
    <n v="2020"/>
    <n v="4"/>
    <n v="-0.31378600000000001"/>
    <n v="1.7700000000000001E-3"/>
    <n v="627009000"/>
    <n v="-1985706000"/>
    <n v="4330000000"/>
    <n v="6.8"/>
    <n v="6.7"/>
    <n v="0"/>
    <s v="NULL"/>
    <n v="0"/>
    <n v="0.95299999999999996"/>
    <n v="-0.64900000000000002"/>
  </r>
  <r>
    <n v="5714"/>
    <x v="997"/>
    <x v="5"/>
    <x v="64"/>
    <n v="2020"/>
    <n v="4"/>
    <n v="-2.0032290000000001"/>
    <n v="13.251956"/>
    <n v="8224334"/>
    <n v="-99135961"/>
    <n v="49200000"/>
    <n v="1"/>
    <n v="1"/>
    <n v="0"/>
    <n v="1.8801999999999999E-2"/>
    <n v="0"/>
    <s v="NULL"/>
    <s v="NULL"/>
  </r>
  <r>
    <n v="5715"/>
    <x v="998"/>
    <x v="5"/>
    <x v="64"/>
    <n v="2020"/>
    <n v="4"/>
    <n v="-3.5873000000000002E-2"/>
    <n v="1.3439E-2"/>
    <n v="109827000"/>
    <n v="-106325000"/>
    <n v="462370000"/>
    <n v="4.5"/>
    <n v="4.5"/>
    <n v="0"/>
    <s v="NULL"/>
    <n v="0"/>
    <s v="NULL"/>
    <s v="NULL"/>
  </r>
  <r>
    <n v="5717"/>
    <x v="999"/>
    <x v="5"/>
    <x v="64"/>
    <n v="2020"/>
    <n v="4"/>
    <n v="-0.30939"/>
    <n v="5.4327E-2"/>
    <n v="37286000"/>
    <n v="-60434000"/>
    <n v="78160000"/>
    <n v="12.6"/>
    <n v="12.6"/>
    <n v="0"/>
    <s v="NULL"/>
    <n v="0"/>
    <s v="NULL"/>
    <s v="NULL"/>
  </r>
  <r>
    <n v="5718"/>
    <x v="1000"/>
    <x v="5"/>
    <x v="64"/>
    <n v="2020"/>
    <n v="4"/>
    <n v="0.14804700000000001"/>
    <s v="NULL"/>
    <n v="215478000"/>
    <n v="-132850000"/>
    <n v="558120000"/>
    <n v="18.100000000000001"/>
    <n v="18.100000000000001"/>
    <n v="0.01"/>
    <s v="NULL"/>
    <n v="0.01"/>
    <s v="NULL"/>
    <s v="NULL"/>
  </r>
  <r>
    <n v="5719"/>
    <x v="1001"/>
    <x v="5"/>
    <x v="64"/>
    <n v="2020"/>
    <n v="4"/>
    <n v="-10.162461"/>
    <n v="-2.8442400000000001"/>
    <n v="237955000"/>
    <n v="-766403000"/>
    <n v="52000000"/>
    <n v="1.6"/>
    <n v="1.4"/>
    <n v="0.7"/>
    <n v="0.40397699999999997"/>
    <n v="0.99"/>
    <n v="0.78100000000000003"/>
    <n v="-0.51"/>
  </r>
  <r>
    <n v="5720"/>
    <x v="1002"/>
    <x v="5"/>
    <x v="64"/>
    <n v="2020"/>
    <n v="4"/>
    <n v="-0.361931"/>
    <n v="0.23333400000000001"/>
    <n v="37650000"/>
    <n v="-504542000"/>
    <n v="1290000000"/>
    <n v="3.9"/>
    <s v="NULL"/>
    <n v="0.28000000000000003"/>
    <n v="0.80151899999999998"/>
    <n v="0.28000000000000003"/>
    <n v="0.20799999999999999"/>
    <s v="NULL"/>
  </r>
  <r>
    <n v="5722"/>
    <x v="1003"/>
    <x v="5"/>
    <x v="64"/>
    <n v="2020"/>
    <n v="4"/>
    <n v="-0.83887100000000003"/>
    <s v="NULL"/>
    <n v="25715000"/>
    <n v="-140372000"/>
    <n v="136680000"/>
    <n v="13.433274000000001"/>
    <s v="NULL"/>
    <s v="NULL"/>
    <s v="NULL"/>
    <s v="NULL"/>
    <s v="NULL"/>
    <s v="NULL"/>
  </r>
  <r>
    <n v="5723"/>
    <x v="1004"/>
    <x v="5"/>
    <x v="64"/>
    <n v="2020"/>
    <n v="4"/>
    <n v="-0.21596099999999999"/>
    <s v="NULL"/>
    <n v="-89389956"/>
    <n v="-105655324"/>
    <n v="903150000"/>
    <n v="8.3000000000000007"/>
    <n v="8.3000000000000007"/>
    <s v="NULL"/>
    <n v="0.574125"/>
    <s v="NULL"/>
    <s v="NULL"/>
    <s v="NULL"/>
  </r>
  <r>
    <n v="5724"/>
    <x v="1005"/>
    <x v="5"/>
    <x v="64"/>
    <n v="2020"/>
    <n v="4"/>
    <n v="-0.30313000000000001"/>
    <n v="5.0949999999999997E-3"/>
    <n v="341227000"/>
    <n v="-585756000"/>
    <n v="806680000"/>
    <n v="10.199999999999999"/>
    <n v="10.199999999999999"/>
    <n v="0"/>
    <s v="NULL"/>
    <n v="0"/>
    <s v="NULL"/>
    <s v="NULL"/>
  </r>
  <r>
    <n v="5725"/>
    <x v="1006"/>
    <x v="5"/>
    <x v="64"/>
    <n v="2020"/>
    <n v="4"/>
    <n v="-0.16042500000000001"/>
    <n v="3.1288000000000003E-2"/>
    <n v="335505000"/>
    <n v="-694859000"/>
    <n v="2240000000"/>
    <n v="11.1"/>
    <n v="11.1"/>
    <n v="0.11"/>
    <n v="0.549871"/>
    <n v="0.12"/>
    <s v="NULL"/>
    <s v="NULL"/>
  </r>
  <r>
    <n v="5726"/>
    <x v="1007"/>
    <x v="5"/>
    <x v="64"/>
    <n v="2020"/>
    <n v="4"/>
    <n v="-0.73639200000000005"/>
    <n v="1.408E-3"/>
    <n v="3986066"/>
    <n v="-31519789"/>
    <n v="37390000"/>
    <n v="7.5"/>
    <n v="7.5"/>
    <n v="0"/>
    <s v="NULL"/>
    <n v="0"/>
    <s v="NULL"/>
    <s v="NULL"/>
  </r>
  <r>
    <n v="5727"/>
    <x v="1008"/>
    <x v="5"/>
    <x v="64"/>
    <n v="2020"/>
    <n v="4"/>
    <n v="-1.3068219999999999"/>
    <n v="2.9706E-2"/>
    <n v="88249426"/>
    <n v="-340465103"/>
    <n v="195700000"/>
    <n v="8.5"/>
    <n v="4.2"/>
    <n v="1.36"/>
    <n v="1.7237880000000001"/>
    <n v="1.36"/>
    <n v="-0.33700000000000002"/>
    <s v="NULL"/>
  </r>
  <r>
    <n v="5730"/>
    <x v="1009"/>
    <x v="5"/>
    <x v="64"/>
    <n v="2020"/>
    <n v="4"/>
    <n v="1.9427E-2"/>
    <n v="1.6650999999999999E-2"/>
    <n v="743266000"/>
    <n v="-511612000"/>
    <n v="5800000000"/>
    <n v="6.9"/>
    <n v="6.8"/>
    <n v="0"/>
    <s v="NULL"/>
    <n v="0"/>
    <n v="0.77100000000000002"/>
    <s v="NULL"/>
  </r>
  <r>
    <n v="5731"/>
    <x v="1010"/>
    <x v="5"/>
    <x v="64"/>
    <n v="2020"/>
    <n v="4"/>
    <n v="-0.21354000000000001"/>
    <n v="3.0026000000000001E-2"/>
    <n v="11011482"/>
    <n v="-20879178"/>
    <n v="46210000"/>
    <n v="18.899999999999999"/>
    <n v="18.899999999999999"/>
    <n v="0"/>
    <s v="NULL"/>
    <n v="0"/>
    <s v="NULL"/>
    <s v="NULL"/>
  </r>
  <r>
    <n v="5733"/>
    <x v="1011"/>
    <x v="5"/>
    <x v="64"/>
    <n v="2020"/>
    <n v="4"/>
    <n v="-6.7513000000000004E-2"/>
    <s v="NULL"/>
    <n v="434347000"/>
    <n v="-502536000"/>
    <n v="1010000000"/>
    <n v="20.8"/>
    <n v="20.8"/>
    <n v="0"/>
    <s v="NULL"/>
    <n v="0"/>
    <s v="NULL"/>
    <s v="NULL"/>
  </r>
  <r>
    <n v="5734"/>
    <x v="1012"/>
    <x v="5"/>
    <x v="64"/>
    <n v="2020"/>
    <n v="4"/>
    <n v="-4.7909030000000001"/>
    <s v="NULL"/>
    <n v="14609803"/>
    <n v="-313705888"/>
    <n v="62430000"/>
    <n v="5.382835"/>
    <s v="NULL"/>
    <s v="NULL"/>
    <s v="NULL"/>
    <s v="NULL"/>
    <s v="NULL"/>
    <s v="NULL"/>
  </r>
  <r>
    <n v="5735"/>
    <x v="1013"/>
    <x v="5"/>
    <x v="64"/>
    <n v="2020"/>
    <n v="4"/>
    <n v="-3.8040579999999999"/>
    <n v="0.121141"/>
    <n v="30180000"/>
    <n v="-410738000"/>
    <n v="100040000"/>
    <n v="9.9"/>
    <n v="9.9"/>
    <n v="0"/>
    <s v="NULL"/>
    <n v="0"/>
    <s v="NULL"/>
    <s v="NULL"/>
  </r>
  <r>
    <n v="5738"/>
    <x v="1014"/>
    <x v="5"/>
    <x v="64"/>
    <n v="2020"/>
    <n v="4"/>
    <n v="-2.1489729999999998"/>
    <n v="1.3603000000000001E-2"/>
    <n v="13211000"/>
    <n v="-322659000"/>
    <n v="148100000"/>
    <n v="13"/>
    <n v="12.8"/>
    <n v="0.01"/>
    <s v="NULL"/>
    <n v="0.01"/>
    <n v="6.7000000000000004E-2"/>
    <s v="NULL"/>
  </r>
  <r>
    <n v="5740"/>
    <x v="1015"/>
    <x v="5"/>
    <x v="64"/>
    <n v="2019"/>
    <n v="4"/>
    <s v="NULL"/>
    <n v="3.555E-3"/>
    <n v="38667000"/>
    <n v="-234508000"/>
    <s v="NULL"/>
    <n v="3.010545"/>
    <s v="NULL"/>
    <s v="NULL"/>
    <n v="4.3133999999999999E-2"/>
    <s v="NULL"/>
    <s v="NULL"/>
    <s v="NULL"/>
  </r>
  <r>
    <n v="5741"/>
    <x v="1016"/>
    <x v="5"/>
    <x v="64"/>
    <n v="2020"/>
    <n v="4"/>
    <n v="-1.4411080000000001"/>
    <n v="-0.23732800000000001"/>
    <n v="-5116000"/>
    <n v="-97073000"/>
    <n v="70910000"/>
    <n v="0.4"/>
    <n v="0.4"/>
    <s v="NULL"/>
    <n v="2.3751519999999999"/>
    <s v="NULL"/>
    <n v="0.89600000000000002"/>
    <s v="NULL"/>
  </r>
  <r>
    <n v="5742"/>
    <x v="1017"/>
    <x v="5"/>
    <x v="64"/>
    <n v="2020"/>
    <n v="4"/>
    <n v="-2.6455510000000002"/>
    <n v="-4.5356E-2"/>
    <n v="-203672000"/>
    <n v="-1465907000"/>
    <n v="640710000"/>
    <n v="0.9"/>
    <s v="NULL"/>
    <s v="NULL"/>
    <n v="0.187419"/>
    <s v="NULL"/>
    <n v="0.97299999999999998"/>
    <s v="NULL"/>
  </r>
  <r>
    <n v="5743"/>
    <x v="1018"/>
    <x v="5"/>
    <x v="64"/>
    <n v="2020"/>
    <n v="4"/>
    <n v="-0.42721100000000001"/>
    <s v="NULL"/>
    <n v="399500000"/>
    <n v="-1843475000"/>
    <n v="3380000000"/>
    <n v="6.7"/>
    <n v="6.6"/>
    <n v="0"/>
    <n v="1.20804"/>
    <n v="0"/>
    <n v="0.98599999999999999"/>
    <s v="NULL"/>
  </r>
  <r>
    <n v="5744"/>
    <x v="1019"/>
    <x v="5"/>
    <x v="64"/>
    <n v="2020"/>
    <n v="4"/>
    <n v="-0.379743"/>
    <s v="NULL"/>
    <n v="139832000"/>
    <n v="-276008000"/>
    <n v="358600000"/>
    <n v="9.1"/>
    <n v="9.1"/>
    <n v="0"/>
    <s v="NULL"/>
    <n v="0"/>
    <s v="NULL"/>
    <s v="NULL"/>
  </r>
  <r>
    <n v="5746"/>
    <x v="1020"/>
    <x v="5"/>
    <x v="64"/>
    <n v="2020"/>
    <n v="4"/>
    <n v="-0.696183"/>
    <n v="2.9607000000000001E-2"/>
    <n v="41522000"/>
    <n v="-212282000"/>
    <n v="245280000"/>
    <n v="3.9"/>
    <n v="3.9"/>
    <n v="0.24"/>
    <n v="0.58623099999999995"/>
    <n v="0.24"/>
    <s v="NULL"/>
    <s v="NULL"/>
  </r>
  <r>
    <n v="5750"/>
    <x v="1021"/>
    <x v="5"/>
    <x v="64"/>
    <n v="2020"/>
    <n v="4"/>
    <n v="-1.2221839999999999"/>
    <s v="NULL"/>
    <n v="29618000"/>
    <n v="-156603000"/>
    <n v="103900000"/>
    <n v="59.6"/>
    <n v="59.6"/>
    <n v="0"/>
    <s v="NULL"/>
    <n v="0"/>
    <s v="NULL"/>
    <s v="NULL"/>
  </r>
  <r>
    <n v="5751"/>
    <x v="1022"/>
    <x v="5"/>
    <x v="64"/>
    <n v="2020"/>
    <n v="4"/>
    <n v="-2.8569740000000001"/>
    <n v="2.5361999999999999E-2"/>
    <n v="60562000"/>
    <n v="-341974000"/>
    <n v="98500000"/>
    <n v="50"/>
    <n v="50"/>
    <n v="0.03"/>
    <s v="NULL"/>
    <n v="0.03"/>
    <s v="NULL"/>
    <s v="NULL"/>
  </r>
  <r>
    <n v="5752"/>
    <x v="1023"/>
    <x v="5"/>
    <x v="64"/>
    <n v="2020"/>
    <n v="4"/>
    <n v="-1.926733"/>
    <n v="2.9790260000000002"/>
    <n v="247618000"/>
    <n v="-1177511000"/>
    <n v="511200000"/>
    <n v="2"/>
    <n v="1.7"/>
    <n v="0.39"/>
    <n v="0.35341800000000001"/>
    <n v="0.39"/>
    <n v="0.48399999999999999"/>
    <s v="NULL"/>
  </r>
  <r>
    <n v="5754"/>
    <x v="1024"/>
    <x v="5"/>
    <x v="64"/>
    <n v="2020"/>
    <n v="4"/>
    <n v="4.4310000000000002E-2"/>
    <s v="NULL"/>
    <n v="258712000"/>
    <n v="-209527000"/>
    <n v="1110000000"/>
    <n v="20.7"/>
    <n v="20.7"/>
    <n v="0"/>
    <s v="NULL"/>
    <n v="0"/>
    <s v="NULL"/>
    <s v="NULL"/>
  </r>
  <r>
    <n v="5755"/>
    <x v="1025"/>
    <x v="5"/>
    <x v="64"/>
    <n v="2019"/>
    <n v="4"/>
    <s v="NULL"/>
    <n v="-1.6732E-2"/>
    <n v="-1772458"/>
    <n v="-143909438"/>
    <s v="NULL"/>
    <n v="0.78917800000000005"/>
    <s v="NULL"/>
    <s v="NULL"/>
    <s v="NULL"/>
    <s v="NULL"/>
    <s v="NULL"/>
    <s v="NULL"/>
  </r>
  <r>
    <n v="5756"/>
    <x v="1026"/>
    <x v="5"/>
    <x v="64"/>
    <n v="2020"/>
    <n v="4"/>
    <n v="0.33517799999999998"/>
    <s v="NULL"/>
    <n v="310614000"/>
    <n v="-81724000"/>
    <n v="682890000"/>
    <n v="37.4"/>
    <n v="37.4"/>
    <n v="0"/>
    <s v="NULL"/>
    <n v="0"/>
    <s v="NULL"/>
    <s v="NULL"/>
  </r>
  <r>
    <n v="5757"/>
    <x v="1027"/>
    <x v="5"/>
    <x v="64"/>
    <n v="2020"/>
    <n v="4"/>
    <n v="-0.15535299999999999"/>
    <n v="0.10526199999999999"/>
    <n v="181231000"/>
    <n v="-266820000"/>
    <n v="662030000"/>
    <n v="10.4"/>
    <n v="10.4"/>
    <n v="0.05"/>
    <n v="0.40523100000000001"/>
    <n v="0.05"/>
    <s v="NULL"/>
    <s v="NULL"/>
  </r>
  <r>
    <n v="5759"/>
    <x v="1028"/>
    <x v="5"/>
    <x v="64"/>
    <n v="2020"/>
    <n v="4"/>
    <n v="-0.32347500000000001"/>
    <s v="NULL"/>
    <n v="59508558"/>
    <n v="-236915728"/>
    <n v="548440000"/>
    <n v="6.7"/>
    <n v="6.7"/>
    <n v="0.19"/>
    <n v="38.994171000000001"/>
    <n v="0.25"/>
    <s v="NULL"/>
    <s v="NULL"/>
  </r>
  <r>
    <n v="5760"/>
    <x v="1029"/>
    <x v="5"/>
    <x v="64"/>
    <n v="2020"/>
    <n v="4"/>
    <n v="-9.9662000000000001E-2"/>
    <s v="NULL"/>
    <n v="267530000"/>
    <n v="-410048000"/>
    <n v="1430000000"/>
    <n v="6.2"/>
    <n v="6.2"/>
    <n v="0"/>
    <s v="NULL"/>
    <n v="0"/>
    <s v="NULL"/>
    <s v="NULL"/>
  </r>
  <r>
    <n v="5762"/>
    <x v="1030"/>
    <x v="5"/>
    <x v="64"/>
    <n v="2020"/>
    <n v="4"/>
    <n v="4.8543000000000003E-2"/>
    <s v="NULL"/>
    <n v="220039000"/>
    <n v="-174740000"/>
    <n v="933160000"/>
    <n v="3.7"/>
    <n v="3.7"/>
    <s v="NULL"/>
    <s v="NULL"/>
    <s v="NULL"/>
    <s v="NULL"/>
    <s v="NULL"/>
  </r>
  <r>
    <n v="5764"/>
    <x v="1031"/>
    <x v="5"/>
    <x v="64"/>
    <n v="2020"/>
    <n v="4"/>
    <n v="-0.16626199999999999"/>
    <n v="0.128854"/>
    <n v="1066982000"/>
    <n v="-1492849000"/>
    <n v="3120000000"/>
    <n v="2.5"/>
    <n v="2.2000000000000002"/>
    <n v="0.26"/>
    <n v="0.32442900000000002"/>
    <n v="0.26"/>
    <n v="0.82799999999999996"/>
    <n v="-0.108"/>
  </r>
  <r>
    <n v="5765"/>
    <x v="1032"/>
    <x v="5"/>
    <x v="64"/>
    <n v="2020"/>
    <n v="4"/>
    <n v="5.2165000000000003E-2"/>
    <s v="NULL"/>
    <n v="654395000"/>
    <n v="-342964000"/>
    <n v="5970000000"/>
    <n v="29.8"/>
    <n v="29.8"/>
    <n v="0"/>
    <s v="NULL"/>
    <n v="0"/>
    <s v="NULL"/>
    <s v="NULL"/>
  </r>
  <r>
    <n v="5766"/>
    <x v="1033"/>
    <x v="5"/>
    <x v="64"/>
    <n v="2020"/>
    <n v="4"/>
    <n v="8.4293999999999994E-2"/>
    <s v="NULL"/>
    <n v="1079617000"/>
    <n v="-646343000"/>
    <n v="5140000000"/>
    <n v="9"/>
    <n v="9"/>
    <n v="0"/>
    <s v="NULL"/>
    <n v="0"/>
    <s v="NULL"/>
    <s v="NULL"/>
  </r>
  <r>
    <n v="5767"/>
    <x v="1034"/>
    <x v="5"/>
    <x v="64"/>
    <n v="2020"/>
    <n v="4"/>
    <n v="-1.9382740000000001"/>
    <s v="NULL"/>
    <n v="22569000"/>
    <n v="-197789000"/>
    <n v="90400000"/>
    <n v="6.1"/>
    <n v="6.1"/>
    <n v="0.44"/>
    <n v="5.857907"/>
    <n v="0"/>
    <s v="NULL"/>
    <s v="NULL"/>
  </r>
  <r>
    <n v="5768"/>
    <x v="1035"/>
    <x v="5"/>
    <x v="64"/>
    <n v="2020"/>
    <n v="4"/>
    <n v="-0.21776200000000001"/>
    <s v="NULL"/>
    <n v="1016247000"/>
    <n v="-4585369000"/>
    <n v="16390000000"/>
    <n v="4.5"/>
    <n v="4.3"/>
    <n v="0.19"/>
    <n v="0.241426"/>
    <n v="0.19"/>
    <n v="0.84199999999999997"/>
    <s v="NULL"/>
  </r>
  <r>
    <n v="5769"/>
    <x v="1036"/>
    <x v="5"/>
    <x v="64"/>
    <n v="2020"/>
    <n v="4"/>
    <n v="-0.16339999999999999"/>
    <s v="NULL"/>
    <n v="62158000"/>
    <n v="-115866000"/>
    <n v="328690000"/>
    <n v="2.6"/>
    <n v="2.6"/>
    <n v="0.12"/>
    <n v="0.20552000000000001"/>
    <n v="0.16"/>
    <s v="NULL"/>
    <s v="NULL"/>
  </r>
  <r>
    <n v="5770"/>
    <x v="1037"/>
    <x v="5"/>
    <x v="64"/>
    <n v="2020"/>
    <n v="4"/>
    <n v="-1.5107950000000001"/>
    <s v="NULL"/>
    <n v="12162000"/>
    <n v="-219292000"/>
    <n v="137100000"/>
    <n v="3"/>
    <n v="3"/>
    <n v="0.02"/>
    <n v="14.6"/>
    <n v="0.02"/>
    <s v="NULL"/>
    <s v="NULL"/>
  </r>
  <r>
    <n v="5771"/>
    <x v="1038"/>
    <x v="5"/>
    <x v="64"/>
    <n v="2020"/>
    <n v="4"/>
    <n v="6.1502000000000001E-2"/>
    <n v="6.0191000000000001E-2"/>
    <n v="225876323"/>
    <n v="-186420599"/>
    <n v="641530000"/>
    <n v="19.2"/>
    <n v="19.2"/>
    <n v="0"/>
    <s v="NULL"/>
    <n v="0"/>
    <s v="NULL"/>
    <s v="NULL"/>
  </r>
  <r>
    <n v="5772"/>
    <x v="1039"/>
    <x v="5"/>
    <x v="64"/>
    <n v="2020"/>
    <n v="4"/>
    <n v="0.13331000000000001"/>
    <s v="NULL"/>
    <n v="353064000"/>
    <n v="-125103000"/>
    <n v="1710000000"/>
    <n v="29.4"/>
    <n v="29.4"/>
    <n v="0"/>
    <s v="NULL"/>
    <n v="0"/>
    <s v="NULL"/>
    <s v="NULL"/>
  </r>
  <r>
    <n v="5773"/>
    <x v="1040"/>
    <x v="5"/>
    <x v="64"/>
    <n v="2020"/>
    <n v="4"/>
    <n v="0.35460900000000001"/>
    <n v="0.87409800000000004"/>
    <n v="11651200000"/>
    <n v="5243200000"/>
    <n v="33260000000"/>
    <n v="3.6"/>
    <n v="3.1"/>
    <n v="0.21"/>
    <n v="0.20089599999999999"/>
    <n v="0.22"/>
    <n v="0.90900000000000003"/>
    <n v="0.104"/>
  </r>
  <r>
    <n v="5774"/>
    <x v="1041"/>
    <x v="5"/>
    <x v="64"/>
    <n v="2020"/>
    <n v="4"/>
    <n v="0.108098"/>
    <s v="NULL"/>
    <n v="429845000"/>
    <n v="-118522000"/>
    <n v="2880000000"/>
    <n v="70.3"/>
    <n v="70.3"/>
    <n v="0"/>
    <s v="NULL"/>
    <n v="0"/>
    <n v="9.0999999999999998E-2"/>
    <s v="NULL"/>
  </r>
  <r>
    <n v="5779"/>
    <x v="1042"/>
    <x v="5"/>
    <x v="64"/>
    <n v="2020"/>
    <n v="4"/>
    <n v="-0.51408699999999996"/>
    <s v="NULL"/>
    <n v="17512000"/>
    <n v="-200527000"/>
    <n v="356000000"/>
    <n v="10.1"/>
    <n v="10.1"/>
    <n v="0"/>
    <s v="NULL"/>
    <n v="0"/>
    <s v="NULL"/>
    <s v="NULL"/>
  </r>
  <r>
    <n v="5781"/>
    <x v="1043"/>
    <x v="5"/>
    <x v="64"/>
    <n v="2020"/>
    <n v="4"/>
    <n v="-0.32066800000000001"/>
    <n v="2.2513999999999999E-2"/>
    <n v="627505000"/>
    <n v="-1429177000"/>
    <n v="2500000000"/>
    <n v="2.9"/>
    <n v="2.2000000000000002"/>
    <n v="0"/>
    <s v="NULL"/>
    <n v="0"/>
    <n v="0.78600000000000003"/>
    <n v="-3.2000000000000001E-2"/>
  </r>
  <r>
    <n v="5784"/>
    <x v="1044"/>
    <x v="5"/>
    <x v="64"/>
    <n v="2020"/>
    <n v="4"/>
    <n v="-3.4150000000000001E-3"/>
    <s v="NULL"/>
    <n v="131673000"/>
    <n v="-139358000"/>
    <n v="2250000000"/>
    <n v="19.399999999999999"/>
    <n v="19.399999999999999"/>
    <n v="0"/>
    <s v="NULL"/>
    <n v="0"/>
    <s v="NULL"/>
    <s v="NULL"/>
  </r>
  <r>
    <n v="5787"/>
    <x v="1045"/>
    <x v="5"/>
    <x v="64"/>
    <n v="2020"/>
    <n v="4"/>
    <n v="0.22608200000000001"/>
    <s v="NULL"/>
    <n v="396731000"/>
    <n v="-263957000"/>
    <n v="587280000"/>
    <n v="20"/>
    <n v="20"/>
    <n v="0"/>
    <s v="NULL"/>
    <n v="0"/>
    <s v="NULL"/>
    <n v="-0.318"/>
  </r>
  <r>
    <n v="5701"/>
    <x v="1046"/>
    <x v="5"/>
    <x v="65"/>
    <n v="2020"/>
    <n v="4"/>
    <n v="3.6198000000000001E-2"/>
    <n v="1.888636"/>
    <n v="4873000000"/>
    <n v="81000000"/>
    <n v="37350000000"/>
    <n v="2.1"/>
    <n v="1.6"/>
    <n v="0.45"/>
    <n v="0.36767499999999997"/>
    <n v="0.52"/>
    <n v="0.53300000000000003"/>
    <n v="0.17299999999999999"/>
  </r>
  <r>
    <n v="5702"/>
    <x v="1047"/>
    <x v="5"/>
    <x v="66"/>
    <n v="2020"/>
    <n v="4"/>
    <n v="-0.103645"/>
    <n v="-0.80521500000000001"/>
    <n v="13076000000"/>
    <n v="1055000000"/>
    <n v="183250000000"/>
    <n v="0.8"/>
    <n v="0.7"/>
    <n v="5.93"/>
    <n v="0.613591"/>
    <n v="6.58"/>
    <n v="0.66400000000000003"/>
    <n v="0.248"/>
  </r>
  <r>
    <n v="5777"/>
    <x v="1048"/>
    <x v="5"/>
    <x v="66"/>
    <n v="2020"/>
    <n v="4"/>
    <n v="-0.18904799999999999"/>
    <n v="-0.75853999999999999"/>
    <n v="9409000000"/>
    <n v="-21408000000"/>
    <n v="141170000000"/>
    <n v="1.8"/>
    <n v="1.5"/>
    <n v="3.5"/>
    <n v="0.78688599999999997"/>
    <n v="3.51"/>
    <n v="0.75800000000000001"/>
    <n v="0.35899999999999999"/>
  </r>
  <r>
    <n v="5712"/>
    <x v="1049"/>
    <x v="5"/>
    <x v="67"/>
    <n v="2020"/>
    <n v="4"/>
    <n v="-1.3756349999999999"/>
    <n v="0.466754"/>
    <n v="2197181000"/>
    <n v="-4025086000"/>
    <n v="2000000000"/>
    <n v="4.9560440000000003"/>
    <s v="NULL"/>
    <s v="NULL"/>
    <n v="0.16439300000000001"/>
    <s v="NULL"/>
    <s v="NULL"/>
    <s v="NULL"/>
  </r>
  <r>
    <n v="5721"/>
    <x v="1050"/>
    <x v="5"/>
    <x v="67"/>
    <n v="2020"/>
    <n v="4"/>
    <n v="-2.321332"/>
    <s v="NULL"/>
    <n v="-55750000"/>
    <n v="-438485000"/>
    <n v="212910000"/>
    <n v="2.7"/>
    <n v="2.6"/>
    <s v="NULL"/>
    <n v="0.67505700000000002"/>
    <s v="NULL"/>
    <n v="-0.114"/>
    <s v="NULL"/>
  </r>
  <r>
    <n v="5728"/>
    <x v="1051"/>
    <x v="5"/>
    <x v="67"/>
    <n v="2019"/>
    <n v="4"/>
    <s v="NULL"/>
    <n v="0.64436400000000005"/>
    <n v="36037244"/>
    <n v="-182314526"/>
    <s v="NULL"/>
    <n v="1.359162"/>
    <s v="NULL"/>
    <s v="NULL"/>
    <s v="NULL"/>
    <s v="NULL"/>
    <s v="NULL"/>
    <s v="NULL"/>
  </r>
  <r>
    <n v="5729"/>
    <x v="1052"/>
    <x v="5"/>
    <x v="67"/>
    <n v="2020"/>
    <n v="4"/>
    <n v="-2.4268480000000001"/>
    <s v="NULL"/>
    <n v="-49976000"/>
    <n v="-505287000"/>
    <n v="228800000"/>
    <n v="3.2"/>
    <n v="3"/>
    <s v="NULL"/>
    <n v="15.230555000000001"/>
    <s v="NULL"/>
    <n v="0.97299999999999998"/>
    <n v="-0.59299999999999997"/>
  </r>
  <r>
    <n v="5737"/>
    <x v="1053"/>
    <x v="5"/>
    <x v="67"/>
    <n v="2020"/>
    <n v="4"/>
    <n v="-1.1469830000000001"/>
    <s v="NULL"/>
    <n v="23968000"/>
    <n v="-1079101000"/>
    <n v="919920000"/>
    <n v="3.2"/>
    <n v="2.9"/>
    <n v="8.77"/>
    <n v="2.9929290000000002"/>
    <n v="8.77"/>
    <n v="0.69499999999999995"/>
    <s v="NULL"/>
  </r>
  <r>
    <n v="5745"/>
    <x v="1054"/>
    <x v="5"/>
    <x v="67"/>
    <n v="2020"/>
    <n v="4"/>
    <n v="-1.463862"/>
    <s v="NULL"/>
    <n v="49328000"/>
    <n v="-312223000"/>
    <n v="179590000"/>
    <n v="7.7"/>
    <n v="7.7"/>
    <n v="0.33"/>
    <n v="1.006389"/>
    <n v="0.33"/>
    <n v="0.623"/>
    <s v="NULL"/>
  </r>
  <r>
    <n v="5763"/>
    <x v="1055"/>
    <x v="5"/>
    <x v="67"/>
    <n v="2020"/>
    <n v="4"/>
    <n v="-6.7705719999999996"/>
    <n v="-0.32060499999999997"/>
    <n v="-27205000"/>
    <n v="-392909000"/>
    <n v="62050000"/>
    <n v="2.8"/>
    <n v="2.6"/>
    <s v="NULL"/>
    <n v="2.6589749999999999"/>
    <s v="NULL"/>
    <n v="0.86299999999999999"/>
    <n v="-0.01"/>
  </r>
  <r>
    <n v="5780"/>
    <x v="1056"/>
    <x v="5"/>
    <x v="67"/>
    <n v="2020"/>
    <n v="4"/>
    <n v="0.60760099999999995"/>
    <n v="0.101398"/>
    <n v="402306000"/>
    <n v="117773000"/>
    <n v="849470000"/>
    <n v="2.5"/>
    <n v="1.6"/>
    <n v="0.09"/>
    <n v="9.6457000000000001E-2"/>
    <n v="0.12"/>
    <n v="0.41"/>
    <n v="3.1E-2"/>
  </r>
  <r>
    <n v="5782"/>
    <x v="1057"/>
    <x v="5"/>
    <x v="67"/>
    <n v="2020"/>
    <n v="4"/>
    <n v="-0.24462"/>
    <n v="-0.855958"/>
    <n v="303271000"/>
    <n v="-286821000"/>
    <n v="2070000000"/>
    <n v="2.2999999999999998"/>
    <n v="1.6"/>
    <n v="9.34"/>
    <n v="1.151197"/>
    <n v="9.5"/>
    <n v="0.33300000000000002"/>
    <n v="4.5999999999999999E-2"/>
  </r>
  <r>
    <n v="5786"/>
    <x v="1058"/>
    <x v="5"/>
    <x v="67"/>
    <n v="2020"/>
    <n v="4"/>
    <n v="5.8846000000000002E-2"/>
    <n v="-1.1819599999999999"/>
    <n v="66142000"/>
    <n v="-17971000"/>
    <n v="493490000"/>
    <n v="2.0061770000000001"/>
    <s v="NULL"/>
    <s v="NULL"/>
    <n v="0.56468499999999999"/>
    <s v="NULL"/>
    <s v="NULL"/>
    <s v="NULL"/>
  </r>
  <r>
    <n v="5713"/>
    <x v="1059"/>
    <x v="5"/>
    <x v="68"/>
    <n v="2020"/>
    <n v="4"/>
    <n v="6.992E-3"/>
    <n v="2.5219999999999999E-3"/>
    <n v="388287000"/>
    <n v="-366794000"/>
    <n v="2500000000"/>
    <n v="3.5"/>
    <n v="3.5"/>
    <n v="0"/>
    <s v="NULL"/>
    <n v="0"/>
    <n v="0.434"/>
    <n v="-0.29199999999999998"/>
  </r>
  <r>
    <n v="5785"/>
    <x v="1060"/>
    <x v="5"/>
    <x v="68"/>
    <n v="2020"/>
    <n v="4"/>
    <n v="9.7793000000000005E-2"/>
    <n v="5.6966999999999997E-2"/>
    <n v="1224132000"/>
    <n v="-582359000"/>
    <n v="4580000000"/>
    <n v="10.7"/>
    <n v="10.7"/>
    <n v="0"/>
    <s v="NULL"/>
    <n v="0"/>
    <n v="0.4"/>
    <n v="-0.88"/>
  </r>
  <r>
    <n v="5716"/>
    <x v="1061"/>
    <x v="5"/>
    <x v="69"/>
    <n v="2020"/>
    <n v="4"/>
    <n v="-9.8697999999999994E-2"/>
    <n v="-0.24981500000000001"/>
    <n v="1899456000"/>
    <n v="-310386000"/>
    <n v="5230000000"/>
    <n v="1.9"/>
    <n v="1.9"/>
    <n v="1.57"/>
    <n v="0.74672300000000003"/>
    <n v="1.67"/>
    <s v="NULL"/>
    <n v="0.14799999999999999"/>
  </r>
  <r>
    <n v="5732"/>
    <x v="1062"/>
    <x v="5"/>
    <x v="69"/>
    <n v="2020"/>
    <n v="4"/>
    <n v="0.116922"/>
    <n v="-3.2603780000000002"/>
    <n v="518676000"/>
    <n v="149165000"/>
    <n v="1700000000"/>
    <n v="2"/>
    <n v="2"/>
    <n v="0.37"/>
    <n v="0.32055800000000001"/>
    <n v="0.38"/>
    <n v="0.29599999999999999"/>
    <n v="5.8000000000000003E-2"/>
  </r>
  <r>
    <n v="5749"/>
    <x v="1063"/>
    <x v="5"/>
    <x v="69"/>
    <n v="2019"/>
    <n v="4"/>
    <s v="NULL"/>
    <n v="0.47146900000000003"/>
    <n v="547481000"/>
    <n v="-242232000"/>
    <s v="NULL"/>
    <n v="0.99770800000000004"/>
    <s v="NULL"/>
    <s v="NULL"/>
    <n v="1.6507999999999998E-2"/>
    <s v="NULL"/>
    <s v="NULL"/>
    <s v="NULL"/>
  </r>
  <r>
    <n v="5775"/>
    <x v="1064"/>
    <x v="5"/>
    <x v="69"/>
    <n v="2020"/>
    <n v="4"/>
    <n v="3.4674999999999997E-2"/>
    <n v="-0.375336"/>
    <n v="809224000"/>
    <n v="429991000"/>
    <n v="8840000000"/>
    <n v="0.8"/>
    <n v="0.8"/>
    <n v="0.25"/>
    <n v="0.16894100000000001"/>
    <n v="0.27"/>
    <n v="0.42799999999999999"/>
    <n v="0.106"/>
  </r>
  <r>
    <n v="5776"/>
    <x v="1065"/>
    <x v="5"/>
    <x v="69"/>
    <n v="2020"/>
    <n v="4"/>
    <n v="0.10915"/>
    <n v="18.174885"/>
    <n v="330824000"/>
    <n v="69771000"/>
    <n v="1480000000"/>
    <n v="2.9"/>
    <n v="2.9"/>
    <n v="0.7"/>
    <n v="0.48069800000000001"/>
    <n v="0.73"/>
    <n v="0.215"/>
    <n v="0.11700000000000001"/>
  </r>
  <r>
    <n v="5778"/>
    <x v="1066"/>
    <x v="5"/>
    <x v="69"/>
    <n v="2020"/>
    <n v="4"/>
    <n v="0.118314"/>
    <n v="-0.92650999999999994"/>
    <n v="819677000"/>
    <n v="469558000"/>
    <n v="3590000000"/>
    <n v="1.3"/>
    <n v="1.3"/>
    <n v="1.05"/>
    <n v="0.471466"/>
    <n v="1.05"/>
    <n v="0.33100000000000002"/>
    <n v="6.2E-2"/>
  </r>
  <r>
    <n v="5783"/>
    <x v="1067"/>
    <x v="5"/>
    <x v="69"/>
    <n v="2020"/>
    <n v="4"/>
    <n v="1.2576400000000001"/>
    <n v="4.3499999999999997E-3"/>
    <n v="19274000"/>
    <n v="1497000"/>
    <n v="15510000"/>
    <n v="1.4"/>
    <n v="1.4"/>
    <n v="0.41"/>
    <n v="0.104868"/>
    <n v="0.56000000000000005"/>
    <n v="0.27100000000000002"/>
    <n v="-3.1E-2"/>
  </r>
  <r>
    <n v="5708"/>
    <x v="1068"/>
    <x v="5"/>
    <x v="70"/>
    <n v="2020"/>
    <n v="4"/>
    <n v="0.14444499999999999"/>
    <n v="2.6314000000000001E-2"/>
    <n v="1261441000"/>
    <n v="771151000"/>
    <n v="13520000000"/>
    <n v="5.8"/>
    <n v="5.0999999999999996"/>
    <n v="0"/>
    <s v="NULL"/>
    <n v="0"/>
    <n v="0.80900000000000005"/>
    <n v="0.27100000000000002"/>
  </r>
  <r>
    <n v="5709"/>
    <x v="1069"/>
    <x v="5"/>
    <x v="70"/>
    <n v="2020"/>
    <n v="4"/>
    <n v="0.175238"/>
    <n v="-2.5738159999999999"/>
    <n v="32784000000"/>
    <n v="27627000000"/>
    <n v="209240000000"/>
    <n v="1.7"/>
    <n v="1.3"/>
    <n v="0.56999999999999995"/>
    <n v="0.35555599999999998"/>
    <n v="0.56999999999999995"/>
    <n v="0.56799999999999995"/>
    <n v="0.158"/>
  </r>
  <r>
    <n v="5736"/>
    <x v="1070"/>
    <x v="5"/>
    <x v="70"/>
    <n v="2020"/>
    <n v="4"/>
    <n v="-4.1116520000000003"/>
    <n v="4.9589999999999999E-3"/>
    <n v="11569496"/>
    <n v="-117650120"/>
    <n v="25800000"/>
    <n v="10"/>
    <n v="10"/>
    <n v="0"/>
    <s v="NULL"/>
    <n v="0"/>
    <s v="NULL"/>
    <s v="NULL"/>
  </r>
  <r>
    <n v="5739"/>
    <x v="1071"/>
    <x v="5"/>
    <x v="70"/>
    <n v="2020"/>
    <n v="4"/>
    <n v="-0.52598999999999996"/>
    <n v="5.1908000000000003E-2"/>
    <n v="126583000"/>
    <n v="-361015000"/>
    <n v="468560000"/>
    <n v="10.9"/>
    <n v="10.199999999999999"/>
    <n v="0.28000000000000003"/>
    <n v="0.94808800000000004"/>
    <n v="0.3"/>
    <n v="-0.877"/>
    <s v="NULL"/>
  </r>
  <r>
    <n v="5747"/>
    <x v="1072"/>
    <x v="5"/>
    <x v="70"/>
    <n v="2020"/>
    <n v="4"/>
    <n v="-0.16338900000000001"/>
    <n v="-0.166627"/>
    <n v="418342000"/>
    <n v="-91063000"/>
    <n v="4110000000"/>
    <n v="1.5"/>
    <n v="1.4"/>
    <n v="1.61"/>
    <n v="0.54252900000000004"/>
    <n v="1.67"/>
    <n v="0.16400000000000001"/>
    <s v="NULL"/>
  </r>
  <r>
    <n v="5748"/>
    <x v="1073"/>
    <x v="5"/>
    <x v="70"/>
    <n v="2020"/>
    <n v="4"/>
    <n v="-0.41692299999999999"/>
    <s v="NULL"/>
    <n v="9429794"/>
    <n v="-18139319"/>
    <n v="20890000"/>
    <n v="1.5"/>
    <n v="0.5"/>
    <n v="0.05"/>
    <n v="0.115285"/>
    <n v="0.47"/>
    <n v="0.19700000000000001"/>
    <n v="-8.9999999999999993E-3"/>
  </r>
  <r>
    <n v="5761"/>
    <x v="1074"/>
    <x v="5"/>
    <x v="70"/>
    <n v="2020"/>
    <n v="4"/>
    <n v="0.12296899999999999"/>
    <n v="4.8918000000000003E-2"/>
    <n v="3233865000"/>
    <n v="2215800000"/>
    <n v="40700000000"/>
    <n v="1.4"/>
    <n v="1.3"/>
    <n v="0"/>
    <s v="NULL"/>
    <n v="0"/>
    <n v="0.71299999999999997"/>
    <n v="0.157"/>
  </r>
  <r>
    <n v="5703"/>
    <x v="1075"/>
    <x v="5"/>
    <x v="71"/>
    <n v="2020"/>
    <n v="4"/>
    <n v="-0.27992"/>
    <n v="-0.200907"/>
    <n v="-697222000"/>
    <n v="780971000"/>
    <n v="23670000000"/>
    <n v="1"/>
    <n v="0.6"/>
    <s v="NULL"/>
    <n v="0.326625"/>
    <s v="NULL"/>
    <n v="2.8000000000000001E-2"/>
    <n v="-2.5000000000000001E-2"/>
  </r>
  <r>
    <n v="5753"/>
    <x v="1076"/>
    <x v="5"/>
    <x v="72"/>
    <n v="2020"/>
    <n v="4"/>
    <n v="-1.753649"/>
    <s v="NULL"/>
    <n v="34434942"/>
    <n v="-137163739"/>
    <n v="58580000"/>
    <n v="16.3"/>
    <s v="NULL"/>
    <n v="0"/>
    <s v="NULL"/>
    <n v="0"/>
    <s v="NULL"/>
    <s v="NULL"/>
  </r>
  <r>
    <n v="5758"/>
    <x v="1077"/>
    <x v="5"/>
    <x v="72"/>
    <n v="2020"/>
    <n v="4"/>
    <n v="0.29744999999999999"/>
    <n v="5.4104710000000003"/>
    <n v="18822000000"/>
    <s v="NULL"/>
    <n v="33340000000"/>
    <n v="2.2085910000000002"/>
    <s v="NULL"/>
    <s v="NULL"/>
    <n v="0.17463400000000001"/>
    <s v="NULL"/>
    <s v="NULL"/>
    <s v="NULL"/>
  </r>
  <r>
    <n v="264"/>
    <x v="1078"/>
    <x v="6"/>
    <x v="73"/>
    <n v="2020"/>
    <n v="4"/>
    <n v="1.0528280000000001"/>
    <n v="0.15756300000000001"/>
    <n v="900700000"/>
    <n v="699600000"/>
    <n v="1520000000"/>
    <n v="2.6"/>
    <n v="1.1000000000000001"/>
    <n v="0.24"/>
    <n v="0.35101900000000003"/>
    <n v="0.24"/>
    <n v="0.124"/>
    <n v="-2E-3"/>
  </r>
  <r>
    <n v="265"/>
    <x v="1079"/>
    <x v="6"/>
    <x v="73"/>
    <n v="2020"/>
    <n v="4"/>
    <n v="-1.0418019999999999"/>
    <n v="1.0905E-2"/>
    <n v="15109000"/>
    <n v="-66161000"/>
    <n v="49160000"/>
    <n v="1.3"/>
    <n v="0.3"/>
    <n v="0.62"/>
    <n v="0.76182399999999995"/>
    <n v="2.57"/>
    <n v="0.126"/>
    <n v="-2.5999999999999999E-2"/>
  </r>
  <r>
    <n v="268"/>
    <x v="1080"/>
    <x v="6"/>
    <x v="73"/>
    <n v="2020"/>
    <n v="4"/>
    <n v="1.916E-3"/>
    <n v="1.641025"/>
    <n v="233500000"/>
    <n v="-65200000"/>
    <n v="3600000000"/>
    <n v="1.1000000000000001"/>
    <n v="1.1000000000000001"/>
    <n v="1.39"/>
    <n v="0.22666700000000001"/>
    <n v="2.67"/>
    <n v="0.17899999999999999"/>
    <n v="0.11600000000000001"/>
  </r>
  <r>
    <n v="297"/>
    <x v="1081"/>
    <x v="6"/>
    <x v="73"/>
    <n v="2020"/>
    <n v="4"/>
    <n v="-4.2774890000000001"/>
    <s v="NULL"/>
    <n v="18810000"/>
    <n v="-203512000"/>
    <n v="43180000"/>
    <n v="5.0999999999999996"/>
    <n v="5"/>
    <n v="0.01"/>
    <n v="0.77070000000000005"/>
    <n v="0.16"/>
    <n v="0.105"/>
    <s v="NULL"/>
  </r>
  <r>
    <n v="302"/>
    <x v="1082"/>
    <x v="6"/>
    <x v="73"/>
    <n v="2020"/>
    <n v="4"/>
    <n v="0.97148199999999996"/>
    <n v="1.0751729999999999"/>
    <n v="270371000"/>
    <n v="312803000"/>
    <n v="540300000"/>
    <n v="3.4"/>
    <n v="1.7"/>
    <n v="0.64"/>
    <n v="0.57133699999999998"/>
    <n v="0.65"/>
    <n v="0.193"/>
    <n v="-0.2"/>
  </r>
  <r>
    <n v="305"/>
    <x v="1083"/>
    <x v="6"/>
    <x v="73"/>
    <n v="2020"/>
    <n v="4"/>
    <n v="0.28980699999999998"/>
    <n v="2.4167000000000001E-2"/>
    <n v="523906000"/>
    <n v="340264000"/>
    <n v="2960000000"/>
    <n v="9.3000000000000007"/>
    <n v="8.3000000000000007"/>
    <n v="0"/>
    <s v="NULL"/>
    <n v="0"/>
    <n v="0.40100000000000002"/>
    <n v="0.11899999999999999"/>
  </r>
  <r>
    <n v="309"/>
    <x v="1084"/>
    <x v="6"/>
    <x v="73"/>
    <n v="2020"/>
    <n v="4"/>
    <n v="0.12105299999999999"/>
    <n v="1.0033E-2"/>
    <n v="976255000"/>
    <n v="169901000"/>
    <n v="9260000000"/>
    <n v="3.8"/>
    <n v="3.5"/>
    <n v="0"/>
    <s v="NULL"/>
    <n v="0"/>
    <n v="0.61099999999999999"/>
    <n v="-2.1000000000000001E-2"/>
  </r>
  <r>
    <n v="315"/>
    <x v="1085"/>
    <x v="6"/>
    <x v="73"/>
    <n v="2020"/>
    <n v="4"/>
    <n v="8.7378999999999998E-2"/>
    <n v="-9.7228999999999996E-2"/>
    <n v="-18316000000"/>
    <n v="38610000000"/>
    <n v="139770000000"/>
    <n v="1.4"/>
    <n v="0.5"/>
    <s v="NULL"/>
    <n v="1.9999670000000001"/>
    <s v="NULL"/>
    <n v="-8.7999999999999995E-2"/>
    <n v="-0.218"/>
  </r>
  <r>
    <n v="336"/>
    <x v="1086"/>
    <x v="6"/>
    <x v="73"/>
    <n v="2020"/>
    <n v="4"/>
    <n v="0.31140600000000002"/>
    <n v="1.364058"/>
    <n v="617766000"/>
    <n v="1549950000"/>
    <n v="6050000000"/>
    <n v="1.5"/>
    <n v="1.4"/>
    <n v="1.4"/>
    <n v="0.56762100000000004"/>
    <n v="1.54"/>
    <n v="0.27100000000000002"/>
    <n v="0.16900000000000001"/>
  </r>
  <r>
    <n v="339"/>
    <x v="1087"/>
    <x v="6"/>
    <x v="73"/>
    <n v="2020"/>
    <n v="4"/>
    <n v="0.53288400000000002"/>
    <n v="2.8261579999999999"/>
    <n v="2782000000"/>
    <n v="1449100000"/>
    <n v="7940000000"/>
    <n v="1.2"/>
    <n v="0.9"/>
    <n v="0.77"/>
    <n v="0.36453099999999999"/>
    <n v="0.88"/>
    <n v="0.27400000000000002"/>
    <n v="4.8000000000000001E-2"/>
  </r>
  <r>
    <n v="367"/>
    <x v="1088"/>
    <x v="6"/>
    <x v="73"/>
    <n v="2020"/>
    <n v="4"/>
    <n v="8.1720000000000001E-2"/>
    <n v="1.1391999999999999E-2"/>
    <n v="34396268"/>
    <n v="-23425622"/>
    <n v="92860000"/>
    <n v="8.1999999999999993"/>
    <n v="5.5"/>
    <n v="0"/>
    <n v="6.117E-3"/>
    <n v="0.02"/>
    <n v="0.63500000000000001"/>
    <n v="0.14299999999999999"/>
  </r>
  <r>
    <n v="384"/>
    <x v="1089"/>
    <x v="6"/>
    <x v="73"/>
    <n v="2020"/>
    <n v="4"/>
    <n v="0.455177"/>
    <n v="-9.0660600000000002"/>
    <n v="960758000"/>
    <n v="837477000"/>
    <n v="2220000000"/>
    <n v="1.4"/>
    <n v="1.1000000000000001"/>
    <n v="0.65"/>
    <n v="0.39894200000000002"/>
    <n v="0.88"/>
    <n v="0.32400000000000001"/>
    <n v="3.5999999999999997E-2"/>
  </r>
  <r>
    <n v="389"/>
    <x v="1090"/>
    <x v="6"/>
    <x v="73"/>
    <n v="2019"/>
    <n v="4"/>
    <s v="NULL"/>
    <n v="-3.7879999999999997E-2"/>
    <n v="-7740240"/>
    <n v="-79046688"/>
    <s v="NULL"/>
    <n v="1.660242"/>
    <s v="NULL"/>
    <s v="NULL"/>
    <n v="2.9807999999999999"/>
    <s v="NULL"/>
    <s v="NULL"/>
    <s v="NULL"/>
  </r>
  <r>
    <n v="398"/>
    <x v="1091"/>
    <x v="6"/>
    <x v="73"/>
    <n v="2020"/>
    <n v="4"/>
    <n v="0.594476"/>
    <n v="3.6950229999999999"/>
    <n v="329334000"/>
    <n v="241727000"/>
    <n v="673250000"/>
    <n v="2.9"/>
    <n v="2"/>
    <n v="0.95"/>
    <n v="0.73038800000000004"/>
    <n v="0.97"/>
    <n v="0.219"/>
    <n v="7.1999999999999995E-2"/>
  </r>
  <r>
    <n v="419"/>
    <x v="1092"/>
    <x v="6"/>
    <x v="73"/>
    <n v="2019"/>
    <n v="4"/>
    <s v="NULL"/>
    <n v="3.895E-3"/>
    <n v="311574000"/>
    <n v="-719384000"/>
    <s v="NULL"/>
    <n v="4.4824469999999996"/>
    <s v="NULL"/>
    <s v="NULL"/>
    <n v="1.5566500000000001"/>
    <s v="NULL"/>
    <s v="NULL"/>
    <s v="NULL"/>
  </r>
  <r>
    <n v="429"/>
    <x v="1093"/>
    <x v="6"/>
    <x v="73"/>
    <n v="2020"/>
    <n v="4"/>
    <n v="7.3262400000000003"/>
    <n v="8.7833999999999995E-2"/>
    <n v="14687511000"/>
    <n v="-1020962000"/>
    <n v="1850000000"/>
    <n v="2.2999999999999998"/>
    <n v="1.1000000000000001"/>
    <n v="1.47"/>
    <n v="0.92771199999999998"/>
    <n v="1.65"/>
    <n v="0.124"/>
    <n v="-0.189"/>
  </r>
  <r>
    <n v="431"/>
    <x v="1094"/>
    <x v="6"/>
    <x v="73"/>
    <n v="2020"/>
    <n v="4"/>
    <n v="0.49359900000000001"/>
    <n v="0.45116099999999998"/>
    <n v="2218154000"/>
    <n v="2000980000"/>
    <n v="5880000000"/>
    <n v="1.2"/>
    <n v="0.8"/>
    <n v="0.24"/>
    <n v="0.10800999999999999"/>
    <n v="0.39"/>
    <n v="0.23699999999999999"/>
    <n v="6.2E-2"/>
  </r>
  <r>
    <n v="459"/>
    <x v="1095"/>
    <x v="6"/>
    <x v="73"/>
    <n v="2020"/>
    <n v="4"/>
    <n v="0.584457"/>
    <n v="-0.325241"/>
    <n v="15661000000"/>
    <n v="33498000000"/>
    <n v="49800000000"/>
    <n v="1.3"/>
    <n v="1"/>
    <n v="0.65"/>
    <n v="0.33579700000000001"/>
    <n v="0.85"/>
    <n v="0.16700000000000001"/>
    <n v="0.109"/>
  </r>
  <r>
    <n v="490"/>
    <x v="1096"/>
    <x v="6"/>
    <x v="73"/>
    <n v="2020"/>
    <n v="4"/>
    <n v="0.14554400000000001"/>
    <n v="32.224442000000003"/>
    <n v="1980177000"/>
    <n v="1688045000"/>
    <n v="15700000000"/>
    <n v="4.9000000000000004"/>
    <n v="2.9"/>
    <n v="0.33"/>
    <n v="0.30656"/>
    <n v="0.33"/>
    <n v="0.378"/>
    <n v="0.20399999999999999"/>
  </r>
  <r>
    <n v="491"/>
    <x v="1097"/>
    <x v="6"/>
    <x v="73"/>
    <n v="2020"/>
    <n v="4"/>
    <n v="0.24439"/>
    <n v="32.224442000000003"/>
    <n v="1980177000"/>
    <n v="1688045000"/>
    <n v="9350000000"/>
    <n v="4.8333890000000004"/>
    <s v="NULL"/>
    <s v="NULL"/>
    <n v="0.30656"/>
    <s v="NULL"/>
    <s v="NULL"/>
    <s v="NULL"/>
  </r>
  <r>
    <n v="495"/>
    <x v="1098"/>
    <x v="6"/>
    <x v="73"/>
    <n v="2020"/>
    <n v="4"/>
    <n v="0.49315199999999998"/>
    <n v="-2.2456140000000002"/>
    <n v="1901000000"/>
    <n v="3533000000"/>
    <n v="7740000000"/>
    <n v="1.1000000000000001"/>
    <n v="1"/>
    <n v="0.89"/>
    <n v="0.29511599999999999"/>
    <n v="0"/>
    <n v="0.17799999999999999"/>
    <n v="8.5000000000000006E-2"/>
  </r>
  <r>
    <n v="513"/>
    <x v="1099"/>
    <x v="6"/>
    <x v="73"/>
    <n v="2020"/>
    <n v="4"/>
    <n v="0.66402799999999995"/>
    <n v="6.8726999999999996E-2"/>
    <n v="1510200000"/>
    <n v="1996400000"/>
    <n v="4990000000"/>
    <n v="2.9"/>
    <n v="1.8"/>
    <n v="0.61"/>
    <n v="0.39266899999999999"/>
    <n v="0.61"/>
    <n v="0.16"/>
    <n v="8.9999999999999993E-3"/>
  </r>
  <r>
    <n v="531"/>
    <x v="1100"/>
    <x v="6"/>
    <x v="73"/>
    <n v="2020"/>
    <n v="4"/>
    <n v="7.8014E-2"/>
    <n v="4.8009999999999997E-3"/>
    <n v="19447575"/>
    <n v="-10707577"/>
    <n v="112030000"/>
    <n v="6.7"/>
    <n v="4.5999999999999996"/>
    <n v="0"/>
    <s v="NULL"/>
    <n v="0"/>
    <n v="0.53600000000000003"/>
    <n v="0.127"/>
  </r>
  <r>
    <n v="560"/>
    <x v="1101"/>
    <x v="6"/>
    <x v="73"/>
    <n v="2020"/>
    <n v="4"/>
    <n v="-5.9132999999999998E-2"/>
    <n v="0.107931"/>
    <n v="925300000"/>
    <n v="-632400000"/>
    <n v="3230000000"/>
    <n v="3.9"/>
    <n v="3.5"/>
    <n v="0.37"/>
    <n v="0.37719200000000003"/>
    <n v="0.37"/>
    <n v="0.27200000000000002"/>
    <n v="3.9E-2"/>
  </r>
  <r>
    <n v="564"/>
    <x v="1102"/>
    <x v="6"/>
    <x v="73"/>
    <n v="2020"/>
    <n v="4"/>
    <n v="0.11819"/>
    <n v="-1.396684"/>
    <n v="21313000000"/>
    <n v="2383000000"/>
    <n v="39800000000"/>
    <n v="1.6"/>
    <n v="1.3"/>
    <n v="0.33"/>
    <n v="0.203596"/>
    <n v="0.33"/>
    <n v="0.29199999999999998"/>
    <n v="6.5000000000000002E-2"/>
  </r>
  <r>
    <n v="568"/>
    <x v="1103"/>
    <x v="6"/>
    <x v="73"/>
    <n v="2020"/>
    <n v="4"/>
    <n v="0.169603"/>
    <n v="-0.43562200000000001"/>
    <n v="6015000000"/>
    <n v="21636000000"/>
    <n v="99320000000"/>
    <n v="1.4"/>
    <n v="1.1000000000000001"/>
    <n v="1.94"/>
    <n v="0.37242999999999998"/>
    <n v="2.02"/>
    <n v="0.13300000000000001"/>
    <n v="0.13200000000000001"/>
  </r>
  <r>
    <n v="593"/>
    <x v="1104"/>
    <x v="6"/>
    <x v="73"/>
    <n v="2020"/>
    <n v="4"/>
    <n v="0.96716000000000002"/>
    <n v="0.25297599999999998"/>
    <n v="1243083000"/>
    <n v="2112734000"/>
    <n v="2620000000"/>
    <n v="2"/>
    <n v="1.3"/>
    <n v="0.7"/>
    <n v="0.57678799999999997"/>
    <n v="0.75"/>
    <n v="0.25700000000000001"/>
    <n v="-4.0000000000000001E-3"/>
  </r>
  <r>
    <n v="594"/>
    <x v="1105"/>
    <x v="6"/>
    <x v="73"/>
    <n v="2020"/>
    <n v="4"/>
    <n v="0.297539"/>
    <n v="0.33887299999999998"/>
    <n v="1407892000"/>
    <n v="328253000"/>
    <n v="3770000000"/>
    <n v="3"/>
    <n v="2"/>
    <n v="0.11"/>
    <s v="NULL"/>
    <n v="0.11"/>
    <n v="0.436"/>
    <n v="0.105"/>
  </r>
  <r>
    <n v="615"/>
    <x v="1106"/>
    <x v="6"/>
    <x v="73"/>
    <n v="2020"/>
    <n v="4"/>
    <n v="6.9402000000000005E-2"/>
    <n v="-0.101398"/>
    <n v="10579000000"/>
    <n v="10482000000"/>
    <n v="51050000000"/>
    <n v="1.6"/>
    <n v="1.5"/>
    <n v="1.35"/>
    <n v="0.48964800000000003"/>
    <n v="1.42"/>
    <n v="0.20300000000000001"/>
    <n v="0.11"/>
  </r>
  <r>
    <n v="616"/>
    <x v="1107"/>
    <x v="6"/>
    <x v="73"/>
    <n v="2020"/>
    <n v="4"/>
    <n v="1.027107"/>
    <n v="7.9670000000000001E-3"/>
    <n v="374348000"/>
    <n v="367627000"/>
    <n v="707480000"/>
    <n v="7.2"/>
    <n v="4.3"/>
    <n v="0"/>
    <s v="NULL"/>
    <n v="0"/>
    <n v="0.23300000000000001"/>
    <n v="0.156"/>
  </r>
  <r>
    <n v="654"/>
    <x v="1108"/>
    <x v="6"/>
    <x v="73"/>
    <n v="2020"/>
    <n v="4"/>
    <n v="0.39887099999999998"/>
    <n v="7.6735999999999999E-2"/>
    <n v="137495000"/>
    <n v="-24056000"/>
    <n v="284400000"/>
    <n v="18.600000000000001"/>
    <n v="17.899999999999999"/>
    <n v="0"/>
    <s v="NULL"/>
    <n v="0"/>
    <n v="0.29399999999999998"/>
    <n v="0.15"/>
  </r>
  <r>
    <n v="661"/>
    <x v="1109"/>
    <x v="6"/>
    <x v="73"/>
    <n v="2020"/>
    <n v="4"/>
    <n v="2.8289999999999999E-3"/>
    <n v="0.25809500000000002"/>
    <n v="42774675"/>
    <n v="-41356096"/>
    <n v="501330000"/>
    <n v="2.6"/>
    <n v="1.9"/>
    <n v="0.18"/>
    <n v="0.250726"/>
    <n v="0.25"/>
    <n v="0.1"/>
    <n v="-0.21299999999999999"/>
  </r>
  <r>
    <n v="241"/>
    <x v="1110"/>
    <x v="6"/>
    <x v="74"/>
    <n v="2020"/>
    <n v="4"/>
    <n v="-1.1639360000000001"/>
    <n v="-0.15623300000000001"/>
    <n v="-6867000000"/>
    <n v="-6664000000"/>
    <n v="15140000000"/>
    <n v="0.7"/>
    <n v="0.6"/>
    <s v="NULL"/>
    <n v="0.57596199999999997"/>
    <s v="NULL"/>
    <n v="0.438"/>
    <n v="-0.60099999999999998"/>
  </r>
  <r>
    <n v="271"/>
    <x v="1111"/>
    <x v="6"/>
    <x v="74"/>
    <n v="2020"/>
    <n v="4"/>
    <n v="0.409304"/>
    <s v="NULL"/>
    <n v="699363000"/>
    <n v="1015622000"/>
    <n v="4190000000"/>
    <n v="1.4"/>
    <n v="1.3"/>
    <n v="2.06"/>
    <n v="0.57215899999999997"/>
    <n v="2.37"/>
    <n v="0.70099999999999996"/>
    <n v="-0.312"/>
  </r>
  <r>
    <n v="273"/>
    <x v="1112"/>
    <x v="6"/>
    <x v="74"/>
    <n v="2020"/>
    <n v="4"/>
    <n v="0.56643100000000002"/>
    <n v="0.11407200000000001"/>
    <n v="2988000000"/>
    <n v="3764000000"/>
    <n v="8490000000"/>
    <n v="0.9"/>
    <n v="0.9"/>
    <n v="0.79"/>
    <n v="0.23625399999999999"/>
    <n v="1.17"/>
    <n v="0.38900000000000001"/>
    <n v="-0.505"/>
  </r>
  <r>
    <n v="312"/>
    <x v="1113"/>
    <x v="6"/>
    <x v="74"/>
    <n v="2020"/>
    <n v="4"/>
    <n v="-13.821908000000001"/>
    <n v="-2.3455E-2"/>
    <n v="-14148750000"/>
    <n v="-18351102000"/>
    <n v="2410000000"/>
    <n v="0.5"/>
    <n v="0.5"/>
    <s v="NULL"/>
    <n v="0.62659299999999996"/>
    <s v="NULL"/>
    <n v="0.53200000000000003"/>
    <n v="-0.252"/>
  </r>
  <r>
    <n v="350"/>
    <x v="1114"/>
    <x v="6"/>
    <x v="74"/>
    <n v="2020"/>
    <n v="4"/>
    <n v="4.2983029999999998"/>
    <n v="4.2072999999999999E-2"/>
    <n v="54007000000"/>
    <n v="5698000000"/>
    <n v="11790000000"/>
    <n v="0.2"/>
    <n v="0.2"/>
    <n v="1.92"/>
    <n v="0.11829000000000001"/>
    <n v="3.1"/>
    <n v="0.24399999999999999"/>
    <n v="-4.2000000000000003E-2"/>
  </r>
  <r>
    <n v="370"/>
    <x v="1115"/>
    <x v="6"/>
    <x v="74"/>
    <n v="2020"/>
    <n v="4"/>
    <n v="0.69430999999999998"/>
    <n v="7.9876000000000003E-2"/>
    <n v="1292014000"/>
    <n v="1332478000"/>
    <n v="3780000000"/>
    <n v="1.4"/>
    <n v="1.3"/>
    <n v="0.92"/>
    <n v="0.39329799999999998"/>
    <n v="1.08"/>
    <n v="0.621"/>
    <n v="-0.57599999999999996"/>
  </r>
  <r>
    <n v="396"/>
    <x v="1116"/>
    <x v="6"/>
    <x v="74"/>
    <n v="2020"/>
    <n v="4"/>
    <n v="-0.28519099999999997"/>
    <n v="-0.42241699999999999"/>
    <n v="1534000000"/>
    <n v="-428000000"/>
    <n v="30320000000"/>
    <n v="1.1000000000000001"/>
    <n v="1"/>
    <n v="17.88"/>
    <n v="0.48598599999999997"/>
    <n v="19.010000000000002"/>
    <n v="0.26100000000000001"/>
    <n v="-0.72899999999999998"/>
  </r>
  <r>
    <n v="474"/>
    <x v="1117"/>
    <x v="6"/>
    <x v="74"/>
    <n v="2020"/>
    <n v="4"/>
    <n v="-30.706503000000001"/>
    <n v="-7.4580999999999995E-2"/>
    <n v="-14407092000"/>
    <n v="-16985370000"/>
    <n v="1040000000"/>
    <n v="0.2"/>
    <n v="0.2"/>
    <s v="NULL"/>
    <n v="0.79672399999999999"/>
    <s v="NULL"/>
    <n v="0.21099999999999999"/>
    <n v="-6.6000000000000003E-2"/>
  </r>
  <r>
    <n v="485"/>
    <x v="1118"/>
    <x v="6"/>
    <x v="74"/>
    <n v="2020"/>
    <n v="4"/>
    <n v="0.86597400000000002"/>
    <n v="2.3011E-2"/>
    <n v="600157000"/>
    <n v="525610000"/>
    <n v="1300000000"/>
    <n v="1.1000000000000001"/>
    <n v="1.1000000000000001"/>
    <n v="1.93"/>
    <n v="0.36187599999999998"/>
    <n v="2.15"/>
    <n v="-0.19"/>
    <n v="-0.77300000000000002"/>
  </r>
  <r>
    <n v="538"/>
    <x v="1119"/>
    <x v="6"/>
    <x v="74"/>
    <n v="2020"/>
    <n v="4"/>
    <n v="1.0965130000000001"/>
    <n v="7.0731000000000002E-2"/>
    <n v="3951000000"/>
    <n v="2968000000"/>
    <n v="6310000000"/>
    <n v="1.3"/>
    <n v="1.2"/>
    <n v="1.1200000000000001"/>
    <n v="0.40105299999999999"/>
    <n v="1.23"/>
    <n v="0.63700000000000001"/>
    <n v="-0.57999999999999996"/>
  </r>
  <r>
    <n v="573"/>
    <x v="1120"/>
    <x v="6"/>
    <x v="74"/>
    <n v="2020"/>
    <n v="4"/>
    <n v="0.65652600000000005"/>
    <n v="3.8759000000000002E-2"/>
    <n v="8876000000"/>
    <n v="14777000000"/>
    <n v="34550000000"/>
    <n v="2"/>
    <n v="2"/>
    <n v="1.1399999999999999"/>
    <n v="0.49745"/>
    <n v="1.1599999999999999"/>
    <n v="0.65900000000000003"/>
    <n v="-0.42199999999999999"/>
  </r>
  <r>
    <n v="582"/>
    <x v="1121"/>
    <x v="6"/>
    <x v="74"/>
    <n v="2020"/>
    <n v="4"/>
    <n v="1.356519"/>
    <n v="1.6202999999999999E-2"/>
    <n v="484297000"/>
    <n v="229205000"/>
    <n v="525980000"/>
    <n v="0.8"/>
    <n v="0.7"/>
    <n v="1.29"/>
    <n v="0.46855000000000002"/>
    <n v="1.49"/>
    <n v="0.23300000000000001"/>
    <n v="0.158"/>
  </r>
  <r>
    <n v="244"/>
    <x v="1122"/>
    <x v="6"/>
    <x v="75"/>
    <n v="2020"/>
    <n v="4"/>
    <n v="2.2001759999999999"/>
    <n v="1.3906E-2"/>
    <n v="2261539000"/>
    <n v="1607129000"/>
    <n v="1740000000"/>
    <n v="1.1000000000000001"/>
    <n v="1.1000000000000001"/>
    <n v="0.89"/>
    <n v="0.41389999999999999"/>
    <n v="1.03"/>
    <n v="0.58299999999999996"/>
    <n v="0.13200000000000001"/>
  </r>
  <r>
    <n v="258"/>
    <x v="1123"/>
    <x v="6"/>
    <x v="75"/>
    <n v="2020"/>
    <n v="4"/>
    <n v="2.048384"/>
    <n v="0.13459399999999999"/>
    <n v="8864470000"/>
    <n v="7399703000"/>
    <n v="7940000000"/>
    <n v="1.388944"/>
    <s v="NULL"/>
    <n v="3.24"/>
    <n v="0.74034299999999997"/>
    <n v="0"/>
    <n v="0.93799999999999994"/>
    <n v="0.224"/>
  </r>
  <r>
    <n v="294"/>
    <x v="1124"/>
    <x v="6"/>
    <x v="75"/>
    <n v="2020"/>
    <n v="4"/>
    <n v="0.71727600000000002"/>
    <n v="9.3174000000000007E-2"/>
    <n v="352641099"/>
    <n v="59246640"/>
    <n v="546550000"/>
    <n v="0.3"/>
    <n v="0.3"/>
    <n v="0"/>
    <s v="NULL"/>
    <n v="0"/>
    <s v="NULL"/>
    <s v="NULL"/>
  </r>
  <r>
    <n v="296"/>
    <x v="1125"/>
    <x v="6"/>
    <x v="75"/>
    <n v="2020"/>
    <n v="4"/>
    <n v="10.983616"/>
    <n v="-2.7196259999999999"/>
    <n v="33665984000"/>
    <n v="25576841000"/>
    <n v="5160000000"/>
    <n v="4"/>
    <n v="4"/>
    <n v="0.41"/>
    <n v="0.242177"/>
    <n v="0.42"/>
    <n v="0.96899999999999997"/>
    <n v="0.46100000000000002"/>
  </r>
  <r>
    <n v="338"/>
    <x v="1126"/>
    <x v="6"/>
    <x v="75"/>
    <n v="2020"/>
    <n v="4"/>
    <n v="1.3387530000000001"/>
    <n v="-1.230086"/>
    <n v="489410000"/>
    <n v="529288000"/>
    <n v="760930000"/>
    <n v="0.3"/>
    <n v="0.3"/>
    <n v="0.52"/>
    <n v="0.39103900000000003"/>
    <n v="2.25"/>
    <n v="7.3999999999999996E-2"/>
    <n v="-0.216"/>
  </r>
  <r>
    <n v="586"/>
    <x v="1127"/>
    <x v="6"/>
    <x v="75"/>
    <n v="2020"/>
    <n v="4"/>
    <n v="0.35839399999999999"/>
    <n v="-2.4232800000000001"/>
    <n v="885000000"/>
    <n v="713000000"/>
    <n v="2740000000"/>
    <n v="1.6"/>
    <n v="1.6"/>
    <n v="1.76"/>
    <n v="0.688357"/>
    <n v="1.77"/>
    <n v="0.58599999999999997"/>
    <n v="1.0999999999999999E-2"/>
  </r>
  <r>
    <n v="632"/>
    <x v="1128"/>
    <x v="6"/>
    <x v="75"/>
    <n v="2020"/>
    <n v="4"/>
    <n v="8.9536820000000006"/>
    <n v="25.748327"/>
    <n v="10650341000"/>
    <n v="10324666000"/>
    <n v="2340000000"/>
    <n v="1.1000000000000001"/>
    <n v="1.1000000000000001"/>
    <n v="0.16"/>
    <n v="0.111203"/>
    <n v="0.45"/>
    <n v="0.41699999999999998"/>
    <n v="0.63100000000000001"/>
  </r>
  <r>
    <n v="638"/>
    <x v="1129"/>
    <x v="6"/>
    <x v="75"/>
    <n v="2020"/>
    <n v="4"/>
    <n v="7.5415070000000002"/>
    <n v="-6.5849640000000003"/>
    <n v="21792811000"/>
    <n v="13501442000"/>
    <n v="4680000000"/>
    <n v="2.1"/>
    <n v="2.1"/>
    <n v="0.83"/>
    <n v="0.67349400000000004"/>
    <n v="1.1399999999999999"/>
    <s v="NULL"/>
    <n v="0.498"/>
  </r>
  <r>
    <n v="243"/>
    <x v="1130"/>
    <x v="6"/>
    <x v="76"/>
    <n v="2020"/>
    <n v="4"/>
    <n v="0.18682699999999999"/>
    <n v="1.0900000000000001E-4"/>
    <n v="350865000"/>
    <n v="345495000"/>
    <n v="3710000000"/>
    <n v="3.7"/>
    <n v="2.2999999999999998"/>
    <n v="0.02"/>
    <s v="NULL"/>
    <n v="0.02"/>
    <n v="0.30299999999999999"/>
    <n v="0.19800000000000001"/>
  </r>
  <r>
    <n v="256"/>
    <x v="1131"/>
    <x v="6"/>
    <x v="76"/>
    <n v="2019"/>
    <n v="4"/>
    <s v="NULL"/>
    <s v="NULL"/>
    <n v="272893000"/>
    <n v="-165630000"/>
    <s v="NULL"/>
    <n v="4.0524440000000004"/>
    <s v="NULL"/>
    <s v="NULL"/>
    <s v="NULL"/>
    <s v="NULL"/>
    <s v="NULL"/>
    <s v="NULL"/>
  </r>
  <r>
    <n v="259"/>
    <x v="1132"/>
    <x v="6"/>
    <x v="76"/>
    <n v="2020"/>
    <n v="4"/>
    <n v="-0.720584"/>
    <n v="9.332E-2"/>
    <n v="222600000"/>
    <n v="-308400000"/>
    <n v="119070000"/>
    <n v="1.7"/>
    <n v="0.7"/>
    <n v="0.32"/>
    <n v="0.24964600000000001"/>
    <n v="0.36"/>
    <n v="0.14299999999999999"/>
    <n v="-0.106"/>
  </r>
  <r>
    <n v="283"/>
    <x v="1133"/>
    <x v="6"/>
    <x v="76"/>
    <n v="2020"/>
    <n v="4"/>
    <n v="0.76159299999999996"/>
    <n v="0.62882400000000005"/>
    <n v="547343000"/>
    <n v="414749000"/>
    <n v="1010000000"/>
    <n v="1.6"/>
    <n v="1.3"/>
    <n v="0.3"/>
    <n v="0.22484399999999999"/>
    <n v="0.31"/>
    <n v="0.22500000000000001"/>
    <n v="7.5999999999999998E-2"/>
  </r>
  <r>
    <n v="284"/>
    <x v="1134"/>
    <x v="6"/>
    <x v="76"/>
    <n v="2020"/>
    <n v="4"/>
    <n v="0.81518500000000005"/>
    <n v="1.16E-4"/>
    <n v="60020000"/>
    <n v="59476000"/>
    <n v="146520000"/>
    <n v="9.5"/>
    <n v="6.6"/>
    <n v="0"/>
    <s v="NULL"/>
    <n v="0"/>
    <n v="0.49199999999999999"/>
    <n v="0.308"/>
  </r>
  <r>
    <n v="295"/>
    <x v="1135"/>
    <x v="6"/>
    <x v="76"/>
    <n v="2020"/>
    <n v="4"/>
    <n v="-0.79668899999999998"/>
    <s v="NULL"/>
    <n v="67852000"/>
    <n v="-507959000"/>
    <n v="552420000"/>
    <n v="2.6"/>
    <n v="2"/>
    <n v="0.05"/>
    <n v="4.0932999999999997E-2"/>
    <n v="0.06"/>
    <n v="0.14599999999999999"/>
    <n v="-0.11799999999999999"/>
  </r>
  <r>
    <n v="307"/>
    <x v="1136"/>
    <x v="6"/>
    <x v="76"/>
    <n v="2020"/>
    <n v="4"/>
    <n v="0.26067400000000002"/>
    <n v="-2.7346080000000001"/>
    <n v="450900000"/>
    <n v="869800000"/>
    <n v="4450000000"/>
    <n v="1.8"/>
    <n v="1.3"/>
    <n v="1.57"/>
    <n v="0.51105400000000001"/>
    <n v="1.63"/>
    <n v="0.35599999999999998"/>
    <n v="0.27200000000000002"/>
  </r>
  <r>
    <n v="311"/>
    <x v="1137"/>
    <x v="6"/>
    <x v="76"/>
    <n v="2020"/>
    <n v="4"/>
    <n v="1.3566E-2"/>
    <n v="3.179411"/>
    <n v="1319103000"/>
    <n v="-273292000"/>
    <n v="6960000000"/>
    <n v="3.7"/>
    <n v="2.2999999999999998"/>
    <n v="0.36"/>
    <n v="0.30643799999999999"/>
    <n v="0.36"/>
    <n v="0.33600000000000002"/>
    <n v="-4.8000000000000001E-2"/>
  </r>
  <r>
    <n v="323"/>
    <x v="1138"/>
    <x v="6"/>
    <x v="76"/>
    <n v="2020"/>
    <n v="4"/>
    <n v="6.8711999999999995E-2"/>
    <n v="-0.69842599999999999"/>
    <n v="1544800000"/>
    <n v="463500000"/>
    <n v="3650000000"/>
    <n v="2.4"/>
    <n v="1.7"/>
    <n v="1.71"/>
    <n v="0.92968799999999996"/>
    <n v="1.72"/>
    <n v="0.247"/>
    <n v="1.6E-2"/>
  </r>
  <r>
    <n v="330"/>
    <x v="1139"/>
    <x v="6"/>
    <x v="76"/>
    <n v="2020"/>
    <n v="4"/>
    <n v="9.7467999999999999E-2"/>
    <n v="0.48418299999999997"/>
    <n v="1152783000"/>
    <n v="562374000"/>
    <n v="9540000000"/>
    <n v="2.1"/>
    <n v="1.3"/>
    <n v="1.39"/>
    <n v="0.81293199999999999"/>
    <n v="1.41"/>
    <n v="0.26"/>
    <n v="6.4000000000000001E-2"/>
  </r>
  <r>
    <n v="342"/>
    <x v="1140"/>
    <x v="6"/>
    <x v="76"/>
    <n v="2020"/>
    <n v="4"/>
    <n v="-6.3676999999999997E-2"/>
    <n v="-0.21060100000000001"/>
    <n v="6252000000"/>
    <n v="1643000000"/>
    <n v="35240000000"/>
    <n v="1.7"/>
    <n v="1.3"/>
    <n v="1.61"/>
    <n v="0.60534699999999997"/>
    <n v="1.64"/>
    <n v="0.29399999999999998"/>
    <n v="0.17699999999999999"/>
  </r>
  <r>
    <n v="378"/>
    <x v="1141"/>
    <x v="6"/>
    <x v="76"/>
    <n v="2020"/>
    <n v="4"/>
    <n v="0.56897699999999996"/>
    <n v="-4.3977899999999996"/>
    <n v="2537700000"/>
    <n v="3928700000"/>
    <n v="8310000000"/>
    <n v="3.4"/>
    <n v="2.6"/>
    <n v="0.82"/>
    <n v="0.56881099999999996"/>
    <n v="0.82"/>
    <n v="0.28199999999999997"/>
    <n v="0.112"/>
  </r>
  <r>
    <n v="379"/>
    <x v="1142"/>
    <x v="6"/>
    <x v="76"/>
    <n v="2020"/>
    <n v="4"/>
    <n v="1.6879200000000001"/>
    <n v="2.828E-2"/>
    <n v="487350000"/>
    <n v="370830000"/>
    <n v="480300000"/>
    <n v="2.5"/>
    <n v="1.5"/>
    <n v="0.04"/>
    <n v="4.5690000000000001E-2"/>
    <n v="7.0000000000000007E-2"/>
    <n v="0.27500000000000002"/>
    <n v="4.5999999999999999E-2"/>
  </r>
  <r>
    <n v="451"/>
    <x v="1143"/>
    <x v="6"/>
    <x v="76"/>
    <n v="2020"/>
    <n v="4"/>
    <n v="-0.236925"/>
    <n v="-0.24332100000000001"/>
    <n v="193767000"/>
    <n v="-51875000"/>
    <n v="1550000000"/>
    <n v="1.7"/>
    <n v="0.9"/>
    <n v="5.31"/>
    <n v="0.75902999999999998"/>
    <n v="5.47"/>
    <n v="0.23599999999999999"/>
    <n v="8.8999999999999996E-2"/>
  </r>
  <r>
    <n v="470"/>
    <x v="1144"/>
    <x v="6"/>
    <x v="76"/>
    <n v="2020"/>
    <n v="4"/>
    <n v="0.21512500000000001"/>
    <n v="-1.8936189999999999"/>
    <n v="717897000"/>
    <n v="224663000"/>
    <n v="1790000000"/>
    <n v="2.4"/>
    <n v="1.5"/>
    <n v="1.24"/>
    <n v="0.64201900000000001"/>
    <n v="1.31"/>
    <n v="0.32500000000000001"/>
    <n v="3.5999999999999997E-2"/>
  </r>
  <r>
    <n v="518"/>
    <x v="1145"/>
    <x v="6"/>
    <x v="76"/>
    <n v="2020"/>
    <n v="4"/>
    <n v="0.11298800000000001"/>
    <n v="-2.4810430000000001"/>
    <n v="319182000"/>
    <n v="269420000"/>
    <n v="3290000000"/>
    <n v="2.6"/>
    <n v="2.2999999999999998"/>
    <n v="1.71"/>
    <n v="0.96137099999999998"/>
    <n v="1.79"/>
    <n v="0.308"/>
    <n v="9.8000000000000004E-2"/>
  </r>
  <r>
    <n v="541"/>
    <x v="1146"/>
    <x v="6"/>
    <x v="76"/>
    <n v="2020"/>
    <n v="4"/>
    <n v="0.254691"/>
    <n v="2.0756770000000002"/>
    <n v="1004464000"/>
    <n v="371462000"/>
    <n v="2890000000"/>
    <n v="2"/>
    <n v="1.4"/>
    <n v="1.69"/>
    <n v="0.77047399999999999"/>
    <n v="1.76"/>
    <n v="0.21299999999999999"/>
    <n v="4.7E-2"/>
  </r>
  <r>
    <n v="570"/>
    <x v="1147"/>
    <x v="6"/>
    <x v="76"/>
    <n v="2020"/>
    <n v="4"/>
    <n v="0.425176"/>
    <n v="1.7676000000000001E-2"/>
    <n v="1234000000"/>
    <n v="1206000000"/>
    <n v="5680000000"/>
    <n v="3.5"/>
    <n v="2.6"/>
    <n v="0.28000000000000003"/>
    <n v="0.31838899999999998"/>
    <n v="0"/>
    <n v="0.311"/>
    <n v="0.22800000000000001"/>
  </r>
  <r>
    <n v="577"/>
    <x v="1148"/>
    <x v="6"/>
    <x v="76"/>
    <n v="2020"/>
    <n v="4"/>
    <n v="-1.9539999999999998E-2"/>
    <n v="-0.49241299999999999"/>
    <n v="195000000"/>
    <n v="79000000"/>
    <n v="14790000000"/>
    <n v="1.8"/>
    <n v="1.4"/>
    <n v="14.32"/>
    <n v="1.2089160000000001"/>
    <n v="14.33"/>
    <n v="0.36"/>
    <n v="0.18"/>
  </r>
  <r>
    <n v="625"/>
    <x v="1149"/>
    <x v="6"/>
    <x v="76"/>
    <n v="2020"/>
    <n v="4"/>
    <n v="0.47706799999999999"/>
    <n v="0.79861300000000002"/>
    <n v="355759000"/>
    <n v="213517000"/>
    <n v="886920000"/>
    <n v="1.9"/>
    <n v="1.2"/>
    <n v="0.3"/>
    <n v="0.21082600000000001"/>
    <n v="0.3"/>
    <n v="0.23400000000000001"/>
    <n v="7.3999999999999996E-2"/>
  </r>
  <r>
    <n v="628"/>
    <x v="1150"/>
    <x v="6"/>
    <x v="76"/>
    <n v="2020"/>
    <n v="4"/>
    <n v="0.50978400000000001"/>
    <n v="1.3389549999999999"/>
    <n v="3901000000"/>
    <n v="1829000000"/>
    <n v="9300000000"/>
    <n v="1.8"/>
    <n v="1.2"/>
    <n v="0.8"/>
    <n v="0.44610899999999998"/>
    <n v="0"/>
    <n v="0.23200000000000001"/>
    <n v="-0.02"/>
  </r>
  <r>
    <n v="642"/>
    <x v="1151"/>
    <x v="6"/>
    <x v="76"/>
    <n v="2020"/>
    <n v="4"/>
    <n v="0.26192700000000002"/>
    <n v="-1.5591980000000001"/>
    <n v="559441000"/>
    <n v="360214000"/>
    <n v="2000000000"/>
    <n v="2.2999999999999998"/>
    <n v="0.9"/>
    <n v="1.45"/>
    <n v="0.66712300000000002"/>
    <n v="1.46"/>
    <n v="0.185"/>
    <n v="7.0000000000000007E-2"/>
  </r>
  <r>
    <n v="651"/>
    <x v="1152"/>
    <x v="6"/>
    <x v="76"/>
    <n v="2020"/>
    <n v="4"/>
    <n v="0.13910900000000001"/>
    <n v="-2.208405"/>
    <n v="471354000"/>
    <n v="69909000"/>
    <n v="1530000000"/>
    <n v="3.3"/>
    <n v="2.7"/>
    <n v="0.85"/>
    <n v="0.540188"/>
    <n v="0"/>
    <n v="0.36399999999999999"/>
    <n v="9.6000000000000002E-2"/>
  </r>
  <r>
    <n v="248"/>
    <x v="1153"/>
    <x v="6"/>
    <x v="77"/>
    <n v="2020"/>
    <n v="4"/>
    <n v="-0.74044900000000002"/>
    <n v="-0.92022199999999998"/>
    <n v="742700000"/>
    <n v="-537300000"/>
    <n v="840030000"/>
    <n v="1.3"/>
    <n v="0.8"/>
    <n v="1.42"/>
    <n v="0.45447100000000001"/>
    <n v="1.52"/>
    <n v="0.29699999999999999"/>
    <n v="6.8000000000000005E-2"/>
  </r>
  <r>
    <n v="345"/>
    <x v="1154"/>
    <x v="6"/>
    <x v="77"/>
    <n v="2020"/>
    <n v="4"/>
    <n v="-0.143655"/>
    <n v="-0.17630399999999999"/>
    <n v="379449000"/>
    <n v="129693000"/>
    <n v="1740000000"/>
    <n v="1"/>
    <n v="1"/>
    <n v="2.04"/>
    <n v="0.56459599999999999"/>
    <n v="2.0499999999999998"/>
    <n v="0.36699999999999999"/>
    <n v="4.5999999999999999E-2"/>
  </r>
  <r>
    <n v="413"/>
    <x v="1155"/>
    <x v="6"/>
    <x v="77"/>
    <n v="2020"/>
    <n v="4"/>
    <n v="0.74719599999999997"/>
    <n v="0.30918499999999999"/>
    <n v="296694000"/>
    <n v="195177000"/>
    <n v="547840000"/>
    <n v="4.9000000000000004"/>
    <n v="3.9"/>
    <n v="0"/>
    <s v="NULL"/>
    <n v="0"/>
    <n v="0.28599999999999998"/>
    <n v="9.9000000000000005E-2"/>
  </r>
  <r>
    <n v="554"/>
    <x v="1156"/>
    <x v="6"/>
    <x v="77"/>
    <n v="2020"/>
    <n v="4"/>
    <n v="0.58824200000000004"/>
    <n v="-1.3921559999999999"/>
    <n v="447800000"/>
    <n v="417700000"/>
    <n v="876680000"/>
    <n v="1.4"/>
    <n v="0.7"/>
    <n v="0.66"/>
    <n v="0.27483200000000002"/>
    <n v="0.69"/>
    <n v="0.35799999999999998"/>
    <n v="1.7999999999999999E-2"/>
  </r>
  <r>
    <n v="588"/>
    <x v="1157"/>
    <x v="6"/>
    <x v="77"/>
    <n v="2020"/>
    <n v="4"/>
    <n v="0.50692599999999999"/>
    <n v="0.90307199999999999"/>
    <n v="798300000"/>
    <n v="797100000"/>
    <n v="2440000000"/>
    <n v="1.7"/>
    <n v="1.3"/>
    <n v="0.34"/>
    <n v="0.25062899999999999"/>
    <n v="0.41"/>
    <n v="0.377"/>
    <n v="2E-3"/>
  </r>
  <r>
    <n v="645"/>
    <x v="1158"/>
    <x v="6"/>
    <x v="77"/>
    <n v="2020"/>
    <n v="4"/>
    <n v="2.449586"/>
    <n v="-0.12830900000000001"/>
    <n v="66395000"/>
    <n v="5201195000"/>
    <n v="1680000000"/>
    <n v="1.1000000000000001"/>
    <n v="1.1000000000000001"/>
    <n v="35.65"/>
    <n v="0.75501499999999999"/>
    <n v="38.9"/>
    <n v="0.32300000000000001"/>
    <n v="-2.1999999999999999E-2"/>
  </r>
  <r>
    <n v="319"/>
    <x v="1159"/>
    <x v="6"/>
    <x v="78"/>
    <n v="2020"/>
    <n v="4"/>
    <n v="-1.123734"/>
    <n v="-0.77251800000000004"/>
    <n v="1928000000"/>
    <n v="-235000000"/>
    <n v="3160000000"/>
    <n v="1.19451"/>
    <s v="NULL"/>
    <s v="NULL"/>
    <n v="0.54800800000000005"/>
    <s v="NULL"/>
    <s v="NULL"/>
    <s v="NULL"/>
  </r>
  <r>
    <n v="352"/>
    <x v="1160"/>
    <x v="6"/>
    <x v="78"/>
    <n v="2019"/>
    <n v="4"/>
    <s v="NULL"/>
    <n v="0.24846099999999999"/>
    <n v="21962763"/>
    <n v="-21461500"/>
    <s v="NULL"/>
    <n v="1.1912480000000001"/>
    <s v="NULL"/>
    <s v="NULL"/>
    <n v="0.188889"/>
    <s v="NULL"/>
    <s v="NULL"/>
    <s v="NULL"/>
  </r>
  <r>
    <n v="368"/>
    <x v="1161"/>
    <x v="6"/>
    <x v="78"/>
    <n v="2020"/>
    <n v="4"/>
    <n v="-0.114493"/>
    <n v="-1.037299"/>
    <n v="796106000"/>
    <n v="-211002000"/>
    <n v="1580000000"/>
    <n v="2.4"/>
    <n v="1.2"/>
    <n v="1.1299999999999999"/>
    <n v="0.47586600000000001"/>
    <n v="1.1299999999999999"/>
    <n v="0.36099999999999999"/>
    <n v="6.0999999999999999E-2"/>
  </r>
  <r>
    <n v="478"/>
    <x v="1162"/>
    <x v="6"/>
    <x v="78"/>
    <n v="2020"/>
    <n v="4"/>
    <n v="-6.1830000000000003E-2"/>
    <n v="4.2700000000000002E-4"/>
    <n v="8192601"/>
    <n v="-16922452"/>
    <n v="146360000"/>
    <n v="0.3"/>
    <n v="0.3"/>
    <n v="0.23"/>
    <n v="0.104446"/>
    <n v="0.32"/>
    <n v="0.76700000000000002"/>
    <n v="-0.57399999999999995"/>
  </r>
  <r>
    <n v="521"/>
    <x v="1163"/>
    <x v="6"/>
    <x v="78"/>
    <n v="2020"/>
    <n v="4"/>
    <n v="0.27783999999999998"/>
    <n v="0.201403"/>
    <n v="4235000000"/>
    <s v="NULL"/>
    <n v="14170000000"/>
    <n v="1.45865"/>
    <s v="NULL"/>
    <n v="1.9"/>
    <n v="0.51832100000000003"/>
    <n v="1.9"/>
    <n v="-5.2999999999999999E-2"/>
    <s v="NULL"/>
  </r>
  <r>
    <n v="524"/>
    <x v="1164"/>
    <x v="6"/>
    <x v="78"/>
    <n v="2020"/>
    <n v="4"/>
    <n v="-0.59086799999999995"/>
    <n v="1.8208999999999999E-2"/>
    <n v="21472000"/>
    <n v="-71229000"/>
    <n v="84210000"/>
    <n v="6"/>
    <n v="3.3"/>
    <n v="0.01"/>
    <n v="2.5741E-2"/>
    <n v="0.03"/>
    <n v="0.121"/>
    <s v="NULL"/>
  </r>
  <r>
    <n v="578"/>
    <x v="1165"/>
    <x v="6"/>
    <x v="78"/>
    <n v="2020"/>
    <n v="4"/>
    <n v="0.54603000000000002"/>
    <n v="-0.67156800000000005"/>
    <n v="621464000"/>
    <n v="850436000"/>
    <n v="1270000000"/>
    <n v="1.8"/>
    <n v="1.2"/>
    <n v="1.28"/>
    <n v="0.53144800000000003"/>
    <n v="1.33"/>
    <n v="0.33400000000000002"/>
    <n v="-3.2000000000000001E-2"/>
  </r>
  <r>
    <n v="614"/>
    <x v="1166"/>
    <x v="6"/>
    <x v="78"/>
    <n v="2020"/>
    <n v="4"/>
    <n v="0.15690599999999999"/>
    <n v="0.68215599999999998"/>
    <n v="254152000"/>
    <n v="-205875000"/>
    <n v="307680000"/>
    <n v="0.9"/>
    <n v="0.9"/>
    <n v="1.36"/>
    <n v="0.20349700000000001"/>
    <n v="9.6300000000000008"/>
    <n v="0.2"/>
    <n v="-0.72499999999999998"/>
  </r>
  <r>
    <n v="627"/>
    <x v="1167"/>
    <x v="6"/>
    <x v="78"/>
    <n v="2020"/>
    <n v="4"/>
    <n v="0.603765"/>
    <n v="4.3546000000000001E-2"/>
    <n v="39907071"/>
    <n v="29290477"/>
    <n v="114610000"/>
    <n v="5.7"/>
    <n v="3.8"/>
    <n v="0.1"/>
    <n v="0.30336299999999999"/>
    <n v="0.11"/>
    <n v="0.436"/>
    <n v="0.23"/>
  </r>
  <r>
    <n v="316"/>
    <x v="1168"/>
    <x v="6"/>
    <x v="79"/>
    <n v="2020"/>
    <n v="4"/>
    <n v="9.9968000000000001E-2"/>
    <n v="-0.37454500000000002"/>
    <n v="1073265000"/>
    <n v="1609551000"/>
    <n v="11020000000"/>
    <n v="2"/>
    <n v="2"/>
    <n v="2.14"/>
    <n v="0.91373000000000004"/>
    <n v="2.21"/>
    <n v="0.53600000000000003"/>
    <n v="9.9000000000000005E-2"/>
  </r>
  <r>
    <n v="417"/>
    <x v="1169"/>
    <x v="6"/>
    <x v="79"/>
    <n v="2020"/>
    <n v="4"/>
    <n v="0.13455700000000001"/>
    <n v="-0.45151000000000002"/>
    <n v="3168400000"/>
    <n v="4185400000"/>
    <n v="21240000000"/>
    <n v="1"/>
    <n v="1"/>
    <n v="1.03"/>
    <n v="0.45942300000000003"/>
    <n v="1.38"/>
    <n v="0.57899999999999996"/>
    <n v="0.16400000000000001"/>
  </r>
  <r>
    <n v="436"/>
    <x v="1170"/>
    <x v="6"/>
    <x v="79"/>
    <n v="2020"/>
    <n v="4"/>
    <n v="0.14921499999999999"/>
    <n v="2.5724E-2"/>
    <n v="343197000"/>
    <n v="409995000"/>
    <n v="4990000000"/>
    <n v="3.1"/>
    <n v="3.1"/>
    <n v="0"/>
    <s v="NULL"/>
    <n v="0"/>
    <n v="0.94599999999999995"/>
    <n v="0.20799999999999999"/>
  </r>
  <r>
    <n v="438"/>
    <x v="1171"/>
    <x v="6"/>
    <x v="79"/>
    <n v="2020"/>
    <n v="4"/>
    <n v="0.220081"/>
    <n v="-4.012562"/>
    <n v="58753000"/>
    <n v="49076000"/>
    <n v="379900000"/>
    <n v="1"/>
    <n v="1"/>
    <n v="0.46"/>
    <n v="0.13623399999999999"/>
    <n v="0.59"/>
    <n v="0.74299999999999999"/>
    <n v="1.6E-2"/>
  </r>
  <r>
    <n v="440"/>
    <x v="1172"/>
    <x v="6"/>
    <x v="79"/>
    <n v="2020"/>
    <n v="4"/>
    <n v="0.36103000000000002"/>
    <n v="0.33575199999999999"/>
    <n v="1400181000"/>
    <n v="1506271000"/>
    <n v="4630000000"/>
    <n v="1.7"/>
    <n v="1.7"/>
    <n v="0.2"/>
    <n v="0.17365900000000001"/>
    <n v="0.2"/>
    <n v="0.32"/>
    <n v="0.115"/>
  </r>
  <r>
    <n v="449"/>
    <x v="1173"/>
    <x v="6"/>
    <x v="79"/>
    <n v="2020"/>
    <n v="4"/>
    <n v="8.1214999999999996E-2"/>
    <n v="-0.55934399999999995"/>
    <n v="185766000"/>
    <n v="127981000"/>
    <n v="819250000"/>
    <n v="0.8"/>
    <n v="0.8"/>
    <n v="0.51"/>
    <n v="0.225831"/>
    <n v="0.57999999999999996"/>
    <n v="0.59699999999999998"/>
    <n v="3.5999999999999997E-2"/>
  </r>
  <r>
    <n v="510"/>
    <x v="1174"/>
    <x v="6"/>
    <x v="79"/>
    <n v="2020"/>
    <n v="4"/>
    <n v="0.149316"/>
    <n v="-0.47575499999999998"/>
    <n v="551942000"/>
    <n v="214009000"/>
    <n v="1150000000"/>
    <n v="1.2"/>
    <n v="1.2"/>
    <n v="0.37"/>
    <n v="0.25117099999999998"/>
    <n v="0.37"/>
    <n v="0.28299999999999997"/>
    <n v="-3.3000000000000002E-2"/>
  </r>
  <r>
    <n v="519"/>
    <x v="1175"/>
    <x v="6"/>
    <x v="79"/>
    <n v="2020"/>
    <n v="4"/>
    <n v="0.261214"/>
    <n v="-0.26874500000000001"/>
    <n v="746961000"/>
    <n v="588731000"/>
    <n v="1630000000"/>
    <n v="1.1000000000000001"/>
    <n v="1.1000000000000001"/>
    <n v="0.41"/>
    <n v="0.26052700000000001"/>
    <n v="0.42"/>
    <n v="0.35499999999999998"/>
    <n v="5.8999999999999997E-2"/>
  </r>
  <r>
    <n v="526"/>
    <x v="1176"/>
    <x v="6"/>
    <x v="79"/>
    <n v="2020"/>
    <n v="4"/>
    <n v="6.1294000000000001E-2"/>
    <n v="-0.736039"/>
    <n v="8529400000"/>
    <n v="3842100000"/>
    <n v="40180000000"/>
    <n v="0.6"/>
    <n v="0.6"/>
    <n v="0.54"/>
    <n v="0.31110700000000002"/>
    <n v="0.57999999999999996"/>
    <n v="0.629"/>
    <n v="0.26800000000000002"/>
  </r>
  <r>
    <n v="610"/>
    <x v="1177"/>
    <x v="6"/>
    <x v="79"/>
    <n v="2020"/>
    <n v="4"/>
    <n v="-0.55608900000000006"/>
    <n v="-0.52843099999999998"/>
    <n v="2051000000"/>
    <n v="-1216000000"/>
    <n v="9360000000"/>
    <n v="1.2"/>
    <n v="1.2"/>
    <n v="3.91"/>
    <n v="0.665771"/>
    <n v="4.05"/>
    <n v="0.56100000000000005"/>
    <n v="7.3999999999999996E-2"/>
  </r>
  <r>
    <n v="257"/>
    <x v="1178"/>
    <x v="6"/>
    <x v="80"/>
    <n v="2020"/>
    <n v="4"/>
    <n v="0.32600299999999999"/>
    <n v="0.38763700000000001"/>
    <n v="814739000"/>
    <n v="712297000"/>
    <n v="4040000000"/>
    <n v="3.3"/>
    <n v="2.6"/>
    <n v="0.37"/>
    <n v="0.46051900000000001"/>
    <n v="0.4"/>
    <n v="0.38300000000000001"/>
    <n v="0.124"/>
  </r>
  <r>
    <n v="285"/>
    <x v="1179"/>
    <x v="6"/>
    <x v="80"/>
    <n v="2019"/>
    <n v="4"/>
    <s v="NULL"/>
    <n v="8.3199999999999995E-4"/>
    <n v="153854000"/>
    <n v="53384000"/>
    <s v="NULL"/>
    <n v="4.4642770000000001"/>
    <s v="NULL"/>
    <s v="NULL"/>
    <s v="NULL"/>
    <s v="NULL"/>
    <s v="NULL"/>
    <s v="NULL"/>
  </r>
  <r>
    <n v="310"/>
    <x v="1180"/>
    <x v="6"/>
    <x v="80"/>
    <n v="2020"/>
    <n v="4"/>
    <n v="0.72910799999999998"/>
    <n v="2.288786"/>
    <n v="1937000000"/>
    <n v="2577700000"/>
    <n v="4710000000"/>
    <n v="2.2999999999999998"/>
    <n v="1.8"/>
    <n v="0.26"/>
    <n v="0.24283399999999999"/>
    <n v="0.26"/>
    <n v="0.42"/>
    <n v="0.108"/>
  </r>
  <r>
    <n v="313"/>
    <x v="1181"/>
    <x v="6"/>
    <x v="80"/>
    <n v="2020"/>
    <n v="4"/>
    <n v="0.62476500000000001"/>
    <n v="0.52459199999999995"/>
    <n v="624078000"/>
    <n v="552443000"/>
    <n v="1320000000"/>
    <n v="2.6"/>
    <n v="1.9"/>
    <n v="0.28999999999999998"/>
    <n v="0.26559899999999997"/>
    <n v="0.28999999999999998"/>
    <n v="0.218"/>
    <n v="0.04"/>
  </r>
  <r>
    <n v="321"/>
    <x v="1182"/>
    <x v="6"/>
    <x v="80"/>
    <n v="2020"/>
    <n v="4"/>
    <n v="-2.4386000000000001E-2"/>
    <n v="-0.36410500000000001"/>
    <n v="750581000"/>
    <n v="450876000"/>
    <n v="2070000000"/>
    <n v="2.1"/>
    <n v="1.6"/>
    <n v="2.1"/>
    <n v="0.77092899999999998"/>
    <n v="0"/>
    <n v="0.35599999999999998"/>
    <n v="6.7000000000000004E-2"/>
  </r>
  <r>
    <n v="322"/>
    <x v="1183"/>
    <x v="6"/>
    <x v="80"/>
    <n v="2020"/>
    <n v="4"/>
    <n v="-0.64227400000000001"/>
    <s v="NULL"/>
    <n v="78824000"/>
    <n v="-3103937000"/>
    <n v="4710000000"/>
    <n v="1.4"/>
    <n v="1.1000000000000001"/>
    <n v="9.26"/>
    <n v="0.74601700000000004"/>
    <n v="10.96"/>
    <n v="0.20899999999999999"/>
    <n v="-0.11799999999999999"/>
  </r>
  <r>
    <n v="331"/>
    <x v="1184"/>
    <x v="6"/>
    <x v="80"/>
    <n v="2020"/>
    <n v="4"/>
    <n v="0.21282599999999999"/>
    <n v="0.279864"/>
    <n v="361259000"/>
    <n v="314850000"/>
    <n v="2760000000"/>
    <n v="3.4"/>
    <n v="2.1"/>
    <n v="0"/>
    <s v="NULL"/>
    <n v="0"/>
    <n v="0.39500000000000002"/>
    <n v="0.153"/>
  </r>
  <r>
    <n v="346"/>
    <x v="1185"/>
    <x v="6"/>
    <x v="80"/>
    <n v="2019"/>
    <n v="4"/>
    <s v="NULL"/>
    <n v="1.116E-3"/>
    <n v="13605279"/>
    <n v="-174946902"/>
    <s v="NULL"/>
    <n v="0.482879"/>
    <s v="NULL"/>
    <s v="NULL"/>
    <n v="0.141874"/>
    <s v="NULL"/>
    <s v="NULL"/>
    <s v="NULL"/>
  </r>
  <r>
    <n v="405"/>
    <x v="1186"/>
    <x v="6"/>
    <x v="80"/>
    <n v="2019"/>
    <n v="4"/>
    <s v="NULL"/>
    <n v="-0.73430799999999996"/>
    <n v="6940576"/>
    <n v="-88650465"/>
    <s v="NULL"/>
    <n v="0.36633900000000003"/>
    <s v="NULL"/>
    <s v="NULL"/>
    <n v="2.8490000000000001E-2"/>
    <s v="NULL"/>
    <s v="NULL"/>
    <s v="NULL"/>
  </r>
  <r>
    <n v="412"/>
    <x v="1187"/>
    <x v="6"/>
    <x v="80"/>
    <n v="2020"/>
    <n v="4"/>
    <n v="-0.49410999999999999"/>
    <n v="-0.126418"/>
    <n v="-329385000"/>
    <n v="-1070770000"/>
    <n v="3180000000"/>
    <n v="3.2"/>
    <n v="1.8"/>
    <s v="NULL"/>
    <n v="1.7757590000000001"/>
    <s v="NULL"/>
    <n v="0.53900000000000003"/>
    <n v="0.48099999999999998"/>
  </r>
  <r>
    <n v="424"/>
    <x v="1188"/>
    <x v="6"/>
    <x v="80"/>
    <n v="2020"/>
    <n v="4"/>
    <n v="-0.24012700000000001"/>
    <n v="-0.72527200000000003"/>
    <n v="329600000"/>
    <n v="-25000000"/>
    <n v="3130000000"/>
    <n v="1.7"/>
    <n v="1.1000000000000001"/>
    <n v="10.15"/>
    <n v="0.91975700000000005"/>
    <n v="10.18"/>
    <n v="0.41"/>
    <n v="3.4000000000000002E-2"/>
  </r>
  <r>
    <n v="425"/>
    <x v="1189"/>
    <x v="6"/>
    <x v="80"/>
    <n v="2020"/>
    <n v="4"/>
    <n v="0.57159700000000002"/>
    <n v="1.4882029999999999"/>
    <n v="1431391000"/>
    <n v="1612640000"/>
    <n v="4120000000"/>
    <n v="2.8"/>
    <n v="1.9"/>
    <n v="0.69"/>
    <n v="0.58740599999999998"/>
    <n v="0.72"/>
    <n v="0.252"/>
    <n v="6.3E-2"/>
  </r>
  <r>
    <n v="426"/>
    <x v="1190"/>
    <x v="6"/>
    <x v="80"/>
    <n v="2020"/>
    <n v="4"/>
    <n v="-0.14707799999999999"/>
    <n v="2.6059999999999998E-3"/>
    <n v="123096000"/>
    <n v="-290766000"/>
    <n v="1140000000"/>
    <n v="9"/>
    <n v="9"/>
    <n v="0"/>
    <n v="2.5694999999999999E-2"/>
    <n v="0.03"/>
    <s v="NULL"/>
    <s v="NULL"/>
  </r>
  <r>
    <n v="432"/>
    <x v="1191"/>
    <x v="6"/>
    <x v="80"/>
    <n v="2020"/>
    <n v="4"/>
    <n v="1.084576"/>
    <s v="NULL"/>
    <n v="30116261"/>
    <n v="17605090"/>
    <n v="44000000"/>
    <n v="5.2"/>
    <n v="2.6"/>
    <n v="0"/>
    <s v="NULL"/>
    <n v="0"/>
    <n v="0.14699999999999999"/>
    <n v="2.8000000000000001E-2"/>
  </r>
  <r>
    <n v="439"/>
    <x v="1192"/>
    <x v="6"/>
    <x v="80"/>
    <n v="2020"/>
    <n v="4"/>
    <n v="-0.19953299999999999"/>
    <n v="0.117104"/>
    <n v="194548000"/>
    <n v="-1164196000"/>
    <n v="4880000000"/>
    <n v="4"/>
    <n v="3.1"/>
    <n v="0.87"/>
    <n v="0.40364699999999998"/>
    <n v="0.98"/>
    <n v="-0.109"/>
    <n v="-0.52700000000000002"/>
  </r>
  <r>
    <n v="447"/>
    <x v="1193"/>
    <x v="6"/>
    <x v="80"/>
    <n v="2020"/>
    <n v="4"/>
    <n v="-0.26537699999999997"/>
    <s v="NULL"/>
    <n v="6623000"/>
    <n v="-60760000"/>
    <n v="204000000"/>
    <n v="1.5"/>
    <n v="0.9"/>
    <n v="0"/>
    <s v="NULL"/>
    <n v="0.56000000000000005"/>
    <n v="0.183"/>
    <n v="-0.57499999999999996"/>
  </r>
  <r>
    <n v="499"/>
    <x v="1194"/>
    <x v="6"/>
    <x v="80"/>
    <n v="2020"/>
    <n v="4"/>
    <n v="2.3736739999999998"/>
    <n v="1.493E-3"/>
    <n v="1086336000"/>
    <n v="841362000"/>
    <n v="811450000"/>
    <n v="3.1"/>
    <n v="3"/>
    <n v="0.01"/>
    <n v="7.3957999999999996E-2"/>
    <n v="0.01"/>
    <n v="0.373"/>
    <n v="0.115"/>
  </r>
  <r>
    <n v="507"/>
    <x v="1195"/>
    <x v="6"/>
    <x v="80"/>
    <n v="2020"/>
    <n v="4"/>
    <n v="0.25896000000000002"/>
    <n v="-1.2142850000000001"/>
    <n v="2070000000"/>
    <n v="2393700000"/>
    <n v="9810000000"/>
    <n v="1.7"/>
    <n v="1"/>
    <n v="0.69"/>
    <n v="0.41083599999999998"/>
    <n v="0.77"/>
    <n v="0.29399999999999998"/>
    <n v="0.126"/>
  </r>
  <r>
    <n v="547"/>
    <x v="1196"/>
    <x v="6"/>
    <x v="80"/>
    <n v="2020"/>
    <n v="4"/>
    <n v="0.90327000000000002"/>
    <n v="4.6747999999999998E-2"/>
    <n v="419638000"/>
    <n v="184051000"/>
    <n v="655040000"/>
    <n v="2.1"/>
    <n v="1.4"/>
    <n v="0.15"/>
    <n v="0.27552599999999999"/>
    <n v="0.21"/>
    <n v="8.2000000000000003E-2"/>
    <n v="3.6999999999999998E-2"/>
  </r>
  <r>
    <n v="572"/>
    <x v="1197"/>
    <x v="6"/>
    <x v="80"/>
    <n v="2020"/>
    <n v="4"/>
    <n v="-2.5553849999999998"/>
    <n v="4.9979999999999998E-3"/>
    <n v="17204191"/>
    <n v="-129155608"/>
    <n v="43810000"/>
    <n v="9.6999999999999993"/>
    <n v="9.6999999999999993"/>
    <n v="0"/>
    <s v="NULL"/>
    <n v="0"/>
    <s v="NULL"/>
    <s v="NULL"/>
  </r>
  <r>
    <n v="623"/>
    <x v="1198"/>
    <x v="6"/>
    <x v="80"/>
    <n v="2020"/>
    <n v="4"/>
    <n v="7.1003999999999998E-2"/>
    <n v="-1.3924920000000001"/>
    <n v="2409800000"/>
    <n v="20700000"/>
    <n v="4680000000"/>
    <n v="1.7"/>
    <n v="1.2"/>
    <n v="0.39"/>
    <n v="0.257656"/>
    <n v="0.39"/>
    <n v="0.375"/>
    <n v="1.9E-2"/>
  </r>
  <r>
    <n v="630"/>
    <x v="1199"/>
    <x v="6"/>
    <x v="80"/>
    <n v="2020"/>
    <n v="4"/>
    <n v="-0.194519"/>
    <n v="6.0231E-2"/>
    <n v="35786000"/>
    <n v="-85295000"/>
    <n v="254520000"/>
    <n v="1.7"/>
    <n v="1.1000000000000001"/>
    <n v="0"/>
    <s v="NULL"/>
    <n v="0"/>
    <n v="0.249"/>
    <n v="3.5999999999999997E-2"/>
  </r>
  <r>
    <n v="634"/>
    <x v="1200"/>
    <x v="6"/>
    <x v="80"/>
    <n v="2020"/>
    <n v="4"/>
    <n v="-1.2131460000000001"/>
    <s v="NULL"/>
    <n v="13650000"/>
    <n v="-226545000"/>
    <n v="175490000"/>
    <n v="24.5"/>
    <n v="24.5"/>
    <n v="0.01"/>
    <n v="0.28998200000000002"/>
    <n v="0.01"/>
    <n v="-0.47199999999999998"/>
    <s v="NULL"/>
  </r>
  <r>
    <n v="656"/>
    <x v="1201"/>
    <x v="6"/>
    <x v="80"/>
    <n v="2020"/>
    <n v="4"/>
    <n v="1.956172"/>
    <n v="5.8208000000000003E-2"/>
    <n v="292078000"/>
    <n v="379035000"/>
    <n v="327990000"/>
    <n v="2.5"/>
    <n v="1.5"/>
    <n v="0.11"/>
    <n v="0.16278000000000001"/>
    <n v="0.19"/>
    <n v="0.33"/>
    <n v="8.5999999999999993E-2"/>
  </r>
  <r>
    <n v="657"/>
    <x v="1202"/>
    <x v="6"/>
    <x v="80"/>
    <n v="2020"/>
    <n v="4"/>
    <n v="-2.4164000000000001E-2"/>
    <n v="2.7854E-2"/>
    <n v="1506034000"/>
    <n v="-1907515000"/>
    <n v="19610000000"/>
    <n v="2.9"/>
    <n v="2.4"/>
    <n v="0.37"/>
    <n v="0.29030699999999998"/>
    <n v="0.49"/>
    <s v="NULL"/>
    <s v="NULL"/>
  </r>
  <r>
    <n v="659"/>
    <x v="1203"/>
    <x v="6"/>
    <x v="80"/>
    <n v="2020"/>
    <n v="4"/>
    <n v="-3.813E-3"/>
    <s v="NULL"/>
    <n v="11491000"/>
    <n v="-12113000"/>
    <n v="163120000"/>
    <n v="5.6"/>
    <n v="1.9"/>
    <n v="0.16"/>
    <n v="0.25237700000000002"/>
    <n v="0.19"/>
    <n v="-0.84699999999999998"/>
    <s v="NULL"/>
  </r>
  <r>
    <n v="660"/>
    <x v="1204"/>
    <x v="6"/>
    <x v="80"/>
    <n v="2020"/>
    <n v="4"/>
    <n v="1.4868049999999999"/>
    <n v="3.6380000000000002E-3"/>
    <n v="307845000"/>
    <n v="290624000"/>
    <n v="402520000"/>
    <n v="2.4"/>
    <n v="2.2000000000000002"/>
    <n v="0"/>
    <s v="NULL"/>
    <n v="0"/>
    <n v="0.185"/>
    <n v="3.2000000000000001E-2"/>
  </r>
  <r>
    <n v="663"/>
    <x v="1205"/>
    <x v="6"/>
    <x v="80"/>
    <n v="2020"/>
    <n v="4"/>
    <n v="8.2059000000000007E-2"/>
    <s v="NULL"/>
    <n v="13859000"/>
    <n v="-10145000"/>
    <n v="45260000"/>
    <n v="2.2999999999999998"/>
    <n v="1.8"/>
    <n v="0.11"/>
    <n v="8.6345000000000005E-2"/>
    <n v="0.15"/>
    <n v="6.2E-2"/>
    <n v="-0.41099999999999998"/>
  </r>
  <r>
    <n v="249"/>
    <x v="1206"/>
    <x v="6"/>
    <x v="81"/>
    <n v="2020"/>
    <n v="4"/>
    <n v="-9.7059000000000006E-2"/>
    <n v="-0.106155"/>
    <n v="2908204000"/>
    <n v="-254639000"/>
    <n v="8870000000"/>
    <n v="1.1000000000000001"/>
    <n v="1.1000000000000001"/>
    <n v="0.7"/>
    <n v="0.36002400000000001"/>
    <n v="0.71"/>
    <n v="5.5E-2"/>
    <n v="3.3000000000000002E-2"/>
  </r>
  <r>
    <n v="255"/>
    <x v="1207"/>
    <x v="6"/>
    <x v="81"/>
    <n v="2020"/>
    <n v="4"/>
    <n v="0.68814699999999995"/>
    <n v="0.45261899999999999"/>
    <n v="399597000"/>
    <n v="327137000"/>
    <n v="749940000"/>
    <n v="2.1"/>
    <n v="1.9"/>
    <n v="0.49"/>
    <n v="0.47856900000000002"/>
    <n v="0.55000000000000004"/>
    <n v="0.246"/>
    <n v="0.05"/>
  </r>
  <r>
    <n v="262"/>
    <x v="1208"/>
    <x v="6"/>
    <x v="81"/>
    <n v="2020"/>
    <n v="4"/>
    <n v="0.585623"/>
    <n v="1.4574999999999999E-2"/>
    <n v="328923000"/>
    <n v="176186000"/>
    <n v="814800000"/>
    <n v="2.1"/>
    <n v="2.1"/>
    <n v="0"/>
    <s v="NULL"/>
    <n v="0"/>
    <n v="0.13200000000000001"/>
    <n v="3.0000000000000001E-3"/>
  </r>
  <r>
    <n v="277"/>
    <x v="1209"/>
    <x v="6"/>
    <x v="81"/>
    <n v="2020"/>
    <n v="4"/>
    <n v="0.36643300000000001"/>
    <n v="2.14E-3"/>
    <n v="492813000"/>
    <n v="368390000"/>
    <n v="2190000000"/>
    <n v="1.3"/>
    <n v="1.3"/>
    <n v="0.63"/>
    <n v="0.59002200000000005"/>
    <n v="0.77"/>
    <n v="0.182"/>
    <n v="6.9000000000000006E-2"/>
  </r>
  <r>
    <n v="282"/>
    <x v="1210"/>
    <x v="6"/>
    <x v="81"/>
    <n v="2020"/>
    <n v="4"/>
    <n v="5.2316000000000001E-2"/>
    <n v="-1.9734149999999999"/>
    <n v="1558000000"/>
    <n v="-284000000"/>
    <n v="3670000000"/>
    <n v="1.8"/>
    <n v="1.7"/>
    <n v="0.78"/>
    <n v="0.531582"/>
    <n v="0.81"/>
    <n v="0.20499999999999999"/>
    <n v="-8.2000000000000003E-2"/>
  </r>
  <r>
    <n v="299"/>
    <x v="1211"/>
    <x v="6"/>
    <x v="81"/>
    <n v="2020"/>
    <n v="4"/>
    <n v="-0.42834"/>
    <n v="-0.360483"/>
    <n v="-43582000"/>
    <n v="-6203000"/>
    <n v="370700000"/>
    <n v="2.2000000000000002"/>
    <n v="2.2000000000000002"/>
    <s v="NULL"/>
    <n v="1.241676"/>
    <s v="NULL"/>
    <n v="0.47499999999999998"/>
    <s v="NULL"/>
  </r>
  <r>
    <n v="317"/>
    <x v="1212"/>
    <x v="6"/>
    <x v="81"/>
    <n v="2020"/>
    <n v="4"/>
    <n v="-0.106073"/>
    <n v="-1.3837870000000001"/>
    <n v="274141000"/>
    <n v="-87071000"/>
    <n v="340180000"/>
    <n v="1.4"/>
    <n v="1.3"/>
    <n v="1.52"/>
    <n v="0.48182700000000001"/>
    <n v="1.56"/>
    <n v="0.45100000000000001"/>
    <s v="NULL"/>
  </r>
  <r>
    <n v="328"/>
    <x v="1213"/>
    <x v="6"/>
    <x v="81"/>
    <n v="2020"/>
    <n v="4"/>
    <n v="0.116729"/>
    <n v="-0.75488299999999997"/>
    <n v="1348794000"/>
    <n v="876660000"/>
    <n v="6980000000"/>
    <n v="1.9"/>
    <n v="1.6"/>
    <n v="0.51"/>
    <n v="0.36372500000000002"/>
    <n v="0.52"/>
    <n v="0.27500000000000002"/>
    <n v="0.13100000000000001"/>
  </r>
  <r>
    <n v="406"/>
    <x v="1214"/>
    <x v="6"/>
    <x v="81"/>
    <n v="2020"/>
    <n v="4"/>
    <n v="0.20816200000000001"/>
    <n v="7.8172000000000005E-2"/>
    <n v="116531000"/>
    <n v="-57265000"/>
    <n v="277750000"/>
    <n v="2.7064650000000001"/>
    <s v="NULL"/>
    <s v="NULL"/>
    <n v="5.1567000000000002E-2"/>
    <s v="NULL"/>
    <s v="NULL"/>
    <s v="NULL"/>
  </r>
  <r>
    <n v="411"/>
    <x v="1215"/>
    <x v="6"/>
    <x v="81"/>
    <n v="2020"/>
    <n v="4"/>
    <n v="0.538713"/>
    <n v="0.24119199999999999"/>
    <n v="913124000"/>
    <n v="867760000"/>
    <n v="2800000000"/>
    <n v="2.6"/>
    <n v="2.4"/>
    <n v="0.62"/>
    <n v="0.61283799999999999"/>
    <n v="0.72"/>
    <n v="0.17399999999999999"/>
    <n v="2.5000000000000001E-2"/>
  </r>
  <r>
    <n v="420"/>
    <x v="1216"/>
    <x v="6"/>
    <x v="81"/>
    <n v="2020"/>
    <n v="4"/>
    <n v="0.61048100000000005"/>
    <n v="0.94320400000000004"/>
    <n v="2052668000"/>
    <n v="2480321000"/>
    <n v="6030000000"/>
    <n v="1.4"/>
    <n v="1.4"/>
    <n v="0.13"/>
    <n v="0.13055"/>
    <n v="0.13"/>
    <n v="0.159"/>
    <n v="2.9000000000000001E-2"/>
  </r>
  <r>
    <n v="423"/>
    <x v="1217"/>
    <x v="6"/>
    <x v="81"/>
    <n v="2020"/>
    <n v="4"/>
    <n v="-6.8003999999999995E-2"/>
    <n v="5.5800000000000002E-2"/>
    <n v="13623000"/>
    <n v="-23562000"/>
    <n v="156740000"/>
    <n v="2.1"/>
    <n v="2.1"/>
    <n v="0.26"/>
    <n v="0.68980300000000006"/>
    <n v="0.48"/>
    <n v="0.14099999999999999"/>
    <n v="2.1000000000000001E-2"/>
  </r>
  <r>
    <n v="443"/>
    <x v="1218"/>
    <x v="6"/>
    <x v="81"/>
    <n v="2020"/>
    <n v="4"/>
    <n v="0.27835100000000002"/>
    <n v="1007.856521"/>
    <n v="696429000"/>
    <n v="502810000"/>
    <n v="2640000000"/>
    <n v="1.2"/>
    <n v="1.2"/>
    <n v="0.34"/>
    <n v="0.24932000000000001"/>
    <n v="0"/>
    <n v="0.191"/>
    <n v="6.7000000000000004E-2"/>
  </r>
  <r>
    <n v="445"/>
    <x v="1219"/>
    <x v="6"/>
    <x v="81"/>
    <n v="2020"/>
    <n v="4"/>
    <n v="0.68957000000000002"/>
    <n v="0.51286799999999999"/>
    <n v="1030247000"/>
    <n v="1249809000"/>
    <n v="2800000000"/>
    <n v="1.4"/>
    <n v="1.4"/>
    <n v="1.66"/>
    <n v="0.75139699999999998"/>
    <n v="1.68"/>
    <n v="2.5000000000000001E-2"/>
    <n v="-1.2999999999999999E-2"/>
  </r>
  <r>
    <n v="468"/>
    <x v="1220"/>
    <x v="6"/>
    <x v="81"/>
    <n v="2020"/>
    <n v="4"/>
    <n v="0.33975100000000003"/>
    <n v="0.28351799999999999"/>
    <n v="346668000"/>
    <n v="40937000"/>
    <n v="915460000"/>
    <n v="2.1"/>
    <n v="1.9"/>
    <n v="0.93"/>
    <n v="0.54378899999999997"/>
    <n v="0.93"/>
    <n v="0.23300000000000001"/>
    <n v="0.152"/>
  </r>
  <r>
    <n v="483"/>
    <x v="1221"/>
    <x v="6"/>
    <x v="81"/>
    <n v="2020"/>
    <n v="4"/>
    <n v="0.73777099999999995"/>
    <n v="3.9946000000000002E-2"/>
    <n v="975664000"/>
    <n v="424835000"/>
    <n v="1740000000"/>
    <n v="1.6"/>
    <n v="1.5"/>
    <n v="0.42"/>
    <n v="0.35741699999999998"/>
    <n v="0.43"/>
    <n v="0.107"/>
    <n v="-2.9000000000000001E-2"/>
  </r>
  <r>
    <n v="496"/>
    <x v="1222"/>
    <x v="6"/>
    <x v="81"/>
    <n v="2020"/>
    <n v="4"/>
    <n v="-0.10792"/>
    <n v="3.8129999999999997E-2"/>
    <n v="107736000"/>
    <n v="-79542000"/>
    <n v="168670000"/>
    <n v="2"/>
    <n v="2"/>
    <n v="0.5"/>
    <n v="0.54204399999999997"/>
    <n v="0.53"/>
    <n v="0.33"/>
    <n v="0.04"/>
  </r>
  <r>
    <n v="520"/>
    <x v="1223"/>
    <x v="6"/>
    <x v="81"/>
    <n v="2020"/>
    <n v="4"/>
    <n v="-0.71065900000000004"/>
    <n v="-0.16627"/>
    <n v="-90161000"/>
    <n v="-125468000"/>
    <n v="356010000"/>
    <n v="1.3"/>
    <s v="NULL"/>
    <s v="NULL"/>
    <n v="1.4068149999999999"/>
    <s v="NULL"/>
    <n v="0.108"/>
    <n v="4.2999999999999997E-2"/>
  </r>
  <r>
    <n v="522"/>
    <x v="1224"/>
    <x v="6"/>
    <x v="81"/>
    <n v="2020"/>
    <n v="4"/>
    <n v="0.31854300000000002"/>
    <n v="0.42925400000000002"/>
    <n v="295500000"/>
    <n v="119000000"/>
    <n v="1030000000"/>
    <n v="1.4"/>
    <n v="1.3"/>
    <n v="0.05"/>
    <n v="5.7883999999999998E-2"/>
    <n v="0.05"/>
    <n v="0.192"/>
    <n v="4.3999999999999997E-2"/>
  </r>
  <r>
    <n v="535"/>
    <x v="1225"/>
    <x v="6"/>
    <x v="81"/>
    <n v="2020"/>
    <n v="4"/>
    <n v="0.26447300000000001"/>
    <n v="-1.3666469999999999"/>
    <n v="5815712000"/>
    <n v="4020575000"/>
    <n v="15870000000"/>
    <n v="1.7"/>
    <n v="1.7"/>
    <n v="0.28999999999999998"/>
    <n v="0.21861700000000001"/>
    <n v="0"/>
    <n v="0.189"/>
    <s v="NULL"/>
  </r>
  <r>
    <n v="540"/>
    <x v="1226"/>
    <x v="6"/>
    <x v="81"/>
    <n v="2020"/>
    <n v="4"/>
    <n v="4.2869999999999998E-2"/>
    <n v="-0.90715999999999997"/>
    <n v="17656000000"/>
    <n v="2382000000"/>
    <n v="42710000000"/>
    <n v="1.2"/>
    <n v="1"/>
    <n v="0.42"/>
    <n v="0.23794199999999999"/>
    <n v="0.45"/>
    <n v="0.33200000000000002"/>
    <n v="0.06"/>
  </r>
  <r>
    <n v="546"/>
    <x v="1227"/>
    <x v="6"/>
    <x v="81"/>
    <n v="2020"/>
    <n v="4"/>
    <n v="0.24329000000000001"/>
    <n v="-0.79050900000000002"/>
    <n v="1580000000"/>
    <n v="1305000000"/>
    <n v="4620000000"/>
    <n v="1.1000000000000001"/>
    <n v="1.1000000000000001"/>
    <n v="1"/>
    <n v="0.39400600000000002"/>
    <n v="1.01"/>
    <n v="0.115"/>
    <n v="0.01"/>
  </r>
  <r>
    <n v="567"/>
    <x v="1228"/>
    <x v="6"/>
    <x v="81"/>
    <n v="2020"/>
    <n v="4"/>
    <n v="0.37976199999999999"/>
    <n v="0.32517600000000002"/>
    <n v="53732000"/>
    <n v="-3881000"/>
    <n v="115130000"/>
    <n v="1.3"/>
    <s v="NULL"/>
    <n v="0.71"/>
    <n v="0.51944500000000005"/>
    <n v="0.83"/>
    <n v="0.13800000000000001"/>
    <n v="3.1E-2"/>
  </r>
  <r>
    <n v="599"/>
    <x v="1229"/>
    <x v="6"/>
    <x v="81"/>
    <n v="2020"/>
    <n v="4"/>
    <n v="0.38984099999999999"/>
    <n v="0.40393099999999998"/>
    <n v="2001922000"/>
    <n v="1833557000"/>
    <n v="6650000000"/>
    <n v="1.7"/>
    <n v="1.6"/>
    <n v="0.57999999999999996"/>
    <n v="0.34917700000000002"/>
    <n v="0.65"/>
    <n v="0.16600000000000001"/>
    <n v="6.9000000000000006E-2"/>
  </r>
  <r>
    <n v="601"/>
    <x v="1230"/>
    <x v="6"/>
    <x v="81"/>
    <n v="2020"/>
    <n v="4"/>
    <n v="0.55587900000000001"/>
    <n v="0.16470599999999999"/>
    <n v="429288000"/>
    <n v="270480000"/>
    <n v="1140000000"/>
    <n v="1.4"/>
    <n v="1.4"/>
    <n v="0.06"/>
    <n v="6.9711999999999996E-2"/>
    <n v="7.0000000000000007E-2"/>
    <n v="0.123"/>
    <n v="3.9E-2"/>
  </r>
  <r>
    <n v="622"/>
    <x v="1231"/>
    <x v="6"/>
    <x v="81"/>
    <n v="2020"/>
    <n v="4"/>
    <n v="0.13142599999999999"/>
    <n v="-1.2851090000000001"/>
    <n v="384565000"/>
    <n v="121092000"/>
    <n v="1230000000"/>
    <n v="2.1"/>
    <n v="2.1"/>
    <n v="0.72"/>
    <n v="0.50555300000000003"/>
    <n v="0.78"/>
    <n v="0.50700000000000001"/>
    <n v="6.7000000000000004E-2"/>
  </r>
  <r>
    <n v="635"/>
    <x v="1232"/>
    <x v="6"/>
    <x v="81"/>
    <n v="2020"/>
    <n v="4"/>
    <n v="0.82941699999999996"/>
    <n v="6.7442000000000002E-2"/>
    <n v="159494000"/>
    <n v="-17000000"/>
    <n v="171800000"/>
    <n v="1.3"/>
    <n v="1.1000000000000001"/>
    <n v="0.24"/>
    <n v="0.17408899999999999"/>
    <n v="0.28999999999999998"/>
    <n v="0.11899999999999999"/>
    <n v="3.6999999999999998E-2"/>
  </r>
  <r>
    <n v="260"/>
    <x v="1233"/>
    <x v="6"/>
    <x v="82"/>
    <n v="2020"/>
    <n v="4"/>
    <n v="0.60286700000000004"/>
    <n v="0.37408599999999997"/>
    <n v="2980000000"/>
    <n v="4759100000"/>
    <n v="10670000000"/>
    <n v="1.3"/>
    <n v="0.7"/>
    <n v="0.42"/>
    <n v="0.30385800000000002"/>
    <n v="0.55000000000000004"/>
    <n v="0.22500000000000001"/>
    <n v="6.6000000000000003E-2"/>
  </r>
  <r>
    <n v="270"/>
    <x v="1234"/>
    <x v="6"/>
    <x v="82"/>
    <n v="2020"/>
    <n v="4"/>
    <n v="0.52759999999999996"/>
    <n v="0.81390700000000005"/>
    <n v="625643000"/>
    <n v="550826000"/>
    <n v="1860000000"/>
    <n v="3.2"/>
    <n v="1.7"/>
    <n v="0.43"/>
    <n v="0.44569399999999998"/>
    <n v="0.46"/>
    <n v="0.251"/>
    <n v="0.08"/>
  </r>
  <r>
    <n v="292"/>
    <x v="1235"/>
    <x v="6"/>
    <x v="82"/>
    <n v="2020"/>
    <n v="4"/>
    <n v="1.0610379999999999"/>
    <s v="NULL"/>
    <n v="9906745"/>
    <n v="6443856"/>
    <n v="15410000"/>
    <n v="1.7"/>
    <n v="0.4"/>
    <n v="0.27"/>
    <n v="0.319131"/>
    <n v="0.53"/>
    <n v="0.107"/>
    <n v="-0.17499999999999999"/>
  </r>
  <r>
    <n v="298"/>
    <x v="1236"/>
    <x v="6"/>
    <x v="82"/>
    <n v="2020"/>
    <n v="4"/>
    <n v="0.72721499999999994"/>
    <n v="5.4488000000000002E-2"/>
    <n v="642500000"/>
    <n v="545200000"/>
    <n v="1580000000"/>
    <n v="3.3"/>
    <n v="1.9"/>
    <n v="0"/>
    <n v="1.4159999999999999E-3"/>
    <n v="0"/>
    <n v="0.23400000000000001"/>
    <n v="4.2999999999999997E-2"/>
  </r>
  <r>
    <n v="344"/>
    <x v="1237"/>
    <x v="6"/>
    <x v="82"/>
    <n v="2020"/>
    <n v="4"/>
    <n v="0.37411100000000003"/>
    <n v="0.17145099999999999"/>
    <n v="15331000000"/>
    <n v="35167000000"/>
    <n v="117890000000"/>
    <n v="1.5"/>
    <n v="1.1000000000000001"/>
    <n v="1.7"/>
    <n v="0.248224"/>
    <n v="2.42"/>
    <n v="0.30399999999999999"/>
    <n v="0.109"/>
  </r>
  <r>
    <n v="361"/>
    <x v="1238"/>
    <x v="6"/>
    <x v="82"/>
    <n v="2020"/>
    <n v="4"/>
    <n v="0.35633900000000002"/>
    <n v="-3.4968300000000001"/>
    <n v="497324000"/>
    <n v="287095000"/>
    <n v="1250000000"/>
    <n v="2.9"/>
    <n v="2.1"/>
    <n v="0.49"/>
    <n v="0.36383500000000002"/>
    <n v="0.5"/>
    <n v="0.34100000000000003"/>
    <n v="6.9000000000000006E-2"/>
  </r>
  <r>
    <n v="364"/>
    <x v="1239"/>
    <x v="6"/>
    <x v="82"/>
    <n v="2020"/>
    <n v="4"/>
    <n v="0.29731299999999999"/>
    <n v="0.341474"/>
    <n v="4907000000"/>
    <n v="3279000000"/>
    <n v="21590000000"/>
    <n v="1.611936"/>
    <s v="NULL"/>
    <n v="5.31"/>
    <n v="0.48513200000000001"/>
    <n v="5.31"/>
    <n v="0.184"/>
    <n v="3.3000000000000002E-2"/>
  </r>
  <r>
    <n v="399"/>
    <x v="1240"/>
    <x v="6"/>
    <x v="82"/>
    <n v="2020"/>
    <n v="4"/>
    <n v="0.36038500000000001"/>
    <n v="0.19322"/>
    <n v="12937000000"/>
    <n v="31646000000"/>
    <n v="115160000000"/>
    <n v="2.3061180000000001"/>
    <s v="NULL"/>
    <n v="2.33"/>
    <n v="0.465196"/>
    <n v="3.26"/>
    <n v="0.34399999999999997"/>
    <n v="0.156"/>
  </r>
  <r>
    <n v="461"/>
    <x v="1241"/>
    <x v="6"/>
    <x v="82"/>
    <n v="2020"/>
    <n v="4"/>
    <n v="1.5959350000000001"/>
    <s v="NULL"/>
    <n v="162771000"/>
    <n v="148979000"/>
    <n v="195340000"/>
    <n v="18.3"/>
    <n v="14.3"/>
    <n v="0"/>
    <s v="NULL"/>
    <n v="0"/>
    <n v="0.22500000000000001"/>
    <n v="4.2999999999999997E-2"/>
  </r>
  <r>
    <n v="514"/>
    <x v="1242"/>
    <x v="6"/>
    <x v="82"/>
    <n v="2020"/>
    <n v="4"/>
    <n v="0.65200000000000002"/>
    <n v="0.13184499999999999"/>
    <n v="616900000"/>
    <n v="443200000"/>
    <n v="1450000000"/>
    <n v="1.5"/>
    <n v="0.8"/>
    <n v="0.33"/>
    <n v="0.25664500000000001"/>
    <n v="0.47"/>
    <n v="0.16500000000000001"/>
    <n v="1.7999999999999999E-2"/>
  </r>
  <r>
    <n v="515"/>
    <x v="1243"/>
    <x v="6"/>
    <x v="82"/>
    <n v="2020"/>
    <n v="4"/>
    <n v="2.9526E-2"/>
    <n v="0.33073799999999998"/>
    <n v="210918000"/>
    <n v="-153932000"/>
    <n v="1930000000"/>
    <n v="1.6"/>
    <n v="0.7"/>
    <n v="7.69"/>
    <n v="8.8199999999999997E-4"/>
    <n v="11.53"/>
    <n v="0.17199999999999999"/>
    <n v="-1.2999999999999999E-2"/>
  </r>
  <r>
    <n v="515"/>
    <x v="1243"/>
    <x v="6"/>
    <x v="82"/>
    <n v="2019"/>
    <n v="4"/>
    <s v="NULL"/>
    <n v="-1.1952609999999999"/>
    <n v="9378000"/>
    <n v="-146659000"/>
    <s v="NULL"/>
    <n v="1.629416"/>
    <s v="NULL"/>
    <s v="NULL"/>
    <n v="0.90150399999999997"/>
    <s v="NULL"/>
    <s v="NULL"/>
    <s v="NULL"/>
  </r>
  <r>
    <n v="569"/>
    <x v="1244"/>
    <x v="6"/>
    <x v="82"/>
    <n v="2020"/>
    <n v="4"/>
    <n v="0.41763600000000001"/>
    <n v="0.10709299999999999"/>
    <n v="303901000"/>
    <n v="503342000"/>
    <n v="1770000000"/>
    <n v="3.5"/>
    <n v="2.4"/>
    <n v="0.38"/>
    <n v="0.52863899999999997"/>
    <n v="0.38"/>
    <n v="0.314"/>
    <n v="0.104"/>
  </r>
  <r>
    <n v="592"/>
    <x v="1245"/>
    <x v="6"/>
    <x v="82"/>
    <n v="2020"/>
    <n v="4"/>
    <n v="-0.14329700000000001"/>
    <n v="0.60820399999999997"/>
    <n v="68909000"/>
    <n v="-63863000"/>
    <n v="156500000"/>
    <n v="1.6"/>
    <n v="0.6"/>
    <n v="0.44"/>
    <n v="0.389623"/>
    <n v="0.69"/>
    <n v="0.18099999999999999"/>
    <s v="NULL"/>
  </r>
  <r>
    <n v="598"/>
    <x v="1246"/>
    <x v="6"/>
    <x v="82"/>
    <n v="2020"/>
    <n v="4"/>
    <n v="0.86802599999999996"/>
    <n v="0.42398799999999998"/>
    <n v="643500000"/>
    <n v="216900000"/>
    <n v="720370000"/>
    <n v="2"/>
    <n v="0.9"/>
    <n v="0.47"/>
    <n v="0.40732200000000002"/>
    <n v="0.48"/>
    <n v="0.17599999999999999"/>
    <n v="2.7E-2"/>
  </r>
  <r>
    <n v="603"/>
    <x v="1247"/>
    <x v="6"/>
    <x v="82"/>
    <n v="2020"/>
    <n v="4"/>
    <n v="-1.920728"/>
    <n v="-4.6340000000000001E-3"/>
    <n v="-3828000000"/>
    <n v="-4566000000"/>
    <n v="4390000000"/>
    <n v="1.2"/>
    <n v="1"/>
    <s v="NULL"/>
    <n v="1.6533979999999999"/>
    <s v="NULL"/>
    <n v="0.17199999999999999"/>
    <n v="-2.4E-2"/>
  </r>
  <r>
    <n v="636"/>
    <x v="1248"/>
    <x v="6"/>
    <x v="82"/>
    <n v="2020"/>
    <n v="4"/>
    <n v="0.58477000000000001"/>
    <n v="0.27874599999999999"/>
    <n v="2932600000"/>
    <n v="2793500000"/>
    <n v="8050000000"/>
    <n v="2.2000000000000002"/>
    <n v="1.3"/>
    <n v="0.28000000000000003"/>
    <n v="0.360873"/>
    <n v="0.28000000000000003"/>
    <n v="0.161"/>
    <n v="7.0999999999999994E-2"/>
  </r>
  <r>
    <n v="646"/>
    <x v="1249"/>
    <x v="6"/>
    <x v="82"/>
    <n v="2020"/>
    <n v="4"/>
    <n v="0.64346400000000004"/>
    <s v="NULL"/>
    <n v="10390000000"/>
    <n v="11005200000"/>
    <n v="33250000000"/>
    <n v="4.7"/>
    <n v="4.4000000000000004"/>
    <n v="1.04"/>
    <s v="NULL"/>
    <n v="0"/>
    <n v="0.19500000000000001"/>
    <n v="9.4E-2"/>
  </r>
  <r>
    <n v="267"/>
    <x v="1250"/>
    <x v="6"/>
    <x v="83"/>
    <n v="2020"/>
    <n v="4"/>
    <n v="0.42925600000000003"/>
    <n v="10.204059000000001"/>
    <n v="880707000"/>
    <n v="1217582000"/>
    <n v="3590000000"/>
    <n v="2.7"/>
    <n v="1.9"/>
    <n v="0.89"/>
    <n v="0.71879999999999999"/>
    <n v="0.98"/>
    <n v="0.28599999999999998"/>
    <n v="6.0000000000000001E-3"/>
  </r>
  <r>
    <n v="410"/>
    <x v="1251"/>
    <x v="6"/>
    <x v="83"/>
    <n v="2020"/>
    <n v="4"/>
    <n v="0.47936899999999999"/>
    <n v="4.3000259999999999"/>
    <n v="347052000"/>
    <n v="176637000"/>
    <n v="574400000"/>
    <n v="2.6"/>
    <n v="1.8"/>
    <n v="0.65"/>
    <n v="0.71222600000000003"/>
    <n v="0.66"/>
    <n v="0.27800000000000002"/>
    <n v="4.5999999999999999E-2"/>
  </r>
  <r>
    <n v="434"/>
    <x v="1252"/>
    <x v="6"/>
    <x v="83"/>
    <n v="2020"/>
    <n v="4"/>
    <n v="0.120105"/>
    <n v="2.5057930000000002"/>
    <n v="98195000"/>
    <n v="11389000"/>
    <n v="381990000"/>
    <n v="1.3"/>
    <n v="0.8"/>
    <n v="0.21"/>
    <n v="0.184027"/>
    <n v="0.23"/>
    <n v="0.24099999999999999"/>
    <n v="8.9999999999999993E-3"/>
  </r>
  <r>
    <n v="437"/>
    <x v="1253"/>
    <x v="6"/>
    <x v="83"/>
    <n v="2020"/>
    <n v="4"/>
    <n v="0.20159099999999999"/>
    <s v="NULL"/>
    <n v="2733200000"/>
    <n v="2689600000"/>
    <n v="26900000000"/>
    <n v="4.0999999999999996"/>
    <n v="1.9"/>
    <n v="0.13"/>
    <n v="0.24912899999999999"/>
    <n v="0.15"/>
    <n v="0.45500000000000002"/>
    <n v="0.20200000000000001"/>
  </r>
  <r>
    <n v="484"/>
    <x v="1254"/>
    <x v="6"/>
    <x v="83"/>
    <n v="2020"/>
    <n v="4"/>
    <n v="0.49736999999999998"/>
    <n v="0.188585"/>
    <n v="1828000000"/>
    <n v="8779000000"/>
    <n v="20540000000"/>
    <n v="2.7"/>
    <n v="1.5"/>
    <n v="1.31"/>
    <n v="1.005471"/>
    <n v="1.31"/>
    <n v="0.35899999999999999"/>
    <n v="8.5999999999999993E-2"/>
  </r>
  <r>
    <n v="487"/>
    <x v="1255"/>
    <x v="6"/>
    <x v="83"/>
    <n v="2020"/>
    <n v="4"/>
    <n v="0.38154399999999999"/>
    <n v="6.3881999999999994E-2"/>
    <n v="43300000"/>
    <n v="-6500000"/>
    <n v="96450000"/>
    <n v="2.1"/>
    <n v="0.9"/>
    <n v="2.13"/>
    <n v="1.3568210000000001"/>
    <n v="2.17"/>
    <n v="0.20100000000000001"/>
    <n v="4.0000000000000001E-3"/>
  </r>
  <r>
    <n v="511"/>
    <x v="1256"/>
    <x v="6"/>
    <x v="83"/>
    <n v="2020"/>
    <n v="4"/>
    <n v="2.8051179999999998"/>
    <n v="9.8988000000000007E-2"/>
    <n v="91894000"/>
    <n v="96080000"/>
    <n v="63500000"/>
    <n v="5.0999999999999996"/>
    <n v="1.9"/>
    <n v="0.6"/>
    <n v="0.72861500000000001"/>
    <n v="0.61"/>
    <n v="0.223"/>
    <n v="-4.0000000000000001E-3"/>
  </r>
  <r>
    <n v="561"/>
    <x v="1257"/>
    <x v="6"/>
    <x v="83"/>
    <n v="2020"/>
    <n v="4"/>
    <n v="0.37862600000000002"/>
    <n v="0.26916099999999998"/>
    <n v="122422000"/>
    <n v="101609000"/>
    <n v="498790000"/>
    <n v="1.5"/>
    <n v="0.8"/>
    <n v="0"/>
    <s v="NULL"/>
    <n v="0"/>
    <n v="0.53100000000000003"/>
    <n v="5.8000000000000003E-2"/>
  </r>
  <r>
    <n v="597"/>
    <x v="1258"/>
    <x v="6"/>
    <x v="83"/>
    <n v="2020"/>
    <n v="4"/>
    <n v="0.20590900000000001"/>
    <n v="0.29808800000000002"/>
    <n v="1124475000"/>
    <n v="547957000"/>
    <n v="4830000000"/>
    <n v="2.2000000000000002"/>
    <n v="1.2"/>
    <n v="0.42"/>
    <n v="0.40829799999999999"/>
    <n v="0.44"/>
    <n v="0.42"/>
    <s v="NULL"/>
  </r>
  <r>
    <n v="655"/>
    <x v="1259"/>
    <x v="6"/>
    <x v="83"/>
    <n v="2020"/>
    <n v="4"/>
    <n v="1.15045"/>
    <n v="0.59249099999999999"/>
    <n v="344200000"/>
    <n v="290500000"/>
    <n v="455300000"/>
    <n v="2.2999999999999998"/>
    <n v="1.3"/>
    <n v="1.5"/>
    <n v="0.85204500000000005"/>
    <n v="1.54"/>
    <n v="0.13400000000000001"/>
    <n v="1.2E-2"/>
  </r>
  <r>
    <n v="247"/>
    <x v="1260"/>
    <x v="6"/>
    <x v="84"/>
    <n v="2020"/>
    <n v="4"/>
    <n v="0.46568900000000002"/>
    <n v="0.240483"/>
    <n v="1892200000"/>
    <n v="219700000"/>
    <n v="2830000000"/>
    <n v="2.1"/>
    <n v="1.3"/>
    <n v="0.13"/>
    <n v="0.12609699999999999"/>
    <n v="0.13"/>
    <n v="0.19700000000000001"/>
    <n v="7.8E-2"/>
  </r>
  <r>
    <n v="266"/>
    <x v="1261"/>
    <x v="6"/>
    <x v="85"/>
    <n v="2020"/>
    <n v="4"/>
    <n v="0.49426900000000001"/>
    <n v="0.25296200000000002"/>
    <n v="20937000"/>
    <n v="22105000"/>
    <n v="78530000"/>
    <n v="2.2999999999999998"/>
    <n v="1.3"/>
    <n v="4.07"/>
    <n v="2.2867380000000002"/>
    <n v="6.1"/>
    <n v="0.20100000000000001"/>
    <n v="-4.0000000000000001E-3"/>
  </r>
  <r>
    <n v="303"/>
    <x v="1262"/>
    <x v="6"/>
    <x v="85"/>
    <n v="2020"/>
    <n v="4"/>
    <n v="0.27285900000000002"/>
    <n v="0.35469699999999998"/>
    <n v="855497000"/>
    <n v="78010000"/>
    <n v="1970000000"/>
    <n v="0.9"/>
    <n v="0.8"/>
    <n v="1.71"/>
    <n v="0.53694600000000003"/>
    <n v="1.73"/>
    <n v="0.56699999999999995"/>
    <n v="0.13100000000000001"/>
  </r>
  <r>
    <n v="355"/>
    <x v="1263"/>
    <x v="6"/>
    <x v="85"/>
    <n v="2020"/>
    <n v="4"/>
    <n v="0.37376999999999999"/>
    <n v="0.79154400000000003"/>
    <n v="1879933000"/>
    <n v="4372833000"/>
    <n v="12750000000"/>
    <n v="1.6"/>
    <n v="1.6"/>
    <n v="0.57999999999999996"/>
    <n v="0.49637799999999999"/>
    <n v="0.63"/>
    <n v="0.14899999999999999"/>
    <n v="4.2000000000000003E-2"/>
  </r>
  <r>
    <n v="394"/>
    <x v="1264"/>
    <x v="6"/>
    <x v="85"/>
    <n v="2020"/>
    <n v="4"/>
    <n v="1.7513000000000001E-2"/>
    <n v="10.351722000000001"/>
    <n v="379854000"/>
    <n v="-192013000"/>
    <n v="2430000000"/>
    <n v="4.2"/>
    <n v="3.9"/>
    <n v="0.3"/>
    <n v="0.28687600000000002"/>
    <n v="0.3"/>
    <n v="0.46200000000000002"/>
    <n v="-0.38"/>
  </r>
  <r>
    <n v="414"/>
    <x v="1265"/>
    <x v="6"/>
    <x v="85"/>
    <n v="2020"/>
    <n v="4"/>
    <n v="0.27799299999999999"/>
    <n v="29.006684"/>
    <n v="399369000"/>
    <n v="151780000"/>
    <n v="868940000"/>
    <n v="1.3"/>
    <n v="1.3"/>
    <n v="0.34"/>
    <n v="0.28470499999999999"/>
    <n v="0.34"/>
    <n v="0.157"/>
    <n v="1.2E-2"/>
  </r>
  <r>
    <n v="435"/>
    <x v="1266"/>
    <x v="6"/>
    <x v="85"/>
    <n v="2020"/>
    <n v="4"/>
    <n v="0.30445800000000001"/>
    <n v="2.9889999999999999E-3"/>
    <n v="2659637000"/>
    <n v="2600201000"/>
    <n v="17250000000"/>
    <n v="2.1"/>
    <n v="2.1"/>
    <n v="0"/>
    <s v="NULL"/>
    <n v="0"/>
    <n v="0.28899999999999998"/>
    <n v="9.2999999999999999E-2"/>
  </r>
  <r>
    <n v="441"/>
    <x v="1267"/>
    <x v="6"/>
    <x v="85"/>
    <n v="2020"/>
    <n v="4"/>
    <n v="0.56416299999999997"/>
    <n v="0.46746100000000002"/>
    <n v="21039000000"/>
    <n v="27208000000"/>
    <n v="73640000000"/>
    <n v="1.8"/>
    <n v="1.7"/>
    <n v="1.1000000000000001"/>
    <n v="0.380691"/>
    <n v="1.1100000000000001"/>
    <n v="0.70499999999999996"/>
    <n v="5.2999999999999999E-2"/>
  </r>
  <r>
    <n v="456"/>
    <x v="1268"/>
    <x v="6"/>
    <x v="85"/>
    <n v="2020"/>
    <n v="4"/>
    <n v="0.24856"/>
    <n v="0.92191999999999996"/>
    <n v="547329000"/>
    <n v="304140000"/>
    <n v="2440000000"/>
    <n v="1.4"/>
    <s v="NULL"/>
    <n v="0.21"/>
    <n v="0.140235"/>
    <n v="0.22"/>
    <n v="0.42299999999999999"/>
    <n v="5.8000000000000003E-2"/>
  </r>
  <r>
    <n v="508"/>
    <x v="1269"/>
    <x v="6"/>
    <x v="85"/>
    <n v="2020"/>
    <n v="4"/>
    <n v="0.85699400000000003"/>
    <n v="0.37719399999999997"/>
    <n v="1157923000"/>
    <n v="1253160000"/>
    <n v="2220000000"/>
    <n v="1.3"/>
    <n v="1.3"/>
    <n v="0.15"/>
    <n v="0.12341299999999999"/>
    <n v="0.24"/>
    <n v="0.122"/>
    <n v="0.03"/>
  </r>
  <r>
    <n v="537"/>
    <x v="1270"/>
    <x v="6"/>
    <x v="85"/>
    <n v="2020"/>
    <n v="4"/>
    <n v="0.445739"/>
    <n v="4.4704000000000001E-2"/>
    <n v="2600138000"/>
    <n v="4984739000"/>
    <n v="16780000000"/>
    <n v="1.7"/>
    <n v="1.7"/>
    <n v="0.5"/>
    <n v="0.31946799999999997"/>
    <n v="0.5"/>
    <n v="0.17"/>
    <n v="7.3999999999999996E-2"/>
  </r>
  <r>
    <n v="571"/>
    <x v="1271"/>
    <x v="6"/>
    <x v="85"/>
    <n v="2020"/>
    <n v="4"/>
    <n v="0.42743599999999998"/>
    <n v="6.2911999999999996E-2"/>
    <n v="691835000"/>
    <n v="2046238000"/>
    <n v="6310000000"/>
    <n v="1.5"/>
    <n v="1.5"/>
    <n v="0.09"/>
    <s v="NULL"/>
    <n v="0.25"/>
    <n v="0.14599999999999999"/>
    <n v="6.0999999999999999E-2"/>
  </r>
  <r>
    <n v="363"/>
    <x v="1272"/>
    <x v="6"/>
    <x v="86"/>
    <n v="2020"/>
    <n v="4"/>
    <n v="1.0712790000000001"/>
    <n v="6.2200000000000005E-4"/>
    <n v="1348820000"/>
    <n v="-9721000"/>
    <n v="1250000000"/>
    <n v="0.9"/>
    <n v="0.9"/>
    <n v="1.05"/>
    <n v="0.46433999999999997"/>
    <n v="1.18"/>
    <n v="0.71599999999999997"/>
    <n v="0.13100000000000001"/>
  </r>
  <r>
    <n v="371"/>
    <x v="1273"/>
    <x v="6"/>
    <x v="86"/>
    <n v="2020"/>
    <n v="4"/>
    <n v="1.96553"/>
    <n v="8.9235999999999996E-2"/>
    <n v="422078000"/>
    <s v="NULL"/>
    <n v="214740000"/>
    <n v="0.9"/>
    <n v="0.9"/>
    <n v="0.8"/>
    <n v="0.44283800000000001"/>
    <n v="0.89"/>
    <n v="0.95499999999999996"/>
    <n v="0.33600000000000002"/>
  </r>
  <r>
    <n v="383"/>
    <x v="1274"/>
    <x v="6"/>
    <x v="86"/>
    <n v="2020"/>
    <n v="4"/>
    <n v="0.10600999999999999"/>
    <s v="NULL"/>
    <n v="52383127"/>
    <n v="-1316735"/>
    <n v="481710000"/>
    <n v="1.2439709999999999"/>
    <s v="NULL"/>
    <s v="NULL"/>
    <n v="0.182278"/>
    <s v="NULL"/>
    <s v="NULL"/>
    <s v="NULL"/>
  </r>
  <r>
    <n v="395"/>
    <x v="1275"/>
    <x v="6"/>
    <x v="86"/>
    <n v="2020"/>
    <n v="4"/>
    <n v="1.2519899999999999"/>
    <s v="NULL"/>
    <n v="1035577000"/>
    <n v="366652000"/>
    <n v="1120000000"/>
    <n v="0.5"/>
    <n v="0.5"/>
    <n v="1.1499999999999999"/>
    <n v="0.45738600000000001"/>
    <n v="1.3"/>
    <n v="0.72899999999999998"/>
    <n v="0.43099999999999999"/>
  </r>
  <r>
    <n v="409"/>
    <x v="1276"/>
    <x v="6"/>
    <x v="86"/>
    <n v="2020"/>
    <n v="4"/>
    <n v="-0.52706299999999995"/>
    <s v="NULL"/>
    <n v="428544000"/>
    <n v="-592582000"/>
    <n v="311230000"/>
    <n v="1.6993450000000001"/>
    <s v="NULL"/>
    <n v="0.99"/>
    <n v="0.49638199999999999"/>
    <n v="0"/>
    <n v="0.41499999999999998"/>
    <n v="-0.59099999999999997"/>
  </r>
  <r>
    <n v="416"/>
    <x v="1277"/>
    <x v="6"/>
    <x v="86"/>
    <n v="2020"/>
    <n v="4"/>
    <n v="0.73040000000000005"/>
    <s v="NULL"/>
    <n v="34599392"/>
    <n v="-18472150"/>
    <n v="22080000"/>
    <n v="0.3"/>
    <n v="0.2"/>
    <n v="1.08"/>
    <n v="0.37170700000000001"/>
    <n v="1.48"/>
    <n v="0.47799999999999998"/>
    <n v="-0.122"/>
  </r>
  <r>
    <n v="418"/>
    <x v="1278"/>
    <x v="6"/>
    <x v="86"/>
    <n v="2020"/>
    <n v="4"/>
    <n v="-3.9110000000000004E-3"/>
    <s v="NULL"/>
    <n v="470418083"/>
    <n v="-472137822"/>
    <n v="439640000"/>
    <n v="1.4"/>
    <n v="1.3"/>
    <n v="1.03"/>
    <n v="0.48721799999999998"/>
    <n v="1.1100000000000001"/>
    <n v="0.36"/>
    <n v="-3.7999999999999999E-2"/>
  </r>
  <r>
    <n v="430"/>
    <x v="1279"/>
    <x v="6"/>
    <x v="86"/>
    <n v="2020"/>
    <n v="4"/>
    <n v="-2.2207469999999998"/>
    <s v="NULL"/>
    <n v="27335367"/>
    <n v="-230333881"/>
    <n v="91410000"/>
    <n v="0.3"/>
    <n v="0.3"/>
    <n v="1.31"/>
    <n v="0.461702"/>
    <n v="1.96"/>
    <n v="0.96499999999999997"/>
    <n v="0.16500000000000001"/>
  </r>
  <r>
    <n v="467"/>
    <x v="1280"/>
    <x v="6"/>
    <x v="86"/>
    <n v="2020"/>
    <n v="4"/>
    <n v="-2.1303239999999999"/>
    <s v="NULL"/>
    <n v="42094000"/>
    <n v="-153020000"/>
    <n v="52070000"/>
    <n v="3.3"/>
    <n v="3.3"/>
    <n v="0.96"/>
    <n v="0.48140500000000003"/>
    <n v="1.0900000000000001"/>
    <n v="5.1999999999999998E-2"/>
    <s v="NULL"/>
  </r>
  <r>
    <n v="471"/>
    <x v="1281"/>
    <x v="6"/>
    <x v="86"/>
    <n v="2020"/>
    <n v="4"/>
    <n v="-0.436608"/>
    <s v="NULL"/>
    <n v="744994000"/>
    <n v="-968830000"/>
    <n v="512670000"/>
    <n v="2.2000000000000002"/>
    <n v="2"/>
    <n v="0.48"/>
    <n v="0.364174"/>
    <n v="0.59"/>
    <n v="0.28399999999999997"/>
    <n v="-0.57199999999999995"/>
  </r>
  <r>
    <n v="473"/>
    <x v="1282"/>
    <x v="6"/>
    <x v="86"/>
    <n v="2020"/>
    <n v="4"/>
    <n v="0.92780899999999999"/>
    <s v="NULL"/>
    <n v="1368756000"/>
    <n v="-366722000"/>
    <n v="1080000000"/>
    <n v="1.2"/>
    <s v="NULL"/>
    <n v="0.79"/>
    <n v="0.39303700000000003"/>
    <n v="0.87"/>
    <n v="0.36499999999999999"/>
    <n v="-9.7000000000000003E-2"/>
  </r>
  <r>
    <n v="477"/>
    <x v="1283"/>
    <x v="6"/>
    <x v="86"/>
    <n v="2020"/>
    <n v="4"/>
    <n v="0.95291700000000001"/>
    <n v="1.92E-3"/>
    <n v="212237000"/>
    <n v="-85368000"/>
    <n v="132130000"/>
    <n v="0.7"/>
    <n v="0.6"/>
    <n v="1.17"/>
    <n v="0.417132"/>
    <n v="1.55"/>
    <n v="5.3999999999999999E-2"/>
    <n v="-0.14499999999999999"/>
  </r>
  <r>
    <n v="479"/>
    <x v="1284"/>
    <x v="6"/>
    <x v="86"/>
    <n v="2020"/>
    <n v="4"/>
    <n v="0.58128500000000005"/>
    <s v="NULL"/>
    <n v="464741000"/>
    <n v="-121794000"/>
    <n v="589980000"/>
    <n v="0.9"/>
    <n v="0.8"/>
    <n v="1.49"/>
    <n v="0.58930499999999997"/>
    <n v="1.66"/>
    <n v="0.59699999999999998"/>
    <n v="0.37"/>
  </r>
  <r>
    <n v="527"/>
    <x v="1285"/>
    <x v="6"/>
    <x v="86"/>
    <n v="2020"/>
    <n v="4"/>
    <n v="1.1661760000000001"/>
    <s v="NULL"/>
    <n v="972042000"/>
    <n v="-275846000"/>
    <n v="596990000"/>
    <n v="2.1"/>
    <n v="2.1"/>
    <n v="0.45"/>
    <n v="0.361348"/>
    <n v="0.51"/>
    <n v="0.65800000000000003"/>
    <n v="0.33500000000000002"/>
  </r>
  <r>
    <n v="549"/>
    <x v="1286"/>
    <x v="6"/>
    <x v="86"/>
    <n v="2020"/>
    <n v="4"/>
    <n v="1.290462"/>
    <n v="2.9259E-2"/>
    <n v="3084306000"/>
    <n v="2593393000"/>
    <n v="3890000000"/>
    <n v="2.2000000000000002"/>
    <n v="1.6"/>
    <n v="0.48"/>
    <n v="0.30116500000000002"/>
    <n v="0.48"/>
    <n v="0.30399999999999999"/>
    <n v="-0.19400000000000001"/>
  </r>
  <r>
    <n v="555"/>
    <x v="1287"/>
    <x v="6"/>
    <x v="86"/>
    <n v="2020"/>
    <n v="4"/>
    <n v="1.0361009999999999"/>
    <n v="1.1199999999999999E-3"/>
    <n v="608285000"/>
    <s v="NULL"/>
    <n v="587090000"/>
    <n v="0.3"/>
    <n v="0.3"/>
    <n v="1.42"/>
    <n v="0.505019"/>
    <n v="1.72"/>
    <n v="0.78200000000000003"/>
    <n v="0.441"/>
  </r>
  <r>
    <n v="579"/>
    <x v="1288"/>
    <x v="6"/>
    <x v="86"/>
    <n v="2020"/>
    <n v="4"/>
    <n v="0.39738400000000001"/>
    <n v="0.434979"/>
    <n v="961200000"/>
    <n v="658100000"/>
    <n v="3250000000"/>
    <n v="0.6"/>
    <n v="0.6"/>
    <n v="0.71"/>
    <n v="0.26423000000000002"/>
    <n v="0.77"/>
    <n v="0.20100000000000001"/>
    <n v="0.11799999999999999"/>
  </r>
  <r>
    <n v="602"/>
    <x v="1289"/>
    <x v="6"/>
    <x v="86"/>
    <n v="2020"/>
    <n v="4"/>
    <n v="1.1034839999999999"/>
    <s v="NULL"/>
    <n v="599126000"/>
    <s v="NULL"/>
    <n v="542940000"/>
    <n v="2.4"/>
    <n v="2.1"/>
    <n v="0.5"/>
    <n v="0.38249300000000003"/>
    <n v="0.53"/>
    <n v="0.51200000000000001"/>
    <n v="0.308"/>
  </r>
  <r>
    <n v="606"/>
    <x v="1290"/>
    <x v="6"/>
    <x v="86"/>
    <n v="2020"/>
    <n v="4"/>
    <n v="-4.3303500000000001"/>
    <s v="NULL"/>
    <n v="272598000"/>
    <n v="-1458248000"/>
    <n v="273800000"/>
    <n v="1.4"/>
    <n v="1.3"/>
    <n v="1.87"/>
    <n v="0.21097299999999999"/>
    <n v="2.0299999999999998"/>
    <n v="0.372"/>
    <s v="NULL"/>
  </r>
  <r>
    <n v="611"/>
    <x v="1291"/>
    <x v="6"/>
    <x v="86"/>
    <n v="2019"/>
    <n v="4"/>
    <s v="NULL"/>
    <n v="-0.47205399999999997"/>
    <n v="43850000"/>
    <n v="-597916000"/>
    <s v="NULL"/>
    <n v="0.74576600000000004"/>
    <s v="NULL"/>
    <s v="NULL"/>
    <n v="0.76620100000000002"/>
    <s v="NULL"/>
    <s v="NULL"/>
    <s v="NULL"/>
  </r>
  <r>
    <n v="612"/>
    <x v="1292"/>
    <x v="6"/>
    <x v="86"/>
    <n v="2019"/>
    <n v="4"/>
    <s v="NULL"/>
    <n v="3.4230999999999998E-2"/>
    <n v="189980000"/>
    <s v="NULL"/>
    <s v="NULL"/>
    <n v="0.41248200000000002"/>
    <s v="NULL"/>
    <s v="NULL"/>
    <n v="0.29954999999999998"/>
    <s v="NULL"/>
    <s v="NULL"/>
    <s v="NULL"/>
  </r>
  <r>
    <n v="613"/>
    <x v="1293"/>
    <x v="6"/>
    <x v="86"/>
    <n v="2020"/>
    <n v="4"/>
    <n v="2.2068949999999998"/>
    <n v="3.0630000000000002E-3"/>
    <n v="654830000"/>
    <s v="NULL"/>
    <n v="296720000"/>
    <n v="0.2"/>
    <n v="0.2"/>
    <n v="0.43"/>
    <n v="0.19933899999999999"/>
    <n v="0.72"/>
    <n v="0.89900000000000002"/>
    <n v="-5.8999999999999997E-2"/>
  </r>
  <r>
    <n v="640"/>
    <x v="1294"/>
    <x v="6"/>
    <x v="86"/>
    <n v="2020"/>
    <n v="4"/>
    <n v="1.319318"/>
    <s v="NULL"/>
    <n v="182765765"/>
    <n v="23179805"/>
    <n v="156100000"/>
    <n v="1.2"/>
    <n v="1"/>
    <n v="0.67"/>
    <n v="0.13192400000000001"/>
    <n v="0.89"/>
    <n v="0.247"/>
    <n v="2.7E-2"/>
  </r>
  <r>
    <n v="280"/>
    <x v="1295"/>
    <x v="6"/>
    <x v="87"/>
    <n v="2020"/>
    <n v="4"/>
    <n v="0.24830099999999999"/>
    <n v="0.10407"/>
    <n v="76564000"/>
    <n v="-43371000"/>
    <n v="133680000"/>
    <n v="1.6"/>
    <n v="0.9"/>
    <n v="0.24"/>
    <n v="1.3079E-2"/>
    <n v="0.42"/>
    <n v="0.216"/>
    <n v="2.1999999999999999E-2"/>
  </r>
  <r>
    <n v="291"/>
    <x v="1296"/>
    <x v="6"/>
    <x v="87"/>
    <n v="2020"/>
    <n v="4"/>
    <n v="0.28645100000000001"/>
    <n v="4.7188000000000001E-2"/>
    <n v="1433000000"/>
    <n v="-155000000"/>
    <n v="3100000000"/>
    <n v="1.8"/>
    <n v="1.1000000000000001"/>
    <n v="0.89"/>
    <n v="0.34803899999999999"/>
    <n v="0"/>
    <n v="0.14299999999999999"/>
    <n v="1.4E-2"/>
  </r>
  <r>
    <n v="300"/>
    <x v="1297"/>
    <x v="6"/>
    <x v="87"/>
    <n v="2020"/>
    <n v="4"/>
    <n v="0.14436499999999999"/>
    <n v="0.456623"/>
    <n v="521100000"/>
    <n v="106500000"/>
    <n v="2680000000"/>
    <n v="3.2"/>
    <n v="1.6"/>
    <n v="2.97"/>
    <n v="0.771953"/>
    <n v="3.01"/>
    <n v="9.8000000000000004E-2"/>
    <n v="-0.44500000000000001"/>
  </r>
  <r>
    <n v="377"/>
    <x v="1298"/>
    <x v="6"/>
    <x v="87"/>
    <n v="2020"/>
    <n v="4"/>
    <n v="1.2115940000000001"/>
    <n v="4.3399E-2"/>
    <n v="1332900000"/>
    <n v="1416500000"/>
    <n v="2070000000"/>
    <n v="4.3"/>
    <n v="2.2000000000000002"/>
    <n v="0.52"/>
    <n v="0.36694300000000002"/>
    <n v="0.52"/>
    <n v="8.3000000000000004E-2"/>
    <n v="-0.13200000000000001"/>
  </r>
  <r>
    <n v="486"/>
    <x v="1299"/>
    <x v="6"/>
    <x v="87"/>
    <n v="2020"/>
    <n v="4"/>
    <n v="1.064986"/>
    <n v="2.0614E-2"/>
    <n v="297891000"/>
    <n v="110134000"/>
    <n v="378630000"/>
    <n v="9"/>
    <n v="2.9"/>
    <n v="0.03"/>
    <s v="NULL"/>
    <n v="0"/>
    <n v="7.8E-2"/>
    <s v="NULL"/>
  </r>
  <r>
    <n v="494"/>
    <x v="1300"/>
    <x v="6"/>
    <x v="87"/>
    <n v="2020"/>
    <n v="4"/>
    <n v="0.61442300000000005"/>
    <s v="NULL"/>
    <n v="10313000"/>
    <n v="-1410000"/>
    <n v="14490000"/>
    <n v="2.8"/>
    <n v="2.4"/>
    <n v="0"/>
    <s v="NULL"/>
    <n v="0"/>
    <n v="0.35799999999999998"/>
    <n v="7.1999999999999995E-2"/>
  </r>
  <r>
    <n v="525"/>
    <x v="1301"/>
    <x v="6"/>
    <x v="87"/>
    <n v="2020"/>
    <n v="4"/>
    <n v="0.62438700000000003"/>
    <n v="3.4755000000000001E-2"/>
    <n v="264803000"/>
    <n v="171068000"/>
    <n v="682470000"/>
    <n v="3.6"/>
    <n v="2.2000000000000002"/>
    <n v="0"/>
    <s v="NULL"/>
    <n v="0"/>
    <n v="0.14000000000000001"/>
    <n v="6.6000000000000003E-2"/>
  </r>
  <r>
    <n v="580"/>
    <x v="1302"/>
    <x v="6"/>
    <x v="87"/>
    <n v="2020"/>
    <n v="4"/>
    <n v="0.477217"/>
    <n v="0.90585800000000005"/>
    <n v="200857000"/>
    <n v="14998000"/>
    <n v="302420000"/>
    <n v="1.7"/>
    <n v="0.8"/>
    <n v="0.24"/>
    <n v="0.18154699999999999"/>
    <n v="0.24"/>
    <n v="8.7999999999999995E-2"/>
    <n v="-1.7999999999999999E-2"/>
  </r>
  <r>
    <n v="589"/>
    <x v="1303"/>
    <x v="6"/>
    <x v="87"/>
    <n v="2020"/>
    <n v="4"/>
    <n v="0.67579800000000001"/>
    <n v="0.14518700000000001"/>
    <n v="776745000"/>
    <n v="1019694000"/>
    <n v="2410000000"/>
    <n v="2.4"/>
    <n v="1.5"/>
    <n v="0.37"/>
    <n v="0.407551"/>
    <n v="0.42"/>
    <n v="0.184"/>
    <n v="9.5000000000000001E-2"/>
  </r>
  <r>
    <n v="624"/>
    <x v="1304"/>
    <x v="6"/>
    <x v="87"/>
    <n v="2020"/>
    <n v="4"/>
    <n v="1.204115"/>
    <n v="4.4544E-2"/>
    <n v="269626000"/>
    <n v="148381000"/>
    <n v="328060000"/>
    <n v="4.2"/>
    <n v="3.5"/>
    <n v="0.03"/>
    <n v="3.2521000000000001E-2"/>
    <n v="0.06"/>
    <n v="0.17699999999999999"/>
    <n v="8.8999999999999996E-2"/>
  </r>
  <r>
    <n v="252"/>
    <x v="1305"/>
    <x v="6"/>
    <x v="88"/>
    <n v="2020"/>
    <n v="4"/>
    <n v="1.1700870000000001"/>
    <n v="2.3591999999999998E-2"/>
    <n v="85210000"/>
    <n v="32454000"/>
    <n v="100560000"/>
    <n v="1.5"/>
    <n v="1.2"/>
    <n v="0.06"/>
    <n v="2.0996000000000001E-2"/>
    <n v="0.28000000000000003"/>
    <n v="0.27500000000000002"/>
    <n v="-0.66500000000000004"/>
  </r>
  <r>
    <n v="287"/>
    <x v="1306"/>
    <x v="6"/>
    <x v="88"/>
    <n v="2020"/>
    <n v="4"/>
    <n v="1.1729E-2"/>
    <n v="-1.434585"/>
    <n v="500248000"/>
    <n v="-56231000"/>
    <n v="3020000000"/>
    <n v="2.1"/>
    <n v="1.6"/>
    <n v="1.72"/>
    <n v="0.73893600000000004"/>
    <n v="1.78"/>
    <n v="0.31900000000000001"/>
    <n v="5.1999999999999998E-2"/>
  </r>
  <r>
    <n v="326"/>
    <x v="1307"/>
    <x v="6"/>
    <x v="88"/>
    <n v="2019"/>
    <n v="4"/>
    <s v="NULL"/>
    <n v="-0.70388099999999998"/>
    <n v="-3229591"/>
    <n v="-52785242"/>
    <s v="NULL"/>
    <n v="0.51712000000000002"/>
    <s v="NULL"/>
    <s v="NULL"/>
    <n v="0.68758699999999995"/>
    <s v="NULL"/>
    <s v="NULL"/>
    <s v="NULL"/>
  </r>
  <r>
    <n v="351"/>
    <x v="1308"/>
    <x v="6"/>
    <x v="88"/>
    <n v="2020"/>
    <n v="4"/>
    <n v="9.0919999999999994E-3"/>
    <n v="-24.524193"/>
    <n v="202658000"/>
    <n v="-38141000"/>
    <n v="296610000"/>
    <n v="1.7"/>
    <n v="1.1000000000000001"/>
    <n v="0.38"/>
    <n v="0.29466599999999998"/>
    <n v="0.39"/>
    <n v="0.33400000000000002"/>
    <n v="4.2000000000000003E-2"/>
  </r>
  <r>
    <n v="359"/>
    <x v="1309"/>
    <x v="6"/>
    <x v="88"/>
    <n v="2020"/>
    <n v="4"/>
    <n v="-0.48597099999999999"/>
    <n v="0.15804799999999999"/>
    <n v="9540000"/>
    <n v="-74874000"/>
    <n v="134440000"/>
    <n v="7"/>
    <n v="7"/>
    <n v="0.03"/>
    <n v="0.14433499999999999"/>
    <n v="0.03"/>
    <s v="NULL"/>
    <s v="NULL"/>
  </r>
  <r>
    <n v="360"/>
    <x v="1310"/>
    <x v="6"/>
    <x v="88"/>
    <n v="2019"/>
    <n v="4"/>
    <s v="NULL"/>
    <n v="7.9996999999999999E-2"/>
    <n v="14459000"/>
    <n v="4662000"/>
    <s v="NULL"/>
    <n v="1.8033030000000001"/>
    <s v="NULL"/>
    <s v="NULL"/>
    <s v="NULL"/>
    <s v="NULL"/>
    <s v="NULL"/>
    <s v="NULL"/>
  </r>
  <r>
    <n v="428"/>
    <x v="1311"/>
    <x v="6"/>
    <x v="88"/>
    <n v="2020"/>
    <n v="4"/>
    <n v="0.179869"/>
    <n v="3.0800000000000001E-4"/>
    <n v="171624000"/>
    <n v="22834000"/>
    <n v="1010000000"/>
    <n v="9.1"/>
    <n v="8.3000000000000007"/>
    <n v="0"/>
    <s v="NULL"/>
    <n v="0"/>
    <n v="0.78100000000000003"/>
    <s v="NULL"/>
  </r>
  <r>
    <n v="452"/>
    <x v="1312"/>
    <x v="6"/>
    <x v="88"/>
    <n v="2020"/>
    <n v="4"/>
    <n v="0.40937200000000001"/>
    <n v="0.99417"/>
    <n v="702100000"/>
    <n v="605000000"/>
    <n v="2230000000"/>
    <n v="2.7"/>
    <n v="1.5"/>
    <n v="0.3"/>
    <n v="0.26440900000000001"/>
    <n v="0.3"/>
    <n v="0.26"/>
    <n v="0.11600000000000001"/>
  </r>
  <r>
    <n v="455"/>
    <x v="1313"/>
    <x v="6"/>
    <x v="88"/>
    <n v="2020"/>
    <n v="4"/>
    <n v="-1.1213820000000001"/>
    <n v="2.8139000000000001E-2"/>
    <n v="22321000"/>
    <n v="-114603000"/>
    <n v="84180000"/>
    <n v="3.5"/>
    <n v="3.4"/>
    <n v="0.03"/>
    <n v="0.172601"/>
    <n v="0.06"/>
    <n v="0.38"/>
    <n v="-0.34599999999999997"/>
  </r>
  <r>
    <n v="566"/>
    <x v="1314"/>
    <x v="6"/>
    <x v="88"/>
    <n v="2020"/>
    <n v="4"/>
    <n v="-8.2074999999999995E-2"/>
    <n v="2.3555E-2"/>
    <n v="24818315"/>
    <n v="-42054967"/>
    <n v="213180000"/>
    <n v="3"/>
    <n v="2.4"/>
    <n v="0.01"/>
    <s v="NULL"/>
    <n v="0.01"/>
    <n v="0.17"/>
    <n v="-0.23699999999999999"/>
  </r>
  <r>
    <n v="662"/>
    <x v="1315"/>
    <x v="6"/>
    <x v="88"/>
    <n v="2020"/>
    <n v="4"/>
    <n v="0.81631100000000001"/>
    <n v="4.5879999999999997E-2"/>
    <n v="50994000"/>
    <n v="-5819000"/>
    <n v="52600000"/>
    <n v="2.2999999999999998"/>
    <n v="1.7"/>
    <n v="0.12"/>
    <n v="0.122056"/>
    <n v="0.19"/>
    <n v="0.16500000000000001"/>
    <n v="-7.5999999999999998E-2"/>
  </r>
  <r>
    <n v="365"/>
    <x v="1316"/>
    <x v="6"/>
    <x v="89"/>
    <n v="2020"/>
    <n v="4"/>
    <n v="0.467503"/>
    <n v="8.4759000000000001E-2"/>
    <n v="19651000000"/>
    <n v="19161000000"/>
    <n v="82870000000"/>
    <n v="0.9"/>
    <n v="0.8"/>
    <n v="0.61"/>
    <n v="0.28756399999999999"/>
    <n v="0.66"/>
    <n v="0.76100000000000001"/>
    <n v="0.34599999999999997"/>
  </r>
  <r>
    <n v="369"/>
    <x v="1317"/>
    <x v="6"/>
    <x v="89"/>
    <n v="2020"/>
    <n v="4"/>
    <n v="0.299008"/>
    <n v="5.3185999999999997E-2"/>
    <n v="7319000000"/>
    <n v="8095000000"/>
    <n v="50450000000"/>
    <n v="0.49792599999999998"/>
    <s v="NULL"/>
    <s v="NULL"/>
    <n v="0.37860100000000002"/>
    <s v="NULL"/>
    <s v="NULL"/>
    <s v="NULL"/>
  </r>
  <r>
    <n v="381"/>
    <x v="1318"/>
    <x v="6"/>
    <x v="89"/>
    <n v="2020"/>
    <n v="4"/>
    <n v="0.37040000000000001"/>
    <s v="NULL"/>
    <n v="13101000000"/>
    <n v="12527000000"/>
    <n v="69190000000"/>
    <n v="2.2000000000000002"/>
    <n v="2.1"/>
    <n v="1.24"/>
    <n v="0.46110499999999999"/>
    <n v="1.28"/>
    <n v="0.79"/>
    <n v="0.41199999999999998"/>
  </r>
  <r>
    <n v="453"/>
    <x v="1319"/>
    <x v="6"/>
    <x v="89"/>
    <n v="2020"/>
    <n v="4"/>
    <n v="1.6730670000000001"/>
    <n v="0.30852099999999999"/>
    <n v="176830000"/>
    <n v="165107000"/>
    <n v="192220000"/>
    <n v="2"/>
    <n v="1.2"/>
    <n v="0.25"/>
    <n v="0.25575700000000001"/>
    <n v="0.25"/>
    <n v="0.191"/>
    <n v="2.8000000000000001E-2"/>
  </r>
  <r>
    <n v="458"/>
    <x v="1320"/>
    <x v="6"/>
    <x v="89"/>
    <n v="2020"/>
    <n v="4"/>
    <n v="1.3533280000000001"/>
    <n v="5.6674000000000002E-2"/>
    <n v="1280407000"/>
    <n v="866367000"/>
    <n v="1490000000"/>
    <n v="2.333485"/>
    <s v="NULL"/>
    <n v="0.84"/>
    <n v="0.52881500000000004"/>
    <n v="0"/>
    <n v="0.124"/>
    <n v="5.0999999999999997E-2"/>
  </r>
  <r>
    <n v="552"/>
    <x v="1321"/>
    <x v="6"/>
    <x v="89"/>
    <n v="2020"/>
    <n v="4"/>
    <n v="-0.119924"/>
    <n v="5.8722999999999997E-2"/>
    <n v="10960923"/>
    <n v="-17067466"/>
    <n v="50920000"/>
    <n v="7.525398"/>
    <s v="NULL"/>
    <s v="NULL"/>
    <s v="NULL"/>
    <s v="NULL"/>
    <s v="NULL"/>
    <s v="NULL"/>
  </r>
  <r>
    <n v="559"/>
    <x v="1322"/>
    <x v="6"/>
    <x v="89"/>
    <n v="2020"/>
    <n v="4"/>
    <n v="0.35754599999999997"/>
    <n v="3.0412000000000002E-2"/>
    <n v="4051800000"/>
    <n v="3219600000"/>
    <n v="20300000000"/>
    <n v="1.3"/>
    <n v="1"/>
    <n v="0.93"/>
    <n v="0.402561"/>
    <n v="0.93"/>
    <n v="0.71"/>
    <n v="0.38100000000000001"/>
  </r>
  <r>
    <n v="618"/>
    <x v="1323"/>
    <x v="6"/>
    <x v="89"/>
    <n v="2020"/>
    <n v="4"/>
    <n v="0.42289100000000002"/>
    <s v="NULL"/>
    <n v="14791000000"/>
    <n v="12883000000"/>
    <n v="65440000000"/>
    <n v="1.1000000000000001"/>
    <n v="1"/>
    <n v="0.82"/>
    <n v="0.35380400000000001"/>
    <n v="0.86"/>
    <n v="0.495"/>
    <n v="0.307"/>
  </r>
  <r>
    <n v="242"/>
    <x v="1324"/>
    <x v="6"/>
    <x v="90"/>
    <n v="2020"/>
    <n v="4"/>
    <n v="0.83014100000000002"/>
    <n v="8.7007000000000001E-2"/>
    <n v="711325000"/>
    <n v="1881000"/>
    <n v="850020000"/>
    <n v="2.6720609999999998"/>
    <s v="NULL"/>
    <n v="0"/>
    <s v="NULL"/>
    <n v="0"/>
    <n v="0.625"/>
    <n v="-0.22500000000000001"/>
  </r>
  <r>
    <n v="242"/>
    <x v="1324"/>
    <x v="6"/>
    <x v="90"/>
    <n v="2019"/>
    <n v="4"/>
    <s v="NULL"/>
    <n v="0.197821"/>
    <n v="837781000"/>
    <s v="NULL"/>
    <s v="NULL"/>
    <n v="3.0835180000000002"/>
    <s v="NULL"/>
    <s v="NULL"/>
    <n v="0.254104"/>
    <s v="NULL"/>
    <s v="NULL"/>
    <s v="NULL"/>
  </r>
  <r>
    <n v="242"/>
    <x v="1324"/>
    <x v="6"/>
    <x v="90"/>
    <n v="2017"/>
    <n v="4"/>
    <s v="NULL"/>
    <s v="NULL"/>
    <n v="1728004000"/>
    <s v="NULL"/>
    <s v="NULL"/>
    <s v="NULL"/>
    <s v="NULL"/>
    <s v="NULL"/>
    <n v="0.28414299999999998"/>
    <s v="NULL"/>
    <s v="NULL"/>
    <s v="NULL"/>
  </r>
  <r>
    <n v="242"/>
    <x v="1324"/>
    <x v="6"/>
    <x v="90"/>
    <n v="2016"/>
    <n v="4"/>
    <s v="NULL"/>
    <s v="NULL"/>
    <n v="1481598000"/>
    <s v="NULL"/>
    <s v="NULL"/>
    <s v="NULL"/>
    <s v="NULL"/>
    <s v="NULL"/>
    <n v="0.44164500000000001"/>
    <s v="NULL"/>
    <s v="NULL"/>
    <s v="NULL"/>
  </r>
  <r>
    <n v="251"/>
    <x v="1325"/>
    <x v="6"/>
    <x v="90"/>
    <n v="2019"/>
    <n v="4"/>
    <s v="NULL"/>
    <s v="NULL"/>
    <n v="23258600"/>
    <n v="10882100"/>
    <s v="NULL"/>
    <n v="11.371612000000001"/>
    <s v="NULL"/>
    <s v="NULL"/>
    <n v="1.015841"/>
    <s v="NULL"/>
    <s v="NULL"/>
    <s v="NULL"/>
  </r>
  <r>
    <n v="269"/>
    <x v="1326"/>
    <x v="6"/>
    <x v="90"/>
    <n v="2020"/>
    <n v="4"/>
    <n v="1.706175"/>
    <s v="NULL"/>
    <n v="6072241000"/>
    <n v="3277599000"/>
    <n v="5480000000"/>
    <n v="3.9815770000000001"/>
    <s v="NULL"/>
    <n v="2.72"/>
    <n v="0.70418400000000003"/>
    <n v="2.72"/>
    <s v="NULL"/>
    <n v="0.55600000000000005"/>
  </r>
  <r>
    <n v="275"/>
    <x v="1327"/>
    <x v="6"/>
    <x v="90"/>
    <n v="2020"/>
    <n v="4"/>
    <n v="0.20372899999999999"/>
    <n v="0.24741199999999999"/>
    <n v="156900000"/>
    <n v="-53400000"/>
    <n v="388750000"/>
    <n v="0.9"/>
    <n v="0.3"/>
    <n v="1.2"/>
    <n v="0.37026799999999999"/>
    <n v="3.83"/>
    <n v="0.253"/>
    <s v="NULL"/>
  </r>
  <r>
    <n v="340"/>
    <x v="1328"/>
    <x v="6"/>
    <x v="90"/>
    <n v="2020"/>
    <n v="4"/>
    <n v="1.342811"/>
    <s v="NULL"/>
    <n v="598375000"/>
    <n v="503321000"/>
    <n v="820440000"/>
    <n v="0.7"/>
    <n v="0.7"/>
    <n v="2.61"/>
    <n v="0.65153499999999998"/>
    <n v="2.92"/>
    <s v="NULL"/>
    <n v="0.48699999999999999"/>
  </r>
  <r>
    <n v="341"/>
    <x v="1329"/>
    <x v="6"/>
    <x v="90"/>
    <n v="2020"/>
    <n v="4"/>
    <n v="-0.601742"/>
    <n v="-0.37463600000000002"/>
    <n v="-155000000"/>
    <n v="-1470000000"/>
    <n v="4590000000"/>
    <n v="0.9"/>
    <n v="0.9"/>
    <s v="NULL"/>
    <n v="0.271839"/>
    <s v="NULL"/>
    <n v="0.40799999999999997"/>
    <n v="-0.104"/>
  </r>
  <r>
    <n v="448"/>
    <x v="1330"/>
    <x v="6"/>
    <x v="90"/>
    <n v="2020"/>
    <n v="4"/>
    <n v="2.700161"/>
    <n v="0.54743900000000001"/>
    <n v="788996000"/>
    <n v="312967000"/>
    <n v="408110000"/>
    <n v="12.950049"/>
    <s v="NULL"/>
    <n v="2.46"/>
    <n v="0.677068"/>
    <n v="2.46"/>
    <s v="NULL"/>
    <n v="0.13900000000000001"/>
  </r>
  <r>
    <n v="450"/>
    <x v="1331"/>
    <x v="6"/>
    <x v="90"/>
    <n v="2020"/>
    <n v="4"/>
    <n v="-1.086036"/>
    <s v="NULL"/>
    <n v="-11649614"/>
    <n v="-48495076"/>
    <n v="55380000"/>
    <n v="3.6"/>
    <n v="3.6"/>
    <s v="NULL"/>
    <n v="6.3294980000000001"/>
    <s v="NULL"/>
    <n v="0.34599999999999997"/>
    <n v="4.3999999999999997E-2"/>
  </r>
  <r>
    <n v="454"/>
    <x v="1332"/>
    <x v="6"/>
    <x v="90"/>
    <n v="2020"/>
    <n v="4"/>
    <n v="0.36732999999999999"/>
    <n v="2.7120999999999999E-2"/>
    <n v="1076567000"/>
    <n v="-28158000"/>
    <n v="2520000000"/>
    <n v="1.1682440000000001"/>
    <s v="NULL"/>
    <n v="1.77"/>
    <n v="0.62566100000000002"/>
    <n v="1.77"/>
    <n v="0.94899999999999995"/>
    <n v="-0.28899999999999998"/>
  </r>
  <r>
    <n v="457"/>
    <x v="1333"/>
    <x v="6"/>
    <x v="90"/>
    <n v="2020"/>
    <n v="4"/>
    <n v="1.4692149999999999"/>
    <n v="7.9229999999999995E-2"/>
    <n v="1957400000"/>
    <n v="2682100000"/>
    <n v="3060000000"/>
    <n v="1.9939709999999999"/>
    <s v="NULL"/>
    <n v="2.74"/>
    <n v="0.63376999999999994"/>
    <n v="2.75"/>
    <n v="0.72299999999999998"/>
    <n v="0.23699999999999999"/>
  </r>
  <r>
    <n v="464"/>
    <x v="1334"/>
    <x v="6"/>
    <x v="90"/>
    <n v="2020"/>
    <n v="4"/>
    <n v="0.12328699999999999"/>
    <n v="0.45735999999999999"/>
    <n v="153341000"/>
    <n v="-7451000"/>
    <n v="368990000"/>
    <n v="1.2138100000000001"/>
    <s v="NULL"/>
    <n v="2.4300000000000002"/>
    <n v="0.51764200000000005"/>
    <n v="2.4300000000000002"/>
    <n v="0.49399999999999999"/>
    <n v="0.12"/>
  </r>
  <r>
    <n v="469"/>
    <x v="1335"/>
    <x v="6"/>
    <x v="90"/>
    <n v="2019"/>
    <n v="4"/>
    <s v="NULL"/>
    <s v="NULL"/>
    <n v="5809434"/>
    <n v="-32391040"/>
    <s v="NULL"/>
    <n v="1.4589700000000001"/>
    <s v="NULL"/>
    <s v="NULL"/>
    <n v="4.3987999999999999E-2"/>
    <s v="NULL"/>
    <s v="NULL"/>
    <s v="NULL"/>
  </r>
  <r>
    <n v="489"/>
    <x v="1336"/>
    <x v="6"/>
    <x v="90"/>
    <n v="2020"/>
    <n v="4"/>
    <n v="0.18507599999999999"/>
    <n v="0.20624400000000001"/>
    <n v="238233000"/>
    <n v="63814000"/>
    <n v="1260000000"/>
    <n v="3.322851"/>
    <s v="NULL"/>
    <n v="5.2"/>
    <n v="0.88182400000000005"/>
    <n v="5.2"/>
    <n v="0.34399999999999997"/>
    <n v="1.4999999999999999E-2"/>
  </r>
  <r>
    <n v="502"/>
    <x v="1337"/>
    <x v="6"/>
    <x v="90"/>
    <n v="2020"/>
    <n v="4"/>
    <n v="0.126829"/>
    <n v="0.85619199999999995"/>
    <n v="742000000"/>
    <n v="-277500000"/>
    <n v="2870000000"/>
    <n v="1.1000000000000001"/>
    <n v="1.1000000000000001"/>
    <n v="2.23"/>
    <n v="0.53934700000000002"/>
    <n v="2.25"/>
    <n v="0.53400000000000003"/>
    <n v="0.107"/>
  </r>
  <r>
    <n v="516"/>
    <x v="1338"/>
    <x v="6"/>
    <x v="90"/>
    <n v="2020"/>
    <n v="4"/>
    <n v="-0.22881299999999999"/>
    <n v="-1.7434000000000002E-2"/>
    <n v="-4510413"/>
    <n v="-44236035"/>
    <n v="213040000"/>
    <n v="1.1000000000000001"/>
    <n v="1.1000000000000001"/>
    <n v="4"/>
    <n v="2.423616"/>
    <n v="10"/>
    <n v="0.30499999999999999"/>
    <n v="-0.64900000000000002"/>
  </r>
  <r>
    <n v="584"/>
    <x v="1339"/>
    <x v="6"/>
    <x v="90"/>
    <n v="2020"/>
    <n v="4"/>
    <n v="0.62478400000000001"/>
    <n v="1.0996000000000001E-2"/>
    <n v="682604000"/>
    <n v="576419000"/>
    <n v="1970000000"/>
    <n v="1.527012"/>
    <s v="NULL"/>
    <n v="0.33"/>
    <n v="0.19925300000000001"/>
    <n v="0.33"/>
    <n v="0.46100000000000002"/>
    <n v="0.246"/>
  </r>
  <r>
    <n v="619"/>
    <x v="1340"/>
    <x v="6"/>
    <x v="90"/>
    <n v="2020"/>
    <n v="4"/>
    <n v="-1.7208380000000001"/>
    <n v="-0.200711"/>
    <n v="-31067000"/>
    <n v="-465989000"/>
    <n v="427180000"/>
    <n v="1.4"/>
    <n v="1"/>
    <s v="NULL"/>
    <n v="1.086757"/>
    <s v="NULL"/>
    <n v="0.24299999999999999"/>
    <n v="5.7000000000000002E-2"/>
  </r>
  <r>
    <n v="664"/>
    <x v="1341"/>
    <x v="6"/>
    <x v="90"/>
    <n v="2020"/>
    <n v="4"/>
    <n v="0.61977899999999997"/>
    <n v="0.31221300000000002"/>
    <n v="986136000"/>
    <n v="1236378000"/>
    <n v="3120000000"/>
    <n v="2.4266049999999999"/>
    <s v="NULL"/>
    <n v="0.05"/>
    <n v="4.4894999999999997E-2"/>
    <n v="0.05"/>
    <n v="0.95699999999999996"/>
    <n v="0.109"/>
  </r>
  <r>
    <n v="254"/>
    <x v="1342"/>
    <x v="6"/>
    <x v="91"/>
    <n v="2020"/>
    <n v="4"/>
    <n v="-0.85022900000000001"/>
    <n v="-0.72889099999999996"/>
    <n v="3039336000"/>
    <n v="-3491069000"/>
    <n v="6690000000"/>
    <n v="0.7"/>
    <n v="0.6"/>
    <n v="3.11"/>
    <n v="0.63525200000000004"/>
    <n v="3.12"/>
    <n v="0.71499999999999997"/>
    <n v="-1.4999999999999999E-2"/>
  </r>
  <r>
    <n v="274"/>
    <x v="1343"/>
    <x v="6"/>
    <x v="91"/>
    <n v="2020"/>
    <n v="4"/>
    <n v="9.3344999999999997E-2"/>
    <n v="-1.0218160000000001"/>
    <n v="829400000"/>
    <n v="985600000"/>
    <n v="10670000000"/>
    <n v="2.2000000000000002"/>
    <n v="1.7"/>
    <n v="1.72"/>
    <n v="0.74277599999999999"/>
    <n v="1.72"/>
    <n v="0.435"/>
    <n v="0.14799999999999999"/>
  </r>
  <r>
    <n v="281"/>
    <x v="1344"/>
    <x v="6"/>
    <x v="91"/>
    <n v="2020"/>
    <n v="4"/>
    <n v="-4.1652699999999996"/>
    <n v="0.119787"/>
    <n v="5729142"/>
    <n v="-274645206"/>
    <n v="64630000"/>
    <n v="2.2000000000000002"/>
    <n v="2.1"/>
    <n v="0.04"/>
    <n v="5.9975000000000001E-2"/>
    <n v="0.16"/>
    <n v="0.749"/>
    <s v="NULL"/>
  </r>
  <r>
    <n v="290"/>
    <x v="1345"/>
    <x v="6"/>
    <x v="91"/>
    <n v="2020"/>
    <n v="4"/>
    <n v="-0.16853099999999999"/>
    <n v="8.9937000000000003E-2"/>
    <n v="133767000"/>
    <n v="-232770000"/>
    <n v="652940000"/>
    <n v="1.5"/>
    <n v="1.2"/>
    <n v="0"/>
    <s v="NULL"/>
    <n v="0"/>
    <n v="0.155"/>
    <n v="-0.29399999999999998"/>
  </r>
  <r>
    <n v="320"/>
    <x v="1346"/>
    <x v="6"/>
    <x v="91"/>
    <n v="2020"/>
    <n v="4"/>
    <n v="-0.165351"/>
    <n v="-0.28097499999999997"/>
    <n v="128800000"/>
    <n v="407500000"/>
    <n v="4130000000"/>
    <n v="1.4"/>
    <n v="1.4"/>
    <n v="18.12"/>
    <n v="0.67441499999999999"/>
    <n v="19.3"/>
    <n v="0.22"/>
    <n v="5.8000000000000003E-2"/>
  </r>
  <r>
    <n v="327"/>
    <x v="1347"/>
    <x v="6"/>
    <x v="91"/>
    <n v="2020"/>
    <n v="4"/>
    <n v="-2.6158399999999999"/>
    <n v="8.9888999999999997E-2"/>
    <n v="20335119"/>
    <n v="-99509689"/>
    <n v="30750000"/>
    <n v="10.4"/>
    <n v="10.199999999999999"/>
    <n v="0"/>
    <s v="NULL"/>
    <n v="0.01"/>
    <n v="0.5"/>
    <s v="NULL"/>
  </r>
  <r>
    <n v="357"/>
    <x v="1348"/>
    <x v="6"/>
    <x v="91"/>
    <n v="2020"/>
    <n v="4"/>
    <n v="1.3748389999999999"/>
    <n v="0.16497300000000001"/>
    <n v="167656000"/>
    <n v="111545000"/>
    <n v="185810000"/>
    <n v="7.7"/>
    <n v="6.3"/>
    <n v="0"/>
    <s v="NULL"/>
    <n v="0"/>
    <n v="0.28699999999999998"/>
    <n v="0.10299999999999999"/>
  </r>
  <r>
    <n v="400"/>
    <x v="1349"/>
    <x v="6"/>
    <x v="91"/>
    <n v="2020"/>
    <n v="4"/>
    <n v="-1.014046"/>
    <n v="2.8112000000000002E-2"/>
    <n v="14356506"/>
    <n v="-90014500"/>
    <n v="74610000"/>
    <n v="4.5"/>
    <n v="3.1"/>
    <n v="0.06"/>
    <n v="4.9966000000000003E-2"/>
    <n v="0.11"/>
    <n v="0.27500000000000002"/>
    <n v="-0.90600000000000003"/>
  </r>
  <r>
    <n v="575"/>
    <x v="1350"/>
    <x v="6"/>
    <x v="91"/>
    <n v="2020"/>
    <n v="4"/>
    <n v="0.348472"/>
    <n v="5.7820000000000003E-2"/>
    <n v="67311000"/>
    <n v="-18559000"/>
    <n v="106080000"/>
    <n v="3.8"/>
    <n v="3.2"/>
    <n v="0"/>
    <s v="NULL"/>
    <n v="0.01"/>
    <n v="0.44500000000000001"/>
    <n v="6.3E-2"/>
  </r>
  <r>
    <n v="583"/>
    <x v="1351"/>
    <x v="6"/>
    <x v="91"/>
    <n v="2020"/>
    <n v="4"/>
    <n v="-9.6155000000000004E-2"/>
    <n v="-0.88423099999999999"/>
    <n v="197021000"/>
    <n v="-21848000"/>
    <n v="320680000"/>
    <n v="1.6"/>
    <n v="1.4"/>
    <n v="1.28"/>
    <n v="0.49803999999999998"/>
    <n v="1.36"/>
    <n v="0.29399999999999998"/>
    <n v="-0.16900000000000001"/>
  </r>
  <r>
    <n v="596"/>
    <x v="1352"/>
    <x v="6"/>
    <x v="91"/>
    <n v="2020"/>
    <n v="4"/>
    <n v="0.230656"/>
    <n v="0.83013400000000004"/>
    <n v="798329000"/>
    <n v="1065789000"/>
    <n v="6160000000"/>
    <n v="2.4"/>
    <n v="1.8"/>
    <n v="0.36"/>
    <n v="0.256801"/>
    <n v="0.38"/>
    <n v="0.438"/>
    <n v="0.124"/>
  </r>
  <r>
    <n v="609"/>
    <x v="1353"/>
    <x v="6"/>
    <x v="91"/>
    <n v="2020"/>
    <n v="4"/>
    <n v="1.624295"/>
    <n v="9.5377000000000003E-2"/>
    <n v="311877000"/>
    <n v="257875000"/>
    <n v="334050000"/>
    <n v="6.2"/>
    <n v="5.6"/>
    <n v="0"/>
    <n v="1.3259999999999999E-3"/>
    <n v="0"/>
    <n v="0.28699999999999998"/>
    <n v="0.02"/>
  </r>
  <r>
    <n v="621"/>
    <x v="1354"/>
    <x v="6"/>
    <x v="91"/>
    <n v="2020"/>
    <n v="4"/>
    <n v="0.26526"/>
    <n v="6.2297999999999999E-2"/>
    <n v="83605000"/>
    <n v="84960000"/>
    <n v="635470000"/>
    <n v="5.9"/>
    <n v="3.7"/>
    <n v="0.03"/>
    <n v="9.7137000000000001E-2"/>
    <n v="0.05"/>
    <n v="0.42199999999999999"/>
    <n v="9.5000000000000001E-2"/>
  </r>
  <r>
    <n v="626"/>
    <x v="1355"/>
    <x v="6"/>
    <x v="91"/>
    <n v="2019"/>
    <n v="4"/>
    <s v="NULL"/>
    <n v="-0.40637499999999999"/>
    <n v="6714588"/>
    <n v="-61804091"/>
    <s v="NULL"/>
    <n v="0.59309500000000004"/>
    <s v="NULL"/>
    <s v="NULL"/>
    <n v="0.449154"/>
    <s v="NULL"/>
    <s v="NULL"/>
    <s v="NULL"/>
  </r>
  <r>
    <n v="246"/>
    <x v="1356"/>
    <x v="6"/>
    <x v="92"/>
    <n v="2020"/>
    <n v="4"/>
    <n v="0.189641"/>
    <n v="-0.58349499999999999"/>
    <n v="1500300000"/>
    <n v="806400000"/>
    <n v="3350000000"/>
    <n v="1.4"/>
    <n v="1.4"/>
    <n v="0.37"/>
    <n v="0.26488200000000001"/>
    <n v="0.44"/>
    <n v="0.161"/>
    <n v="2.7E-2"/>
  </r>
  <r>
    <n v="250"/>
    <x v="1357"/>
    <x v="6"/>
    <x v="92"/>
    <n v="2020"/>
    <n v="4"/>
    <n v="-0.15599299999999999"/>
    <n v="6.3921000000000006E-2"/>
    <n v="281487000"/>
    <n v="-326708000"/>
    <n v="289890000"/>
    <n v="2.6"/>
    <n v="2.6"/>
    <n v="0"/>
    <s v="NULL"/>
    <n v="0.56999999999999995"/>
    <n v="0.73"/>
    <n v="-0.63900000000000001"/>
  </r>
  <r>
    <n v="261"/>
    <x v="1358"/>
    <x v="6"/>
    <x v="92"/>
    <n v="2020"/>
    <n v="4"/>
    <n v="-0.14863100000000001"/>
    <n v="-0.17982899999999999"/>
    <n v="-6679000"/>
    <n v="-26510000"/>
    <n v="227550000"/>
    <n v="1.2"/>
    <n v="0.8"/>
    <n v="0.1"/>
    <n v="0.25914300000000001"/>
    <n v="1.02"/>
    <n v="9.6000000000000002E-2"/>
    <s v="NULL"/>
  </r>
  <r>
    <n v="272"/>
    <x v="1359"/>
    <x v="6"/>
    <x v="92"/>
    <n v="2020"/>
    <n v="4"/>
    <n v="-3.7481659999999999"/>
    <n v="-1.764124"/>
    <n v="14986000"/>
    <n v="-273647000"/>
    <n v="69010000"/>
    <n v="1.1000000000000001"/>
    <n v="1.1000000000000001"/>
    <n v="5.84"/>
    <n v="0.60931800000000003"/>
    <n v="6.65"/>
    <n v="0.191"/>
    <n v="-0.13600000000000001"/>
  </r>
  <r>
    <n v="288"/>
    <x v="1360"/>
    <x v="6"/>
    <x v="92"/>
    <n v="2020"/>
    <n v="4"/>
    <n v="0.68566899999999997"/>
    <n v="1.9730000000000001E-2"/>
    <n v="147668000"/>
    <n v="37308000"/>
    <n v="93230000"/>
    <n v="1.4"/>
    <n v="1.3"/>
    <n v="0.54"/>
    <n v="0.23236999999999999"/>
    <n v="0.66"/>
    <n v="0.32100000000000001"/>
    <n v="4.2999999999999997E-2"/>
  </r>
  <r>
    <n v="304"/>
    <x v="1361"/>
    <x v="6"/>
    <x v="92"/>
    <n v="2020"/>
    <n v="4"/>
    <n v="-0.51638600000000001"/>
    <n v="-1.188879"/>
    <n v="119676000"/>
    <n v="-178988000"/>
    <n v="314350000"/>
    <n v="1.4125909999999999"/>
    <s v="NULL"/>
    <s v="NULL"/>
    <n v="0.81929300000000005"/>
    <s v="NULL"/>
    <s v="NULL"/>
    <s v="NULL"/>
  </r>
  <r>
    <n v="333"/>
    <x v="1362"/>
    <x v="6"/>
    <x v="92"/>
    <n v="2020"/>
    <n v="4"/>
    <n v="-0.48063499999999998"/>
    <n v="-0.26171800000000001"/>
    <n v="1268700000"/>
    <n v="-199900000"/>
    <n v="1730000000"/>
    <n v="1.3"/>
    <s v="NULL"/>
    <n v="0.89"/>
    <n v="0.45449000000000001"/>
    <n v="0.9"/>
    <n v="0.251"/>
    <n v="4.0000000000000001E-3"/>
  </r>
  <r>
    <n v="343"/>
    <x v="1363"/>
    <x v="6"/>
    <x v="92"/>
    <n v="2020"/>
    <n v="4"/>
    <n v="0.50543400000000005"/>
    <n v="1.4057999999999999E-2"/>
    <n v="261160000"/>
    <n v="99062000"/>
    <n v="684480000"/>
    <n v="0.94288499999999997"/>
    <s v="NULL"/>
    <n v="0"/>
    <s v="NULL"/>
    <n v="2.13"/>
    <n v="0.98399999999999999"/>
    <n v="0.20499999999999999"/>
  </r>
  <r>
    <n v="347"/>
    <x v="1364"/>
    <x v="6"/>
    <x v="92"/>
    <n v="2020"/>
    <n v="4"/>
    <n v="0.34166299999999999"/>
    <n v="-1.360927"/>
    <n v="702620000"/>
    <n v="557875000"/>
    <n v="1690000000"/>
    <n v="1.2"/>
    <n v="1.2"/>
    <n v="0.15"/>
    <n v="0.101867"/>
    <n v="0.15"/>
    <n v="0.14399999999999999"/>
    <n v="9.5000000000000001E-2"/>
  </r>
  <r>
    <n v="372"/>
    <x v="1365"/>
    <x v="6"/>
    <x v="92"/>
    <n v="2020"/>
    <n v="4"/>
    <n v="0.17831"/>
    <n v="2.8627E-2"/>
    <n v="2710833000"/>
    <n v="2137649000"/>
    <n v="25270000000"/>
    <n v="3.3"/>
    <n v="3.2"/>
    <n v="0.14000000000000001"/>
    <n v="0.158218"/>
    <n v="0.14000000000000001"/>
    <n v="0.48"/>
    <n v="0.39700000000000002"/>
  </r>
  <r>
    <n v="382"/>
    <x v="1366"/>
    <x v="6"/>
    <x v="92"/>
    <n v="2020"/>
    <n v="4"/>
    <n v="0.23379"/>
    <n v="1.577769"/>
    <n v="3597960000"/>
    <n v="7509544000"/>
    <n v="35150000000"/>
    <n v="2.1"/>
    <n v="1.7"/>
    <n v="0.64"/>
    <n v="0.45385999999999999"/>
    <n v="0.71"/>
    <n v="0.45800000000000002"/>
    <n v="0.17699999999999999"/>
  </r>
  <r>
    <n v="386"/>
    <x v="1367"/>
    <x v="6"/>
    <x v="92"/>
    <n v="2020"/>
    <n v="4"/>
    <n v="-2.676393"/>
    <n v="0.483769"/>
    <n v="314669000"/>
    <n v="-907727000"/>
    <n v="224850000"/>
    <n v="1"/>
    <n v="1"/>
    <n v="0.68"/>
    <n v="0.34425"/>
    <n v="0.79"/>
    <n v="0.307"/>
    <n v="-0.27800000000000002"/>
  </r>
  <r>
    <n v="402"/>
    <x v="1368"/>
    <x v="6"/>
    <x v="92"/>
    <n v="2020"/>
    <n v="4"/>
    <n v="-0.30486000000000002"/>
    <n v="-0.84634100000000001"/>
    <n v="55935000"/>
    <n v="-30629000"/>
    <n v="131680000"/>
    <n v="0.9"/>
    <n v="0.9"/>
    <n v="1.05"/>
    <n v="0.41163699999999998"/>
    <n v="1.34"/>
    <n v="0.217"/>
    <n v="6.6000000000000003E-2"/>
  </r>
  <r>
    <n v="408"/>
    <x v="1369"/>
    <x v="6"/>
    <x v="92"/>
    <n v="2020"/>
    <n v="4"/>
    <n v="-0.54352699999999998"/>
    <n v="1.0289520000000001"/>
    <n v="73114000"/>
    <n v="-101382000"/>
    <n v="101430000"/>
    <n v="4"/>
    <n v="3.4"/>
    <n v="0.04"/>
    <n v="2.4865000000000002E-2"/>
    <n v="0.04"/>
    <n v="0.38300000000000001"/>
    <n v="-0.25900000000000001"/>
  </r>
  <r>
    <n v="475"/>
    <x v="1370"/>
    <x v="6"/>
    <x v="92"/>
    <n v="2020"/>
    <n v="4"/>
    <n v="0.10188800000000001"/>
    <n v="-1.40455"/>
    <n v="27332370000"/>
    <n v="2570874000"/>
    <n v="59200000000"/>
    <n v="1"/>
    <n v="1"/>
    <n v="0.31"/>
    <n v="0.21394299999999999"/>
    <n v="0.35"/>
    <n v="0.50800000000000001"/>
    <n v="0.12"/>
  </r>
  <r>
    <n v="517"/>
    <x v="1371"/>
    <x v="6"/>
    <x v="92"/>
    <n v="2020"/>
    <n v="4"/>
    <n v="-5.4608999999999998E-2"/>
    <n v="-0.241539"/>
    <n v="69400000"/>
    <n v="67700000"/>
    <n v="7420000000"/>
    <n v="2.4"/>
    <n v="2.4"/>
    <n v="18.23"/>
    <n v="0.67940500000000004"/>
    <n v="18.45"/>
    <n v="0.38800000000000001"/>
    <n v="0.22500000000000001"/>
  </r>
  <r>
    <n v="557"/>
    <x v="1372"/>
    <x v="6"/>
    <x v="92"/>
    <n v="2020"/>
    <n v="4"/>
    <n v="-0.88622699999999999"/>
    <n v="1.5"/>
    <n v="77000000"/>
    <n v="-620000000"/>
    <n v="626250000"/>
    <n v="2.1"/>
    <n v="1.3"/>
    <n v="0.19"/>
    <n v="2.2544000000000002E-2"/>
    <n v="0.22"/>
    <n v="0.127"/>
    <n v="-9.5000000000000001E-2"/>
  </r>
  <r>
    <n v="591"/>
    <x v="1373"/>
    <x v="6"/>
    <x v="92"/>
    <n v="2020"/>
    <n v="4"/>
    <n v="0.28767599999999999"/>
    <n v="0.346941"/>
    <n v="1298311000"/>
    <n v="813669000"/>
    <n v="5270000000"/>
    <n v="1.8"/>
    <n v="1.8"/>
    <n v="0.01"/>
    <n v="1.7121000000000001E-2"/>
    <n v="0.03"/>
    <n v="0.20699999999999999"/>
    <n v="8.3000000000000004E-2"/>
  </r>
  <r>
    <n v="633"/>
    <x v="1374"/>
    <x v="6"/>
    <x v="92"/>
    <n v="2020"/>
    <n v="4"/>
    <n v="-3.4157310000000001"/>
    <n v="-6.1844000000000003E-2"/>
    <n v="-27627847"/>
    <n v="-265134463"/>
    <n v="85710000"/>
    <n v="0.2"/>
    <n v="0.2"/>
    <s v="NULL"/>
    <n v="2.3695520000000001"/>
    <s v="NULL"/>
    <s v="NULL"/>
    <s v="NULL"/>
  </r>
  <r>
    <n v="639"/>
    <x v="1375"/>
    <x v="6"/>
    <x v="92"/>
    <n v="2020"/>
    <n v="4"/>
    <n v="-0.77598"/>
    <n v="-0.35641600000000001"/>
    <n v="124416000"/>
    <n v="-130081000"/>
    <n v="768490000"/>
    <n v="1.1000000000000001"/>
    <n v="1.1000000000000001"/>
    <n v="4.5999999999999996"/>
    <n v="0.78470399999999996"/>
    <n v="4.78"/>
    <n v="0.23499999999999999"/>
    <s v="NULL"/>
  </r>
  <r>
    <n v="643"/>
    <x v="1376"/>
    <x v="6"/>
    <x v="92"/>
    <n v="2020"/>
    <n v="4"/>
    <n v="5.7396000000000003E-2"/>
    <n v="0.38785900000000001"/>
    <n v="13236065"/>
    <n v="-1053077"/>
    <n v="212260000"/>
    <n v="1.1000000000000001"/>
    <n v="1.1000000000000001"/>
    <n v="0"/>
    <s v="NULL"/>
    <n v="0"/>
    <n v="0.4"/>
    <s v="NULL"/>
  </r>
  <r>
    <n v="649"/>
    <x v="1377"/>
    <x v="6"/>
    <x v="92"/>
    <n v="2020"/>
    <n v="4"/>
    <n v="-0.56982999999999995"/>
    <n v="-0.113303"/>
    <n v="41980000"/>
    <n v="-40958000"/>
    <n v="81340000"/>
    <n v="0.7"/>
    <n v="0.7"/>
    <n v="0"/>
    <s v="NULL"/>
    <n v="1.6"/>
    <s v="NULL"/>
    <n v="-0.125"/>
  </r>
  <r>
    <n v="650"/>
    <x v="1378"/>
    <x v="6"/>
    <x v="92"/>
    <n v="2020"/>
    <n v="4"/>
    <n v="-0.82585399999999998"/>
    <n v="0.109321"/>
    <n v="52363000"/>
    <n v="-115447000"/>
    <n v="131620000"/>
    <n v="1.3"/>
    <n v="1.2"/>
    <n v="0.72"/>
    <n v="0.37147200000000002"/>
    <n v="0.78"/>
    <n v="0.255"/>
    <n v="5.0000000000000001E-3"/>
  </r>
  <r>
    <n v="245"/>
    <x v="1379"/>
    <x v="6"/>
    <x v="93"/>
    <n v="2020"/>
    <n v="4"/>
    <n v="0.40788400000000002"/>
    <n v="0.753081"/>
    <n v="15685000000"/>
    <n v="22946000000"/>
    <n v="68110000000"/>
    <n v="1.2"/>
    <n v="1"/>
    <n v="0.31"/>
    <n v="0.21352099999999999"/>
    <n v="0.39"/>
    <n v="0.307"/>
    <n v="5.5E-2"/>
  </r>
  <r>
    <n v="263"/>
    <x v="1380"/>
    <x v="6"/>
    <x v="93"/>
    <n v="2020"/>
    <n v="4"/>
    <n v="0.17453099999999999"/>
    <n v="-1.3784110000000001"/>
    <n v="1996700000"/>
    <n v="269500000"/>
    <n v="3840000000"/>
    <n v="2.1"/>
    <n v="1.5"/>
    <n v="0.71"/>
    <n v="0.40694799999999998"/>
    <n v="0.71"/>
    <n v="0.36099999999999999"/>
    <n v="4.4999999999999998E-2"/>
  </r>
  <r>
    <n v="276"/>
    <x v="1381"/>
    <x v="6"/>
    <x v="93"/>
    <n v="2020"/>
    <n v="4"/>
    <n v="0.31586999999999998"/>
    <n v="-2.9175800000000001"/>
    <n v="5949346000"/>
    <n v="7094656000"/>
    <n v="27920000000"/>
    <n v="2.2999999999999998"/>
    <n v="1.8"/>
    <n v="0.38"/>
    <n v="0.29118500000000003"/>
    <n v="0.41"/>
    <n v="0.35"/>
    <n v="0.25700000000000001"/>
  </r>
  <r>
    <n v="278"/>
    <x v="1382"/>
    <x v="6"/>
    <x v="93"/>
    <n v="2020"/>
    <n v="4"/>
    <n v="-1.3983380000000001"/>
    <n v="0.12726199999999999"/>
    <n v="122918000"/>
    <n v="-993697000"/>
    <n v="647510000"/>
    <n v="2.7"/>
    <n v="2.4"/>
    <n v="0"/>
    <s v="NULL"/>
    <n v="0"/>
    <n v="0.20300000000000001"/>
    <n v="-0.22800000000000001"/>
  </r>
  <r>
    <n v="279"/>
    <x v="1383"/>
    <x v="6"/>
    <x v="93"/>
    <n v="2020"/>
    <n v="4"/>
    <n v="0.34646300000000002"/>
    <n v="0.33132099999999998"/>
    <n v="1848300000"/>
    <n v="2509600000"/>
    <n v="11000000000"/>
    <n v="1.8"/>
    <n v="1.5"/>
    <n v="0.06"/>
    <n v="6.8969000000000003E-2"/>
    <n v="0.06"/>
    <n v="0.38300000000000001"/>
    <n v="0.153"/>
  </r>
  <r>
    <n v="301"/>
    <x v="1384"/>
    <x v="6"/>
    <x v="93"/>
    <n v="2020"/>
    <n v="4"/>
    <n v="6.9418999999999995E-2"/>
    <n v="-169.04551599999999"/>
    <n v="437347000"/>
    <n v="-14114000"/>
    <n v="3360000000"/>
    <n v="2.9"/>
    <n v="2.2000000000000002"/>
    <n v="1.75"/>
    <n v="1.0579369999999999"/>
    <n v="0"/>
    <n v="0.308"/>
    <s v="NULL"/>
  </r>
  <r>
    <n v="314"/>
    <x v="1385"/>
    <x v="6"/>
    <x v="93"/>
    <n v="2020"/>
    <n v="4"/>
    <n v="0.73007999999999995"/>
    <n v="-2.9224329999999998"/>
    <n v="1382677000"/>
    <n v="1519811000"/>
    <n v="2590000000"/>
    <n v="2.2000000000000002"/>
    <n v="1.4"/>
    <n v="0.51"/>
    <n v="0.34101100000000001"/>
    <n v="0.51"/>
    <n v="0.35899999999999999"/>
    <n v="0.11"/>
  </r>
  <r>
    <n v="329"/>
    <x v="1386"/>
    <x v="6"/>
    <x v="93"/>
    <n v="2020"/>
    <n v="4"/>
    <n v="-5.9698000000000001E-2"/>
    <n v="4.3920000000000001E-3"/>
    <n v="900887000"/>
    <n v="-1275516000"/>
    <n v="6950000000"/>
    <n v="16.399999999999999"/>
    <n v="15.9"/>
    <n v="0.02"/>
    <s v="NULL"/>
    <n v="0.02"/>
    <n v="0.20499999999999999"/>
    <n v="-0.33900000000000002"/>
  </r>
  <r>
    <n v="334"/>
    <x v="1387"/>
    <x v="6"/>
    <x v="93"/>
    <n v="2020"/>
    <n v="4"/>
    <n v="-2.7178249999999999"/>
    <n v="-5.8221000000000002E-2"/>
    <n v="-339366000"/>
    <n v="-1350206000"/>
    <n v="639090000"/>
    <n v="1.4"/>
    <n v="1.2"/>
    <s v="NULL"/>
    <n v="1.7125300000000001"/>
    <s v="NULL"/>
    <n v="0.29299999999999998"/>
    <n v="-1.4E-2"/>
  </r>
  <r>
    <n v="335"/>
    <x v="1388"/>
    <x v="6"/>
    <x v="93"/>
    <n v="2020"/>
    <n v="4"/>
    <n v="-3.0607060000000001"/>
    <n v="0.114763"/>
    <n v="40661000"/>
    <n v="-342263000"/>
    <n v="98540000"/>
    <n v="1.1000000000000001"/>
    <n v="0.5"/>
    <n v="0.28000000000000003"/>
    <n v="0.13578499999999999"/>
    <n v="0.35"/>
    <n v="9.0999999999999998E-2"/>
    <n v="2E-3"/>
  </r>
  <r>
    <n v="356"/>
    <x v="1389"/>
    <x v="6"/>
    <x v="93"/>
    <n v="2020"/>
    <n v="4"/>
    <n v="-5.5643999999999999E-2"/>
    <n v="-1.153661"/>
    <n v="206041000"/>
    <n v="-86461000"/>
    <n v="707420000"/>
    <n v="2.4"/>
    <n v="1.5"/>
    <n v="2.39"/>
    <n v="0.71618000000000004"/>
    <n v="0"/>
    <n v="0.314"/>
    <n v="-8.5999999999999993E-2"/>
  </r>
  <r>
    <n v="362"/>
    <x v="1390"/>
    <x v="6"/>
    <x v="93"/>
    <n v="2020"/>
    <n v="4"/>
    <n v="0.57377800000000001"/>
    <n v="0.16586200000000001"/>
    <n v="8062000000"/>
    <n v="15419000000"/>
    <n v="38670000000"/>
    <n v="1.9"/>
    <n v="1.3"/>
    <n v="0.45"/>
    <n v="0.33299099999999998"/>
    <n v="0.52"/>
    <n v="0.247"/>
    <n v="0.115"/>
  </r>
  <r>
    <n v="373"/>
    <x v="1391"/>
    <x v="6"/>
    <x v="93"/>
    <n v="2020"/>
    <n v="4"/>
    <n v="-8.3746620000000007"/>
    <s v="NULL"/>
    <n v="2262000"/>
    <n v="-914514000"/>
    <n v="108930000"/>
    <n v="2.8"/>
    <n v="2.4"/>
    <n v="23"/>
    <n v="2.9778889999999998"/>
    <n v="23"/>
    <n v="0.161"/>
    <n v="-0.25"/>
  </r>
  <r>
    <n v="374"/>
    <x v="1392"/>
    <x v="6"/>
    <x v="93"/>
    <n v="2020"/>
    <n v="4"/>
    <n v="0.39416000000000001"/>
    <n v="-0.86658800000000002"/>
    <n v="1528900000"/>
    <n v="2192800000"/>
    <n v="5360000000"/>
    <n v="1.5"/>
    <n v="1.1000000000000001"/>
    <n v="0.55000000000000004"/>
    <n v="0.27955000000000002"/>
    <n v="0.8"/>
    <n v="0.34300000000000003"/>
    <n v="0.09"/>
  </r>
  <r>
    <n v="380"/>
    <x v="1393"/>
    <x v="6"/>
    <x v="93"/>
    <n v="2020"/>
    <n v="4"/>
    <n v="0.257517"/>
    <n v="-2.8219120000000002"/>
    <n v="402717000"/>
    <n v="339731000"/>
    <n v="2020000000"/>
    <n v="2.8"/>
    <n v="1.5"/>
    <n v="0.63"/>
    <n v="0.38536799999999999"/>
    <n v="0.63"/>
    <n v="0.45700000000000002"/>
    <n v="0.13200000000000001"/>
  </r>
  <r>
    <n v="390"/>
    <x v="1394"/>
    <x v="6"/>
    <x v="93"/>
    <n v="2020"/>
    <n v="4"/>
    <n v="0.69084199999999996"/>
    <n v="1.2109E-2"/>
    <n v="24125572"/>
    <n v="-2902898"/>
    <n v="30720000"/>
    <n v="3.8"/>
    <n v="3.4"/>
    <n v="0.45"/>
    <n v="0.44966899999999999"/>
    <n v="0.48"/>
    <n v="0.221"/>
    <n v="-0.16300000000000001"/>
  </r>
  <r>
    <n v="391"/>
    <x v="1395"/>
    <x v="6"/>
    <x v="93"/>
    <n v="2020"/>
    <n v="4"/>
    <n v="0.63617900000000005"/>
    <n v="-2.1992970000000001"/>
    <n v="1787574000"/>
    <n v="2670328000"/>
    <n v="4720000000"/>
    <n v="1.6"/>
    <n v="1.1000000000000001"/>
    <n v="0.54"/>
    <n v="0.35224699999999998"/>
    <n v="0.6"/>
    <n v="0.35199999999999998"/>
    <n v="0.121"/>
  </r>
  <r>
    <n v="393"/>
    <x v="1396"/>
    <x v="6"/>
    <x v="93"/>
    <n v="2020"/>
    <n v="4"/>
    <s v="NULL"/>
    <s v="NULL"/>
    <s v="NULL"/>
    <s v="NULL"/>
    <n v="625050000"/>
    <s v="NULL"/>
    <s v="NULL"/>
    <s v="NULL"/>
    <s v="NULL"/>
    <s v="NULL"/>
    <n v="0.16400000000000001"/>
    <s v="NULL"/>
  </r>
  <r>
    <n v="397"/>
    <x v="1397"/>
    <x v="6"/>
    <x v="93"/>
    <n v="2020"/>
    <n v="4"/>
    <n v="0.29888399999999998"/>
    <n v="0.43044500000000002"/>
    <n v="1046800000"/>
    <n v="1491900000"/>
    <n v="7440000000"/>
    <n v="2.2999999999999998"/>
    <n v="1.6"/>
    <n v="0.46"/>
    <n v="0.51190199999999997"/>
    <n v="0.48"/>
    <n v="0.33800000000000002"/>
    <n v="0.129"/>
  </r>
  <r>
    <n v="404"/>
    <x v="1398"/>
    <x v="6"/>
    <x v="93"/>
    <n v="2020"/>
    <n v="4"/>
    <n v="0.41279300000000002"/>
    <n v="-0.61211300000000002"/>
    <n v="3385773000"/>
    <n v="8608284000"/>
    <n v="19190000000"/>
    <n v="1.5"/>
    <n v="1"/>
    <n v="0.92"/>
    <n v="0.47587299999999999"/>
    <n v="0.92"/>
    <n v="0.373"/>
    <n v="0.14000000000000001"/>
  </r>
  <r>
    <n v="422"/>
    <x v="1399"/>
    <x v="6"/>
    <x v="93"/>
    <n v="2020"/>
    <n v="4"/>
    <n v="0.49750800000000001"/>
    <n v="-1.498359"/>
    <n v="8895000000"/>
    <n v="25096000000"/>
    <n v="52580000000"/>
    <n v="1.2"/>
    <n v="0.9"/>
    <n v="0.66"/>
    <n v="0.36831900000000001"/>
    <n v="0.86"/>
    <n v="0.41499999999999998"/>
    <n v="0.157"/>
  </r>
  <r>
    <n v="427"/>
    <x v="1400"/>
    <x v="6"/>
    <x v="93"/>
    <n v="2020"/>
    <n v="4"/>
    <n v="0.64694700000000005"/>
    <n v="2.2364169999999999"/>
    <n v="367946000"/>
    <n v="922269000"/>
    <n v="1560000000"/>
    <n v="3.3"/>
    <n v="2.6"/>
    <n v="0.69"/>
    <n v="0.53041000000000005"/>
    <n v="0"/>
    <n v="0.437"/>
    <n v="4.1000000000000002E-2"/>
  </r>
  <r>
    <n v="433"/>
    <x v="1401"/>
    <x v="6"/>
    <x v="93"/>
    <n v="2020"/>
    <n v="4"/>
    <n v="0.16814699999999999"/>
    <n v="-1.943668"/>
    <n v="14930000000"/>
    <n v="6794000000"/>
    <n v="52460000000"/>
    <n v="1.6"/>
    <n v="1.2"/>
    <n v="0.47"/>
    <n v="0.31299100000000002"/>
    <n v="0.54"/>
    <n v="0.30499999999999999"/>
    <n v="0.106"/>
  </r>
  <r>
    <n v="442"/>
    <x v="1402"/>
    <x v="6"/>
    <x v="93"/>
    <n v="2020"/>
    <n v="4"/>
    <n v="0.371728"/>
    <n v="0.29907800000000001"/>
    <n v="847833000"/>
    <n v="764562000"/>
    <n v="3620000000"/>
    <n v="3"/>
    <n v="1.6"/>
    <n v="0.11"/>
    <n v="0.140824"/>
    <n v="0.11"/>
    <n v="0.34699999999999998"/>
    <n v="0.105"/>
  </r>
  <r>
    <n v="444"/>
    <x v="1403"/>
    <x v="6"/>
    <x v="93"/>
    <n v="2020"/>
    <n v="4"/>
    <n v="4.7555E-2"/>
    <n v="0.72103600000000001"/>
    <n v="1061400000"/>
    <n v="-363300000"/>
    <n v="2700000000"/>
    <n v="1.9"/>
    <n v="1.5"/>
    <n v="0.37"/>
    <n v="0.33827600000000002"/>
    <n v="0.39"/>
    <n v="0.34699999999999998"/>
    <n v="5.1999999999999998E-2"/>
  </r>
  <r>
    <n v="446"/>
    <x v="1404"/>
    <x v="6"/>
    <x v="93"/>
    <n v="2020"/>
    <n v="4"/>
    <n v="0.81012300000000004"/>
    <n v="0.49690899999999999"/>
    <n v="1732470000"/>
    <n v="3656449000"/>
    <n v="5140000000"/>
    <n v="2.5"/>
    <n v="2"/>
    <n v="0.99"/>
    <n v="0.71486799999999995"/>
    <n v="1"/>
    <n v="0.312"/>
    <n v="6.7000000000000004E-2"/>
  </r>
  <r>
    <n v="460"/>
    <x v="1405"/>
    <x v="6"/>
    <x v="93"/>
    <n v="2020"/>
    <n v="4"/>
    <n v="0.904555"/>
    <n v="38.834676999999999"/>
    <n v="35546000000"/>
    <n v="92247000000"/>
    <n v="113060000000"/>
    <n v="1.6"/>
    <n v="1.3"/>
    <n v="1.98"/>
    <n v="0.42588399999999998"/>
    <n v="2.11"/>
    <n v="0.249"/>
    <n v="0.151"/>
  </r>
  <r>
    <n v="465"/>
    <x v="1406"/>
    <x v="6"/>
    <x v="93"/>
    <n v="2020"/>
    <n v="4"/>
    <n v="0.13152"/>
    <n v="0.21142"/>
    <n v="1283904000"/>
    <n v="568295000"/>
    <n v="11440000000"/>
    <n v="3.2"/>
    <n v="2.2999999999999998"/>
    <n v="0.12"/>
    <n v="0.15554799999999999"/>
    <n v="0.13"/>
    <n v="0.51800000000000002"/>
    <n v="0.23699999999999999"/>
  </r>
  <r>
    <n v="466"/>
    <x v="1407"/>
    <x v="6"/>
    <x v="93"/>
    <n v="2020"/>
    <n v="4"/>
    <n v="1.2629109999999999"/>
    <s v="NULL"/>
    <n v="97333000"/>
    <n v="90083000"/>
    <n v="148400000"/>
    <n v="2.8"/>
    <n v="2.4"/>
    <n v="0"/>
    <s v="NULL"/>
    <n v="0"/>
    <n v="0.21"/>
    <n v="3.2000000000000001E-2"/>
  </r>
  <r>
    <n v="472"/>
    <x v="1408"/>
    <x v="6"/>
    <x v="93"/>
    <n v="2020"/>
    <n v="4"/>
    <n v="0.101633"/>
    <n v="1.201533"/>
    <n v="1390293000"/>
    <n v="1432565000"/>
    <n v="19360000000"/>
    <n v="2.6"/>
    <n v="1.7"/>
    <n v="0.61"/>
    <n v="0.52162500000000001"/>
    <n v="0.64"/>
    <n v="0.38500000000000001"/>
    <n v="0.193"/>
  </r>
  <r>
    <n v="476"/>
    <x v="1409"/>
    <x v="6"/>
    <x v="93"/>
    <n v="2020"/>
    <n v="4"/>
    <n v="0.69754899999999997"/>
    <n v="2.3594E-2"/>
    <n v="315513000"/>
    <n v="340098000"/>
    <n v="900400000"/>
    <n v="6.4"/>
    <n v="4.3"/>
    <n v="0"/>
    <s v="NULL"/>
    <n v="0"/>
    <n v="0.25700000000000001"/>
    <n v="0.10299999999999999"/>
  </r>
  <r>
    <n v="480"/>
    <x v="1410"/>
    <x v="6"/>
    <x v="93"/>
    <n v="2020"/>
    <n v="4"/>
    <n v="0.56135800000000002"/>
    <n v="9.8780000000000007E-2"/>
    <n v="44889922"/>
    <n v="31245449"/>
    <n v="135620000"/>
    <n v="0.9"/>
    <n v="0.7"/>
    <n v="0.01"/>
    <s v="NULL"/>
    <n v="0.93"/>
    <s v="NULL"/>
    <s v="NULL"/>
  </r>
  <r>
    <n v="482"/>
    <x v="1411"/>
    <x v="6"/>
    <x v="93"/>
    <n v="2020"/>
    <n v="4"/>
    <n v="0.29138399999999998"/>
    <n v="2.3074400000000002"/>
    <n v="1572700000"/>
    <n v="808400000"/>
    <n v="5200000000"/>
    <n v="1.1000000000000001"/>
    <n v="0.7"/>
    <n v="0.14000000000000001"/>
    <n v="0.118661"/>
    <n v="0.28000000000000003"/>
    <n v="0.28699999999999998"/>
    <n v="8.3000000000000004E-2"/>
  </r>
  <r>
    <n v="493"/>
    <x v="1412"/>
    <x v="6"/>
    <x v="93"/>
    <n v="2020"/>
    <n v="4"/>
    <n v="0.14322699999999999"/>
    <n v="-1"/>
    <n v="1185900000"/>
    <n v="541400000"/>
    <n v="3780000000"/>
    <n v="1.5"/>
    <n v="1.1000000000000001"/>
    <n v="1.1499999999999999"/>
    <n v="0.51439800000000002"/>
    <n v="1.18"/>
    <n v="0.33600000000000002"/>
    <n v="7.0000000000000007E-2"/>
  </r>
  <r>
    <n v="500"/>
    <x v="1413"/>
    <x v="6"/>
    <x v="93"/>
    <n v="2020"/>
    <n v="4"/>
    <n v="0.28202700000000003"/>
    <n v="-1.720637"/>
    <n v="17549000000"/>
    <n v="39905000000"/>
    <n v="146780000000"/>
    <n v="1.5"/>
    <n v="1.2"/>
    <n v="0.93"/>
    <n v="0.44541399999999998"/>
    <n v="1.28"/>
    <n v="0.32100000000000001"/>
    <n v="0.184"/>
  </r>
  <r>
    <n v="503"/>
    <x v="1414"/>
    <x v="6"/>
    <x v="93"/>
    <n v="2020"/>
    <n v="4"/>
    <n v="1.0563530000000001"/>
    <n v="-0.64166000000000001"/>
    <n v="657154000"/>
    <n v="1797759000"/>
    <n v="1470000000"/>
    <n v="1.5"/>
    <n v="1.2"/>
    <n v="1.93"/>
    <n v="0.58234699999999995"/>
    <n v="1.97"/>
    <n v="0.19500000000000001"/>
    <n v="1.0999999999999999E-2"/>
  </r>
  <r>
    <n v="509"/>
    <x v="1415"/>
    <x v="6"/>
    <x v="93"/>
    <n v="2020"/>
    <n v="4"/>
    <n v="1.8724799999999999"/>
    <n v="4.3735999999999997E-2"/>
    <n v="231148000"/>
    <n v="172484000"/>
    <n v="215560000"/>
    <n v="4.7"/>
    <n v="2"/>
    <n v="0"/>
    <s v="NULL"/>
    <n v="0"/>
    <n v="0.215"/>
    <n v="-0.04"/>
  </r>
  <r>
    <n v="512"/>
    <x v="1416"/>
    <x v="6"/>
    <x v="93"/>
    <n v="2020"/>
    <n v="4"/>
    <n v="-1.5618E-2"/>
    <n v="-0.49608999999999998"/>
    <n v="3522000000"/>
    <n v="364000000"/>
    <n v="13830000000"/>
    <n v="2.2000000000000002"/>
    <n v="1.3"/>
    <n v="1.33"/>
    <n v="0.604684"/>
    <n v="1.44"/>
    <n v="0.26300000000000001"/>
    <n v="0.11899999999999999"/>
  </r>
  <r>
    <n v="523"/>
    <x v="1417"/>
    <x v="6"/>
    <x v="93"/>
    <n v="2020"/>
    <n v="4"/>
    <n v="0.23102500000000001"/>
    <n v="1.8141620000000001"/>
    <n v="2540203000"/>
    <n v="2841546000"/>
    <n v="15090000000"/>
    <n v="4.2"/>
    <n v="3.4"/>
    <n v="0.41"/>
    <n v="0.37877699999999997"/>
    <n v="0.41"/>
    <n v="0.437"/>
    <n v="0.221"/>
  </r>
  <r>
    <n v="529"/>
    <x v="1418"/>
    <x v="6"/>
    <x v="93"/>
    <n v="2020"/>
    <n v="4"/>
    <n v="-0.823021"/>
    <n v="0.69411"/>
    <n v="3829209"/>
    <n v="-75135811"/>
    <n v="86640000"/>
    <n v="6.8"/>
    <n v="6.8"/>
    <n v="0.02"/>
    <n v="5.4223E-2"/>
    <n v="0.02"/>
    <n v="0"/>
    <s v="NULL"/>
  </r>
  <r>
    <n v="530"/>
    <x v="1419"/>
    <x v="6"/>
    <x v="93"/>
    <n v="2020"/>
    <n v="4"/>
    <n v="0.12898799999999999"/>
    <n v="-2.4693969999999998"/>
    <n v="9119700000"/>
    <n v="-175700000"/>
    <n v="20470000000"/>
    <n v="2.6"/>
    <n v="1.9"/>
    <n v="0.42"/>
    <n v="0.31505699999999998"/>
    <n v="0.43"/>
    <n v="0.32900000000000001"/>
    <n v="1.7000000000000001E-2"/>
  </r>
  <r>
    <n v="532"/>
    <x v="1420"/>
    <x v="6"/>
    <x v="93"/>
    <n v="2020"/>
    <n v="4"/>
    <n v="0.46740900000000002"/>
    <n v="0.123941"/>
    <n v="2126400000"/>
    <n v="2319300000"/>
    <n v="7490000000"/>
    <n v="2.2000000000000002"/>
    <n v="1.8"/>
    <n v="0.01"/>
    <n v="5.5069999999999997E-3"/>
    <n v="0.06"/>
    <n v="0.316"/>
    <n v="9.0999999999999998E-2"/>
  </r>
  <r>
    <n v="533"/>
    <x v="1421"/>
    <x v="6"/>
    <x v="93"/>
    <n v="2020"/>
    <n v="4"/>
    <n v="0.316278"/>
    <n v="-0.34104800000000002"/>
    <n v="3181000000"/>
    <n v="23114000000"/>
    <n v="68310000000"/>
    <n v="2.5"/>
    <n v="2.1"/>
    <n v="2.44"/>
    <n v="0.85509900000000005"/>
    <n v="2.5499999999999998"/>
    <n v="0.41299999999999998"/>
    <n v="0.22900000000000001"/>
  </r>
  <r>
    <n v="539"/>
    <x v="1422"/>
    <x v="6"/>
    <x v="93"/>
    <n v="2020"/>
    <n v="4"/>
    <n v="0.17044899999999999"/>
    <n v="-1.418312"/>
    <n v="637100000"/>
    <n v="627800000"/>
    <n v="4230000000"/>
    <n v="1.3"/>
    <n v="0.9"/>
    <n v="0.82"/>
    <n v="0.444276"/>
    <n v="0.82"/>
    <n v="0.311"/>
    <n v="9.4E-2"/>
  </r>
  <r>
    <n v="558"/>
    <x v="1423"/>
    <x v="6"/>
    <x v="93"/>
    <n v="2020"/>
    <n v="4"/>
    <n v="0.12571199999999999"/>
    <n v="1.4578000000000001E-2"/>
    <n v="519017000"/>
    <n v="27955000"/>
    <n v="4220000000"/>
    <n v="5.3"/>
    <n v="4.7"/>
    <n v="0"/>
    <s v="NULL"/>
    <n v="0"/>
    <n v="0.45700000000000002"/>
    <n v="-3.5000000000000003E-2"/>
  </r>
  <r>
    <n v="562"/>
    <x v="1424"/>
    <x v="6"/>
    <x v="93"/>
    <n v="2020"/>
    <n v="4"/>
    <n v="0.68505700000000003"/>
    <n v="1.268618"/>
    <n v="257696000"/>
    <n v="266904000"/>
    <n v="637910000"/>
    <n v="1.9"/>
    <n v="1.4"/>
    <n v="1.01"/>
    <n v="0.61175100000000004"/>
    <n v="1.05"/>
    <n v="0.19"/>
    <n v="-8.1000000000000003E-2"/>
  </r>
  <r>
    <n v="565"/>
    <x v="1425"/>
    <x v="6"/>
    <x v="93"/>
    <n v="2020"/>
    <n v="4"/>
    <n v="0.19497700000000001"/>
    <n v="-0.91617599999999999"/>
    <n v="-17100000"/>
    <n v="2385800000"/>
    <n v="11190000000"/>
    <n v="1.6"/>
    <n v="0.9"/>
    <s v="NULL"/>
    <n v="0.99629500000000004"/>
    <s v="NULL"/>
    <n v="0.28599999999999998"/>
    <n v="0.13200000000000001"/>
  </r>
  <r>
    <n v="574"/>
    <x v="1426"/>
    <x v="6"/>
    <x v="93"/>
    <n v="2020"/>
    <n v="4"/>
    <n v="0.33143600000000001"/>
    <n v="0.152199"/>
    <n v="167100000"/>
    <n v="91200000"/>
    <n v="567530000"/>
    <n v="1.7"/>
    <n v="0.8"/>
    <n v="0.28000000000000003"/>
    <n v="0.27314500000000003"/>
    <n v="0.42"/>
    <n v="0.249"/>
    <s v="NULL"/>
  </r>
  <r>
    <n v="590"/>
    <x v="1427"/>
    <x v="6"/>
    <x v="93"/>
    <n v="2020"/>
    <n v="4"/>
    <n v="0.392646"/>
    <n v="-0.86189000000000004"/>
    <n v="12867000000"/>
    <n v="43761000000"/>
    <n v="109070000000"/>
    <n v="1.9"/>
    <n v="1.4"/>
    <n v="1.4"/>
    <n v="0.555867"/>
    <n v="1.46"/>
    <n v="0.48799999999999999"/>
    <n v="0.222"/>
  </r>
  <r>
    <n v="600"/>
    <x v="1428"/>
    <x v="6"/>
    <x v="93"/>
    <n v="2020"/>
    <n v="4"/>
    <n v="-6.7687999999999998E-2"/>
    <n v="2.686626"/>
    <n v="655200000"/>
    <n v="-697600000"/>
    <n v="2120000000"/>
    <n v="4.2"/>
    <n v="3"/>
    <n v="0.68"/>
    <n v="0.544655"/>
    <n v="0.68"/>
    <n v="0.33800000000000002"/>
    <n v="0.126"/>
  </r>
  <r>
    <n v="604"/>
    <x v="1429"/>
    <x v="6"/>
    <x v="93"/>
    <n v="2020"/>
    <n v="4"/>
    <n v="0.25272600000000001"/>
    <n v="-1.1260859999999999"/>
    <n v="1758991000"/>
    <n v="2908738000"/>
    <n v="11690000000"/>
    <n v="2.9"/>
    <n v="2.1"/>
    <n v="0.53"/>
    <n v="0.40238600000000002"/>
    <n v="0.56000000000000005"/>
    <n v="0.53800000000000003"/>
    <n v="0.17799999999999999"/>
  </r>
  <r>
    <n v="608"/>
    <x v="1430"/>
    <x v="6"/>
    <x v="93"/>
    <n v="2019"/>
    <n v="4"/>
    <s v="NULL"/>
    <n v="0.13575499999999999"/>
    <n v="53945320"/>
    <n v="27472766"/>
    <s v="NULL"/>
    <n v="1.5482359999999999"/>
    <s v="NULL"/>
    <s v="NULL"/>
    <s v="NULL"/>
    <s v="NULL"/>
    <s v="NULL"/>
    <s v="NULL"/>
  </r>
  <r>
    <n v="617"/>
    <x v="1431"/>
    <x v="6"/>
    <x v="93"/>
    <n v="2020"/>
    <n v="4"/>
    <n v="0.68387900000000001"/>
    <n v="-5.7131059999999998"/>
    <n v="1078500000"/>
    <n v="794800000"/>
    <n v="1830000000"/>
    <n v="2.9"/>
    <n v="2.2000000000000002"/>
    <n v="0.45"/>
    <n v="0.32400600000000002"/>
    <n v="0.46"/>
    <n v="0.35499999999999998"/>
    <n v="2.4E-2"/>
  </r>
  <r>
    <n v="631"/>
    <x v="1432"/>
    <x v="6"/>
    <x v="93"/>
    <n v="2020"/>
    <n v="4"/>
    <n v="5.1894000000000003E-2"/>
    <n v="8.2786999999999999E-2"/>
    <n v="46117000"/>
    <n v="35769000"/>
    <n v="1510000000"/>
    <n v="2.6"/>
    <n v="2.1"/>
    <n v="0"/>
    <s v="NULL"/>
    <n v="0"/>
    <n v="0.629"/>
    <n v="0.252"/>
  </r>
  <r>
    <n v="637"/>
    <x v="1433"/>
    <x v="6"/>
    <x v="93"/>
    <n v="2020"/>
    <n v="4"/>
    <n v="-0.293574"/>
    <n v="-7.9487000000000002E-2"/>
    <n v="-3832000000"/>
    <n v="-3076000000"/>
    <n v="29570000000"/>
    <n v="1"/>
    <n v="0.9"/>
    <s v="NULL"/>
    <n v="1.247806"/>
    <s v="NULL"/>
    <n v="0.29599999999999999"/>
    <n v="0.128"/>
  </r>
  <r>
    <n v="652"/>
    <x v="1434"/>
    <x v="6"/>
    <x v="93"/>
    <n v="2020"/>
    <n v="4"/>
    <n v="0.33023000000000002"/>
    <n v="-0.78784900000000002"/>
    <n v="7105982000"/>
    <n v="14072152000"/>
    <n v="39600000000"/>
    <n v="1.5"/>
    <n v="0.9"/>
    <n v="0.93"/>
    <n v="0.43934099999999998"/>
    <n v="1.02"/>
    <n v="0.26300000000000001"/>
    <n v="0.13400000000000001"/>
  </r>
  <r>
    <n v="658"/>
    <x v="1435"/>
    <x v="6"/>
    <x v="93"/>
    <n v="2020"/>
    <n v="4"/>
    <n v="3.372E-2"/>
    <n v="-0.53269"/>
    <n v="2106300000"/>
    <n v="631200000"/>
    <n v="10240000000"/>
    <n v="1.3"/>
    <n v="0.7"/>
    <n v="0.4"/>
    <n v="0.260575"/>
    <n v="0.4"/>
    <n v="0.35"/>
    <n v="0.153"/>
  </r>
  <r>
    <n v="253"/>
    <x v="1436"/>
    <x v="6"/>
    <x v="94"/>
    <n v="2020"/>
    <n v="4"/>
    <n v="0.287082"/>
    <n v="0.51453400000000005"/>
    <n v="5900000000"/>
    <n v="18893600000"/>
    <n v="78190000000"/>
    <n v="1.1000000000000001"/>
    <n v="1.1000000000000001"/>
    <n v="0.34"/>
    <n v="0.26020399999999999"/>
    <n v="0.34"/>
    <n v="0.42099999999999999"/>
    <n v="0.215"/>
  </r>
  <r>
    <n v="293"/>
    <x v="1437"/>
    <x v="6"/>
    <x v="94"/>
    <n v="2020"/>
    <n v="4"/>
    <n v="0.17344899999999999"/>
    <n v="-0.93971400000000005"/>
    <n v="1587100000"/>
    <n v="926300000"/>
    <n v="5160000000"/>
    <n v="2.4"/>
    <n v="2.4"/>
    <n v="0.65"/>
    <n v="0.45253100000000002"/>
    <n v="0.65"/>
    <n v="0.27600000000000002"/>
    <n v="7.9000000000000001E-2"/>
  </r>
  <r>
    <n v="318"/>
    <x v="1438"/>
    <x v="6"/>
    <x v="94"/>
    <n v="2020"/>
    <n v="4"/>
    <n v="0.57913199999999998"/>
    <n v="0.127024"/>
    <n v="198235000"/>
    <n v="165710000"/>
    <n v="545860000"/>
    <n v="1.4"/>
    <n v="1.4"/>
    <n v="0.02"/>
    <n v="9.5619999999999993E-3"/>
    <n v="0.02"/>
    <n v="0.20799999999999999"/>
    <n v="4.1000000000000002E-2"/>
  </r>
  <r>
    <n v="325"/>
    <x v="1439"/>
    <x v="6"/>
    <x v="94"/>
    <n v="2020"/>
    <n v="4"/>
    <n v="0.26751000000000003"/>
    <n v="-84.390471000000005"/>
    <n v="65457752"/>
    <n v="5049748"/>
    <n v="143660000"/>
    <n v="2.4"/>
    <n v="2.4"/>
    <n v="0.49"/>
    <n v="0.37091400000000002"/>
    <n v="0.53"/>
    <n v="0.27400000000000002"/>
    <n v="1.2E-2"/>
  </r>
  <r>
    <n v="349"/>
    <x v="1440"/>
    <x v="6"/>
    <x v="94"/>
    <n v="2020"/>
    <n v="4"/>
    <n v="-0.19225700000000001"/>
    <n v="2.2484000000000002"/>
    <n v="154375000"/>
    <n v="-154737000"/>
    <n v="474810000"/>
    <n v="2"/>
    <n v="2"/>
    <n v="0.35"/>
    <n v="0.32156499999999999"/>
    <n v="0.35"/>
    <n v="0.24199999999999999"/>
    <n v="-1.0999999999999999E-2"/>
  </r>
  <r>
    <n v="401"/>
    <x v="1441"/>
    <x v="6"/>
    <x v="94"/>
    <n v="2020"/>
    <n v="4"/>
    <n v="0.30179699999999998"/>
    <n v="-0.80451600000000001"/>
    <n v="127570000"/>
    <n v="53971000"/>
    <n v="159670000"/>
    <n v="0.5"/>
    <n v="0.5"/>
    <n v="0.15"/>
    <n v="9.4374E-2"/>
    <n v="0.15"/>
    <n v="0.875"/>
    <n v="-0.23100000000000001"/>
  </r>
  <r>
    <n v="492"/>
    <x v="1442"/>
    <x v="6"/>
    <x v="94"/>
    <n v="2020"/>
    <n v="4"/>
    <n v="-2.7996850000000002"/>
    <n v="-0.348331"/>
    <n v="3439638000"/>
    <n v="1536137000"/>
    <n v="1750000000"/>
    <n v="0.3"/>
    <n v="0.3"/>
    <n v="1.47"/>
    <n v="0.54248700000000005"/>
    <n v="1.66"/>
    <n v="0.78100000000000003"/>
    <n v="0.34799999999999998"/>
  </r>
  <r>
    <n v="501"/>
    <x v="1443"/>
    <x v="6"/>
    <x v="94"/>
    <n v="2020"/>
    <n v="4"/>
    <n v="0.19573399999999999"/>
    <n v="9.5130000000000006E-3"/>
    <n v="36364273"/>
    <n v="7685720"/>
    <n v="225050000"/>
    <n v="3.9"/>
    <n v="3.9"/>
    <n v="0"/>
    <s v="NULL"/>
    <n v="0"/>
    <s v="NULL"/>
    <n v="0.39300000000000002"/>
  </r>
  <r>
    <n v="504"/>
    <x v="1444"/>
    <x v="6"/>
    <x v="94"/>
    <n v="2020"/>
    <n v="4"/>
    <n v="0.29771300000000001"/>
    <n v="6.4570000000000001E-3"/>
    <n v="267602000"/>
    <n v="40982000"/>
    <n v="728690000"/>
    <n v="1.5"/>
    <n v="1.5"/>
    <n v="0"/>
    <s v="NULL"/>
    <n v="0"/>
    <n v="0.98799999999999999"/>
    <n v="-5.7000000000000002E-2"/>
  </r>
  <r>
    <n v="505"/>
    <x v="1445"/>
    <x v="6"/>
    <x v="94"/>
    <n v="2020"/>
    <n v="4"/>
    <n v="-9.4690169999999991"/>
    <n v="4.5465999999999999E-2"/>
    <n v="34280000"/>
    <n v="-437750000"/>
    <n v="42830000"/>
    <n v="4"/>
    <n v="4"/>
    <n v="0"/>
    <s v="NULL"/>
    <n v="0"/>
    <n v="0.39100000000000001"/>
    <n v="-2.1999999999999999E-2"/>
  </r>
  <r>
    <n v="528"/>
    <x v="1446"/>
    <x v="6"/>
    <x v="94"/>
    <n v="2019"/>
    <n v="4"/>
    <s v="NULL"/>
    <n v="0.32944600000000002"/>
    <n v="2551935"/>
    <n v="-88671260"/>
    <s v="NULL"/>
    <n v="0.44635599999999998"/>
    <s v="NULL"/>
    <s v="NULL"/>
    <s v="NULL"/>
    <s v="NULL"/>
    <s v="NULL"/>
    <s v="NULL"/>
  </r>
  <r>
    <n v="542"/>
    <x v="1447"/>
    <x v="6"/>
    <x v="94"/>
    <n v="2020"/>
    <n v="4"/>
    <n v="-1.9175340000000001"/>
    <n v="-0.33041799999999999"/>
    <n v="27374000"/>
    <n v="-30968000"/>
    <n v="34960000"/>
    <n v="1.5"/>
    <n v="1.5"/>
    <n v="2.37"/>
    <n v="0.74854299999999996"/>
    <n v="2.58"/>
    <n v="0.35199999999999998"/>
    <n v="5.0000000000000001E-3"/>
  </r>
  <r>
    <n v="543"/>
    <x v="1448"/>
    <x v="6"/>
    <x v="94"/>
    <n v="2020"/>
    <n v="4"/>
    <n v="4.2485280000000003"/>
    <n v="1.4633E-2"/>
    <n v="12372747000"/>
    <n v="6889564000"/>
    <n v="4290000000"/>
    <n v="4.2"/>
    <n v="4.2"/>
    <n v="0"/>
    <s v="NULL"/>
    <n v="0"/>
    <n v="0.66500000000000004"/>
    <n v="0.23100000000000001"/>
  </r>
  <r>
    <n v="550"/>
    <x v="1449"/>
    <x v="6"/>
    <x v="94"/>
    <n v="2020"/>
    <n v="4"/>
    <n v="0.47678900000000002"/>
    <n v="9.0094999999999995E-2"/>
    <n v="179935000"/>
    <n v="388645000"/>
    <n v="1140000000"/>
    <n v="3.1"/>
    <n v="3.1"/>
    <n v="0.56000000000000005"/>
    <n v="0.72614199999999995"/>
    <n v="0.56000000000000005"/>
    <n v="0.28299999999999997"/>
    <n v="5.7000000000000002E-2"/>
  </r>
  <r>
    <n v="551"/>
    <x v="1450"/>
    <x v="6"/>
    <x v="94"/>
    <n v="2020"/>
    <n v="4"/>
    <n v="0.38686100000000001"/>
    <n v="0.20632700000000001"/>
    <n v="1219972000"/>
    <n v="728524000"/>
    <n v="3430000000"/>
    <n v="2.1"/>
    <n v="2.1"/>
    <n v="0.31"/>
    <n v="0.25921699999999998"/>
    <n v="0.31"/>
    <n v="0.95299999999999996"/>
    <n v="1.6E-2"/>
  </r>
  <r>
    <n v="576"/>
    <x v="1451"/>
    <x v="6"/>
    <x v="94"/>
    <n v="2020"/>
    <n v="4"/>
    <n v="0.83405700000000005"/>
    <n v="0.28266799999999997"/>
    <n v="2441000000"/>
    <n v="3388800000"/>
    <n v="5520000000"/>
    <n v="1.4"/>
    <n v="1.4"/>
    <n v="0.45"/>
    <n v="0.41456900000000002"/>
    <n v="0.46"/>
    <n v="0.157"/>
    <n v="0.01"/>
  </r>
  <r>
    <n v="585"/>
    <x v="1452"/>
    <x v="6"/>
    <x v="94"/>
    <n v="2020"/>
    <n v="4"/>
    <n v="0.32635399999999998"/>
    <n v="4.3059099999999999"/>
    <n v="59533000"/>
    <n v="38620000"/>
    <n v="201140000"/>
    <n v="1.8"/>
    <n v="1.8"/>
    <n v="7.0000000000000007E-2"/>
    <n v="0.21145"/>
    <n v="0.15"/>
    <n v="0.26600000000000001"/>
    <n v="6.5000000000000002E-2"/>
  </r>
  <r>
    <n v="620"/>
    <x v="1453"/>
    <x v="6"/>
    <x v="94"/>
    <n v="2020"/>
    <n v="4"/>
    <n v="0.184334"/>
    <n v="-27.750637999999999"/>
    <n v="44132000"/>
    <n v="575028000"/>
    <n v="3290000000"/>
    <n v="1.2"/>
    <n v="1.2"/>
    <n v="8.3800000000000008"/>
    <n v="0.72858800000000001"/>
    <n v="8.3800000000000008"/>
    <n v="0.188"/>
    <n v="4.4999999999999998E-2"/>
  </r>
  <r>
    <n v="644"/>
    <x v="1454"/>
    <x v="6"/>
    <x v="94"/>
    <n v="2020"/>
    <n v="4"/>
    <n v="7.2680999999999996E-2"/>
    <n v="0.37449500000000002"/>
    <n v="2889700000"/>
    <n v="1418900000"/>
    <n v="34530000000"/>
    <n v="1.3"/>
    <n v="1.3"/>
    <n v="0.28000000000000003"/>
    <n v="0.26364500000000002"/>
    <n v="0.28000000000000003"/>
    <s v="NULL"/>
    <n v="0.35399999999999998"/>
  </r>
  <r>
    <n v="653"/>
    <x v="1455"/>
    <x v="6"/>
    <x v="94"/>
    <n v="2020"/>
    <n v="4"/>
    <n v="-1.963096"/>
    <s v="NULL"/>
    <n v="4156000"/>
    <n v="-126398000"/>
    <n v="62270000"/>
    <n v="1.1000000000000001"/>
    <n v="1.1000000000000001"/>
    <n v="0"/>
    <s v="NULL"/>
    <n v="0"/>
    <n v="0.15"/>
    <s v="NULL"/>
  </r>
  <r>
    <n v="388"/>
    <x v="1456"/>
    <x v="6"/>
    <x v="95"/>
    <n v="2020"/>
    <n v="4"/>
    <n v="2.209654"/>
    <s v="NULL"/>
    <n v="28706089"/>
    <n v="31042957"/>
    <n v="27040000"/>
    <n v="8.3000000000000007"/>
    <n v="6"/>
    <n v="0"/>
    <s v="NULL"/>
    <n v="0"/>
    <n v="0.14699999999999999"/>
    <n v="-4.4999999999999998E-2"/>
  </r>
  <r>
    <n v="421"/>
    <x v="1457"/>
    <x v="6"/>
    <x v="95"/>
    <n v="2020"/>
    <n v="4"/>
    <n v="0.87142500000000001"/>
    <n v="-6.5867579999999997"/>
    <n v="106087742"/>
    <n v="121764570"/>
    <n v="172200000"/>
    <n v="3.2"/>
    <n v="1.8"/>
    <n v="0.84"/>
    <n v="0.54536799999999996"/>
    <n v="0.93"/>
    <n v="0.23599999999999999"/>
    <n v="5.0999999999999997E-2"/>
  </r>
  <r>
    <n v="462"/>
    <x v="1458"/>
    <x v="6"/>
    <x v="95"/>
    <n v="2020"/>
    <n v="4"/>
    <n v="0.61742600000000003"/>
    <n v="-5.5701489999999998"/>
    <n v="740047000"/>
    <n v="632549000"/>
    <n v="1500000000"/>
    <n v="2.6"/>
    <n v="1.6"/>
    <n v="1.4"/>
    <n v="0.76301600000000003"/>
    <n v="1.42"/>
    <n v="0.27100000000000002"/>
    <n v="6.9000000000000006E-2"/>
  </r>
  <r>
    <n v="553"/>
    <x v="1459"/>
    <x v="6"/>
    <x v="95"/>
    <n v="2020"/>
    <n v="4"/>
    <n v="0.57514799999999999"/>
    <n v="0.146729"/>
    <n v="1279154000"/>
    <n v="969301000"/>
    <n v="3420000000"/>
    <n v="2.4"/>
    <n v="1.1000000000000001"/>
    <n v="0.46"/>
    <n v="0.35636600000000002"/>
    <n v="0.49"/>
    <n v="0.29199999999999998"/>
    <n v="3.3000000000000002E-2"/>
  </r>
  <r>
    <n v="563"/>
    <x v="1460"/>
    <x v="6"/>
    <x v="95"/>
    <n v="2020"/>
    <n v="4"/>
    <n v="0.446799"/>
    <n v="0.42117599999999999"/>
    <n v="789271000"/>
    <n v="2821359000"/>
    <n v="7330000000"/>
    <n v="2"/>
    <n v="1.3"/>
    <n v="0.91"/>
    <n v="0.59516599999999997"/>
    <n v="0.91"/>
    <n v="0.32800000000000001"/>
    <n v="0.106"/>
  </r>
  <r>
    <n v="648"/>
    <x v="1461"/>
    <x v="6"/>
    <x v="95"/>
    <n v="2020"/>
    <n v="4"/>
    <n v="3.2602389999999999"/>
    <n v="0.20172999999999999"/>
    <n v="41538000"/>
    <n v="33756000"/>
    <n v="21730000"/>
    <n v="3.2"/>
    <n v="1.2"/>
    <n v="0.03"/>
    <n v="3.9702000000000001E-2"/>
    <n v="0.12"/>
    <n v="0.30499999999999999"/>
    <n v="-0.127"/>
  </r>
  <r>
    <n v="289"/>
    <x v="1462"/>
    <x v="6"/>
    <x v="96"/>
    <n v="2020"/>
    <n v="4"/>
    <n v="0.75491799999999998"/>
    <n v="8.0229999999999996E-2"/>
    <n v="828593000"/>
    <n v="595932000"/>
    <n v="1770000000"/>
    <n v="1.5"/>
    <n v="1.5"/>
    <n v="0.26"/>
    <n v="0.21427399999999999"/>
    <n v="0.34"/>
    <n v="0.77300000000000002"/>
    <n v="3.3000000000000002E-2"/>
  </r>
  <r>
    <n v="324"/>
    <x v="1463"/>
    <x v="6"/>
    <x v="96"/>
    <n v="2020"/>
    <n v="4"/>
    <n v="-20.177917000000001"/>
    <n v="8.4550000000000007E-3"/>
    <n v="1750619000"/>
    <n v="-17702926000"/>
    <n v="805240000"/>
    <n v="0.7"/>
    <n v="0.7"/>
    <n v="1.34"/>
    <n v="0.223107"/>
    <n v="3.15"/>
    <n v="1.4999999999999999E-2"/>
    <n v="-0.06"/>
  </r>
  <r>
    <n v="387"/>
    <x v="1464"/>
    <x v="6"/>
    <x v="96"/>
    <n v="2020"/>
    <n v="4"/>
    <n v="1.2522249999999999"/>
    <n v="0.109648"/>
    <n v="290642000"/>
    <n v="166325000"/>
    <n v="330970000"/>
    <n v="1.1000000000000001"/>
    <n v="1.1000000000000001"/>
    <n v="0.2"/>
    <n v="9.0538999999999994E-2"/>
    <n v="0.25"/>
    <n v="0.64300000000000002"/>
    <n v="-1.7000000000000001E-2"/>
  </r>
  <r>
    <n v="407"/>
    <x v="1465"/>
    <x v="6"/>
    <x v="96"/>
    <n v="2020"/>
    <n v="4"/>
    <n v="-0.86204400000000003"/>
    <n v="-0.60988200000000004"/>
    <n v="80100000"/>
    <n v="-362100000"/>
    <n v="489650000"/>
    <n v="1.9"/>
    <n v="1.9"/>
    <n v="7.72"/>
    <n v="0.78222599999999998"/>
    <n v="8.4"/>
    <n v="0.6"/>
    <n v="2.4E-2"/>
  </r>
  <r>
    <n v="506"/>
    <x v="1466"/>
    <x v="6"/>
    <x v="96"/>
    <n v="2020"/>
    <n v="4"/>
    <n v="0.95828400000000002"/>
    <n v="4.6575999999999999E-2"/>
    <n v="724334000"/>
    <n v="890970000"/>
    <n v="1510000000"/>
    <n v="2.7"/>
    <n v="2.7"/>
    <n v="0"/>
    <s v="NULL"/>
    <n v="0"/>
    <s v="NULL"/>
    <n v="0.14499999999999999"/>
  </r>
  <r>
    <n v="556"/>
    <x v="1467"/>
    <x v="6"/>
    <x v="96"/>
    <n v="2020"/>
    <n v="4"/>
    <n v="0.61077700000000001"/>
    <n v="0.89189099999999999"/>
    <n v="5869848000"/>
    <n v="1566759000"/>
    <n v="7390000000"/>
    <n v="1.1000000000000001"/>
    <n v="1.1000000000000001"/>
    <n v="0.11"/>
    <n v="6.7451999999999998E-2"/>
    <n v="0.12"/>
    <n v="0.65200000000000002"/>
    <n v="0.121"/>
  </r>
  <r>
    <n v="595"/>
    <x v="1468"/>
    <x v="6"/>
    <x v="96"/>
    <n v="2020"/>
    <n v="4"/>
    <n v="0.84289700000000001"/>
    <s v="NULL"/>
    <n v="620333000"/>
    <n v="534436000"/>
    <n v="1370000000"/>
    <n v="2"/>
    <n v="2"/>
    <n v="0"/>
    <s v="NULL"/>
    <n v="0"/>
    <n v="0.36799999999999999"/>
    <n v="0.107"/>
  </r>
  <r>
    <n v="629"/>
    <x v="1469"/>
    <x v="6"/>
    <x v="96"/>
    <n v="2020"/>
    <n v="4"/>
    <n v="0.242144"/>
    <s v="NULL"/>
    <n v="3326288000"/>
    <n v="3088131000"/>
    <n v="26490000000"/>
    <n v="3.3"/>
    <n v="3.3"/>
    <n v="0.03"/>
    <n v="3.1966000000000001E-2"/>
    <n v="0"/>
    <n v="0.90700000000000003"/>
    <n v="0.22600000000000001"/>
  </r>
  <r>
    <n v="641"/>
    <x v="1470"/>
    <x v="6"/>
    <x v="96"/>
    <n v="2020"/>
    <n v="4"/>
    <n v="0.73062300000000002"/>
    <n v="3.0023999999999999E-2"/>
    <n v="34753000"/>
    <n v="-4419000"/>
    <n v="36540000"/>
    <n v="2"/>
    <n v="1.9"/>
    <n v="0"/>
    <s v="NULL"/>
    <n v="0"/>
    <n v="0.89400000000000002"/>
    <n v="8.0000000000000002E-3"/>
  </r>
  <r>
    <n v="286"/>
    <x v="1471"/>
    <x v="6"/>
    <x v="97"/>
    <n v="2020"/>
    <n v="4"/>
    <n v="-0.470443"/>
    <n v="2.7011E-2"/>
    <n v="31139000"/>
    <n v="-165653000"/>
    <n v="285930000"/>
    <n v="2.4"/>
    <n v="2.1"/>
    <n v="0.01"/>
    <n v="1.1313999999999999E-2"/>
    <n v="0.01"/>
    <s v="NULL"/>
    <s v="NULL"/>
  </r>
  <r>
    <n v="308"/>
    <x v="1472"/>
    <x v="6"/>
    <x v="97"/>
    <n v="2020"/>
    <n v="4"/>
    <n v="1.1369579999999999"/>
    <s v="NULL"/>
    <n v="37093000"/>
    <n v="-22142000"/>
    <n v="13150000"/>
    <n v="0.9"/>
    <n v="0.8"/>
    <n v="0.61"/>
    <n v="0.34998600000000002"/>
    <n v="0.66"/>
    <n v="0.187"/>
    <n v="1.4999999999999999E-2"/>
  </r>
  <r>
    <n v="348"/>
    <x v="1473"/>
    <x v="6"/>
    <x v="97"/>
    <n v="2020"/>
    <n v="4"/>
    <n v="6.7494999999999999E-2"/>
    <n v="0.135736"/>
    <n v="21912755"/>
    <n v="951773"/>
    <n v="166150000"/>
    <n v="2.9"/>
    <n v="2.6"/>
    <n v="0"/>
    <s v="NULL"/>
    <n v="0.02"/>
    <n v="-3.5999999999999997E-2"/>
    <s v="NULL"/>
  </r>
  <r>
    <n v="354"/>
    <x v="1474"/>
    <x v="6"/>
    <x v="97"/>
    <n v="2020"/>
    <n v="4"/>
    <n v="-1.06697"/>
    <n v="-0.59226900000000005"/>
    <n v="19906000"/>
    <n v="-88865000"/>
    <n v="122920000"/>
    <n v="1.2"/>
    <n v="1.1000000000000001"/>
    <n v="5.77"/>
    <n v="0.78195899999999996"/>
    <n v="7.02"/>
    <n v="8.3000000000000004E-2"/>
    <n v="-1.9E-2"/>
  </r>
  <r>
    <n v="358"/>
    <x v="1475"/>
    <x v="6"/>
    <x v="97"/>
    <n v="2020"/>
    <n v="4"/>
    <n v="0.37802000000000002"/>
    <n v="0.90351099999999995"/>
    <n v="1341551000"/>
    <n v="969731000"/>
    <n v="4720000000"/>
    <n v="2.4"/>
    <n v="2.1"/>
    <n v="1.1599999999999999"/>
    <n v="0.59468900000000002"/>
    <n v="1.1599999999999999"/>
    <n v="0.32"/>
    <n v="7.9000000000000001E-2"/>
  </r>
  <r>
    <n v="376"/>
    <x v="1476"/>
    <x v="6"/>
    <x v="97"/>
    <n v="2019"/>
    <n v="4"/>
    <s v="NULL"/>
    <s v="NULL"/>
    <n v="78629546"/>
    <n v="-31922247"/>
    <s v="NULL"/>
    <n v="1.782559"/>
    <s v="NULL"/>
    <s v="NULL"/>
    <n v="3.1050999999999999E-2"/>
    <s v="NULL"/>
    <s v="NULL"/>
    <s v="NULL"/>
  </r>
  <r>
    <n v="385"/>
    <x v="1477"/>
    <x v="6"/>
    <x v="97"/>
    <n v="2020"/>
    <n v="4"/>
    <n v="-0.29513499999999998"/>
    <n v="-1.034934"/>
    <n v="310000000"/>
    <n v="-554000000"/>
    <n v="1850000000"/>
    <n v="1.1000000000000001"/>
    <n v="1.1000000000000001"/>
    <n v="8.1"/>
    <n v="0.74593900000000002"/>
    <n v="8.19"/>
    <n v="0.254"/>
    <n v="0.03"/>
  </r>
  <r>
    <n v="392"/>
    <x v="1478"/>
    <x v="6"/>
    <x v="97"/>
    <n v="2020"/>
    <n v="4"/>
    <n v="-3.0988999999999999E-2"/>
    <n v="0.53549000000000002"/>
    <n v="362142000"/>
    <n v="-266099000"/>
    <n v="3190000000"/>
    <n v="1.9"/>
    <n v="1.8"/>
    <n v="1.46"/>
    <n v="0.54262600000000005"/>
    <n v="1.49"/>
    <n v="0.33400000000000002"/>
    <n v="7.6999999999999999E-2"/>
  </r>
  <r>
    <n v="415"/>
    <x v="1479"/>
    <x v="6"/>
    <x v="97"/>
    <n v="2020"/>
    <n v="4"/>
    <n v="3.2899999999999997E-4"/>
    <n v="-1.563704"/>
    <n v="601931000"/>
    <n v="-188452000"/>
    <n v="1340000000"/>
    <n v="2.1"/>
    <n v="2.1"/>
    <n v="1.33"/>
    <n v="0.53937100000000004"/>
    <n v="1.34"/>
    <n v="0.26200000000000001"/>
    <n v="-0.38700000000000001"/>
  </r>
  <r>
    <n v="463"/>
    <x v="1480"/>
    <x v="6"/>
    <x v="97"/>
    <n v="2020"/>
    <n v="4"/>
    <n v="-0.24970200000000001"/>
    <n v="-0.79024099999999997"/>
    <n v="5679300000"/>
    <n v="-1778300000"/>
    <n v="10410000000"/>
    <n v="0.86164399999999997"/>
    <s v="NULL"/>
    <s v="NULL"/>
    <n v="0.42555999999999999"/>
    <s v="NULL"/>
    <s v="NULL"/>
    <s v="NULL"/>
  </r>
  <r>
    <n v="581"/>
    <x v="1481"/>
    <x v="6"/>
    <x v="97"/>
    <n v="2020"/>
    <n v="4"/>
    <n v="-0.21477199999999999"/>
    <n v="-0.52963899999999997"/>
    <n v="137145000"/>
    <n v="-122353000"/>
    <n v="1210000000"/>
    <n v="1.2"/>
    <n v="1.2"/>
    <n v="1.23"/>
    <n v="0.35545700000000002"/>
    <n v="1.27"/>
    <s v="NULL"/>
    <s v="NULL"/>
  </r>
  <r>
    <n v="605"/>
    <x v="1482"/>
    <x v="6"/>
    <x v="97"/>
    <n v="2020"/>
    <n v="4"/>
    <n v="-2.1093929999999999"/>
    <n v="1.4679999999999999E-3"/>
    <n v="132283000"/>
    <n v="-207061000"/>
    <n v="35450000"/>
    <n v="1.8"/>
    <n v="1.7"/>
    <n v="0.2"/>
    <n v="0.16653799999999999"/>
    <n v="0.25"/>
    <n v="0.20100000000000001"/>
    <n v="-0.56999999999999995"/>
  </r>
  <r>
    <n v="607"/>
    <x v="1483"/>
    <x v="6"/>
    <x v="97"/>
    <n v="2019"/>
    <n v="4"/>
    <s v="NULL"/>
    <n v="6.9318000000000005E-2"/>
    <n v="30977111"/>
    <n v="6213240"/>
    <s v="NULL"/>
    <n v="1.02965"/>
    <s v="NULL"/>
    <s v="NULL"/>
    <n v="4.3844000000000001E-2"/>
    <s v="NULL"/>
    <s v="NULL"/>
    <s v="NULL"/>
  </r>
  <r>
    <n v="647"/>
    <x v="1484"/>
    <x v="6"/>
    <x v="97"/>
    <n v="2020"/>
    <n v="4"/>
    <n v="-0.41502899999999998"/>
    <n v="0.40158199999999999"/>
    <n v="34193000"/>
    <n v="-74455000"/>
    <n v="97010000"/>
    <n v="1.2"/>
    <n v="1.2"/>
    <n v="0.21"/>
    <n v="7.4117000000000002E-2"/>
    <n v="0.25"/>
    <n v="0.17499999999999999"/>
    <n v="4.3999999999999997E-2"/>
  </r>
  <r>
    <n v="7704"/>
    <x v="1485"/>
    <x v="7"/>
    <x v="98"/>
    <n v="2020"/>
    <n v="4"/>
    <n v="5.1409999999999997E-2"/>
    <n v="1.108579"/>
    <n v="2634000000"/>
    <n v="-680000000"/>
    <n v="17370000000"/>
    <n v="1"/>
    <n v="0.9"/>
    <n v="7"/>
    <n v="0.62948300000000001"/>
    <n v="7.55"/>
    <n v="0.27900000000000003"/>
    <n v="0.14499999999999999"/>
  </r>
  <r>
    <n v="7706"/>
    <x v="1486"/>
    <x v="7"/>
    <x v="98"/>
    <n v="2020"/>
    <n v="4"/>
    <n v="0.88747100000000001"/>
    <s v="NULL"/>
    <n v="2294600000"/>
    <n v="864800000"/>
    <n v="3560000000"/>
    <n v="0.6"/>
    <n v="0.4"/>
    <n v="0.69"/>
    <n v="0.27328999999999998"/>
    <n v="0.78"/>
    <n v="0.94299999999999995"/>
    <n v="0.129"/>
  </r>
  <r>
    <n v="7711"/>
    <x v="1487"/>
    <x v="7"/>
    <x v="98"/>
    <n v="2020"/>
    <n v="4"/>
    <n v="0.87670999999999999"/>
    <n v="2.6512999999999998E-2"/>
    <n v="2029726000"/>
    <n v="758036000"/>
    <n v="3120000000"/>
    <n v="0.7"/>
    <n v="0.5"/>
    <n v="1.04"/>
    <n v="0.347692"/>
    <n v="1.1399999999999999"/>
    <s v="NULL"/>
    <n v="0.17599999999999999"/>
  </r>
  <r>
    <n v="7718"/>
    <x v="1488"/>
    <x v="7"/>
    <x v="98"/>
    <n v="2020"/>
    <n v="4"/>
    <n v="-0.214757"/>
    <n v="-0.83053299999999997"/>
    <n v="4233000000"/>
    <n v="-2285000000"/>
    <n v="21820000000"/>
    <n v="0.7"/>
    <n v="0.6"/>
    <n v="4.21"/>
    <n v="0.38306099999999998"/>
    <n v="4.5"/>
    <n v="0.45500000000000002"/>
    <n v="0.22800000000000001"/>
  </r>
  <r>
    <n v="7720"/>
    <x v="1489"/>
    <x v="7"/>
    <x v="98"/>
    <n v="2020"/>
    <n v="4"/>
    <n v="0.51513699999999996"/>
    <n v="9.5549999999999993E-3"/>
    <n v="2561385000"/>
    <n v="870738000"/>
    <n v="4140000000"/>
    <n v="0.7"/>
    <n v="0.5"/>
    <n v="1.38"/>
    <n v="0.464499"/>
    <n v="1.47"/>
    <s v="NULL"/>
    <n v="0.248"/>
  </r>
  <r>
    <n v="7723"/>
    <x v="1490"/>
    <x v="7"/>
    <x v="98"/>
    <n v="2020"/>
    <n v="4"/>
    <n v="7.6908570000000003"/>
    <n v="8.3737270000000006"/>
    <n v="17472666000"/>
    <n v="10060605000"/>
    <n v="3580000000"/>
    <n v="1.7"/>
    <s v="NULL"/>
    <n v="0.8"/>
    <n v="0.33554899999999999"/>
    <n v="0.95"/>
    <n v="0.23100000000000001"/>
    <n v="0.161"/>
  </r>
  <r>
    <n v="7731"/>
    <x v="1491"/>
    <x v="7"/>
    <x v="98"/>
    <n v="2020"/>
    <n v="4"/>
    <n v="0.34680800000000001"/>
    <n v="4.9088E-2"/>
    <n v="23730000000"/>
    <n v="4189000000"/>
    <n v="59220000000"/>
    <n v="0.6"/>
    <n v="0.5"/>
    <n v="1.43"/>
    <n v="0.38089600000000001"/>
    <n v="1.56"/>
    <n v="0.996"/>
    <n v="0.14499999999999999"/>
  </r>
  <r>
    <n v="7740"/>
    <x v="1492"/>
    <x v="7"/>
    <x v="98"/>
    <n v="2020"/>
    <n v="4"/>
    <n v="8.6122370000000004"/>
    <n v="0.53182099999999999"/>
    <n v="19959111000"/>
    <n v="8805762000"/>
    <n v="3340000000"/>
    <n v="1.2"/>
    <n v="1.2"/>
    <n v="0.37"/>
    <n v="0.207673"/>
    <n v="0.51"/>
    <n v="0.28399999999999997"/>
    <n v="0.22800000000000001"/>
  </r>
  <r>
    <n v="7744"/>
    <x v="1493"/>
    <x v="7"/>
    <x v="98"/>
    <n v="2020"/>
    <n v="4"/>
    <n v="1.039987"/>
    <n v="3.5754000000000001E-2"/>
    <n v="10926142000"/>
    <n v="9897182000"/>
    <n v="19660000000"/>
    <n v="0.6"/>
    <n v="0.5"/>
    <n v="1.94"/>
    <n v="0.39472499999999999"/>
    <n v="2.2000000000000002"/>
    <n v="0.89200000000000002"/>
    <n v="0.17499999999999999"/>
  </r>
  <r>
    <n v="7746"/>
    <x v="1494"/>
    <x v="7"/>
    <x v="98"/>
    <n v="2020"/>
    <n v="4"/>
    <n v="1.022859"/>
    <n v="0.25771899999999998"/>
    <n v="32585000000"/>
    <n v="16735000000"/>
    <n v="41690000000"/>
    <n v="1"/>
    <n v="0.8"/>
    <n v="1.0900000000000001"/>
    <n v="0.30390899999999998"/>
    <n v="1.21"/>
    <n v="0.60399999999999998"/>
    <n v="8.5000000000000006E-2"/>
  </r>
  <r>
    <n v="7747"/>
    <x v="1495"/>
    <x v="7"/>
    <x v="98"/>
    <n v="2020"/>
    <n v="4"/>
    <n v="-6.7463999999999996E-2"/>
    <n v="4.7218000000000003E-2"/>
    <n v="7237000000"/>
    <n v="-2888000000"/>
    <n v="18810000000"/>
    <n v="0.7"/>
    <n v="0.7"/>
    <n v="3.06"/>
    <n v="0.54233100000000001"/>
    <n v="3.38"/>
    <n v="0.75"/>
    <n v="0.156"/>
  </r>
  <r>
    <n v="7756"/>
    <x v="1496"/>
    <x v="7"/>
    <x v="98"/>
    <n v="2020"/>
    <n v="4"/>
    <n v="-26.983979000000001"/>
    <n v="-0.15284700000000001"/>
    <n v="-215428000"/>
    <n v="-1829210000"/>
    <n v="85580000"/>
    <n v="0.99914800000000004"/>
    <s v="NULL"/>
    <s v="NULL"/>
    <n v="1.1149929999999999"/>
    <s v="NULL"/>
    <s v="NULL"/>
    <s v="NULL"/>
  </r>
  <r>
    <n v="7760"/>
    <x v="1497"/>
    <x v="7"/>
    <x v="98"/>
    <n v="2020"/>
    <n v="4"/>
    <n v="0.59199500000000005"/>
    <n v="1.5396999999999999E-2"/>
    <n v="976000000"/>
    <n v="545429000"/>
    <n v="2570000000"/>
    <n v="1.1000000000000001"/>
    <n v="0.8"/>
    <n v="0.55000000000000004"/>
    <n v="0.25404500000000002"/>
    <n v="0.61"/>
    <n v="0.80200000000000005"/>
    <n v="0.20399999999999999"/>
  </r>
  <r>
    <n v="7761"/>
    <x v="1498"/>
    <x v="7"/>
    <x v="98"/>
    <n v="2020"/>
    <n v="4"/>
    <n v="0.10098799999999999"/>
    <n v="9.5975000000000005E-2"/>
    <n v="159622000"/>
    <s v="NULL"/>
    <n v="1580000000"/>
    <n v="1.2"/>
    <n v="1.2"/>
    <n v="0.37"/>
    <n v="0.25962200000000002"/>
    <n v="0.43"/>
    <n v="0.40100000000000002"/>
    <s v="NULL"/>
  </r>
  <r>
    <n v="7761"/>
    <x v="1498"/>
    <x v="7"/>
    <x v="98"/>
    <n v="2019"/>
    <n v="4"/>
    <s v="NULL"/>
    <n v="8.6972999999999995E-2"/>
    <n v="154257000"/>
    <s v="NULL"/>
    <s v="NULL"/>
    <n v="0.99321400000000004"/>
    <s v="NULL"/>
    <s v="NULL"/>
    <n v="0.26372000000000001"/>
    <s v="NULL"/>
    <s v="NULL"/>
    <s v="NULL"/>
  </r>
  <r>
    <n v="7766"/>
    <x v="1499"/>
    <x v="7"/>
    <x v="98"/>
    <n v="2019"/>
    <n v="4"/>
    <s v="NULL"/>
    <n v="0.107611"/>
    <n v="19562000000"/>
    <n v="21710000000"/>
    <s v="NULL"/>
    <n v="0.67737000000000003"/>
    <s v="NULL"/>
    <s v="NULL"/>
    <n v="0.44019999999999998"/>
    <s v="NULL"/>
    <s v="NULL"/>
    <s v="NULL"/>
  </r>
  <r>
    <n v="7770"/>
    <x v="1500"/>
    <x v="7"/>
    <x v="98"/>
    <n v="2020"/>
    <n v="4"/>
    <n v="0.74273900000000004"/>
    <n v="0.20771600000000001"/>
    <n v="2079095000"/>
    <n v="670111000"/>
    <n v="3220000000"/>
    <n v="0.7"/>
    <n v="0.5"/>
    <n v="1.1200000000000001"/>
    <n v="0.38075100000000001"/>
    <n v="1.17"/>
    <n v="0.745"/>
    <n v="0.19700000000000001"/>
  </r>
  <r>
    <n v="7772"/>
    <x v="1501"/>
    <x v="7"/>
    <x v="98"/>
    <n v="2020"/>
    <n v="4"/>
    <n v="-0.53097399999999995"/>
    <n v="-3.8517990000000002"/>
    <n v="17147000"/>
    <n v="-149681000"/>
    <n v="262800000"/>
    <n v="0.9"/>
    <n v="0.9"/>
    <n v="0.3"/>
    <n v="0.12257800000000001"/>
    <n v="0.48"/>
    <n v="0.16600000000000001"/>
    <n v="-0.77800000000000002"/>
  </r>
  <r>
    <n v="7776"/>
    <x v="1502"/>
    <x v="7"/>
    <x v="98"/>
    <n v="2020"/>
    <n v="4"/>
    <n v="0.57739200000000002"/>
    <n v="1.2321E-2"/>
    <n v="870966000"/>
    <n v="257878000"/>
    <n v="1890000000"/>
    <n v="0.5"/>
    <n v="0.3"/>
    <n v="0.72"/>
    <n v="0.26645000000000002"/>
    <n v="0.97"/>
    <n v="0.56100000000000005"/>
    <n v="0.16600000000000001"/>
  </r>
  <r>
    <n v="7781"/>
    <x v="1503"/>
    <x v="7"/>
    <x v="98"/>
    <n v="2020"/>
    <n v="4"/>
    <n v="0.95679499999999995"/>
    <n v="9.9830000000000006E-3"/>
    <n v="15984000000"/>
    <n v="12318000000"/>
    <n v="29580000000"/>
    <n v="0.7"/>
    <n v="0.5"/>
    <n v="0.91"/>
    <n v="0.31227899999999997"/>
    <n v="1.08"/>
    <s v="NULL"/>
    <n v="0.23599999999999999"/>
  </r>
  <r>
    <n v="7709"/>
    <x v="1504"/>
    <x v="7"/>
    <x v="99"/>
    <n v="2020"/>
    <n v="4"/>
    <n v="-4.3553389999999998"/>
    <n v="-0.79249000000000003"/>
    <n v="-10200000"/>
    <n v="-1090000000"/>
    <n v="257500000"/>
    <n v="0.8"/>
    <n v="0.6"/>
    <s v="NULL"/>
    <n v="0.63458400000000004"/>
    <s v="NULL"/>
    <n v="0.23100000000000001"/>
    <n v="0.18099999999999999"/>
  </r>
  <r>
    <n v="7752"/>
    <x v="1505"/>
    <x v="7"/>
    <x v="99"/>
    <n v="2020"/>
    <n v="4"/>
    <n v="16.678173000000001"/>
    <n v="0.14691100000000001"/>
    <n v="121698538280"/>
    <n v="39434627122"/>
    <n v="8960000000"/>
    <n v="0.5"/>
    <n v="0.4"/>
    <n v="1.1399999999999999"/>
    <n v="0.35643999999999998"/>
    <n v="1.87"/>
    <n v="0.96899999999999997"/>
    <n v="8.5000000000000006E-2"/>
  </r>
  <r>
    <n v="7769"/>
    <x v="1506"/>
    <x v="7"/>
    <x v="99"/>
    <n v="2020"/>
    <n v="4"/>
    <n v="-3.3894000000000001E-2"/>
    <n v="1.5427249999999999"/>
    <n v="1680000000"/>
    <n v="-1403000000"/>
    <n v="8910000000"/>
    <n v="3.1"/>
    <n v="3"/>
    <n v="5.17"/>
    <n v="0.97903899999999999"/>
    <n v="5.17"/>
    <n v="0.28100000000000003"/>
    <n v="0.11899999999999999"/>
  </r>
  <r>
    <n v="7702"/>
    <x v="1507"/>
    <x v="7"/>
    <x v="100"/>
    <n v="2020"/>
    <n v="4"/>
    <n v="0.56703499999999996"/>
    <n v="4.8198999999999999E-2"/>
    <n v="8938000000"/>
    <n v="2757000000"/>
    <n v="19900000000"/>
    <n v="0.8"/>
    <n v="0.5"/>
    <n v="1.24"/>
    <n v="0.36468299999999998"/>
    <n v="1.3"/>
    <n v="0.86499999999999999"/>
    <n v="0.224"/>
  </r>
  <r>
    <n v="7703"/>
    <x v="1508"/>
    <x v="7"/>
    <x v="100"/>
    <n v="2020"/>
    <n v="4"/>
    <n v="0.76026800000000005"/>
    <n v="2.5609999999999999E-3"/>
    <n v="20550900000"/>
    <n v="10687800000"/>
    <n v="41020000000"/>
    <n v="0.4"/>
    <n v="0.3"/>
    <n v="1.41"/>
    <n v="0.37937399999999999"/>
    <n v="1.63"/>
    <n v="0.80400000000000005"/>
    <n v="0.2"/>
  </r>
  <r>
    <n v="7705"/>
    <x v="1509"/>
    <x v="7"/>
    <x v="100"/>
    <n v="2020"/>
    <n v="4"/>
    <n v="0.93134700000000004"/>
    <n v="2.588E-2"/>
    <n v="15209000000"/>
    <n v="1666000000"/>
    <n v="14770000000"/>
    <n v="1.2"/>
    <n v="1.1000000000000001"/>
    <n v="0.69"/>
    <n v="0.30775999999999998"/>
    <n v="0.73"/>
    <n v="0.78200000000000003"/>
    <n v="0.13800000000000001"/>
  </r>
  <r>
    <n v="7722"/>
    <x v="1510"/>
    <x v="7"/>
    <x v="100"/>
    <n v="2020"/>
    <n v="4"/>
    <n v="439.09831500000001"/>
    <n v="8.6864999999999998E-2"/>
    <n v="84383030000"/>
    <n v="59215292000"/>
    <n v="327030000"/>
    <n v="1.307361"/>
    <s v="NULL"/>
    <s v="NULL"/>
    <n v="0.25442100000000001"/>
    <s v="NULL"/>
    <s v="NULL"/>
    <s v="NULL"/>
  </r>
  <r>
    <n v="7724"/>
    <x v="1511"/>
    <x v="7"/>
    <x v="100"/>
    <n v="2020"/>
    <n v="4"/>
    <n v="0.34048800000000001"/>
    <s v="NULL"/>
    <n v="5496000000"/>
    <n v="214000000"/>
    <n v="16770000000"/>
    <n v="0.8"/>
    <n v="0.6"/>
    <n v="2.4900000000000002"/>
    <n v="0.50011000000000005"/>
    <n v="2.76"/>
    <n v="0.68100000000000005"/>
    <n v="0.20399999999999999"/>
  </r>
  <r>
    <n v="7732"/>
    <x v="1512"/>
    <x v="7"/>
    <x v="100"/>
    <n v="2020"/>
    <n v="4"/>
    <n v="0.67943600000000004"/>
    <n v="0.30695499999999998"/>
    <n v="12425000000"/>
    <n v="7156000000"/>
    <n v="25190000000"/>
    <n v="1.3"/>
    <n v="1"/>
    <n v="1.53"/>
    <n v="0.45185399999999998"/>
    <n v="1.57"/>
    <s v="NULL"/>
    <n v="0.16300000000000001"/>
  </r>
  <r>
    <n v="7733"/>
    <x v="1513"/>
    <x v="7"/>
    <x v="100"/>
    <n v="2020"/>
    <n v="4"/>
    <n v="0.41101799999999999"/>
    <n v="1.1172E-2"/>
    <n v="46002000000"/>
    <n v="2471000000"/>
    <n v="70970000000"/>
    <n v="0.5"/>
    <n v="0.3"/>
    <n v="1.21"/>
    <n v="0.35723300000000002"/>
    <n v="1.36"/>
    <n v="0.72699999999999998"/>
    <n v="0.191"/>
  </r>
  <r>
    <n v="7734"/>
    <x v="1514"/>
    <x v="7"/>
    <x v="100"/>
    <n v="2020"/>
    <n v="4"/>
    <n v="10.721083999999999"/>
    <n v="5.5303999999999999E-2"/>
    <n v="73478307000"/>
    <n v="28908054000"/>
    <n v="9550000000"/>
    <n v="1.711803"/>
    <s v="NULL"/>
    <s v="NULL"/>
    <n v="0.273453"/>
    <s v="NULL"/>
    <s v="NULL"/>
    <s v="NULL"/>
  </r>
  <r>
    <n v="7735"/>
    <x v="1515"/>
    <x v="7"/>
    <x v="100"/>
    <n v="2020"/>
    <n v="4"/>
    <n v="10.88059"/>
    <n v="5.5303999999999999E-2"/>
    <n v="73478307000"/>
    <n v="28908054000"/>
    <n v="9410000000"/>
    <n v="1.711803"/>
    <s v="NULL"/>
    <s v="NULL"/>
    <n v="0.273453"/>
    <s v="NULL"/>
    <s v="NULL"/>
    <s v="NULL"/>
  </r>
  <r>
    <n v="7736"/>
    <x v="1516"/>
    <x v="7"/>
    <x v="100"/>
    <n v="2020"/>
    <n v="4"/>
    <n v="1.1960770000000001"/>
    <n v="8.6180999999999994E-2"/>
    <n v="18847000000"/>
    <n v="11178000000"/>
    <n v="24730000000"/>
    <n v="0.7"/>
    <n v="0.7"/>
    <n v="1.08"/>
    <n v="0.35531400000000002"/>
    <n v="1.29"/>
    <n v="0.82599999999999996"/>
    <n v="0.217"/>
  </r>
  <r>
    <n v="7737"/>
    <x v="1517"/>
    <x v="7"/>
    <x v="100"/>
    <n v="2020"/>
    <n v="4"/>
    <n v="727.20038499999998"/>
    <s v="NULL"/>
    <n v="62898000000"/>
    <n v="27573000000"/>
    <n v="124410000"/>
    <n v="0.6"/>
    <n v="0.5"/>
    <n v="0.13"/>
    <n v="6.5832000000000002E-2"/>
    <n v="0.14000000000000001"/>
    <n v="0.36599999999999999"/>
    <n v="-0.111"/>
  </r>
  <r>
    <n v="7738"/>
    <x v="1518"/>
    <x v="7"/>
    <x v="100"/>
    <n v="2020"/>
    <n v="4"/>
    <n v="0.99968400000000002"/>
    <s v="NULL"/>
    <n v="14048000000"/>
    <n v="8155000000"/>
    <n v="22210000000"/>
    <n v="0.5"/>
    <n v="0.5"/>
    <n v="1.4"/>
    <n v="0.30526599999999998"/>
    <n v="1.64"/>
    <n v="0.63700000000000001"/>
    <n v="0.09"/>
  </r>
  <r>
    <n v="7741"/>
    <x v="1519"/>
    <x v="7"/>
    <x v="100"/>
    <n v="2020"/>
    <n v="4"/>
    <n v="1.021612"/>
    <n v="1.7118850000000001"/>
    <n v="8105859000"/>
    <n v="5415698000"/>
    <n v="12310000000"/>
    <n v="0.8"/>
    <n v="0.8"/>
    <n v="0.48"/>
    <n v="0.19186800000000001"/>
    <n v="0.71"/>
    <n v="0.35399999999999998"/>
    <n v="0.16800000000000001"/>
  </r>
  <r>
    <n v="7742"/>
    <x v="1520"/>
    <x v="7"/>
    <x v="100"/>
    <n v="2020"/>
    <n v="4"/>
    <n v="776.18705399999999"/>
    <n v="7.2702000000000003E-2"/>
    <n v="3351915790000"/>
    <n v="1747437805000"/>
    <n v="5390000000"/>
    <n v="1"/>
    <n v="1"/>
    <n v="0.45"/>
    <n v="0.38446900000000001"/>
    <n v="0.5"/>
    <n v="0.47799999999999998"/>
    <n v="-1.2999999999999999E-2"/>
  </r>
  <r>
    <n v="7743"/>
    <x v="1521"/>
    <x v="7"/>
    <x v="100"/>
    <n v="2020"/>
    <n v="4"/>
    <n v="0.50988100000000003"/>
    <n v="0.46227699999999999"/>
    <n v="14063566000"/>
    <n v="4613201000"/>
    <n v="27910000000"/>
    <n v="0.6"/>
    <n v="0.6"/>
    <n v="1.1100000000000001"/>
    <n v="0.36357800000000001"/>
    <n v="1.28"/>
    <s v="NULL"/>
    <n v="0.223"/>
  </r>
  <r>
    <n v="7745"/>
    <x v="1522"/>
    <x v="7"/>
    <x v="100"/>
    <n v="2020"/>
    <n v="4"/>
    <n v="0.60853400000000002"/>
    <n v="0.36527599999999999"/>
    <n v="8733400000"/>
    <n v="1702800000"/>
    <n v="13310000000"/>
    <n v="0.7"/>
    <n v="0.5"/>
    <n v="1.06"/>
    <n v="0.36056100000000002"/>
    <n v="1.19"/>
    <s v="NULL"/>
    <n v="0.23300000000000001"/>
  </r>
  <r>
    <n v="7748"/>
    <x v="1523"/>
    <x v="7"/>
    <x v="100"/>
    <n v="2020"/>
    <n v="4"/>
    <n v="0.42523699999999998"/>
    <n v="0.32347700000000001"/>
    <n v="17074000000"/>
    <n v="3210000000"/>
    <n v="19970000000"/>
    <n v="0.62970099999999996"/>
    <s v="NULL"/>
    <s v="NULL"/>
    <n v="0.43717400000000001"/>
    <s v="NULL"/>
    <s v="NULL"/>
    <s v="NULL"/>
  </r>
  <r>
    <n v="7749"/>
    <x v="1524"/>
    <x v="7"/>
    <x v="100"/>
    <n v="2020"/>
    <n v="4"/>
    <n v="-2.3525999999999998E-2"/>
    <n v="0.28556999999999999"/>
    <n v="78352000"/>
    <n v="-56658000"/>
    <n v="180010000"/>
    <n v="1.9"/>
    <n v="1.7"/>
    <n v="0"/>
    <s v="NULL"/>
    <n v="0.02"/>
    <n v="0.25800000000000001"/>
    <n v="5.6000000000000001E-2"/>
  </r>
  <r>
    <n v="7751"/>
    <x v="1525"/>
    <x v="7"/>
    <x v="100"/>
    <n v="2020"/>
    <n v="4"/>
    <n v="0.63110599999999994"/>
    <n v="3.6442000000000002E-2"/>
    <n v="2337502000"/>
    <n v="660398000"/>
    <n v="4620000000"/>
    <n v="1.2042040000000001"/>
    <s v="NULL"/>
    <n v="0.94"/>
    <n v="0.23369500000000001"/>
    <n v="1"/>
    <n v="0.121"/>
    <n v="0.121"/>
  </r>
  <r>
    <n v="7754"/>
    <x v="1526"/>
    <x v="7"/>
    <x v="100"/>
    <n v="2020"/>
    <n v="4"/>
    <n v="0.85199999999999998"/>
    <s v="NULL"/>
    <n v="2559980000"/>
    <n v="1734103000"/>
    <n v="5040000000"/>
    <n v="2.2000000000000002"/>
    <n v="1.9"/>
    <n v="0.78"/>
    <n v="0.31000499999999998"/>
    <n v="0.78"/>
    <n v="0.78"/>
    <n v="0.22900000000000001"/>
  </r>
  <r>
    <n v="7755"/>
    <x v="1527"/>
    <x v="7"/>
    <x v="100"/>
    <n v="2020"/>
    <n v="4"/>
    <n v="13.801030000000001"/>
    <s v="NULL"/>
    <n v="3764000000"/>
    <n v="979000000"/>
    <n v="343670000"/>
    <n v="1.1000000000000001"/>
    <n v="0.8"/>
    <n v="0.89"/>
    <n v="0.35763899999999998"/>
    <n v="0.89"/>
    <n v="0.94899999999999995"/>
    <n v="0.21099999999999999"/>
  </r>
  <r>
    <n v="7757"/>
    <x v="1528"/>
    <x v="7"/>
    <x v="100"/>
    <n v="2019"/>
    <n v="4"/>
    <s v="NULL"/>
    <n v="1.6069999999999999E-3"/>
    <n v="623000000"/>
    <n v="-11000000"/>
    <s v="NULL"/>
    <n v="3.1333329999999999"/>
    <s v="NULL"/>
    <s v="NULL"/>
    <n v="0.48939700000000003"/>
    <s v="NULL"/>
    <s v="NULL"/>
    <s v="NULL"/>
  </r>
  <r>
    <n v="7758"/>
    <x v="1529"/>
    <x v="7"/>
    <x v="100"/>
    <n v="2020"/>
    <n v="4"/>
    <n v="8719.7184780000007"/>
    <n v="1.4151E-2"/>
    <n v="69296680000000"/>
    <n v="51133601000000"/>
    <n v="13800000000"/>
    <n v="0.8"/>
    <n v="0.5"/>
    <n v="0.91"/>
    <n v="0.32341599999999998"/>
    <n v="1.07"/>
    <n v="0.115"/>
    <n v="7.0000000000000007E-2"/>
  </r>
  <r>
    <n v="7759"/>
    <x v="1530"/>
    <x v="7"/>
    <x v="100"/>
    <n v="2020"/>
    <n v="4"/>
    <n v="0.67094200000000004"/>
    <s v="NULL"/>
    <n v="5688000000"/>
    <n v="2994000000"/>
    <n v="12940000000"/>
    <n v="0.7"/>
    <n v="0.5"/>
    <n v="1.19"/>
    <n v="0.40236499999999997"/>
    <n v="1.26"/>
    <n v="0.94699999999999995"/>
    <n v="0.217"/>
  </r>
  <r>
    <n v="7763"/>
    <x v="1531"/>
    <x v="7"/>
    <x v="100"/>
    <n v="2020"/>
    <n v="4"/>
    <n v="0.413327"/>
    <n v="2.1954000000000001E-2"/>
    <n v="36513000000"/>
    <n v="25363000000"/>
    <n v="139410000000"/>
    <n v="0.5"/>
    <n v="0.4"/>
    <n v="1.1499999999999999"/>
    <n v="0.34865499999999999"/>
    <n v="1.32"/>
    <s v="NULL"/>
    <n v="0.28399999999999997"/>
  </r>
  <r>
    <n v="7773"/>
    <x v="1532"/>
    <x v="7"/>
    <x v="100"/>
    <n v="2020"/>
    <n v="4"/>
    <n v="0.95021500000000003"/>
    <n v="2.8372000000000001E-2"/>
    <n v="3631800000"/>
    <n v="2544600000"/>
    <n v="6500000000"/>
    <n v="0.6"/>
    <n v="0.4"/>
    <n v="0.96"/>
    <n v="0.33958100000000002"/>
    <n v="0.99"/>
    <n v="0.69599999999999995"/>
    <n v="0.246"/>
  </r>
  <r>
    <n v="7777"/>
    <x v="1533"/>
    <x v="7"/>
    <x v="100"/>
    <n v="2020"/>
    <n v="4"/>
    <n v="1.386274"/>
    <n v="4.3249999999999999E-3"/>
    <n v="1428000000"/>
    <n v="728000000"/>
    <n v="1530000000"/>
    <n v="2.1"/>
    <n v="1.9"/>
    <n v="0.96"/>
    <n v="0.55479100000000003"/>
    <n v="1.1299999999999999"/>
    <n v="0.38900000000000001"/>
    <n v="0.23799999999999999"/>
  </r>
  <r>
    <n v="7778"/>
    <x v="1534"/>
    <x v="7"/>
    <x v="100"/>
    <n v="2020"/>
    <n v="4"/>
    <n v="0.52630399999999999"/>
    <s v="NULL"/>
    <n v="21001000000"/>
    <n v="-9196000000"/>
    <n v="22430000000"/>
    <n v="0.7"/>
    <n v="0.7"/>
    <n v="1.78"/>
    <n v="0.42250700000000002"/>
    <n v="1.95"/>
    <n v="0.78900000000000003"/>
    <n v="-1.0999999999999999E-2"/>
  </r>
  <r>
    <n v="7779"/>
    <x v="1535"/>
    <x v="7"/>
    <x v="100"/>
    <n v="2020"/>
    <n v="4"/>
    <s v="NULL"/>
    <s v="NULL"/>
    <n v="21001000000"/>
    <n v="-9196000000"/>
    <s v="NULL"/>
    <n v="0.70701700000000001"/>
    <s v="NULL"/>
    <s v="NULL"/>
    <n v="0.42250700000000002"/>
    <s v="NULL"/>
    <s v="NULL"/>
    <s v="NULL"/>
  </r>
  <r>
    <n v="7710"/>
    <x v="1536"/>
    <x v="7"/>
    <x v="101"/>
    <n v="2020"/>
    <n v="4"/>
    <n v="0.79471700000000001"/>
    <n v="0.112815"/>
    <n v="7213156000"/>
    <n v="2609669000"/>
    <n v="11440000000"/>
    <n v="1.5"/>
    <n v="1.4"/>
    <n v="0.71"/>
    <n v="0.33476499999999998"/>
    <n v="0.71"/>
    <n v="0.77300000000000002"/>
    <s v="NULL"/>
  </r>
  <r>
    <n v="7719"/>
    <x v="1537"/>
    <x v="7"/>
    <x v="101"/>
    <n v="2020"/>
    <n v="4"/>
    <n v="-0.71286099999999997"/>
    <n v="-0.56714100000000001"/>
    <n v="-1722000000"/>
    <n v="33000000"/>
    <n v="3110000000"/>
    <n v="0.2"/>
    <n v="0.2"/>
    <s v="NULL"/>
    <n v="0.52626099999999998"/>
    <s v="NULL"/>
    <n v="0.82899999999999996"/>
    <n v="0.60799999999999998"/>
  </r>
  <r>
    <n v="7725"/>
    <x v="1538"/>
    <x v="7"/>
    <x v="101"/>
    <n v="2020"/>
    <n v="4"/>
    <n v="3.6610999999999998E-2"/>
    <n v="4.0386999999999999E-2"/>
    <n v="5985000000"/>
    <n v="-845000000"/>
    <n v="12100000000"/>
    <n v="0.6"/>
    <n v="0.5"/>
    <n v="1.92"/>
    <n v="0.37776100000000001"/>
    <n v="2.25"/>
    <s v="NULL"/>
    <n v="0.14000000000000001"/>
  </r>
  <r>
    <n v="7726"/>
    <x v="1539"/>
    <x v="7"/>
    <x v="101"/>
    <n v="2020"/>
    <n v="4"/>
    <n v="0.49326199999999998"/>
    <n v="1.2755000000000001E-2"/>
    <n v="697085000"/>
    <n v="342969000"/>
    <n v="2030000000"/>
    <n v="0.4"/>
    <n v="0.4"/>
    <n v="0.73"/>
    <n v="0.28311900000000001"/>
    <n v="1"/>
    <n v="0.71699999999999997"/>
    <n v="0.23100000000000001"/>
  </r>
  <r>
    <n v="7765"/>
    <x v="1540"/>
    <x v="7"/>
    <x v="101"/>
    <n v="2020"/>
    <n v="4"/>
    <n v="1.6324000000000002E-2"/>
    <n v="0.14368300000000001"/>
    <n v="366959000"/>
    <n v="-229503000"/>
    <n v="8420000000"/>
    <n v="4"/>
    <n v="3.9"/>
    <n v="3.38"/>
    <n v="1.0821879999999999"/>
    <n v="0"/>
    <n v="0.46300000000000002"/>
    <n v="-0.41699999999999998"/>
  </r>
  <r>
    <n v="7767"/>
    <x v="1541"/>
    <x v="7"/>
    <x v="101"/>
    <n v="2020"/>
    <n v="4"/>
    <n v="0.17544299999999999"/>
    <n v="0.43879699999999999"/>
    <n v="4872200000"/>
    <n v="-1765200000"/>
    <n v="9240000000"/>
    <n v="0.7"/>
    <n v="0.6"/>
    <n v="1.89"/>
    <n v="0.44882699999999998"/>
    <n v="2"/>
    <n v="0.76300000000000001"/>
    <n v="6.6000000000000003E-2"/>
  </r>
  <r>
    <n v="7768"/>
    <x v="1542"/>
    <x v="7"/>
    <x v="101"/>
    <n v="2020"/>
    <n v="4"/>
    <n v="0.69632899999999998"/>
    <n v="8.848E-3"/>
    <n v="1698214000"/>
    <n v="996580000"/>
    <n v="3870000000"/>
    <n v="1.2"/>
    <n v="0.8"/>
    <n v="1.33"/>
    <n v="0.46068599999999998"/>
    <n v="1.43"/>
    <n v="0.372"/>
    <n v="0.126"/>
  </r>
  <r>
    <n v="7771"/>
    <x v="1543"/>
    <x v="7"/>
    <x v="101"/>
    <n v="2020"/>
    <n v="4"/>
    <n v="0.73632500000000001"/>
    <n v="8.4471000000000004E-2"/>
    <n v="888733000"/>
    <n v="336523000"/>
    <n v="1570000000"/>
    <n v="0.5"/>
    <n v="0.4"/>
    <n v="0.97"/>
    <n v="0.250523"/>
    <n v="1.42"/>
    <n v="0.621"/>
    <n v="0.192"/>
  </r>
  <r>
    <n v="7774"/>
    <x v="1544"/>
    <x v="7"/>
    <x v="101"/>
    <n v="2020"/>
    <n v="4"/>
    <n v="0.64296299999999995"/>
    <n v="7.6107999999999995E-2"/>
    <n v="2233311000"/>
    <n v="483635000"/>
    <n v="3980000000"/>
    <n v="0.7"/>
    <n v="0.5"/>
    <n v="0.71"/>
    <n v="0.28829900000000003"/>
    <n v="0.9"/>
    <n v="0.64900000000000002"/>
    <n v="0.19800000000000001"/>
  </r>
  <r>
    <n v="7708"/>
    <x v="1545"/>
    <x v="7"/>
    <x v="102"/>
    <n v="2020"/>
    <n v="4"/>
    <n v="0.60437799999999997"/>
    <n v="3.6900000000000001E-3"/>
    <n v="169426000"/>
    <n v="56606000"/>
    <n v="372960000"/>
    <n v="0.4"/>
    <n v="0.4"/>
    <n v="0.84"/>
    <n v="0.247278"/>
    <n v="1.01"/>
    <s v="NULL"/>
    <n v="0.318"/>
  </r>
  <r>
    <n v="7712"/>
    <x v="1546"/>
    <x v="7"/>
    <x v="102"/>
    <n v="2020"/>
    <n v="4"/>
    <n v="0.200317"/>
    <n v="1.1235E-2"/>
    <n v="6454000000"/>
    <n v="102000000"/>
    <n v="25220000000"/>
    <n v="0.7"/>
    <n v="0.6"/>
    <n v="1.45"/>
    <n v="0.408223"/>
    <n v="1.7"/>
    <s v="NULL"/>
    <n v="0.33"/>
  </r>
  <r>
    <n v="7713"/>
    <x v="1547"/>
    <x v="7"/>
    <x v="102"/>
    <n v="2020"/>
    <n v="4"/>
    <n v="0.38124999999999998"/>
    <n v="8.92E-4"/>
    <n v="641673000"/>
    <n v="385007000"/>
    <n v="2690000000"/>
    <n v="1.3"/>
    <n v="1.3"/>
    <n v="0.9"/>
    <n v="0.35151500000000002"/>
    <n v="0.9"/>
    <n v="0.80500000000000005"/>
    <n v="0.26700000000000002"/>
  </r>
  <r>
    <n v="7721"/>
    <x v="1548"/>
    <x v="7"/>
    <x v="102"/>
    <n v="2020"/>
    <n v="4"/>
    <n v="-1.599642"/>
    <n v="-0.130963"/>
    <n v="-25302000"/>
    <n v="-539414000"/>
    <n v="355410000"/>
    <n v="2.6"/>
    <n v="2.6"/>
    <s v="NULL"/>
    <n v="1.1849769999999999"/>
    <s v="NULL"/>
    <s v="NULL"/>
    <s v="NULL"/>
  </r>
  <r>
    <n v="7727"/>
    <x v="1549"/>
    <x v="7"/>
    <x v="102"/>
    <n v="2020"/>
    <n v="4"/>
    <n v="1.0065660000000001"/>
    <n v="2.8923999999999998E-2"/>
    <n v="160890405"/>
    <n v="64910709"/>
    <n v="211090000"/>
    <n v="9.3000000000000007"/>
    <n v="8.6"/>
    <n v="0"/>
    <n v="1.1839999999999999E-3"/>
    <n v="0"/>
    <n v="0.38600000000000001"/>
    <n v="0.14899999999999999"/>
  </r>
  <r>
    <n v="7730"/>
    <x v="1550"/>
    <x v="7"/>
    <x v="102"/>
    <n v="2020"/>
    <n v="4"/>
    <n v="0.50433700000000004"/>
    <n v="1.3813000000000001E-2"/>
    <n v="921344000"/>
    <n v="472209000"/>
    <n v="2700000000"/>
    <n v="0.5"/>
    <n v="0.4"/>
    <n v="0.85"/>
    <n v="0.24826000000000001"/>
    <n v="1.25"/>
    <n v="0.66800000000000004"/>
    <n v="0.187"/>
  </r>
  <r>
    <n v="7750"/>
    <x v="1551"/>
    <x v="7"/>
    <x v="102"/>
    <n v="2020"/>
    <n v="4"/>
    <n v="7.0874000000000006E-2"/>
    <n v="0.68188700000000002"/>
    <n v="32188000"/>
    <s v="NULL"/>
    <n v="389250000"/>
    <n v="1.9"/>
    <n v="1.9"/>
    <n v="3.5"/>
    <n v="0.43279200000000001"/>
    <n v="3.56"/>
    <s v="NULL"/>
    <n v="0.192"/>
  </r>
  <r>
    <n v="7762"/>
    <x v="1552"/>
    <x v="7"/>
    <x v="102"/>
    <n v="2020"/>
    <n v="4"/>
    <n v="0.351825"/>
    <s v="NULL"/>
    <n v="346208000"/>
    <n v="128757000"/>
    <n v="1350000000"/>
    <n v="0.6"/>
    <n v="0.5"/>
    <n v="0.79"/>
    <n v="0.28996100000000002"/>
    <n v="0.82"/>
    <s v="NULL"/>
    <n v="0.26400000000000001"/>
  </r>
  <r>
    <n v="7780"/>
    <x v="1553"/>
    <x v="7"/>
    <x v="102"/>
    <n v="2020"/>
    <n v="4"/>
    <n v="-2.0827999999999999E-2"/>
    <n v="9.8060999999999995E-2"/>
    <n v="82975000"/>
    <n v="-90118000"/>
    <n v="342950000"/>
    <n v="5.5"/>
    <n v="5.5"/>
    <n v="0"/>
    <s v="NULL"/>
    <n v="0"/>
    <n v="0.38500000000000001"/>
    <n v="7.4999999999999997E-2"/>
  </r>
  <r>
    <n v="7701"/>
    <x v="1554"/>
    <x v="7"/>
    <x v="103"/>
    <n v="2020"/>
    <n v="4"/>
    <n v="-2.2921E-2"/>
    <s v="NULL"/>
    <n v="-1796414"/>
    <n v="-12901518"/>
    <n v="641230000"/>
    <n v="0.1"/>
    <n v="0.1"/>
    <n v="0"/>
    <n v="0.21517700000000001"/>
    <n v="0.02"/>
    <s v="NULL"/>
    <s v="NULL"/>
  </r>
  <r>
    <n v="7707"/>
    <x v="1555"/>
    <x v="7"/>
    <x v="103"/>
    <n v="2020"/>
    <n v="4"/>
    <n v="0.41247499999999998"/>
    <n v="3.1091000000000001E-2"/>
    <n v="5019279000"/>
    <n v="45753000"/>
    <n v="9350000000"/>
    <n v="0.72758699999999998"/>
    <s v="NULL"/>
    <s v="NULL"/>
    <n v="0.35717399999999999"/>
    <s v="NULL"/>
    <s v="NULL"/>
    <s v="NULL"/>
  </r>
  <r>
    <n v="7714"/>
    <x v="1556"/>
    <x v="7"/>
    <x v="103"/>
    <n v="2020"/>
    <n v="4"/>
    <n v="0.316135"/>
    <n v="-1.2774479999999999"/>
    <n v="1527382000"/>
    <n v="-373489000"/>
    <n v="3650000000"/>
    <n v="2.9"/>
    <n v="2.9"/>
    <n v="3.86"/>
    <n v="0.73096899999999998"/>
    <n v="4.08"/>
    <n v="0.96099999999999997"/>
    <n v="0.36799999999999999"/>
  </r>
  <r>
    <n v="7715"/>
    <x v="1557"/>
    <x v="7"/>
    <x v="103"/>
    <n v="2020"/>
    <n v="4"/>
    <n v="12.331159"/>
    <n v="1.2600000000000001E-3"/>
    <n v="27008000000"/>
    <n v="-9991000000"/>
    <n v="1380000000"/>
    <n v="1.1000000000000001"/>
    <n v="1.1000000000000001"/>
    <n v="3.25"/>
    <n v="0.70752300000000001"/>
    <n v="3.62"/>
    <n v="0.91800000000000004"/>
    <n v="0.50600000000000001"/>
  </r>
  <r>
    <n v="7716"/>
    <x v="1558"/>
    <x v="7"/>
    <x v="103"/>
    <n v="2020"/>
    <n v="4"/>
    <n v="0.73944900000000002"/>
    <n v="2.9637E-2"/>
    <n v="9030000000"/>
    <s v="NULL"/>
    <n v="10900000000"/>
    <n v="0.60570199999999996"/>
    <s v="NULL"/>
    <s v="NULL"/>
    <n v="0.353022"/>
    <s v="NULL"/>
    <s v="NULL"/>
    <s v="NULL"/>
  </r>
  <r>
    <n v="7717"/>
    <x v="1559"/>
    <x v="7"/>
    <x v="103"/>
    <n v="2020"/>
    <n v="4"/>
    <n v="1.2881E-2"/>
    <n v="-8.9615379999999991"/>
    <n v="1177000000"/>
    <s v="NULL"/>
    <n v="16070000000"/>
    <n v="0.2"/>
    <n v="0.2"/>
    <n v="10.45"/>
    <n v="0.315025"/>
    <n v="11.23"/>
    <n v="0.65600000000000003"/>
    <n v="-0.69499999999999995"/>
  </r>
  <r>
    <n v="7728"/>
    <x v="1560"/>
    <x v="7"/>
    <x v="103"/>
    <n v="2020"/>
    <n v="4"/>
    <n v="0.80230400000000002"/>
    <n v="3.0109889999999999"/>
    <n v="1825000000"/>
    <n v="-84000000"/>
    <n v="2170000000"/>
    <n v="1.116719"/>
    <s v="NULL"/>
    <s v="NULL"/>
    <n v="0.59955400000000003"/>
    <s v="NULL"/>
    <s v="NULL"/>
    <s v="NULL"/>
  </r>
  <r>
    <n v="7729"/>
    <x v="1561"/>
    <x v="7"/>
    <x v="103"/>
    <n v="2020"/>
    <n v="4"/>
    <n v="0.33674999999999999"/>
    <n v="3.0109889999999999"/>
    <n v="1825000000"/>
    <n v="-84000000"/>
    <n v="5170000000"/>
    <n v="1.1000000000000001"/>
    <n v="1.1000000000000001"/>
    <n v="3.61"/>
    <n v="0.59955400000000003"/>
    <n v="3.82"/>
    <n v="0.69499999999999995"/>
    <n v="0.29199999999999998"/>
  </r>
  <r>
    <n v="7739"/>
    <x v="1562"/>
    <x v="7"/>
    <x v="103"/>
    <n v="2020"/>
    <n v="4"/>
    <n v="0.34342800000000001"/>
    <n v="3.8487E-2"/>
    <n v="124228000"/>
    <n v="8191000"/>
    <n v="385580000"/>
    <n v="2.4"/>
    <s v="NULL"/>
    <n v="1.43"/>
    <n v="0.71003899999999998"/>
    <n v="1.61"/>
    <n v="0.14000000000000001"/>
    <s v="NULL"/>
  </r>
  <r>
    <n v="7764"/>
    <x v="1563"/>
    <x v="7"/>
    <x v="103"/>
    <n v="2020"/>
    <n v="4"/>
    <n v="0.34622999999999998"/>
    <n v="-4.9931349999999997"/>
    <n v="2354000000"/>
    <s v="NULL"/>
    <n v="5040000000"/>
    <n v="1.2"/>
    <n v="1.1000000000000001"/>
    <n v="1.43"/>
    <n v="0.34227800000000003"/>
    <n v="1.44"/>
    <s v="NULL"/>
    <n v="0.20200000000000001"/>
  </r>
  <r>
    <n v="7775"/>
    <x v="1564"/>
    <x v="7"/>
    <x v="103"/>
    <n v="2020"/>
    <n v="4"/>
    <n v="0.54095599999999999"/>
    <n v="0.12250800000000001"/>
    <n v="1805985000"/>
    <n v="550103000"/>
    <n v="4310000000"/>
    <n v="3.1"/>
    <n v="2.9"/>
    <n v="0.77"/>
    <n v="0.442857"/>
    <n v="0.81"/>
    <n v="0.38100000000000001"/>
    <n v="0.30299999999999999"/>
  </r>
  <r>
    <m/>
    <x v="1565"/>
    <x v="8"/>
    <x v="104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96" firstHeaderRow="1" firstDataRow="2" firstDataCol="1"/>
  <pivotFields count="18">
    <pivotField showAll="0"/>
    <pivotField axis="axisRow" showAll="0">
      <items count="1567">
        <item x="14"/>
        <item x="59"/>
        <item x="15"/>
        <item x="60"/>
        <item x="153"/>
        <item x="61"/>
        <item x="160"/>
        <item x="161"/>
        <item x="31"/>
        <item x="32"/>
        <item x="33"/>
        <item x="154"/>
        <item x="62"/>
        <item x="132"/>
        <item x="63"/>
        <item x="0"/>
        <item x="162"/>
        <item x="163"/>
        <item x="164"/>
        <item x="133"/>
        <item x="34"/>
        <item x="105"/>
        <item x="100"/>
        <item x="165"/>
        <item x="106"/>
        <item x="1"/>
        <item x="64"/>
        <item x="134"/>
        <item x="166"/>
        <item x="167"/>
        <item x="168"/>
        <item x="65"/>
        <item x="35"/>
        <item x="16"/>
        <item x="2"/>
        <item x="3"/>
        <item x="107"/>
        <item x="36"/>
        <item x="215"/>
        <item x="143"/>
        <item x="216"/>
        <item x="66"/>
        <item x="108"/>
        <item x="169"/>
        <item x="170"/>
        <item x="19"/>
        <item x="20"/>
        <item x="171"/>
        <item x="17"/>
        <item x="4"/>
        <item x="21"/>
        <item x="37"/>
        <item x="172"/>
        <item x="38"/>
        <item x="67"/>
        <item x="173"/>
        <item x="68"/>
        <item x="39"/>
        <item x="109"/>
        <item x="69"/>
        <item x="174"/>
        <item x="101"/>
        <item x="155"/>
        <item x="110"/>
        <item x="22"/>
        <item x="55"/>
        <item x="40"/>
        <item x="5"/>
        <item x="70"/>
        <item x="175"/>
        <item x="217"/>
        <item x="176"/>
        <item x="156"/>
        <item x="177"/>
        <item x="111"/>
        <item x="135"/>
        <item x="71"/>
        <item x="178"/>
        <item x="179"/>
        <item x="72"/>
        <item x="218"/>
        <item x="73"/>
        <item x="144"/>
        <item x="74"/>
        <item x="75"/>
        <item x="112"/>
        <item x="180"/>
        <item x="181"/>
        <item x="113"/>
        <item x="76"/>
        <item x="77"/>
        <item x="182"/>
        <item x="56"/>
        <item x="52"/>
        <item x="183"/>
        <item x="78"/>
        <item x="79"/>
        <item x="219"/>
        <item x="41"/>
        <item x="184"/>
        <item x="136"/>
        <item x="80"/>
        <item x="6"/>
        <item x="185"/>
        <item x="186"/>
        <item x="187"/>
        <item x="7"/>
        <item x="145"/>
        <item x="137"/>
        <item x="102"/>
        <item x="23"/>
        <item x="18"/>
        <item x="81"/>
        <item x="82"/>
        <item x="188"/>
        <item x="189"/>
        <item x="190"/>
        <item x="191"/>
        <item x="114"/>
        <item x="192"/>
        <item x="24"/>
        <item x="193"/>
        <item x="194"/>
        <item x="42"/>
        <item x="195"/>
        <item x="157"/>
        <item x="8"/>
        <item x="25"/>
        <item x="43"/>
        <item x="146"/>
        <item x="53"/>
        <item x="44"/>
        <item x="26"/>
        <item x="138"/>
        <item x="9"/>
        <item x="115"/>
        <item x="220"/>
        <item x="221"/>
        <item x="139"/>
        <item x="222"/>
        <item x="116"/>
        <item x="45"/>
        <item x="140"/>
        <item x="117"/>
        <item x="83"/>
        <item x="196"/>
        <item x="118"/>
        <item x="84"/>
        <item x="85"/>
        <item x="197"/>
        <item x="147"/>
        <item x="198"/>
        <item x="10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1565"/>
        <item x="199"/>
        <item x="200"/>
        <item x="201"/>
        <item x="223"/>
        <item x="158"/>
        <item x="224"/>
        <item x="141"/>
        <item x="119"/>
        <item x="120"/>
        <item x="202"/>
        <item x="142"/>
        <item x="203"/>
        <item x="27"/>
        <item x="148"/>
        <item x="121"/>
        <item x="11"/>
        <item x="204"/>
        <item x="225"/>
        <item x="46"/>
        <item x="57"/>
        <item x="226"/>
        <item x="205"/>
        <item x="12"/>
        <item x="206"/>
        <item x="227"/>
        <item x="122"/>
        <item x="228"/>
        <item x="123"/>
        <item x="207"/>
        <item x="47"/>
        <item x="229"/>
        <item x="149"/>
        <item x="159"/>
        <item x="150"/>
        <item x="54"/>
        <item x="208"/>
        <item x="230"/>
        <item x="124"/>
        <item x="209"/>
        <item x="125"/>
        <item x="126"/>
        <item x="231"/>
        <item x="210"/>
        <item x="48"/>
        <item x="58"/>
        <item x="211"/>
        <item x="232"/>
        <item x="127"/>
        <item x="13"/>
        <item x="103"/>
        <item x="151"/>
        <item x="49"/>
        <item x="233"/>
        <item x="128"/>
        <item x="28"/>
        <item x="29"/>
        <item x="129"/>
        <item x="130"/>
        <item x="50"/>
        <item x="30"/>
        <item x="212"/>
        <item x="152"/>
        <item x="213"/>
        <item x="104"/>
        <item x="214"/>
        <item x="51"/>
        <item x="234"/>
        <item x="99"/>
        <item x="131"/>
        <item x="1110"/>
        <item x="1324"/>
        <item x="1130"/>
        <item x="1122"/>
        <item x="1379"/>
        <item x="1356"/>
        <item x="1260"/>
        <item x="1153"/>
        <item x="1206"/>
        <item x="1357"/>
        <item x="1325"/>
        <item x="1305"/>
        <item x="1436"/>
        <item x="1342"/>
        <item x="1207"/>
        <item x="1131"/>
        <item x="1178"/>
        <item x="1123"/>
        <item x="1132"/>
        <item x="1233"/>
        <item x="1358"/>
        <item x="1208"/>
        <item x="1380"/>
        <item x="1078"/>
        <item x="1079"/>
        <item x="1261"/>
        <item x="1250"/>
        <item x="1080"/>
        <item x="1326"/>
        <item x="1234"/>
        <item x="1111"/>
        <item x="1359"/>
        <item x="1112"/>
        <item x="1343"/>
        <item x="1327"/>
        <item x="1381"/>
        <item x="1209"/>
        <item x="1382"/>
        <item x="1383"/>
        <item x="1295"/>
        <item x="1344"/>
        <item x="1210"/>
        <item x="1133"/>
        <item x="1134"/>
        <item x="1179"/>
        <item x="1471"/>
        <item x="1306"/>
        <item x="1360"/>
        <item x="1462"/>
        <item x="1345"/>
        <item x="1296"/>
        <item x="1235"/>
        <item x="1437"/>
        <item x="1124"/>
        <item x="1135"/>
        <item x="1125"/>
        <item x="1081"/>
        <item x="1236"/>
        <item x="1211"/>
        <item x="1297"/>
        <item x="1384"/>
        <item x="1082"/>
        <item x="1262"/>
        <item x="1361"/>
        <item x="1083"/>
        <item x="1136"/>
        <item x="1472"/>
        <item x="1084"/>
        <item x="1180"/>
        <item x="1137"/>
        <item x="1113"/>
        <item x="1181"/>
        <item x="1385"/>
        <item x="1085"/>
        <item x="1168"/>
        <item x="1212"/>
        <item x="1438"/>
        <item x="1159"/>
        <item x="1346"/>
        <item x="1182"/>
        <item x="1183"/>
        <item x="1138"/>
        <item x="1463"/>
        <item x="1439"/>
        <item x="1307"/>
        <item x="1347"/>
        <item x="1213"/>
        <item x="1386"/>
        <item x="1139"/>
        <item x="1184"/>
        <item x="1362"/>
        <item x="1387"/>
        <item x="1388"/>
        <item x="1086"/>
        <item x="1126"/>
        <item x="1087"/>
        <item x="1328"/>
        <item x="1329"/>
        <item x="1140"/>
        <item x="1363"/>
        <item x="1237"/>
        <item x="1154"/>
        <item x="1185"/>
        <item x="1364"/>
        <item x="1473"/>
        <item x="1440"/>
        <item x="1114"/>
        <item x="1308"/>
        <item x="1160"/>
        <item x="1474"/>
        <item x="1263"/>
        <item x="1389"/>
        <item x="1348"/>
        <item x="1475"/>
        <item x="1309"/>
        <item x="1310"/>
        <item x="1238"/>
        <item x="1390"/>
        <item x="1272"/>
        <item x="1239"/>
        <item x="1316"/>
        <item x="1088"/>
        <item x="1161"/>
        <item x="1317"/>
        <item x="1115"/>
        <item x="1273"/>
        <item x="1365"/>
        <item x="1391"/>
        <item x="1392"/>
        <item x="1476"/>
        <item x="1298"/>
        <item x="1141"/>
        <item x="1142"/>
        <item x="1393"/>
        <item x="1318"/>
        <item x="1366"/>
        <item x="1274"/>
        <item x="1089"/>
        <item x="1477"/>
        <item x="1367"/>
        <item x="1464"/>
        <item x="1456"/>
        <item x="1090"/>
        <item x="1394"/>
        <item x="1395"/>
        <item x="1478"/>
        <item x="1396"/>
        <item x="1264"/>
        <item x="1275"/>
        <item x="1116"/>
        <item x="1397"/>
        <item x="1091"/>
        <item x="1240"/>
        <item x="1349"/>
        <item x="1441"/>
        <item x="1368"/>
        <item x="1398"/>
        <item x="1186"/>
        <item x="1214"/>
        <item x="1465"/>
        <item x="1369"/>
        <item x="1276"/>
        <item x="1251"/>
        <item x="1215"/>
        <item x="1187"/>
        <item x="1155"/>
        <item x="1265"/>
        <item x="1479"/>
        <item x="1277"/>
        <item x="1169"/>
        <item x="1278"/>
        <item x="1092"/>
        <item x="1216"/>
        <item x="1457"/>
        <item x="1399"/>
        <item x="1217"/>
        <item x="1188"/>
        <item x="1189"/>
        <item x="1190"/>
        <item x="1400"/>
        <item x="1311"/>
        <item x="1093"/>
        <item x="1279"/>
        <item x="1094"/>
        <item x="1191"/>
        <item x="1401"/>
        <item x="1252"/>
        <item x="1266"/>
        <item x="1170"/>
        <item x="1253"/>
        <item x="1171"/>
        <item x="1192"/>
        <item x="1172"/>
        <item x="1267"/>
        <item x="1402"/>
        <item x="1218"/>
        <item x="1403"/>
        <item x="1219"/>
        <item x="1404"/>
        <item x="1193"/>
        <item x="1330"/>
        <item x="1173"/>
        <item x="1143"/>
        <item x="1312"/>
        <item x="1319"/>
        <item x="1332"/>
        <item x="1313"/>
        <item x="1268"/>
        <item x="1333"/>
        <item x="1320"/>
        <item x="1095"/>
        <item x="1405"/>
        <item x="1241"/>
        <item x="1458"/>
        <item x="1480"/>
        <item x="1334"/>
        <item x="1406"/>
        <item x="1407"/>
        <item x="1280"/>
        <item x="1220"/>
        <item x="1335"/>
        <item x="1144"/>
        <item x="1281"/>
        <item x="1408"/>
        <item x="1282"/>
        <item x="1117"/>
        <item x="1370"/>
        <item x="1409"/>
        <item x="1283"/>
        <item x="1162"/>
        <item x="1284"/>
        <item x="1410"/>
        <item x="1411"/>
        <item x="1221"/>
        <item x="1254"/>
        <item x="1118"/>
        <item x="1299"/>
        <item x="1255"/>
        <item x="1336"/>
        <item x="1096"/>
        <item x="1097"/>
        <item x="1442"/>
        <item x="1412"/>
        <item x="1300"/>
        <item x="1098"/>
        <item x="1222"/>
        <item x="1194"/>
        <item x="1413"/>
        <item x="1443"/>
        <item x="1337"/>
        <item x="1414"/>
        <item x="1444"/>
        <item x="1445"/>
        <item x="1466"/>
        <item x="1195"/>
        <item x="1269"/>
        <item x="1415"/>
        <item x="1174"/>
        <item x="1256"/>
        <item x="1416"/>
        <item x="1099"/>
        <item x="1242"/>
        <item x="1243"/>
        <item x="1338"/>
        <item x="1371"/>
        <item x="1145"/>
        <item x="1175"/>
        <item x="1223"/>
        <item x="1163"/>
        <item x="1224"/>
        <item x="1417"/>
        <item x="1164"/>
        <item x="1301"/>
        <item x="1176"/>
        <item x="1285"/>
        <item x="1446"/>
        <item x="1418"/>
        <item x="1419"/>
        <item x="1100"/>
        <item x="1420"/>
        <item x="1421"/>
        <item x="1225"/>
        <item x="1270"/>
        <item x="1119"/>
        <item x="1422"/>
        <item x="1226"/>
        <item x="1146"/>
        <item x="1447"/>
        <item x="1448"/>
        <item x="1227"/>
        <item x="1196"/>
        <item x="1286"/>
        <item x="1449"/>
        <item x="1450"/>
        <item x="1321"/>
        <item x="1459"/>
        <item x="1156"/>
        <item x="1287"/>
        <item x="1467"/>
        <item x="1372"/>
        <item x="1423"/>
        <item x="1322"/>
        <item x="1101"/>
        <item x="1257"/>
        <item x="1424"/>
        <item x="1460"/>
        <item x="1102"/>
        <item x="1425"/>
        <item x="1314"/>
        <item x="1228"/>
        <item x="1103"/>
        <item x="1244"/>
        <item x="1147"/>
        <item x="1271"/>
        <item x="1197"/>
        <item x="1120"/>
        <item x="1426"/>
        <item x="1350"/>
        <item x="1451"/>
        <item x="1148"/>
        <item x="1165"/>
        <item x="1288"/>
        <item x="1302"/>
        <item x="1481"/>
        <item x="1121"/>
        <item x="1351"/>
        <item x="1339"/>
        <item x="1452"/>
        <item x="1127"/>
        <item x="1157"/>
        <item x="1303"/>
        <item x="1427"/>
        <item x="1373"/>
        <item x="1245"/>
        <item x="1104"/>
        <item x="1105"/>
        <item x="1468"/>
        <item x="1352"/>
        <item x="1258"/>
        <item x="1246"/>
        <item x="1229"/>
        <item x="1428"/>
        <item x="1230"/>
        <item x="1289"/>
        <item x="1247"/>
        <item x="1429"/>
        <item x="1482"/>
        <item x="1290"/>
        <item x="1483"/>
        <item x="1430"/>
        <item x="1353"/>
        <item x="1177"/>
        <item x="1291"/>
        <item x="1292"/>
        <item x="1293"/>
        <item x="1166"/>
        <item x="1106"/>
        <item x="1107"/>
        <item x="1431"/>
        <item x="1323"/>
        <item x="1340"/>
        <item x="1453"/>
        <item x="1354"/>
        <item x="1231"/>
        <item x="1198"/>
        <item x="1304"/>
        <item x="1149"/>
        <item x="1355"/>
        <item x="1167"/>
        <item x="1150"/>
        <item x="1469"/>
        <item x="1199"/>
        <item x="1432"/>
        <item x="1128"/>
        <item x="1374"/>
        <item x="1200"/>
        <item x="1232"/>
        <item x="1248"/>
        <item x="1433"/>
        <item x="1129"/>
        <item x="1375"/>
        <item x="1294"/>
        <item x="1470"/>
        <item x="1151"/>
        <item x="1376"/>
        <item x="1454"/>
        <item x="1158"/>
        <item x="1249"/>
        <item x="1484"/>
        <item x="1461"/>
        <item x="1377"/>
        <item x="1378"/>
        <item x="1152"/>
        <item x="1434"/>
        <item x="1455"/>
        <item x="1108"/>
        <item x="1259"/>
        <item x="1201"/>
        <item x="1202"/>
        <item x="1435"/>
        <item x="1203"/>
        <item x="1204"/>
        <item x="1109"/>
        <item x="1315"/>
        <item x="1205"/>
        <item x="1341"/>
        <item x="1331"/>
        <item x="966"/>
        <item x="970"/>
        <item x="978"/>
        <item x="971"/>
        <item x="933"/>
        <item x="984"/>
        <item x="979"/>
        <item x="934"/>
        <item x="935"/>
        <item x="985"/>
        <item x="986"/>
        <item x="987"/>
        <item x="958"/>
        <item x="972"/>
        <item x="937"/>
        <item x="938"/>
        <item x="973"/>
        <item x="959"/>
        <item x="960"/>
        <item x="932"/>
        <item x="967"/>
        <item x="974"/>
        <item x="980"/>
        <item x="939"/>
        <item x="975"/>
        <item x="940"/>
        <item x="941"/>
        <item x="1046"/>
        <item x="1047"/>
        <item x="1075"/>
        <item x="991"/>
        <item x="992"/>
        <item x="993"/>
        <item x="994"/>
        <item x="1068"/>
        <item x="1069"/>
        <item x="995"/>
        <item x="996"/>
        <item x="1049"/>
        <item x="1059"/>
        <item x="997"/>
        <item x="998"/>
        <item x="1061"/>
        <item x="999"/>
        <item x="1000"/>
        <item x="1001"/>
        <item x="1002"/>
        <item x="1050"/>
        <item x="1003"/>
        <item x="1004"/>
        <item x="1005"/>
        <item x="1006"/>
        <item x="1007"/>
        <item x="1008"/>
        <item x="1052"/>
        <item x="1009"/>
        <item x="1010"/>
        <item x="1062"/>
        <item x="1011"/>
        <item x="1012"/>
        <item x="1013"/>
        <item x="1070"/>
        <item x="1053"/>
        <item x="1014"/>
        <item x="1071"/>
        <item x="1016"/>
        <item x="1017"/>
        <item x="1018"/>
        <item x="1019"/>
        <item x="1054"/>
        <item x="1020"/>
        <item x="1072"/>
        <item x="1073"/>
        <item x="1021"/>
        <item x="1022"/>
        <item x="1023"/>
        <item x="1076"/>
        <item x="1024"/>
        <item x="1026"/>
        <item x="1027"/>
        <item x="1077"/>
        <item x="1028"/>
        <item x="1029"/>
        <item x="1074"/>
        <item x="1030"/>
        <item x="1055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64"/>
        <item x="1065"/>
        <item x="1048"/>
        <item x="1066"/>
        <item x="1042"/>
        <item x="1056"/>
        <item x="1043"/>
        <item x="1057"/>
        <item x="1067"/>
        <item x="1044"/>
        <item x="1060"/>
        <item x="1058"/>
        <item x="1045"/>
        <item x="1554"/>
        <item x="1507"/>
        <item x="1508"/>
        <item x="1485"/>
        <item x="1509"/>
        <item x="1486"/>
        <item x="1555"/>
        <item x="1545"/>
        <item x="1504"/>
        <item x="1536"/>
        <item x="1487"/>
        <item x="1546"/>
        <item x="1547"/>
        <item x="1556"/>
        <item x="1557"/>
        <item x="1558"/>
        <item x="1559"/>
        <item x="1488"/>
        <item x="1537"/>
        <item x="1489"/>
        <item x="1548"/>
        <item x="1510"/>
        <item x="1490"/>
        <item x="1511"/>
        <item x="1538"/>
        <item x="1539"/>
        <item x="1549"/>
        <item x="1560"/>
        <item x="1561"/>
        <item x="1550"/>
        <item x="1491"/>
        <item x="1512"/>
        <item x="1513"/>
        <item x="1514"/>
        <item x="1515"/>
        <item x="1516"/>
        <item x="1517"/>
        <item x="1518"/>
        <item x="1562"/>
        <item x="1492"/>
        <item x="1519"/>
        <item x="1520"/>
        <item x="1521"/>
        <item x="1493"/>
        <item x="1522"/>
        <item x="1494"/>
        <item x="1495"/>
        <item x="1523"/>
        <item x="1524"/>
        <item x="1551"/>
        <item x="1525"/>
        <item x="1505"/>
        <item x="1526"/>
        <item x="1527"/>
        <item x="1496"/>
        <item x="1529"/>
        <item x="1530"/>
        <item x="1497"/>
        <item x="1498"/>
        <item x="1552"/>
        <item x="1531"/>
        <item x="1563"/>
        <item x="1540"/>
        <item x="1541"/>
        <item x="1542"/>
        <item x="1506"/>
        <item x="1500"/>
        <item x="1543"/>
        <item x="1501"/>
        <item x="1532"/>
        <item x="1544"/>
        <item x="1564"/>
        <item x="1502"/>
        <item x="1533"/>
        <item x="1534"/>
        <item x="1535"/>
        <item x="1553"/>
        <item x="1503"/>
        <item x="1528"/>
        <item x="1025"/>
        <item x="1499"/>
        <item x="936"/>
        <item x="1015"/>
        <item x="1063"/>
        <item x="1051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61"/>
        <item x="962"/>
        <item x="963"/>
        <item x="964"/>
        <item x="965"/>
        <item x="968"/>
        <item x="969"/>
        <item x="976"/>
        <item x="977"/>
        <item x="981"/>
        <item x="982"/>
        <item x="983"/>
        <item x="988"/>
        <item x="989"/>
        <item x="990"/>
        <item t="default"/>
      </items>
    </pivotField>
    <pivotField axis="axisRow" showAll="0">
      <items count="10">
        <item sd="0" x="0"/>
        <item sd="0" x="8"/>
        <item sd="0" x="6"/>
        <item x="4"/>
        <item x="5"/>
        <item x="7"/>
        <item sd="0" x="1"/>
        <item sd="0" x="2"/>
        <item sd="0" x="3"/>
        <item t="default"/>
      </items>
    </pivotField>
    <pivotField axis="axisRow" showAll="0">
      <items count="10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x="104"/>
        <item sd="0" x="74"/>
        <item sd="0" x="90"/>
        <item sd="0" x="76"/>
        <item sd="0" x="75"/>
        <item sd="0" x="93"/>
        <item sd="0" x="92"/>
        <item sd="0" x="84"/>
        <item sd="0" x="77"/>
        <item sd="0" x="81"/>
        <item sd="0" x="88"/>
        <item sd="0" x="94"/>
        <item sd="0" x="91"/>
        <item sd="0" x="80"/>
        <item sd="0" x="82"/>
        <item sd="0" x="73"/>
        <item sd="0" x="85"/>
        <item sd="0" x="83"/>
        <item sd="0" x="87"/>
        <item sd="0" x="97"/>
        <item sd="0" x="96"/>
        <item sd="0" x="79"/>
        <item sd="0" x="78"/>
        <item sd="0" x="86"/>
        <item sd="0" x="89"/>
        <item sd="0" x="95"/>
        <item x="59"/>
        <item x="60"/>
        <item x="61"/>
        <item sd="0" x="57"/>
        <item x="62"/>
        <item x="58"/>
        <item x="56"/>
        <item sd="0" x="65"/>
        <item sd="0" x="66"/>
        <item sd="0" x="71"/>
        <item sd="0" x="64"/>
        <item sd="0" x="70"/>
        <item sd="0" x="67"/>
        <item sd="0" x="68"/>
        <item sd="0" x="69"/>
        <item x="72"/>
        <item x="103"/>
        <item sd="0" x="100"/>
        <item sd="0" x="98"/>
        <item x="102"/>
        <item x="99"/>
        <item sd="0" x="10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63"/>
        <item t="default"/>
      </items>
    </pivotField>
    <pivotField showAll="0"/>
    <pivotField showAll="0"/>
    <pivotField dataField="1" showAll="0"/>
    <pivotField showAll="0" defaultSubtotal="0"/>
    <pivotField showAll="0"/>
    <pivotField showAll="0"/>
    <pivotField showAll="0"/>
    <pivotField dataField="1" showAll="0"/>
    <pivotField showAll="0"/>
    <pivotField showAll="0"/>
    <pivotField dataField="1" showAll="0" defaultSubtotal="0"/>
    <pivotField showAll="0"/>
    <pivotField showAll="0"/>
    <pivotField dataField="1" showAll="0"/>
  </pivotFields>
  <rowFields count="3">
    <field x="2"/>
    <field x="3"/>
    <field x="1"/>
  </rowFields>
  <rowItems count="92">
    <i>
      <x/>
    </i>
    <i>
      <x v="1"/>
    </i>
    <i>
      <x v="2"/>
    </i>
    <i>
      <x v="3"/>
    </i>
    <i r="1">
      <x v="40"/>
    </i>
    <i r="2">
      <x v="643"/>
    </i>
    <i r="2">
      <x v="663"/>
    </i>
    <i r="2">
      <x v="1556"/>
    </i>
    <i r="2">
      <x v="1557"/>
    </i>
    <i r="1">
      <x v="41"/>
    </i>
    <i r="2">
      <x v="644"/>
    </i>
    <i r="2">
      <x v="646"/>
    </i>
    <i r="2">
      <x v="656"/>
    </i>
    <i r="2">
      <x v="659"/>
    </i>
    <i r="2">
      <x v="664"/>
    </i>
    <i r="2">
      <x v="667"/>
    </i>
    <i r="2">
      <x v="1558"/>
    </i>
    <i r="2">
      <x v="1559"/>
    </i>
    <i r="1">
      <x v="42"/>
    </i>
    <i r="2">
      <x v="645"/>
    </i>
    <i r="2">
      <x v="649"/>
    </i>
    <i r="2">
      <x v="665"/>
    </i>
    <i r="2">
      <x v="1560"/>
    </i>
    <i r="2">
      <x v="1561"/>
    </i>
    <i r="2">
      <x v="1562"/>
    </i>
    <i r="1">
      <x v="43"/>
    </i>
    <i r="1">
      <x v="44"/>
    </i>
    <i r="2">
      <x v="648"/>
    </i>
    <i r="2">
      <x v="652"/>
    </i>
    <i r="2">
      <x v="653"/>
    </i>
    <i r="2">
      <x v="654"/>
    </i>
    <i r="2">
      <x v="1563"/>
    </i>
    <i r="2">
      <x v="1564"/>
    </i>
    <i r="1">
      <x v="45"/>
    </i>
    <i r="2">
      <x v="655"/>
    </i>
    <i r="2">
      <x v="660"/>
    </i>
    <i r="2">
      <x v="661"/>
    </i>
    <i r="2">
      <x v="1551"/>
    </i>
    <i r="2">
      <x v="1552"/>
    </i>
    <i r="2">
      <x v="1553"/>
    </i>
    <i r="2">
      <x v="1554"/>
    </i>
    <i r="2">
      <x v="1555"/>
    </i>
    <i r="1">
      <x v="46"/>
    </i>
    <i r="2">
      <x v="662"/>
    </i>
    <i r="1">
      <x v="104"/>
    </i>
    <i r="2">
      <x v="1565"/>
    </i>
    <i>
      <x v="4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2">
      <x v="719"/>
    </i>
    <i r="2">
      <x v="723"/>
    </i>
    <i>
      <x v="5"/>
    </i>
    <i r="1">
      <x v="56"/>
    </i>
    <i r="2">
      <x v="753"/>
    </i>
    <i r="2">
      <x v="759"/>
    </i>
    <i r="2">
      <x v="766"/>
    </i>
    <i r="2">
      <x v="767"/>
    </i>
    <i r="2">
      <x v="768"/>
    </i>
    <i r="2">
      <x v="769"/>
    </i>
    <i r="2">
      <x v="780"/>
    </i>
    <i r="2">
      <x v="781"/>
    </i>
    <i r="2">
      <x v="791"/>
    </i>
    <i r="2">
      <x v="814"/>
    </i>
    <i r="2">
      <x v="824"/>
    </i>
    <i r="1">
      <x v="57"/>
    </i>
    <i r="1">
      <x v="58"/>
    </i>
    <i r="1">
      <x v="59"/>
    </i>
    <i r="2">
      <x v="760"/>
    </i>
    <i r="2">
      <x v="764"/>
    </i>
    <i r="2">
      <x v="765"/>
    </i>
    <i r="2">
      <x v="773"/>
    </i>
    <i r="2">
      <x v="779"/>
    </i>
    <i r="2">
      <x v="782"/>
    </i>
    <i r="2">
      <x v="802"/>
    </i>
    <i r="2">
      <x v="812"/>
    </i>
    <i r="2">
      <x v="829"/>
    </i>
    <i r="1">
      <x v="60"/>
    </i>
    <i r="2">
      <x v="761"/>
    </i>
    <i r="2">
      <x v="804"/>
    </i>
    <i r="2">
      <x v="818"/>
    </i>
    <i r="1">
      <x v="61"/>
    </i>
    <i>
      <x v="6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Worthiness" fld="6" subtotal="average" baseField="0" baseItem="0"/>
    <dataField name="Average of OperationMargin" fld="17" subtotal="average" baseField="0" baseItem="0" numFmtId="10"/>
    <dataField name="Average of CurrentRatio" fld="11" subtotal="average" baseField="0" baseItem="0"/>
    <dataField name="Average of DebtToAssets" fld="14" subtotal="average" baseField="0" baseItem="0"/>
  </dataFields>
  <formats count="10">
    <format dxfId="17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8">
      <pivotArea type="topRight" dataOnly="0" labelOnly="1" outline="0" fieldPosition="0"/>
    </format>
    <format dxfId="1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8">
      <pivotArea collapsedLevelsAreSubtotals="1" fieldPosition="0">
        <references count="4">
          <reference field="4294967294" count="1" selected="0">
            <x v="2"/>
          </reference>
          <reference field="1" count="1">
            <x v="779"/>
          </reference>
          <reference field="2" count="1" selected="0">
            <x v="5"/>
          </reference>
          <reference field="3" count="1" selected="0">
            <x v="59"/>
          </reference>
        </references>
      </pivotArea>
    </format>
    <format dxfId="67">
      <pivotArea collapsedLevelsAreSubtotals="1" fieldPosition="0">
        <references count="4">
          <reference field="4294967294" count="2" selected="0">
            <x v="0"/>
            <x v="1"/>
          </reference>
          <reference field="1" count="1">
            <x v="779"/>
          </reference>
          <reference field="2" count="1" selected="0">
            <x v="5"/>
          </reference>
          <reference field="3" count="1" selected="0">
            <x v="59"/>
          </reference>
        </references>
      </pivotArea>
    </format>
    <format dxfId="66">
      <pivotArea dataOnly="0" labelOnly="1" fieldPosition="0">
        <references count="3">
          <reference field="1" count="1">
            <x v="779"/>
          </reference>
          <reference field="2" count="1" selected="0">
            <x v="5"/>
          </reference>
          <reference field="3" count="1" selected="0">
            <x v="59"/>
          </reference>
        </references>
      </pivotArea>
    </format>
    <format dxfId="47">
      <pivotArea collapsedLevelsAreSubtotals="1" fieldPosition="0">
        <references count="4">
          <reference field="4294967294" count="1" selected="0">
            <x v="3"/>
          </reference>
          <reference field="1" count="1">
            <x v="779"/>
          </reference>
          <reference field="2" count="1" selected="0">
            <x v="5"/>
          </reference>
          <reference field="3" count="1" selected="0">
            <x v="59"/>
          </reference>
        </references>
      </pivotArea>
    </format>
    <format dxfId="32">
      <pivotArea collapsedLevelsAreSubtotals="1" fieldPosition="0">
        <references count="3">
          <reference field="4294967294" count="1" selected="0">
            <x v="3"/>
          </reference>
          <reference field="2" count="1" selected="0">
            <x v="4"/>
          </reference>
          <reference field="3" count="1">
            <x v="52"/>
          </reference>
        </references>
      </pivotArea>
    </format>
    <format dxfId="31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>
            <x v="52"/>
          </reference>
        </references>
      </pivotArea>
    </format>
    <format dxfId="30">
      <pivotArea collapsedLevelsAreSubtotals="1" fieldPosition="0">
        <references count="3">
          <reference field="4294967294" count="1" selected="0">
            <x v="1"/>
          </reference>
          <reference field="2" count="1" selected="0">
            <x v="4"/>
          </reference>
          <reference field="3" count="1">
            <x v="5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43"/>
  <sheetViews>
    <sheetView workbookViewId="0">
      <pane ySplit="1" topLeftCell="A320" activePane="bottomLeft" state="frozen"/>
      <selection pane="bottomLeft" activeCell="A2" sqref="A2"/>
    </sheetView>
  </sheetViews>
  <sheetFormatPr defaultColWidth="11" defaultRowHeight="11.25"/>
  <cols>
    <col min="1" max="1" width="11.42578125" style="6" bestFit="1" customWidth="1"/>
    <col min="2" max="2" width="11" style="6"/>
    <col min="3" max="3" width="16.5703125" style="6" customWidth="1"/>
    <col min="4" max="4" width="23.42578125" style="6" bestFit="1" customWidth="1"/>
    <col min="5" max="7" width="11.42578125" style="6" bestFit="1" customWidth="1"/>
    <col min="8" max="8" width="12.28515625" style="6" bestFit="1" customWidth="1"/>
    <col min="9" max="9" width="12.140625" style="6" bestFit="1" customWidth="1"/>
    <col min="10" max="10" width="12" style="6" bestFit="1" customWidth="1"/>
    <col min="11" max="14" width="11.28515625" style="6" bestFit="1" customWidth="1"/>
    <col min="15" max="17" width="11.28515625" style="7" bestFit="1" customWidth="1"/>
    <col min="18" max="18" width="11.42578125" style="6" bestFit="1" customWidth="1"/>
    <col min="19" max="16384" width="11" style="6"/>
  </cols>
  <sheetData>
    <row r="1" spans="1:1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6" t="s">
        <v>17</v>
      </c>
    </row>
    <row r="2" spans="1:18">
      <c r="A2" s="6">
        <v>1</v>
      </c>
      <c r="B2" s="6" t="s">
        <v>18</v>
      </c>
      <c r="C2" s="6" t="s">
        <v>19</v>
      </c>
      <c r="D2" s="6" t="s">
        <v>20</v>
      </c>
      <c r="E2" s="6">
        <v>2020</v>
      </c>
      <c r="F2" s="6">
        <v>4</v>
      </c>
      <c r="G2" s="6">
        <v>-0.112038</v>
      </c>
      <c r="H2" s="6">
        <v>71177434</v>
      </c>
      <c r="I2" s="6">
        <v>-79256536</v>
      </c>
      <c r="J2" s="6">
        <v>72110000</v>
      </c>
      <c r="K2" s="6">
        <v>9.5</v>
      </c>
      <c r="L2" s="6">
        <v>9.5</v>
      </c>
      <c r="M2" s="6">
        <v>0.04</v>
      </c>
      <c r="N2" s="6">
        <v>0.04</v>
      </c>
      <c r="O2" s="7" t="s">
        <v>21</v>
      </c>
      <c r="P2" s="7" t="s">
        <v>21</v>
      </c>
      <c r="Q2" s="7" t="s">
        <v>21</v>
      </c>
      <c r="R2" s="6">
        <v>4217292</v>
      </c>
    </row>
    <row r="3" spans="1:18">
      <c r="A3" s="6">
        <v>2</v>
      </c>
      <c r="B3" s="6" t="s">
        <v>22</v>
      </c>
      <c r="C3" s="6" t="s">
        <v>19</v>
      </c>
      <c r="D3" s="6" t="s">
        <v>20</v>
      </c>
      <c r="E3" s="6">
        <v>2020</v>
      </c>
      <c r="F3" s="6">
        <v>4</v>
      </c>
      <c r="G3" s="6">
        <v>0.33394600000000002</v>
      </c>
      <c r="H3" s="6">
        <v>5683213000</v>
      </c>
      <c r="I3" s="6">
        <v>-366412000</v>
      </c>
      <c r="J3" s="6">
        <v>14700000000</v>
      </c>
      <c r="K3" s="6">
        <v>2.4</v>
      </c>
      <c r="L3" s="6">
        <v>1</v>
      </c>
      <c r="M3" s="6">
        <v>0.3</v>
      </c>
      <c r="N3" s="6">
        <v>0.31</v>
      </c>
      <c r="O3" s="7">
        <v>0.54600000000000004</v>
      </c>
      <c r="P3" s="7">
        <v>0.27500000000000002</v>
      </c>
      <c r="Q3" s="7">
        <v>0.157</v>
      </c>
      <c r="R3" s="6">
        <v>1004735</v>
      </c>
    </row>
    <row r="4" spans="1:18">
      <c r="A4" s="6">
        <v>3</v>
      </c>
      <c r="B4" s="6" t="s">
        <v>23</v>
      </c>
      <c r="C4" s="6" t="s">
        <v>19</v>
      </c>
      <c r="D4" s="6" t="s">
        <v>20</v>
      </c>
      <c r="E4" s="6">
        <v>2020</v>
      </c>
      <c r="F4" s="6">
        <v>4</v>
      </c>
      <c r="G4" s="6">
        <v>0.58438199999999996</v>
      </c>
      <c r="H4" s="6">
        <v>2851500000</v>
      </c>
      <c r="I4" s="6">
        <v>-958100000</v>
      </c>
      <c r="J4" s="6">
        <v>3240000000</v>
      </c>
      <c r="K4" s="6" t="s">
        <v>21</v>
      </c>
      <c r="L4" s="6" t="s">
        <v>21</v>
      </c>
      <c r="M4" s="6" t="s">
        <v>21</v>
      </c>
      <c r="N4" s="6" t="s">
        <v>21</v>
      </c>
      <c r="O4" s="7" t="s">
        <v>21</v>
      </c>
      <c r="P4" s="7" t="s">
        <v>21</v>
      </c>
      <c r="Q4" s="7" t="s">
        <v>21</v>
      </c>
      <c r="R4" s="6">
        <v>5342530</v>
      </c>
    </row>
    <row r="5" spans="1:18">
      <c r="A5" s="6">
        <v>4</v>
      </c>
      <c r="B5" s="6" t="s">
        <v>24</v>
      </c>
      <c r="C5" s="6" t="s">
        <v>19</v>
      </c>
      <c r="D5" s="6" t="s">
        <v>20</v>
      </c>
      <c r="E5" s="6">
        <v>2020</v>
      </c>
      <c r="F5" s="6">
        <v>4</v>
      </c>
      <c r="G5" s="6">
        <v>0.133044</v>
      </c>
      <c r="H5" s="6">
        <v>3695000000</v>
      </c>
      <c r="I5" s="6">
        <v>-2341000000</v>
      </c>
      <c r="J5" s="6">
        <v>9230000000</v>
      </c>
      <c r="K5" s="6">
        <v>2.6</v>
      </c>
      <c r="L5" s="6">
        <v>2</v>
      </c>
      <c r="M5" s="6">
        <v>0.9</v>
      </c>
      <c r="N5" s="6">
        <v>0.96</v>
      </c>
      <c r="O5" s="7">
        <v>0.38600000000000001</v>
      </c>
      <c r="P5" s="7" t="s">
        <v>21</v>
      </c>
      <c r="Q5" s="7" t="s">
        <v>21</v>
      </c>
      <c r="R5" s="6">
        <v>5730990</v>
      </c>
    </row>
    <row r="6" spans="1:18">
      <c r="A6" s="6">
        <v>5</v>
      </c>
      <c r="B6" s="6" t="s">
        <v>25</v>
      </c>
      <c r="C6" s="6" t="s">
        <v>19</v>
      </c>
      <c r="D6" s="6" t="s">
        <v>20</v>
      </c>
      <c r="E6" s="6">
        <v>2020</v>
      </c>
      <c r="F6" s="6">
        <v>4</v>
      </c>
      <c r="G6" s="6">
        <v>0.15165500000000001</v>
      </c>
      <c r="H6" s="6">
        <v>4346300000</v>
      </c>
      <c r="I6" s="6">
        <v>-3318800000</v>
      </c>
      <c r="J6" s="6">
        <v>4410000000</v>
      </c>
      <c r="K6" s="6" t="s">
        <v>21</v>
      </c>
      <c r="L6" s="6" t="s">
        <v>21</v>
      </c>
      <c r="M6" s="6" t="s">
        <v>21</v>
      </c>
      <c r="N6" s="6" t="s">
        <v>21</v>
      </c>
      <c r="O6" s="7" t="s">
        <v>21</v>
      </c>
      <c r="P6" s="7" t="s">
        <v>21</v>
      </c>
      <c r="Q6" s="7" t="s">
        <v>21</v>
      </c>
      <c r="R6" s="6">
        <v>16391513</v>
      </c>
    </row>
    <row r="7" spans="1:18">
      <c r="A7" s="6">
        <v>6</v>
      </c>
      <c r="B7" s="6" t="s">
        <v>26</v>
      </c>
      <c r="C7" s="6" t="s">
        <v>19</v>
      </c>
      <c r="D7" s="6" t="s">
        <v>20</v>
      </c>
      <c r="E7" s="6">
        <v>2020</v>
      </c>
      <c r="F7" s="6">
        <v>4</v>
      </c>
      <c r="G7" s="6">
        <v>0.57446299999999995</v>
      </c>
      <c r="H7" s="6">
        <v>2572016000</v>
      </c>
      <c r="I7" s="6">
        <v>254343000</v>
      </c>
      <c r="J7" s="6">
        <v>4920000000</v>
      </c>
      <c r="K7" s="6" t="s">
        <v>21</v>
      </c>
      <c r="L7" s="6" t="s">
        <v>21</v>
      </c>
      <c r="M7" s="6" t="s">
        <v>21</v>
      </c>
      <c r="N7" s="6" t="s">
        <v>21</v>
      </c>
      <c r="O7" s="7" t="s">
        <v>21</v>
      </c>
      <c r="P7" s="7" t="s">
        <v>21</v>
      </c>
      <c r="Q7" s="7" t="s">
        <v>21</v>
      </c>
      <c r="R7" s="6">
        <v>11697580</v>
      </c>
    </row>
    <row r="8" spans="1:18">
      <c r="A8" s="6">
        <v>7</v>
      </c>
      <c r="B8" s="6" t="s">
        <v>27</v>
      </c>
      <c r="C8" s="6" t="s">
        <v>19</v>
      </c>
      <c r="D8" s="6" t="s">
        <v>20</v>
      </c>
      <c r="E8" s="6">
        <v>2020</v>
      </c>
      <c r="F8" s="6">
        <v>4</v>
      </c>
      <c r="G8" s="6">
        <v>-0.90393500000000004</v>
      </c>
      <c r="H8" s="6">
        <v>693479000</v>
      </c>
      <c r="I8" s="6">
        <v>-2908120000</v>
      </c>
      <c r="J8" s="6">
        <v>2450000000</v>
      </c>
      <c r="K8" s="6">
        <v>1.2</v>
      </c>
      <c r="L8" s="6">
        <v>0.9</v>
      </c>
      <c r="M8" s="6">
        <v>0.37</v>
      </c>
      <c r="N8" s="6">
        <v>0.4</v>
      </c>
      <c r="O8" s="7">
        <v>0.45300000000000001</v>
      </c>
      <c r="P8" s="7">
        <v>0.106</v>
      </c>
      <c r="Q8" s="7">
        <v>3.3000000000000002E-2</v>
      </c>
      <c r="R8" s="6">
        <v>7730553</v>
      </c>
    </row>
    <row r="9" spans="1:18">
      <c r="A9" s="6">
        <v>8</v>
      </c>
      <c r="B9" s="6" t="s">
        <v>28</v>
      </c>
      <c r="C9" s="6" t="s">
        <v>19</v>
      </c>
      <c r="D9" s="6" t="s">
        <v>20</v>
      </c>
      <c r="E9" s="6">
        <v>2020</v>
      </c>
      <c r="F9" s="6">
        <v>4</v>
      </c>
      <c r="G9" s="6">
        <v>0.39550400000000002</v>
      </c>
      <c r="H9" s="6">
        <v>141519000</v>
      </c>
      <c r="I9" s="6">
        <v>-71487000</v>
      </c>
      <c r="J9" s="6">
        <v>177070000</v>
      </c>
      <c r="K9" s="6">
        <v>4.5999999999999996</v>
      </c>
      <c r="L9" s="6">
        <v>3.3</v>
      </c>
      <c r="M9" s="6">
        <v>0</v>
      </c>
      <c r="N9" s="6">
        <v>0</v>
      </c>
      <c r="O9" s="7">
        <v>0.48199999999999998</v>
      </c>
      <c r="P9" s="7">
        <v>0.48399999999999999</v>
      </c>
      <c r="Q9" s="7">
        <v>0.223</v>
      </c>
      <c r="R9" s="6">
        <v>686809</v>
      </c>
    </row>
    <row r="10" spans="1:18">
      <c r="A10" s="6">
        <v>9</v>
      </c>
      <c r="B10" s="6" t="s">
        <v>29</v>
      </c>
      <c r="C10" s="6" t="s">
        <v>19</v>
      </c>
      <c r="D10" s="6" t="s">
        <v>20</v>
      </c>
      <c r="E10" s="6">
        <v>2020</v>
      </c>
      <c r="F10" s="6">
        <v>4</v>
      </c>
      <c r="G10" s="6">
        <v>5.4514519999999997</v>
      </c>
      <c r="H10" s="6">
        <v>4726900000</v>
      </c>
      <c r="I10" s="6" t="s">
        <v>21</v>
      </c>
      <c r="J10" s="6">
        <v>867090000</v>
      </c>
      <c r="K10" s="6">
        <v>4.5</v>
      </c>
      <c r="L10" s="6">
        <v>4</v>
      </c>
      <c r="M10" s="6">
        <v>0.01</v>
      </c>
      <c r="N10" s="6">
        <v>0.01</v>
      </c>
      <c r="O10" s="7">
        <v>0.38700000000000001</v>
      </c>
      <c r="P10" s="7">
        <v>0.33900000000000002</v>
      </c>
      <c r="Q10" s="7">
        <v>0.248</v>
      </c>
      <c r="R10" s="6">
        <v>673565</v>
      </c>
    </row>
    <row r="11" spans="1:18">
      <c r="A11" s="6">
        <v>10</v>
      </c>
      <c r="B11" s="6" t="s">
        <v>30</v>
      </c>
      <c r="C11" s="6" t="s">
        <v>19</v>
      </c>
      <c r="D11" s="6" t="s">
        <v>20</v>
      </c>
      <c r="E11" s="6">
        <v>2020</v>
      </c>
      <c r="F11" s="6">
        <v>4</v>
      </c>
      <c r="G11" s="6">
        <v>0.67847500000000005</v>
      </c>
      <c r="H11" s="6">
        <v>3615577000</v>
      </c>
      <c r="I11" s="6">
        <v>-2125326000</v>
      </c>
      <c r="J11" s="6">
        <v>2060000000</v>
      </c>
      <c r="K11" s="6">
        <v>2.9</v>
      </c>
      <c r="L11" s="6">
        <v>2.2999999999999998</v>
      </c>
      <c r="M11" s="6">
        <v>0.12</v>
      </c>
      <c r="N11" s="6">
        <v>0.15</v>
      </c>
      <c r="O11" s="7">
        <v>0.32600000000000001</v>
      </c>
      <c r="P11" s="7">
        <v>0.22500000000000001</v>
      </c>
      <c r="Q11" s="7">
        <v>0.10199999999999999</v>
      </c>
      <c r="R11" s="6">
        <v>3092662</v>
      </c>
    </row>
    <row r="12" spans="1:18">
      <c r="A12" s="6">
        <v>11</v>
      </c>
      <c r="B12" s="6" t="s">
        <v>31</v>
      </c>
      <c r="C12" s="6" t="s">
        <v>19</v>
      </c>
      <c r="D12" s="6" t="s">
        <v>20</v>
      </c>
      <c r="E12" s="6">
        <v>2020</v>
      </c>
      <c r="F12" s="6">
        <v>4</v>
      </c>
      <c r="G12" s="6">
        <v>0.65543499999999999</v>
      </c>
      <c r="H12" s="6">
        <v>1446955000</v>
      </c>
      <c r="I12" s="6">
        <v>-109866000</v>
      </c>
      <c r="J12" s="6">
        <v>2040000000</v>
      </c>
      <c r="K12" s="6">
        <v>3</v>
      </c>
      <c r="L12" s="6">
        <v>1.9</v>
      </c>
      <c r="M12" s="6">
        <v>0.4</v>
      </c>
      <c r="N12" s="6">
        <v>0.41</v>
      </c>
      <c r="O12" s="7">
        <v>0.498</v>
      </c>
      <c r="P12" s="7">
        <v>0.16900000000000001</v>
      </c>
      <c r="Q12" s="7">
        <v>-6.4000000000000001E-2</v>
      </c>
      <c r="R12" s="6">
        <v>2605741</v>
      </c>
    </row>
    <row r="13" spans="1:18">
      <c r="A13" s="6">
        <v>12</v>
      </c>
      <c r="B13" s="6" t="s">
        <v>32</v>
      </c>
      <c r="C13" s="6" t="s">
        <v>19</v>
      </c>
      <c r="D13" s="6" t="s">
        <v>20</v>
      </c>
      <c r="E13" s="6">
        <v>2020</v>
      </c>
      <c r="F13" s="6">
        <v>4</v>
      </c>
      <c r="G13" s="6">
        <v>0.22786000000000001</v>
      </c>
      <c r="H13" s="6">
        <v>5443800000</v>
      </c>
      <c r="I13" s="6">
        <v>-34400000</v>
      </c>
      <c r="J13" s="6">
        <v>23740000000</v>
      </c>
      <c r="K13" s="6" t="s">
        <v>21</v>
      </c>
      <c r="L13" s="6" t="s">
        <v>21</v>
      </c>
      <c r="M13" s="6" t="s">
        <v>21</v>
      </c>
      <c r="N13" s="6" t="s">
        <v>21</v>
      </c>
      <c r="O13" s="7" t="s">
        <v>21</v>
      </c>
      <c r="P13" s="7" t="s">
        <v>21</v>
      </c>
      <c r="Q13" s="7" t="s">
        <v>21</v>
      </c>
      <c r="R13" s="6">
        <v>1940170</v>
      </c>
    </row>
    <row r="14" spans="1:18">
      <c r="A14" s="6">
        <v>13</v>
      </c>
      <c r="B14" s="6" t="s">
        <v>33</v>
      </c>
      <c r="C14" s="6" t="s">
        <v>19</v>
      </c>
      <c r="D14" s="6" t="s">
        <v>20</v>
      </c>
      <c r="E14" s="6">
        <v>2020</v>
      </c>
      <c r="F14" s="6">
        <v>4</v>
      </c>
      <c r="G14" s="6">
        <v>-0.97649399999999997</v>
      </c>
      <c r="H14" s="6">
        <v>198883000</v>
      </c>
      <c r="I14" s="6">
        <v>-429824000</v>
      </c>
      <c r="J14" s="6">
        <v>236500000</v>
      </c>
      <c r="K14" s="6">
        <v>18.100000000000001</v>
      </c>
      <c r="L14" s="6">
        <v>18.100000000000001</v>
      </c>
      <c r="M14" s="6">
        <v>0</v>
      </c>
      <c r="N14" s="6">
        <v>0</v>
      </c>
      <c r="O14" s="7" t="s">
        <v>21</v>
      </c>
      <c r="P14" s="7" t="s">
        <v>21</v>
      </c>
      <c r="Q14" s="7" t="s">
        <v>21</v>
      </c>
      <c r="R14" s="6">
        <v>12583698</v>
      </c>
    </row>
    <row r="15" spans="1:18">
      <c r="A15" s="6">
        <v>14</v>
      </c>
      <c r="B15" s="6" t="s">
        <v>34</v>
      </c>
      <c r="C15" s="6" t="s">
        <v>19</v>
      </c>
      <c r="D15" s="6" t="s">
        <v>20</v>
      </c>
      <c r="E15" s="6">
        <v>2020</v>
      </c>
      <c r="F15" s="6">
        <v>4</v>
      </c>
      <c r="G15" s="6">
        <v>0.59430899999999998</v>
      </c>
      <c r="H15" s="6">
        <v>3664500000</v>
      </c>
      <c r="I15" s="6">
        <v>1755600000</v>
      </c>
      <c r="J15" s="6">
        <v>9120000000</v>
      </c>
      <c r="K15" s="6">
        <v>0.9</v>
      </c>
      <c r="L15" s="6" t="s">
        <v>21</v>
      </c>
      <c r="M15" s="6">
        <v>0.46</v>
      </c>
      <c r="N15" s="6">
        <v>0.77</v>
      </c>
      <c r="O15" s="7">
        <v>0.44700000000000001</v>
      </c>
      <c r="P15" s="7">
        <v>0.26200000000000001</v>
      </c>
      <c r="Q15" s="7">
        <v>4.2000000000000003E-2</v>
      </c>
      <c r="R15" s="6">
        <v>16469372</v>
      </c>
    </row>
    <row r="16" spans="1:18">
      <c r="A16" s="6">
        <v>15</v>
      </c>
      <c r="B16" s="6" t="s">
        <v>35</v>
      </c>
      <c r="C16" s="6" t="s">
        <v>19</v>
      </c>
      <c r="D16" s="6" t="s">
        <v>20</v>
      </c>
      <c r="E16" s="6">
        <v>2020</v>
      </c>
      <c r="F16" s="6">
        <v>4</v>
      </c>
      <c r="G16" s="6">
        <v>1.7377E-2</v>
      </c>
      <c r="H16" s="6">
        <v>64302795</v>
      </c>
      <c r="I16" s="6">
        <v>-59934831</v>
      </c>
      <c r="J16" s="6">
        <v>251360000</v>
      </c>
      <c r="K16" s="6" t="s">
        <v>21</v>
      </c>
      <c r="L16" s="6" t="s">
        <v>21</v>
      </c>
      <c r="M16" s="6" t="s">
        <v>21</v>
      </c>
      <c r="N16" s="6" t="s">
        <v>21</v>
      </c>
      <c r="O16" s="7" t="s">
        <v>21</v>
      </c>
      <c r="P16" s="7" t="s">
        <v>21</v>
      </c>
      <c r="Q16" s="7" t="s">
        <v>21</v>
      </c>
      <c r="R16" s="6">
        <v>3101990</v>
      </c>
    </row>
    <row r="17" spans="1:18">
      <c r="A17" s="6">
        <v>16</v>
      </c>
      <c r="B17" s="6" t="s">
        <v>36</v>
      </c>
      <c r="C17" s="6" t="s">
        <v>19</v>
      </c>
      <c r="D17" s="6" t="s">
        <v>20</v>
      </c>
      <c r="E17" s="6">
        <v>2020</v>
      </c>
      <c r="F17" s="6">
        <v>4</v>
      </c>
      <c r="G17" s="6">
        <v>0.28695199999999998</v>
      </c>
      <c r="H17" s="6">
        <v>23341000000</v>
      </c>
      <c r="I17" s="6">
        <v>-7949000000</v>
      </c>
      <c r="J17" s="6">
        <v>37020000000</v>
      </c>
      <c r="K17" s="6">
        <v>3.7</v>
      </c>
      <c r="L17" s="6">
        <v>2.8</v>
      </c>
      <c r="M17" s="6">
        <v>0.22</v>
      </c>
      <c r="N17" s="6">
        <v>0.22</v>
      </c>
      <c r="O17" s="7">
        <v>0.41099999999999998</v>
      </c>
      <c r="P17" s="7">
        <v>0.41899999999999998</v>
      </c>
      <c r="Q17" s="7">
        <v>0.185</v>
      </c>
      <c r="R17" s="6">
        <v>24312881</v>
      </c>
    </row>
    <row r="18" spans="1:18">
      <c r="A18" s="6">
        <v>17</v>
      </c>
      <c r="B18" s="6" t="s">
        <v>37</v>
      </c>
      <c r="C18" s="6" t="s">
        <v>19</v>
      </c>
      <c r="D18" s="6" t="s">
        <v>20</v>
      </c>
      <c r="E18" s="6">
        <v>2020</v>
      </c>
      <c r="F18" s="6">
        <v>4</v>
      </c>
      <c r="G18" s="6">
        <v>0.48118899999999998</v>
      </c>
      <c r="H18" s="6">
        <v>90538000</v>
      </c>
      <c r="I18" s="6">
        <v>12653000</v>
      </c>
      <c r="J18" s="6">
        <v>214450000</v>
      </c>
      <c r="K18" s="6">
        <v>3.5</v>
      </c>
      <c r="L18" s="6">
        <v>2.7</v>
      </c>
      <c r="M18" s="6">
        <v>0</v>
      </c>
      <c r="N18" s="6">
        <v>0</v>
      </c>
      <c r="O18" s="7">
        <v>0.13800000000000001</v>
      </c>
      <c r="P18" s="7">
        <v>-2.1000000000000001E-2</v>
      </c>
      <c r="Q18" s="7">
        <v>4.8000000000000001E-2</v>
      </c>
      <c r="R18" s="6">
        <v>1826438</v>
      </c>
    </row>
    <row r="19" spans="1:18">
      <c r="A19" s="6">
        <v>18</v>
      </c>
      <c r="B19" s="6" t="s">
        <v>38</v>
      </c>
      <c r="C19" s="6" t="s">
        <v>19</v>
      </c>
      <c r="D19" s="6" t="s">
        <v>20</v>
      </c>
      <c r="E19" s="6">
        <v>2020</v>
      </c>
      <c r="F19" s="6">
        <v>4</v>
      </c>
      <c r="G19" s="6">
        <v>-1.9538059999999999</v>
      </c>
      <c r="H19" s="6">
        <v>5863000</v>
      </c>
      <c r="I19" s="6">
        <v>-950919000</v>
      </c>
      <c r="J19" s="6">
        <v>483700000</v>
      </c>
      <c r="K19" s="6">
        <v>1</v>
      </c>
      <c r="L19" s="6">
        <v>0.8</v>
      </c>
      <c r="M19" s="6">
        <v>9.44</v>
      </c>
      <c r="N19" s="6">
        <v>17.920000000000002</v>
      </c>
      <c r="O19" s="7">
        <v>0.45600000000000002</v>
      </c>
      <c r="P19" s="7">
        <v>0.317</v>
      </c>
      <c r="Q19" s="7">
        <v>-0.191</v>
      </c>
      <c r="R19" s="6">
        <v>1012910</v>
      </c>
    </row>
    <row r="20" spans="1:18">
      <c r="A20" s="6">
        <v>19</v>
      </c>
      <c r="B20" s="6" t="s">
        <v>39</v>
      </c>
      <c r="C20" s="6" t="s">
        <v>19</v>
      </c>
      <c r="D20" s="6" t="s">
        <v>20</v>
      </c>
      <c r="E20" s="6">
        <v>2020</v>
      </c>
      <c r="F20" s="6">
        <v>4</v>
      </c>
      <c r="G20" s="6">
        <v>0.73467199999999999</v>
      </c>
      <c r="H20" s="6">
        <v>258190406</v>
      </c>
      <c r="I20" s="6">
        <v>-82596360</v>
      </c>
      <c r="J20" s="6">
        <v>239010000</v>
      </c>
      <c r="K20" s="6" t="s">
        <v>21</v>
      </c>
      <c r="L20" s="6" t="s">
        <v>21</v>
      </c>
      <c r="M20" s="6" t="s">
        <v>21</v>
      </c>
      <c r="N20" s="6" t="s">
        <v>21</v>
      </c>
      <c r="O20" s="7" t="s">
        <v>21</v>
      </c>
      <c r="P20" s="7" t="s">
        <v>21</v>
      </c>
      <c r="Q20" s="7" t="s">
        <v>21</v>
      </c>
      <c r="R20" s="6">
        <v>6322090</v>
      </c>
    </row>
    <row r="21" spans="1:18">
      <c r="A21" s="6">
        <v>20</v>
      </c>
      <c r="B21" s="6" t="s">
        <v>40</v>
      </c>
      <c r="C21" s="6" t="s">
        <v>19</v>
      </c>
      <c r="D21" s="6" t="s">
        <v>20</v>
      </c>
      <c r="E21" s="6">
        <v>2020</v>
      </c>
      <c r="F21" s="6">
        <v>4</v>
      </c>
      <c r="G21" s="6">
        <v>0.38120500000000002</v>
      </c>
      <c r="H21" s="6">
        <v>1702301000</v>
      </c>
      <c r="I21" s="6">
        <v>-379519000</v>
      </c>
      <c r="J21" s="6">
        <v>3470000000</v>
      </c>
      <c r="K21" s="6">
        <v>1.9</v>
      </c>
      <c r="L21" s="6">
        <v>1.3</v>
      </c>
      <c r="M21" s="6">
        <v>0.3</v>
      </c>
      <c r="N21" s="6">
        <v>0.31</v>
      </c>
      <c r="O21" s="7">
        <v>0.21099999999999999</v>
      </c>
      <c r="P21" s="7">
        <v>7.4999999999999997E-2</v>
      </c>
      <c r="Q21" s="7">
        <v>-2.5000000000000001E-2</v>
      </c>
      <c r="R21" s="6">
        <v>20861679</v>
      </c>
    </row>
    <row r="22" spans="1:18">
      <c r="A22" s="6">
        <v>21</v>
      </c>
      <c r="B22" s="6" t="s">
        <v>41</v>
      </c>
      <c r="C22" s="6" t="s">
        <v>19</v>
      </c>
      <c r="D22" s="6" t="s">
        <v>20</v>
      </c>
      <c r="E22" s="6">
        <v>2020</v>
      </c>
      <c r="F22" s="6">
        <v>4</v>
      </c>
      <c r="G22" s="6">
        <v>8.3913189999999993</v>
      </c>
      <c r="H22" s="6">
        <v>30965000000</v>
      </c>
      <c r="I22" s="6">
        <v>-6798000000</v>
      </c>
      <c r="J22" s="6">
        <v>2880000000</v>
      </c>
      <c r="K22" s="6">
        <v>1.3</v>
      </c>
      <c r="L22" s="6">
        <v>1</v>
      </c>
      <c r="M22" s="6">
        <v>0.14000000000000001</v>
      </c>
      <c r="N22" s="6">
        <v>0.15</v>
      </c>
      <c r="O22" s="7">
        <v>0.17499999999999999</v>
      </c>
      <c r="P22" s="7">
        <v>0.129</v>
      </c>
      <c r="Q22" s="7">
        <v>0.10100000000000001</v>
      </c>
      <c r="R22" s="6">
        <v>8257843</v>
      </c>
    </row>
    <row r="23" spans="1:18">
      <c r="A23" s="6">
        <v>22</v>
      </c>
      <c r="B23" s="6" t="s">
        <v>42</v>
      </c>
      <c r="C23" s="6" t="s">
        <v>19</v>
      </c>
      <c r="D23" s="6" t="s">
        <v>20</v>
      </c>
      <c r="E23" s="6">
        <v>2020</v>
      </c>
      <c r="F23" s="6">
        <v>4</v>
      </c>
      <c r="G23" s="6">
        <v>1.414671</v>
      </c>
      <c r="H23" s="6">
        <v>2458200000</v>
      </c>
      <c r="I23" s="6">
        <v>-307900000</v>
      </c>
      <c r="J23" s="6">
        <v>1520000000</v>
      </c>
      <c r="K23" s="6">
        <v>4.2</v>
      </c>
      <c r="L23" s="6">
        <v>3.2</v>
      </c>
      <c r="M23" s="6">
        <v>0.21</v>
      </c>
      <c r="N23" s="6">
        <v>0.22</v>
      </c>
      <c r="O23" s="7">
        <v>0.20200000000000001</v>
      </c>
      <c r="P23" s="7">
        <v>0.113</v>
      </c>
      <c r="Q23" s="7">
        <v>3.4000000000000002E-2</v>
      </c>
      <c r="R23" s="6">
        <v>9010808</v>
      </c>
    </row>
    <row r="24" spans="1:18">
      <c r="A24" s="6">
        <v>23</v>
      </c>
      <c r="B24" s="6" t="s">
        <v>43</v>
      </c>
      <c r="C24" s="6" t="s">
        <v>19</v>
      </c>
      <c r="D24" s="6" t="s">
        <v>20</v>
      </c>
      <c r="E24" s="6">
        <v>2020</v>
      </c>
      <c r="F24" s="6">
        <v>4</v>
      </c>
      <c r="G24" s="6">
        <v>-0.24118000000000001</v>
      </c>
      <c r="H24" s="6">
        <v>6596500000</v>
      </c>
      <c r="I24" s="6">
        <v>-8562500000</v>
      </c>
      <c r="J24" s="6">
        <v>8810000000</v>
      </c>
      <c r="K24" s="6">
        <v>1.8</v>
      </c>
      <c r="L24" s="6">
        <v>1</v>
      </c>
      <c r="M24" s="6">
        <v>0.22</v>
      </c>
      <c r="N24" s="6">
        <v>0.3</v>
      </c>
      <c r="O24" s="7">
        <v>0.39100000000000001</v>
      </c>
      <c r="P24" s="7">
        <v>0.45100000000000001</v>
      </c>
      <c r="Q24" s="7">
        <v>0.31900000000000001</v>
      </c>
      <c r="R24" s="6">
        <v>19962323</v>
      </c>
    </row>
    <row r="25" spans="1:18">
      <c r="A25" s="6">
        <v>24</v>
      </c>
      <c r="B25" s="6" t="s">
        <v>44</v>
      </c>
      <c r="C25" s="6" t="s">
        <v>19</v>
      </c>
      <c r="D25" s="6" t="s">
        <v>20</v>
      </c>
      <c r="E25" s="6">
        <v>2020</v>
      </c>
      <c r="F25" s="6">
        <v>4</v>
      </c>
      <c r="G25" s="6">
        <v>0.70731599999999994</v>
      </c>
      <c r="H25" s="6">
        <v>5084931000</v>
      </c>
      <c r="I25" s="6">
        <v>1528481000</v>
      </c>
      <c r="J25" s="6">
        <v>9350000000</v>
      </c>
      <c r="K25" s="6" t="s">
        <v>21</v>
      </c>
      <c r="L25" s="6" t="s">
        <v>21</v>
      </c>
      <c r="M25" s="6" t="s">
        <v>21</v>
      </c>
      <c r="N25" s="6" t="s">
        <v>21</v>
      </c>
      <c r="O25" s="7" t="s">
        <v>21</v>
      </c>
      <c r="P25" s="7" t="s">
        <v>21</v>
      </c>
      <c r="Q25" s="7" t="s">
        <v>21</v>
      </c>
      <c r="R25" s="6">
        <v>2191038</v>
      </c>
    </row>
    <row r="26" spans="1:18">
      <c r="A26" s="6">
        <v>25</v>
      </c>
      <c r="B26" s="6" t="s">
        <v>45</v>
      </c>
      <c r="C26" s="6" t="s">
        <v>19</v>
      </c>
      <c r="D26" s="6" t="s">
        <v>20</v>
      </c>
      <c r="E26" s="6">
        <v>2020</v>
      </c>
      <c r="F26" s="6">
        <v>4</v>
      </c>
      <c r="G26" s="6">
        <v>0.49356499999999998</v>
      </c>
      <c r="H26" s="6">
        <v>23008000000</v>
      </c>
      <c r="I26" s="6">
        <v>4002000000</v>
      </c>
      <c r="J26" s="6">
        <v>49110000000</v>
      </c>
      <c r="K26" s="6">
        <v>2.5</v>
      </c>
      <c r="L26" s="6">
        <v>2.2000000000000002</v>
      </c>
      <c r="M26" s="6">
        <v>0.26</v>
      </c>
      <c r="N26" s="6">
        <v>0.28999999999999998</v>
      </c>
      <c r="O26" s="7">
        <v>0.56399999999999995</v>
      </c>
      <c r="P26" s="7">
        <v>0.22900000000000001</v>
      </c>
      <c r="Q26" s="7">
        <v>0.246</v>
      </c>
      <c r="R26" s="6">
        <v>31198256</v>
      </c>
    </row>
    <row r="27" spans="1:18">
      <c r="A27" s="6">
        <v>26</v>
      </c>
      <c r="B27" s="6" t="s">
        <v>46</v>
      </c>
      <c r="C27" s="6" t="s">
        <v>19</v>
      </c>
      <c r="D27" s="6" t="s">
        <v>20</v>
      </c>
      <c r="E27" s="6">
        <v>2020</v>
      </c>
      <c r="F27" s="6">
        <v>4</v>
      </c>
      <c r="G27" s="6">
        <v>-0.57393700000000003</v>
      </c>
      <c r="H27" s="6">
        <v>110727000</v>
      </c>
      <c r="I27" s="6">
        <v>-1918629000</v>
      </c>
      <c r="J27" s="6">
        <v>3150000000</v>
      </c>
      <c r="K27" s="6">
        <v>56</v>
      </c>
      <c r="L27" s="6">
        <v>56</v>
      </c>
      <c r="M27" s="6">
        <v>0.99</v>
      </c>
      <c r="N27" s="6">
        <v>0.99</v>
      </c>
      <c r="O27" s="7" t="s">
        <v>21</v>
      </c>
      <c r="P27" s="7" t="s">
        <v>21</v>
      </c>
      <c r="Q27" s="7" t="s">
        <v>21</v>
      </c>
      <c r="R27" s="6">
        <v>3788853</v>
      </c>
    </row>
    <row r="28" spans="1:18">
      <c r="A28" s="6">
        <v>27</v>
      </c>
      <c r="B28" s="6" t="s">
        <v>47</v>
      </c>
      <c r="C28" s="6" t="s">
        <v>19</v>
      </c>
      <c r="D28" s="6" t="s">
        <v>20</v>
      </c>
      <c r="E28" s="6">
        <v>2020</v>
      </c>
      <c r="F28" s="6">
        <v>4</v>
      </c>
      <c r="G28" s="6">
        <v>-1.349396</v>
      </c>
      <c r="H28" s="6">
        <v>789300000</v>
      </c>
      <c r="I28" s="6">
        <v>-2354600000</v>
      </c>
      <c r="J28" s="6">
        <v>1160000000</v>
      </c>
      <c r="K28" s="6">
        <v>2.6</v>
      </c>
      <c r="L28" s="6">
        <v>2.1</v>
      </c>
      <c r="M28" s="6">
        <v>0.64</v>
      </c>
      <c r="N28" s="6">
        <v>0.66</v>
      </c>
      <c r="O28" s="7">
        <v>0.76900000000000002</v>
      </c>
      <c r="P28" s="7">
        <v>7.3999999999999996E-2</v>
      </c>
      <c r="Q28" s="7">
        <v>-0.123</v>
      </c>
      <c r="R28" s="6">
        <v>10496287</v>
      </c>
    </row>
    <row r="29" spans="1:18">
      <c r="A29" s="6">
        <v>28</v>
      </c>
      <c r="B29" s="6" t="s">
        <v>48</v>
      </c>
      <c r="C29" s="6" t="s">
        <v>19</v>
      </c>
      <c r="D29" s="6" t="s">
        <v>20</v>
      </c>
      <c r="E29" s="6">
        <v>2020</v>
      </c>
      <c r="F29" s="6">
        <v>4</v>
      </c>
      <c r="G29" s="6">
        <v>0.74751400000000001</v>
      </c>
      <c r="H29" s="6">
        <v>1728365000</v>
      </c>
      <c r="I29" s="6">
        <v>-174458000</v>
      </c>
      <c r="J29" s="6">
        <v>1930000000</v>
      </c>
      <c r="K29" s="6" t="s">
        <v>21</v>
      </c>
      <c r="L29" s="6" t="s">
        <v>21</v>
      </c>
      <c r="M29" s="6" t="s">
        <v>21</v>
      </c>
      <c r="N29" s="6" t="s">
        <v>21</v>
      </c>
      <c r="O29" s="7" t="s">
        <v>21</v>
      </c>
      <c r="P29" s="7" t="s">
        <v>21</v>
      </c>
      <c r="Q29" s="7" t="s">
        <v>21</v>
      </c>
      <c r="R29" s="6">
        <v>1875937</v>
      </c>
    </row>
    <row r="30" spans="1:18">
      <c r="A30" s="6">
        <v>29</v>
      </c>
      <c r="B30" s="6" t="s">
        <v>49</v>
      </c>
      <c r="C30" s="6" t="s">
        <v>19</v>
      </c>
      <c r="D30" s="6" t="s">
        <v>20</v>
      </c>
      <c r="E30" s="6">
        <v>2020</v>
      </c>
      <c r="F30" s="6">
        <v>4</v>
      </c>
      <c r="G30" s="6">
        <v>7.8963000000000005E-2</v>
      </c>
      <c r="H30" s="6">
        <v>160581000</v>
      </c>
      <c r="I30" s="6">
        <v>-90250000</v>
      </c>
      <c r="J30" s="6">
        <v>890680000</v>
      </c>
      <c r="K30" s="6" t="s">
        <v>21</v>
      </c>
      <c r="L30" s="6" t="s">
        <v>21</v>
      </c>
      <c r="M30" s="6" t="s">
        <v>21</v>
      </c>
      <c r="N30" s="6" t="s">
        <v>21</v>
      </c>
      <c r="O30" s="7" t="s">
        <v>21</v>
      </c>
      <c r="P30" s="7" t="s">
        <v>21</v>
      </c>
      <c r="Q30" s="7" t="s">
        <v>21</v>
      </c>
      <c r="R30" s="6">
        <v>274429</v>
      </c>
    </row>
    <row r="31" spans="1:18">
      <c r="A31" s="6">
        <v>30</v>
      </c>
      <c r="B31" s="6" t="s">
        <v>50</v>
      </c>
      <c r="C31" s="6" t="s">
        <v>19</v>
      </c>
      <c r="D31" s="6" t="s">
        <v>20</v>
      </c>
      <c r="E31" s="6">
        <v>2020</v>
      </c>
      <c r="F31" s="6">
        <v>4</v>
      </c>
      <c r="G31" s="6">
        <v>0.39515499999999998</v>
      </c>
      <c r="H31" s="6">
        <v>929701000</v>
      </c>
      <c r="I31" s="6">
        <v>-107777000</v>
      </c>
      <c r="J31" s="6">
        <v>2080000000</v>
      </c>
      <c r="K31" s="6" t="s">
        <v>21</v>
      </c>
      <c r="L31" s="6" t="s">
        <v>21</v>
      </c>
      <c r="M31" s="6" t="s">
        <v>21</v>
      </c>
      <c r="N31" s="6" t="s">
        <v>21</v>
      </c>
      <c r="O31" s="7" t="s">
        <v>21</v>
      </c>
      <c r="P31" s="7" t="s">
        <v>21</v>
      </c>
      <c r="Q31" s="7" t="s">
        <v>21</v>
      </c>
      <c r="R31" s="6">
        <v>3686164</v>
      </c>
    </row>
    <row r="32" spans="1:18">
      <c r="A32" s="6">
        <v>31</v>
      </c>
      <c r="B32" s="6" t="s">
        <v>51</v>
      </c>
      <c r="C32" s="6" t="s">
        <v>19</v>
      </c>
      <c r="D32" s="6" t="s">
        <v>20</v>
      </c>
      <c r="E32" s="6">
        <v>2020</v>
      </c>
      <c r="F32" s="6">
        <v>4</v>
      </c>
      <c r="G32" s="6">
        <v>-0.28297299999999997</v>
      </c>
      <c r="H32" s="6">
        <v>46067770</v>
      </c>
      <c r="I32" s="6">
        <v>-57236736</v>
      </c>
      <c r="J32" s="6">
        <v>39470000</v>
      </c>
      <c r="K32" s="6">
        <v>6.5</v>
      </c>
      <c r="L32" s="6">
        <v>6.5</v>
      </c>
      <c r="M32" s="6">
        <v>0.1</v>
      </c>
      <c r="N32" s="6">
        <v>0.1</v>
      </c>
      <c r="O32" s="7">
        <v>9.5000000000000001E-2</v>
      </c>
      <c r="P32" s="7" t="s">
        <v>21</v>
      </c>
      <c r="Q32" s="7" t="s">
        <v>21</v>
      </c>
      <c r="R32" s="6">
        <v>73760</v>
      </c>
    </row>
    <row r="33" spans="1:18">
      <c r="A33" s="6">
        <v>32</v>
      </c>
      <c r="B33" s="6" t="s">
        <v>52</v>
      </c>
      <c r="C33" s="6" t="s">
        <v>19</v>
      </c>
      <c r="D33" s="6" t="s">
        <v>20</v>
      </c>
      <c r="E33" s="6">
        <v>2020</v>
      </c>
      <c r="F33" s="6">
        <v>4</v>
      </c>
      <c r="G33" s="6">
        <v>0.373056</v>
      </c>
      <c r="H33" s="6">
        <v>2391642000</v>
      </c>
      <c r="I33" s="6">
        <v>189910000</v>
      </c>
      <c r="J33" s="6">
        <v>6920000000</v>
      </c>
      <c r="K33" s="6">
        <v>7.9</v>
      </c>
      <c r="L33" s="6">
        <v>7.6</v>
      </c>
      <c r="M33" s="6">
        <v>0.08</v>
      </c>
      <c r="N33" s="6">
        <v>0.08</v>
      </c>
      <c r="O33" s="7">
        <v>0.83299999999999996</v>
      </c>
      <c r="P33" s="7">
        <v>0.49399999999999999</v>
      </c>
      <c r="Q33" s="7">
        <v>0.45300000000000001</v>
      </c>
      <c r="R33" s="6">
        <v>1598150</v>
      </c>
    </row>
    <row r="34" spans="1:18">
      <c r="A34" s="6">
        <v>33</v>
      </c>
      <c r="B34" s="6" t="s">
        <v>53</v>
      </c>
      <c r="C34" s="6" t="s">
        <v>19</v>
      </c>
      <c r="D34" s="6" t="s">
        <v>20</v>
      </c>
      <c r="E34" s="6">
        <v>2020</v>
      </c>
      <c r="F34" s="6">
        <v>4</v>
      </c>
      <c r="G34" s="6">
        <v>0.34614899999999998</v>
      </c>
      <c r="H34" s="6">
        <v>614718000</v>
      </c>
      <c r="I34" s="6">
        <v>-150878000</v>
      </c>
      <c r="J34" s="6">
        <v>1340000000</v>
      </c>
      <c r="K34" s="6">
        <v>4.4000000000000004</v>
      </c>
      <c r="L34" s="6">
        <v>4.4000000000000004</v>
      </c>
      <c r="M34" s="6">
        <v>0</v>
      </c>
      <c r="N34" s="6">
        <v>0</v>
      </c>
      <c r="O34" s="7" t="s">
        <v>21</v>
      </c>
      <c r="P34" s="7" t="s">
        <v>21</v>
      </c>
      <c r="Q34" s="7" t="s">
        <v>21</v>
      </c>
      <c r="R34" s="6">
        <v>618557</v>
      </c>
    </row>
    <row r="35" spans="1:18">
      <c r="A35" s="6">
        <v>34</v>
      </c>
      <c r="B35" s="6" t="s">
        <v>54</v>
      </c>
      <c r="C35" s="6" t="s">
        <v>19</v>
      </c>
      <c r="D35" s="6" t="s">
        <v>20</v>
      </c>
      <c r="E35" s="6">
        <v>2020</v>
      </c>
      <c r="F35" s="6">
        <v>4</v>
      </c>
      <c r="G35" s="6">
        <v>0.46363700000000002</v>
      </c>
      <c r="H35" s="6">
        <v>638142000</v>
      </c>
      <c r="I35" s="6">
        <v>10951000</v>
      </c>
      <c r="J35" s="6">
        <v>1400000000</v>
      </c>
      <c r="K35" s="6" t="s">
        <v>21</v>
      </c>
      <c r="L35" s="6" t="s">
        <v>21</v>
      </c>
      <c r="M35" s="6" t="s">
        <v>21</v>
      </c>
      <c r="N35" s="6" t="s">
        <v>21</v>
      </c>
      <c r="O35" s="7" t="s">
        <v>21</v>
      </c>
      <c r="P35" s="7" t="s">
        <v>21</v>
      </c>
      <c r="Q35" s="7" t="s">
        <v>21</v>
      </c>
      <c r="R35" s="6">
        <v>2516769</v>
      </c>
    </row>
    <row r="36" spans="1:18">
      <c r="A36" s="6">
        <v>35</v>
      </c>
      <c r="B36" s="6" t="s">
        <v>55</v>
      </c>
      <c r="C36" s="6" t="s">
        <v>19</v>
      </c>
      <c r="D36" s="6" t="s">
        <v>20</v>
      </c>
      <c r="E36" s="6">
        <v>2020</v>
      </c>
      <c r="F36" s="6">
        <v>4</v>
      </c>
      <c r="G36" s="6">
        <v>5.2986550000000001</v>
      </c>
      <c r="H36" s="6">
        <v>68480300000</v>
      </c>
      <c r="I36" s="6">
        <v>12760100000</v>
      </c>
      <c r="J36" s="6">
        <v>13980000000</v>
      </c>
      <c r="K36" s="6">
        <v>2</v>
      </c>
      <c r="L36" s="6">
        <v>1</v>
      </c>
      <c r="M36" s="6">
        <v>0.56999999999999995</v>
      </c>
      <c r="N36" s="6">
        <v>0.6</v>
      </c>
      <c r="O36" s="7">
        <v>0.33200000000000002</v>
      </c>
      <c r="P36" s="7">
        <v>6.4000000000000001E-2</v>
      </c>
      <c r="Q36" s="7">
        <v>1E-3</v>
      </c>
      <c r="R36" s="6">
        <v>6552324</v>
      </c>
    </row>
    <row r="37" spans="1:18">
      <c r="A37" s="6">
        <v>36</v>
      </c>
      <c r="B37" s="6" t="s">
        <v>56</v>
      </c>
      <c r="C37" s="6" t="s">
        <v>19</v>
      </c>
      <c r="D37" s="6" t="s">
        <v>20</v>
      </c>
      <c r="E37" s="6">
        <v>2020</v>
      </c>
      <c r="F37" s="6">
        <v>4</v>
      </c>
      <c r="G37" s="6">
        <v>1.016265</v>
      </c>
      <c r="H37" s="6">
        <v>3426277000</v>
      </c>
      <c r="I37" s="6">
        <v>58487000</v>
      </c>
      <c r="J37" s="6">
        <v>3380000000</v>
      </c>
      <c r="K37" s="6">
        <v>5.7</v>
      </c>
      <c r="L37" s="6">
        <v>4</v>
      </c>
      <c r="M37" s="6">
        <v>0.13</v>
      </c>
      <c r="N37" s="6">
        <v>0.15</v>
      </c>
      <c r="O37" s="7">
        <v>0.36199999999999999</v>
      </c>
      <c r="P37" s="7">
        <v>0.23799999999999999</v>
      </c>
      <c r="Q37" s="7">
        <v>0.156</v>
      </c>
      <c r="R37" s="6">
        <v>3196954</v>
      </c>
    </row>
    <row r="38" spans="1:18">
      <c r="A38" s="6">
        <v>37</v>
      </c>
      <c r="B38" s="6" t="s">
        <v>57</v>
      </c>
      <c r="C38" s="6" t="s">
        <v>19</v>
      </c>
      <c r="D38" s="6" t="s">
        <v>20</v>
      </c>
      <c r="E38" s="6">
        <v>2020</v>
      </c>
      <c r="F38" s="6">
        <v>4</v>
      </c>
      <c r="G38" s="6">
        <v>-0.68858200000000003</v>
      </c>
      <c r="H38" s="6">
        <v>68101337</v>
      </c>
      <c r="I38" s="6">
        <v>-257144828</v>
      </c>
      <c r="J38" s="6">
        <v>274540000</v>
      </c>
      <c r="K38" s="6">
        <v>26.8</v>
      </c>
      <c r="L38" s="6">
        <v>26.8</v>
      </c>
      <c r="M38" s="6">
        <v>0</v>
      </c>
      <c r="N38" s="6">
        <v>0</v>
      </c>
      <c r="O38" s="7" t="s">
        <v>21</v>
      </c>
      <c r="P38" s="7" t="s">
        <v>21</v>
      </c>
      <c r="Q38" s="7" t="s">
        <v>21</v>
      </c>
      <c r="R38" s="6">
        <v>229162</v>
      </c>
    </row>
    <row r="39" spans="1:18">
      <c r="A39" s="6">
        <v>38</v>
      </c>
      <c r="B39" s="6" t="s">
        <v>58</v>
      </c>
      <c r="C39" s="6" t="s">
        <v>19</v>
      </c>
      <c r="D39" s="6" t="s">
        <v>20</v>
      </c>
      <c r="E39" s="6">
        <v>2020</v>
      </c>
      <c r="F39" s="6">
        <v>4</v>
      </c>
      <c r="G39" s="6">
        <v>-0.73093799999999998</v>
      </c>
      <c r="H39" s="6">
        <v>32568126</v>
      </c>
      <c r="I39" s="6">
        <v>-150380774</v>
      </c>
      <c r="J39" s="6">
        <v>161180000</v>
      </c>
      <c r="K39" s="6">
        <v>0.4</v>
      </c>
      <c r="L39" s="6">
        <v>0.3</v>
      </c>
      <c r="M39" s="6">
        <v>0</v>
      </c>
      <c r="N39" s="6">
        <v>0.23</v>
      </c>
      <c r="O39" s="7" t="s">
        <v>21</v>
      </c>
      <c r="P39" s="7" t="s">
        <v>21</v>
      </c>
      <c r="Q39" s="7" t="s">
        <v>21</v>
      </c>
      <c r="R39" s="6">
        <v>2035423</v>
      </c>
    </row>
    <row r="40" spans="1:18">
      <c r="A40" s="6">
        <v>39</v>
      </c>
      <c r="B40" s="6" t="s">
        <v>59</v>
      </c>
      <c r="C40" s="6" t="s">
        <v>19</v>
      </c>
      <c r="D40" s="6" t="s">
        <v>20</v>
      </c>
      <c r="E40" s="6">
        <v>2020</v>
      </c>
      <c r="F40" s="6">
        <v>4</v>
      </c>
      <c r="G40" s="6">
        <v>-0.17049900000000001</v>
      </c>
      <c r="H40" s="6">
        <v>23674752</v>
      </c>
      <c r="I40" s="6">
        <v>-37389738</v>
      </c>
      <c r="J40" s="6">
        <v>80440000</v>
      </c>
      <c r="K40" s="6">
        <v>7</v>
      </c>
      <c r="L40" s="6">
        <v>7</v>
      </c>
      <c r="M40" s="6">
        <v>0</v>
      </c>
      <c r="N40" s="6">
        <v>0</v>
      </c>
      <c r="O40" s="7" t="s">
        <v>21</v>
      </c>
      <c r="P40" s="7" t="s">
        <v>21</v>
      </c>
      <c r="Q40" s="7" t="s">
        <v>21</v>
      </c>
      <c r="R40" s="6">
        <v>183185</v>
      </c>
    </row>
    <row r="41" spans="1:18">
      <c r="A41" s="6">
        <v>40</v>
      </c>
      <c r="B41" s="6" t="s">
        <v>60</v>
      </c>
      <c r="C41" s="6" t="s">
        <v>19</v>
      </c>
      <c r="D41" s="6" t="s">
        <v>20</v>
      </c>
      <c r="E41" s="6">
        <v>2020</v>
      </c>
      <c r="F41" s="6">
        <v>4</v>
      </c>
      <c r="G41" s="6">
        <v>-4.1441860000000004</v>
      </c>
      <c r="H41" s="6">
        <v>15851000</v>
      </c>
      <c r="I41" s="6">
        <v>-444650000</v>
      </c>
      <c r="J41" s="6">
        <v>103470000</v>
      </c>
      <c r="K41" s="6">
        <v>8.4</v>
      </c>
      <c r="L41" s="6">
        <v>8.4</v>
      </c>
      <c r="M41" s="6">
        <v>0</v>
      </c>
      <c r="N41" s="6">
        <v>0</v>
      </c>
      <c r="O41" s="7" t="s">
        <v>21</v>
      </c>
      <c r="P41" s="7" t="s">
        <v>21</v>
      </c>
      <c r="Q41" s="7" t="s">
        <v>21</v>
      </c>
      <c r="R41" s="6">
        <v>319115</v>
      </c>
    </row>
    <row r="42" spans="1:18">
      <c r="A42" s="6">
        <v>41</v>
      </c>
      <c r="B42" s="6" t="s">
        <v>61</v>
      </c>
      <c r="C42" s="6" t="s">
        <v>19</v>
      </c>
      <c r="D42" s="6" t="s">
        <v>62</v>
      </c>
      <c r="E42" s="6">
        <v>2020</v>
      </c>
      <c r="F42" s="6">
        <v>4</v>
      </c>
      <c r="G42" s="6">
        <v>0.412331</v>
      </c>
      <c r="H42" s="6">
        <v>3311000000</v>
      </c>
      <c r="I42" s="6">
        <v>-725000000</v>
      </c>
      <c r="J42" s="6">
        <v>5920000000</v>
      </c>
      <c r="K42" s="6">
        <v>1.6</v>
      </c>
      <c r="L42" s="6">
        <v>1.1000000000000001</v>
      </c>
      <c r="M42" s="6">
        <v>0.74</v>
      </c>
      <c r="N42" s="6">
        <v>0.74</v>
      </c>
      <c r="O42" s="7">
        <v>0.14199999999999999</v>
      </c>
      <c r="P42" s="7">
        <v>3.5000000000000003E-2</v>
      </c>
      <c r="Q42" s="7">
        <v>-1.7999999999999999E-2</v>
      </c>
      <c r="R42" s="6">
        <v>6921807</v>
      </c>
    </row>
    <row r="43" spans="1:18">
      <c r="A43" s="6">
        <v>42</v>
      </c>
      <c r="B43" s="6" t="s">
        <v>63</v>
      </c>
      <c r="C43" s="6" t="s">
        <v>19</v>
      </c>
      <c r="D43" s="6" t="s">
        <v>62</v>
      </c>
      <c r="E43" s="6">
        <v>2020</v>
      </c>
      <c r="F43" s="6">
        <v>4</v>
      </c>
      <c r="G43" s="6">
        <v>5.6357039999999996</v>
      </c>
      <c r="H43" s="6">
        <v>54332010000</v>
      </c>
      <c r="I43" s="6">
        <v>4125961000</v>
      </c>
      <c r="J43" s="6">
        <v>9750000000</v>
      </c>
      <c r="K43" s="6">
        <v>0.7</v>
      </c>
      <c r="L43" s="6">
        <v>0.5</v>
      </c>
      <c r="M43" s="6">
        <v>1.1000000000000001</v>
      </c>
      <c r="N43" s="6">
        <v>1.85</v>
      </c>
      <c r="O43" s="7">
        <v>5.8000000000000003E-2</v>
      </c>
      <c r="P43" s="7">
        <v>2.8000000000000001E-2</v>
      </c>
      <c r="Q43" s="7">
        <v>0</v>
      </c>
      <c r="R43" s="6">
        <v>376683</v>
      </c>
    </row>
    <row r="44" spans="1:18">
      <c r="A44" s="6">
        <v>43</v>
      </c>
      <c r="B44" s="6" t="s">
        <v>64</v>
      </c>
      <c r="C44" s="6" t="s">
        <v>19</v>
      </c>
      <c r="D44" s="6" t="s">
        <v>65</v>
      </c>
      <c r="E44" s="6">
        <v>2020</v>
      </c>
      <c r="F44" s="6">
        <v>4</v>
      </c>
      <c r="G44" s="6">
        <v>0.13708699999999999</v>
      </c>
      <c r="H44" s="6">
        <v>850236000</v>
      </c>
      <c r="I44" s="6">
        <v>-338900000</v>
      </c>
      <c r="J44" s="6">
        <v>3730000000</v>
      </c>
      <c r="K44" s="6" t="s">
        <v>21</v>
      </c>
      <c r="L44" s="6" t="s">
        <v>21</v>
      </c>
      <c r="M44" s="6" t="s">
        <v>21</v>
      </c>
      <c r="N44" s="6" t="s">
        <v>21</v>
      </c>
      <c r="O44" s="7" t="s">
        <v>21</v>
      </c>
      <c r="P44" s="7" t="s">
        <v>21</v>
      </c>
      <c r="Q44" s="7" t="s">
        <v>21</v>
      </c>
      <c r="R44" s="6">
        <v>5958749</v>
      </c>
    </row>
    <row r="45" spans="1:18">
      <c r="A45" s="6">
        <v>44</v>
      </c>
      <c r="B45" s="6" t="s">
        <v>66</v>
      </c>
      <c r="C45" s="6" t="s">
        <v>19</v>
      </c>
      <c r="D45" s="6" t="s">
        <v>67</v>
      </c>
      <c r="E45" s="6">
        <v>2020</v>
      </c>
      <c r="F45" s="6">
        <v>4</v>
      </c>
      <c r="G45" s="6">
        <v>0.31776799999999999</v>
      </c>
      <c r="H45" s="6">
        <v>4268227000</v>
      </c>
      <c r="I45" s="6">
        <v>3155252000</v>
      </c>
      <c r="J45" s="6">
        <v>18120000000</v>
      </c>
      <c r="K45" s="6">
        <v>1.2</v>
      </c>
      <c r="L45" s="6">
        <v>0.8</v>
      </c>
      <c r="M45" s="6">
        <v>0.65</v>
      </c>
      <c r="N45" s="6">
        <v>0.84</v>
      </c>
      <c r="O45" s="7">
        <v>0.318</v>
      </c>
      <c r="P45" s="7">
        <v>0.16200000000000001</v>
      </c>
      <c r="Q45" s="7">
        <v>0.12</v>
      </c>
      <c r="R45" s="6">
        <v>1661575</v>
      </c>
    </row>
    <row r="46" spans="1:18">
      <c r="A46" s="6">
        <v>45</v>
      </c>
      <c r="B46" s="6" t="s">
        <v>68</v>
      </c>
      <c r="C46" s="6" t="s">
        <v>19</v>
      </c>
      <c r="D46" s="6" t="s">
        <v>67</v>
      </c>
      <c r="E46" s="6">
        <v>2020</v>
      </c>
      <c r="F46" s="6">
        <v>4</v>
      </c>
      <c r="G46" s="6">
        <v>-0.47156399999999998</v>
      </c>
      <c r="H46" s="6">
        <v>-176819000</v>
      </c>
      <c r="I46" s="6">
        <v>-2086692000</v>
      </c>
      <c r="J46" s="6">
        <v>4800000000</v>
      </c>
      <c r="K46" s="6">
        <v>0.9</v>
      </c>
      <c r="L46" s="6">
        <v>0.6</v>
      </c>
      <c r="M46" s="6" t="s">
        <v>21</v>
      </c>
      <c r="N46" s="6" t="s">
        <v>21</v>
      </c>
      <c r="O46" s="7">
        <v>0.49299999999999999</v>
      </c>
      <c r="P46" s="7" t="s">
        <v>21</v>
      </c>
      <c r="Q46" s="7" t="s">
        <v>21</v>
      </c>
      <c r="R46" s="6">
        <v>5355692</v>
      </c>
    </row>
    <row r="47" spans="1:18">
      <c r="A47" s="6">
        <v>46</v>
      </c>
      <c r="B47" s="6" t="s">
        <v>69</v>
      </c>
      <c r="C47" s="6" t="s">
        <v>19</v>
      </c>
      <c r="D47" s="6" t="s">
        <v>70</v>
      </c>
      <c r="E47" s="6">
        <v>2020</v>
      </c>
      <c r="F47" s="6">
        <v>4</v>
      </c>
      <c r="G47" s="6">
        <v>0.44104900000000002</v>
      </c>
      <c r="H47" s="6">
        <v>12683600000</v>
      </c>
      <c r="I47" s="6">
        <v>15060500000</v>
      </c>
      <c r="J47" s="6">
        <v>60810000000</v>
      </c>
      <c r="K47" s="6">
        <v>3</v>
      </c>
      <c r="L47" s="6">
        <v>2.8</v>
      </c>
      <c r="M47" s="6">
        <v>0.56000000000000005</v>
      </c>
      <c r="N47" s="6">
        <v>0.63</v>
      </c>
      <c r="O47" s="7">
        <v>0.33100000000000002</v>
      </c>
      <c r="P47" s="7">
        <v>0.247</v>
      </c>
      <c r="Q47" s="7">
        <v>0.21099999999999999</v>
      </c>
      <c r="R47" s="6">
        <v>2429657</v>
      </c>
    </row>
    <row r="48" spans="1:18">
      <c r="A48" s="6">
        <v>47</v>
      </c>
      <c r="B48" s="6" t="s">
        <v>71</v>
      </c>
      <c r="C48" s="6" t="s">
        <v>19</v>
      </c>
      <c r="D48" s="6" t="s">
        <v>70</v>
      </c>
      <c r="E48" s="6">
        <v>2020</v>
      </c>
      <c r="F48" s="6">
        <v>4</v>
      </c>
      <c r="G48" s="6">
        <v>0.77082499999999998</v>
      </c>
      <c r="H48" s="6">
        <v>3122000000</v>
      </c>
      <c r="I48" s="6">
        <v>2686000000</v>
      </c>
      <c r="J48" s="6">
        <v>5210000000</v>
      </c>
      <c r="K48" s="6">
        <v>2.4</v>
      </c>
      <c r="L48" s="6">
        <v>1.4</v>
      </c>
      <c r="M48" s="6">
        <v>0.51</v>
      </c>
      <c r="N48" s="6">
        <v>0.54</v>
      </c>
      <c r="O48" s="7">
        <v>0.312</v>
      </c>
      <c r="P48" s="7">
        <v>-0.17499999999999999</v>
      </c>
      <c r="Q48" s="7">
        <v>-0.20599999999999999</v>
      </c>
      <c r="R48" s="6">
        <v>844741</v>
      </c>
    </row>
    <row r="49" spans="1:18">
      <c r="A49" s="6">
        <v>48</v>
      </c>
      <c r="B49" s="6" t="s">
        <v>72</v>
      </c>
      <c r="C49" s="6" t="s">
        <v>19</v>
      </c>
      <c r="D49" s="6" t="s">
        <v>70</v>
      </c>
      <c r="E49" s="6">
        <v>2020</v>
      </c>
      <c r="F49" s="6">
        <v>4</v>
      </c>
      <c r="G49" s="6">
        <v>0.92307399999999995</v>
      </c>
      <c r="H49" s="6">
        <v>444123000</v>
      </c>
      <c r="I49" s="6">
        <v>275243000</v>
      </c>
      <c r="J49" s="6">
        <v>763060000</v>
      </c>
      <c r="K49" s="6">
        <v>1.2</v>
      </c>
      <c r="L49" s="6">
        <v>0.5</v>
      </c>
      <c r="M49" s="6">
        <v>0.62</v>
      </c>
      <c r="N49" s="6">
        <v>0.62</v>
      </c>
      <c r="O49" s="7">
        <v>0.11600000000000001</v>
      </c>
      <c r="P49" s="7">
        <v>5.3999999999999999E-2</v>
      </c>
      <c r="Q49" s="7">
        <v>0.04</v>
      </c>
      <c r="R49" s="6">
        <v>542859</v>
      </c>
    </row>
    <row r="50" spans="1:18">
      <c r="A50" s="6">
        <v>49</v>
      </c>
      <c r="B50" s="6" t="s">
        <v>73</v>
      </c>
      <c r="C50" s="6" t="s">
        <v>19</v>
      </c>
      <c r="D50" s="6" t="s">
        <v>65</v>
      </c>
      <c r="E50" s="6">
        <v>2020</v>
      </c>
      <c r="F50" s="6">
        <v>4</v>
      </c>
      <c r="G50" s="6">
        <v>3.5728000000000003E-2</v>
      </c>
      <c r="H50" s="6">
        <v>59008000</v>
      </c>
      <c r="I50" s="6">
        <v>-54339000</v>
      </c>
      <c r="J50" s="6">
        <v>130680000</v>
      </c>
      <c r="K50" s="6">
        <v>3.9</v>
      </c>
      <c r="L50" s="6">
        <v>3.6</v>
      </c>
      <c r="M50" s="6">
        <v>0.01</v>
      </c>
      <c r="N50" s="6">
        <v>0.05</v>
      </c>
      <c r="O50" s="7">
        <v>1.2E-2</v>
      </c>
      <c r="P50" s="7">
        <v>-0.28699999999999998</v>
      </c>
      <c r="Q50" s="7">
        <v>-0.47799999999999998</v>
      </c>
      <c r="R50" s="6">
        <v>1397279</v>
      </c>
    </row>
    <row r="51" spans="1:18">
      <c r="A51" s="6">
        <v>50</v>
      </c>
      <c r="B51" s="6" t="s">
        <v>74</v>
      </c>
      <c r="C51" s="6" t="s">
        <v>19</v>
      </c>
      <c r="D51" s="6" t="s">
        <v>75</v>
      </c>
      <c r="E51" s="6">
        <v>2020</v>
      </c>
      <c r="F51" s="6">
        <v>4</v>
      </c>
      <c r="G51" s="6">
        <v>-4.1456429999999997</v>
      </c>
      <c r="H51" s="6">
        <v>11972000</v>
      </c>
      <c r="I51" s="6">
        <v>-525866000</v>
      </c>
      <c r="J51" s="6">
        <v>123960000</v>
      </c>
      <c r="K51" s="6">
        <v>4.5</v>
      </c>
      <c r="L51" s="6">
        <v>4.4000000000000004</v>
      </c>
      <c r="M51" s="6">
        <v>0</v>
      </c>
      <c r="N51" s="6">
        <v>0</v>
      </c>
      <c r="O51" s="7">
        <v>0.64700000000000002</v>
      </c>
      <c r="P51" s="7" t="s">
        <v>21</v>
      </c>
      <c r="Q51" s="7" t="s">
        <v>21</v>
      </c>
      <c r="R51" s="6">
        <v>650932</v>
      </c>
    </row>
    <row r="52" spans="1:18">
      <c r="A52" s="6">
        <v>51</v>
      </c>
      <c r="B52" s="6" t="s">
        <v>76</v>
      </c>
      <c r="C52" s="6" t="s">
        <v>19</v>
      </c>
      <c r="D52" s="6" t="s">
        <v>77</v>
      </c>
      <c r="E52" s="6">
        <v>2020</v>
      </c>
      <c r="F52" s="6">
        <v>4</v>
      </c>
      <c r="G52" s="6">
        <v>0.95172800000000002</v>
      </c>
      <c r="H52" s="6">
        <v>360736000</v>
      </c>
      <c r="I52" s="6">
        <v>288182000</v>
      </c>
      <c r="J52" s="6">
        <v>627080000</v>
      </c>
      <c r="K52" s="6">
        <v>2.2999999999999998</v>
      </c>
      <c r="L52" s="6">
        <v>1.2</v>
      </c>
      <c r="M52" s="6">
        <v>0.43</v>
      </c>
      <c r="N52" s="6">
        <v>0.43</v>
      </c>
      <c r="O52" s="7">
        <v>0.376</v>
      </c>
      <c r="P52" s="7">
        <v>4.8000000000000001E-2</v>
      </c>
      <c r="Q52" s="7">
        <v>2.5000000000000001E-2</v>
      </c>
      <c r="R52" s="6">
        <v>287815</v>
      </c>
    </row>
    <row r="53" spans="1:18">
      <c r="A53" s="6">
        <v>52</v>
      </c>
      <c r="B53" s="6" t="s">
        <v>78</v>
      </c>
      <c r="C53" s="6" t="s">
        <v>19</v>
      </c>
      <c r="D53" s="6" t="s">
        <v>67</v>
      </c>
      <c r="E53" s="6">
        <v>2020</v>
      </c>
      <c r="F53" s="6">
        <v>4</v>
      </c>
      <c r="G53" s="6">
        <v>0.31858999999999998</v>
      </c>
      <c r="H53" s="6">
        <v>1697100000</v>
      </c>
      <c r="I53" s="6">
        <v>1057400000</v>
      </c>
      <c r="J53" s="6">
        <v>4540000000</v>
      </c>
      <c r="K53" s="6">
        <v>2</v>
      </c>
      <c r="L53" s="6">
        <v>1.6</v>
      </c>
      <c r="M53" s="6">
        <v>1.0900000000000001</v>
      </c>
      <c r="N53" s="6">
        <v>1.1000000000000001</v>
      </c>
      <c r="O53" s="7">
        <v>0.247</v>
      </c>
      <c r="P53" s="7">
        <v>5.8000000000000003E-2</v>
      </c>
      <c r="Q53" s="7">
        <v>4.1000000000000002E-2</v>
      </c>
      <c r="R53" s="6">
        <v>1663472</v>
      </c>
    </row>
    <row r="54" spans="1:18">
      <c r="A54" s="6">
        <v>53</v>
      </c>
      <c r="B54" s="6" t="s">
        <v>79</v>
      </c>
      <c r="C54" s="6" t="s">
        <v>19</v>
      </c>
      <c r="D54" s="6" t="s">
        <v>67</v>
      </c>
      <c r="E54" s="6">
        <v>2020</v>
      </c>
      <c r="F54" s="6">
        <v>4</v>
      </c>
      <c r="G54" s="6">
        <v>-7.7191999999999997E-2</v>
      </c>
      <c r="H54" s="6">
        <v>1670600000</v>
      </c>
      <c r="I54" s="6">
        <v>-88700000</v>
      </c>
      <c r="J54" s="6">
        <v>16560000000</v>
      </c>
      <c r="K54" s="6">
        <v>1.8</v>
      </c>
      <c r="L54" s="6">
        <v>1.2</v>
      </c>
      <c r="M54" s="6">
        <v>2.91</v>
      </c>
      <c r="N54" s="6">
        <v>2.93</v>
      </c>
      <c r="O54" s="7">
        <v>0.32500000000000001</v>
      </c>
      <c r="P54" s="7">
        <v>5.6000000000000001E-2</v>
      </c>
      <c r="Q54" s="7">
        <v>8.0000000000000002E-3</v>
      </c>
      <c r="R54" s="6">
        <v>8092467</v>
      </c>
    </row>
    <row r="55" spans="1:18">
      <c r="A55" s="6">
        <v>54</v>
      </c>
      <c r="B55" s="6" t="s">
        <v>80</v>
      </c>
      <c r="C55" s="6" t="s">
        <v>19</v>
      </c>
      <c r="D55" s="6" t="s">
        <v>67</v>
      </c>
      <c r="E55" s="6">
        <v>2020</v>
      </c>
      <c r="F55" s="6">
        <v>4</v>
      </c>
      <c r="G55" s="6">
        <v>0.102244</v>
      </c>
      <c r="H55" s="6">
        <v>1433000000</v>
      </c>
      <c r="I55" s="6">
        <v>563300000</v>
      </c>
      <c r="J55" s="6">
        <v>6860000000</v>
      </c>
      <c r="K55" s="6">
        <v>2.5</v>
      </c>
      <c r="L55" s="6">
        <v>2</v>
      </c>
      <c r="M55" s="6">
        <v>2.68</v>
      </c>
      <c r="N55" s="6">
        <v>2.72</v>
      </c>
      <c r="O55" s="7">
        <v>0.34200000000000003</v>
      </c>
      <c r="P55" s="7">
        <v>7.2999999999999995E-2</v>
      </c>
      <c r="Q55" s="7">
        <v>3.3000000000000002E-2</v>
      </c>
      <c r="R55" s="6">
        <v>3166377</v>
      </c>
    </row>
    <row r="56" spans="1:18">
      <c r="A56" s="6">
        <v>55</v>
      </c>
      <c r="B56" s="6" t="s">
        <v>81</v>
      </c>
      <c r="C56" s="6" t="s">
        <v>19</v>
      </c>
      <c r="D56" s="6" t="s">
        <v>75</v>
      </c>
      <c r="E56" s="6">
        <v>2020</v>
      </c>
      <c r="F56" s="6">
        <v>4</v>
      </c>
      <c r="G56" s="6">
        <v>-4.4978999999999998E-2</v>
      </c>
      <c r="H56" s="6">
        <v>145332000</v>
      </c>
      <c r="I56" s="6">
        <v>-161947000</v>
      </c>
      <c r="J56" s="6">
        <v>369390000</v>
      </c>
      <c r="K56" s="6">
        <v>2</v>
      </c>
      <c r="L56" s="6">
        <v>1.7</v>
      </c>
      <c r="M56" s="6">
        <v>0.03</v>
      </c>
      <c r="N56" s="6">
        <v>0.05</v>
      </c>
      <c r="O56" s="7">
        <v>-7.3999999999999996E-2</v>
      </c>
      <c r="P56" s="7" t="s">
        <v>21</v>
      </c>
      <c r="Q56" s="7" t="s">
        <v>21</v>
      </c>
      <c r="R56" s="6">
        <v>1214351</v>
      </c>
    </row>
    <row r="57" spans="1:18">
      <c r="A57" s="6">
        <v>56</v>
      </c>
      <c r="B57" s="6" t="s">
        <v>82</v>
      </c>
      <c r="C57" s="6" t="s">
        <v>19</v>
      </c>
      <c r="D57" s="6" t="s">
        <v>70</v>
      </c>
      <c r="E57" s="6">
        <v>2020</v>
      </c>
      <c r="F57" s="6">
        <v>4</v>
      </c>
      <c r="G57" s="6">
        <v>-1.7036290000000001</v>
      </c>
      <c r="H57" s="6">
        <v>-2202306000</v>
      </c>
      <c r="I57" s="6">
        <v>-4529547000</v>
      </c>
      <c r="J57" s="6">
        <v>5160000000</v>
      </c>
      <c r="K57" s="6">
        <v>1.2</v>
      </c>
      <c r="L57" s="6">
        <v>0.9</v>
      </c>
      <c r="M57" s="6" t="s">
        <v>21</v>
      </c>
      <c r="N57" s="6" t="s">
        <v>21</v>
      </c>
      <c r="O57" s="7">
        <v>0.192</v>
      </c>
      <c r="P57" s="7">
        <v>-1E-3</v>
      </c>
      <c r="Q57" s="7">
        <v>-0.114</v>
      </c>
      <c r="R57" s="6">
        <v>185092</v>
      </c>
    </row>
    <row r="58" spans="1:18">
      <c r="A58" s="6">
        <v>57</v>
      </c>
      <c r="B58" s="6" t="s">
        <v>83</v>
      </c>
      <c r="C58" s="6" t="s">
        <v>19</v>
      </c>
      <c r="D58" s="6" t="s">
        <v>84</v>
      </c>
      <c r="E58" s="6">
        <v>2020</v>
      </c>
      <c r="F58" s="6">
        <v>4</v>
      </c>
      <c r="G58" s="6">
        <v>0.58455500000000005</v>
      </c>
      <c r="H58" s="6">
        <v>48922000000</v>
      </c>
      <c r="I58" s="6">
        <v>44449000000</v>
      </c>
      <c r="J58" s="6">
        <v>159730000000</v>
      </c>
      <c r="K58" s="6">
        <v>1.4</v>
      </c>
      <c r="L58" s="6">
        <v>1.1000000000000001</v>
      </c>
      <c r="M58" s="6">
        <v>0.39</v>
      </c>
      <c r="N58" s="6">
        <v>0.46</v>
      </c>
      <c r="O58" s="7" t="s">
        <v>21</v>
      </c>
      <c r="P58" s="7">
        <v>0.34300000000000003</v>
      </c>
      <c r="Q58" s="7">
        <v>0.15</v>
      </c>
      <c r="R58" s="6">
        <v>1705573</v>
      </c>
    </row>
    <row r="59" spans="1:18">
      <c r="A59" s="6">
        <v>58</v>
      </c>
      <c r="B59" s="6" t="s">
        <v>85</v>
      </c>
      <c r="C59" s="6" t="s">
        <v>19</v>
      </c>
      <c r="D59" s="6" t="s">
        <v>86</v>
      </c>
      <c r="E59" s="6">
        <v>2020</v>
      </c>
      <c r="F59" s="6">
        <v>4</v>
      </c>
      <c r="G59" s="6">
        <v>0.51353300000000002</v>
      </c>
      <c r="H59" s="6">
        <v>850799000</v>
      </c>
      <c r="I59" s="6">
        <v>452334000</v>
      </c>
      <c r="J59" s="6">
        <v>2420000000</v>
      </c>
      <c r="K59" s="6">
        <v>2.5</v>
      </c>
      <c r="L59" s="6">
        <v>1.5</v>
      </c>
      <c r="M59" s="6">
        <v>0.56000000000000005</v>
      </c>
      <c r="N59" s="6">
        <v>0.56000000000000005</v>
      </c>
      <c r="O59" s="7">
        <v>0.17100000000000001</v>
      </c>
      <c r="P59" s="7">
        <v>5.8999999999999997E-2</v>
      </c>
      <c r="Q59" s="7">
        <v>3.2000000000000001E-2</v>
      </c>
      <c r="R59" s="6">
        <v>589119</v>
      </c>
    </row>
    <row r="60" spans="1:18">
      <c r="A60" s="6">
        <v>59</v>
      </c>
      <c r="B60" s="6" t="s">
        <v>87</v>
      </c>
      <c r="C60" s="6" t="s">
        <v>19</v>
      </c>
      <c r="D60" s="6" t="s">
        <v>67</v>
      </c>
      <c r="E60" s="6">
        <v>2020</v>
      </c>
      <c r="F60" s="6">
        <v>4</v>
      </c>
      <c r="G60" s="6">
        <v>0.233621</v>
      </c>
      <c r="H60" s="6">
        <v>828233000</v>
      </c>
      <c r="I60" s="6">
        <v>656740000</v>
      </c>
      <c r="J60" s="6">
        <v>4090000000</v>
      </c>
      <c r="K60" s="6">
        <v>2.8</v>
      </c>
      <c r="L60" s="6">
        <v>2.1</v>
      </c>
      <c r="M60" s="6">
        <v>0.2</v>
      </c>
      <c r="N60" s="6">
        <v>0.2</v>
      </c>
      <c r="O60" s="7">
        <v>0.318</v>
      </c>
      <c r="P60" s="7">
        <v>0.158</v>
      </c>
      <c r="Q60" s="7">
        <v>0.12</v>
      </c>
      <c r="R60" s="6">
        <v>423112</v>
      </c>
    </row>
    <row r="61" spans="1:18">
      <c r="A61" s="6">
        <v>60</v>
      </c>
      <c r="B61" s="6" t="s">
        <v>88</v>
      </c>
      <c r="C61" s="6" t="s">
        <v>19</v>
      </c>
      <c r="D61" s="6" t="s">
        <v>84</v>
      </c>
      <c r="E61" s="6">
        <v>2020</v>
      </c>
      <c r="F61" s="6">
        <v>4</v>
      </c>
      <c r="G61" s="6">
        <v>0.59309500000000004</v>
      </c>
      <c r="H61" s="6">
        <v>48922000000</v>
      </c>
      <c r="I61" s="6">
        <v>44449000000</v>
      </c>
      <c r="J61" s="6">
        <v>157430000000</v>
      </c>
      <c r="K61" s="6">
        <v>1.4</v>
      </c>
      <c r="L61" s="6">
        <v>1.1000000000000001</v>
      </c>
      <c r="M61" s="6">
        <v>0.39</v>
      </c>
      <c r="N61" s="6">
        <v>0.46</v>
      </c>
      <c r="O61" s="7" t="s">
        <v>21</v>
      </c>
      <c r="P61" s="7">
        <v>0.34300000000000003</v>
      </c>
      <c r="Q61" s="7">
        <v>0.15</v>
      </c>
      <c r="R61" s="6">
        <v>2033276</v>
      </c>
    </row>
    <row r="62" spans="1:18">
      <c r="A62" s="6">
        <v>61</v>
      </c>
      <c r="B62" s="6" t="s">
        <v>89</v>
      </c>
      <c r="C62" s="6" t="s">
        <v>19</v>
      </c>
      <c r="D62" s="6" t="s">
        <v>77</v>
      </c>
      <c r="E62" s="6">
        <v>2020</v>
      </c>
      <c r="F62" s="6">
        <v>4</v>
      </c>
      <c r="G62" s="6">
        <v>2.9942E-2</v>
      </c>
      <c r="H62" s="6">
        <v>61267551</v>
      </c>
      <c r="I62" s="6">
        <v>-24936477</v>
      </c>
      <c r="J62" s="6">
        <v>357960000</v>
      </c>
      <c r="K62" s="6">
        <v>1.1000000000000001</v>
      </c>
      <c r="L62" s="6">
        <v>0.9</v>
      </c>
      <c r="M62" s="6">
        <v>1.23</v>
      </c>
      <c r="N62" s="6">
        <v>2.7</v>
      </c>
      <c r="O62" s="7">
        <v>0.46300000000000002</v>
      </c>
      <c r="P62" s="7">
        <v>0.20100000000000001</v>
      </c>
      <c r="Q62" s="7">
        <v>-4.3999999999999997E-2</v>
      </c>
      <c r="R62" s="6">
        <v>92992</v>
      </c>
    </row>
    <row r="63" spans="1:18">
      <c r="A63" s="6">
        <v>62</v>
      </c>
      <c r="B63" s="6" t="s">
        <v>90</v>
      </c>
      <c r="C63" s="6" t="s">
        <v>19</v>
      </c>
      <c r="D63" s="6" t="s">
        <v>75</v>
      </c>
      <c r="E63" s="6">
        <v>2020</v>
      </c>
      <c r="F63" s="6">
        <v>4</v>
      </c>
      <c r="G63" s="6">
        <v>1.7745610000000001</v>
      </c>
      <c r="H63" s="6">
        <v>2627460000</v>
      </c>
      <c r="I63" s="6">
        <v>1666979000</v>
      </c>
      <c r="J63" s="6">
        <v>2420000000</v>
      </c>
      <c r="K63" s="6">
        <v>1.6</v>
      </c>
      <c r="L63" s="6">
        <v>1.4</v>
      </c>
      <c r="M63" s="6">
        <v>0.19</v>
      </c>
      <c r="N63" s="6">
        <v>0.23</v>
      </c>
      <c r="O63" s="7">
        <v>7.5999999999999998E-2</v>
      </c>
      <c r="P63" s="7">
        <v>-0.12</v>
      </c>
      <c r="Q63" s="7">
        <v>-0.20100000000000001</v>
      </c>
      <c r="R63" s="6">
        <v>2505964</v>
      </c>
    </row>
    <row r="64" spans="1:18">
      <c r="A64" s="6">
        <v>63</v>
      </c>
      <c r="B64" s="6" t="s">
        <v>91</v>
      </c>
      <c r="C64" s="6" t="s">
        <v>19</v>
      </c>
      <c r="D64" s="6" t="s">
        <v>67</v>
      </c>
      <c r="E64" s="6">
        <v>2020</v>
      </c>
      <c r="F64" s="6">
        <v>4</v>
      </c>
      <c r="G64" s="6">
        <v>0.57676700000000003</v>
      </c>
      <c r="H64" s="6">
        <v>823000000</v>
      </c>
      <c r="I64" s="6">
        <v>1032000000</v>
      </c>
      <c r="J64" s="6">
        <v>2970000000</v>
      </c>
      <c r="K64" s="6">
        <v>2</v>
      </c>
      <c r="L64" s="6">
        <v>1.3</v>
      </c>
      <c r="M64" s="6">
        <v>1.32</v>
      </c>
      <c r="N64" s="6">
        <v>1.34</v>
      </c>
      <c r="O64" s="7">
        <v>0.21299999999999999</v>
      </c>
      <c r="P64" s="7">
        <v>2.9000000000000001E-2</v>
      </c>
      <c r="Q64" s="7">
        <v>-8.3000000000000004E-2</v>
      </c>
      <c r="R64" s="6">
        <v>652157</v>
      </c>
    </row>
    <row r="65" spans="1:18">
      <c r="A65" s="6">
        <v>64</v>
      </c>
      <c r="B65" s="6" t="s">
        <v>92</v>
      </c>
      <c r="C65" s="6" t="s">
        <v>19</v>
      </c>
      <c r="D65" s="6" t="s">
        <v>67</v>
      </c>
      <c r="E65" s="6">
        <v>2020</v>
      </c>
      <c r="F65" s="6">
        <v>4</v>
      </c>
      <c r="G65" s="6">
        <v>0.46961700000000001</v>
      </c>
      <c r="H65" s="6">
        <v>813000000</v>
      </c>
      <c r="I65" s="6">
        <v>1303000000</v>
      </c>
      <c r="J65" s="6">
        <v>4180000000</v>
      </c>
      <c r="K65" s="6">
        <v>1.8</v>
      </c>
      <c r="L65" s="6">
        <v>1.2</v>
      </c>
      <c r="M65" s="6">
        <v>4.93</v>
      </c>
      <c r="N65" s="6">
        <v>4.95</v>
      </c>
      <c r="O65" s="7">
        <v>0.215</v>
      </c>
      <c r="P65" s="7">
        <v>7.0000000000000007E-2</v>
      </c>
      <c r="Q65" s="7">
        <v>4.3999999999999997E-2</v>
      </c>
      <c r="R65" s="6">
        <v>1967810</v>
      </c>
    </row>
    <row r="66" spans="1:18">
      <c r="A66" s="6">
        <v>65</v>
      </c>
      <c r="B66" s="6" t="s">
        <v>93</v>
      </c>
      <c r="C66" s="6" t="s">
        <v>19</v>
      </c>
      <c r="D66" s="6" t="s">
        <v>67</v>
      </c>
      <c r="E66" s="6">
        <v>2020</v>
      </c>
      <c r="F66" s="6">
        <v>4</v>
      </c>
      <c r="G66" s="6">
        <v>0.45804099999999998</v>
      </c>
      <c r="H66" s="6">
        <v>306946000</v>
      </c>
      <c r="I66" s="6">
        <v>301546000</v>
      </c>
      <c r="J66" s="6">
        <v>1120000000</v>
      </c>
      <c r="K66" s="6">
        <v>5.8</v>
      </c>
      <c r="L66" s="6">
        <v>4.5999999999999996</v>
      </c>
      <c r="M66" s="6">
        <v>0</v>
      </c>
      <c r="N66" s="6">
        <v>0</v>
      </c>
      <c r="O66" s="7">
        <v>0.39</v>
      </c>
      <c r="P66" s="7">
        <v>0.19400000000000001</v>
      </c>
      <c r="Q66" s="7">
        <v>0.14299999999999999</v>
      </c>
      <c r="R66" s="6">
        <v>80977</v>
      </c>
    </row>
    <row r="67" spans="1:18">
      <c r="A67" s="6">
        <v>66</v>
      </c>
      <c r="B67" s="6" t="s">
        <v>94</v>
      </c>
      <c r="C67" s="6" t="s">
        <v>19</v>
      </c>
      <c r="D67" s="6" t="s">
        <v>70</v>
      </c>
      <c r="E67" s="6">
        <v>2020</v>
      </c>
      <c r="F67" s="6">
        <v>4</v>
      </c>
      <c r="G67" s="6">
        <v>0.62431300000000001</v>
      </c>
      <c r="H67" s="6">
        <v>3526000000</v>
      </c>
      <c r="I67" s="6">
        <v>8091000000</v>
      </c>
      <c r="J67" s="6">
        <v>16740000000</v>
      </c>
      <c r="K67" s="6">
        <v>1.9</v>
      </c>
      <c r="L67" s="6">
        <v>1.4</v>
      </c>
      <c r="M67" s="6">
        <v>0.92</v>
      </c>
      <c r="N67" s="6">
        <v>1.06</v>
      </c>
      <c r="O67" s="7">
        <v>0.22900000000000001</v>
      </c>
      <c r="P67" s="7">
        <v>0.36599999999999999</v>
      </c>
      <c r="Q67" s="7">
        <v>0.35099999999999998</v>
      </c>
      <c r="R67" s="6">
        <v>1855845</v>
      </c>
    </row>
    <row r="68" spans="1:18">
      <c r="A68" s="6">
        <v>67</v>
      </c>
      <c r="B68" s="6" t="s">
        <v>95</v>
      </c>
      <c r="C68" s="6" t="s">
        <v>19</v>
      </c>
      <c r="D68" s="6" t="s">
        <v>62</v>
      </c>
      <c r="E68" s="6">
        <v>2020</v>
      </c>
      <c r="F68" s="6">
        <v>4</v>
      </c>
      <c r="G68" s="6">
        <v>-0.78082200000000002</v>
      </c>
      <c r="H68" s="6">
        <v>546100000</v>
      </c>
      <c r="I68" s="6">
        <v>-1779800000</v>
      </c>
      <c r="J68" s="6">
        <v>1580000000</v>
      </c>
      <c r="K68" s="6">
        <v>1.9</v>
      </c>
      <c r="L68" s="6">
        <v>0.7</v>
      </c>
      <c r="M68" s="6">
        <v>0.53</v>
      </c>
      <c r="N68" s="6">
        <v>0.57999999999999996</v>
      </c>
      <c r="O68" s="7">
        <v>-2.3E-2</v>
      </c>
      <c r="P68" s="7">
        <v>-5.0999999999999997E-2</v>
      </c>
      <c r="Q68" s="7">
        <v>-7.6999999999999999E-2</v>
      </c>
      <c r="R68" s="6">
        <v>4374192</v>
      </c>
    </row>
    <row r="69" spans="1:18">
      <c r="A69" s="6">
        <v>68</v>
      </c>
      <c r="B69" s="6" t="s">
        <v>96</v>
      </c>
      <c r="C69" s="6" t="s">
        <v>19</v>
      </c>
      <c r="D69" s="6" t="s">
        <v>77</v>
      </c>
      <c r="E69" s="6">
        <v>2020</v>
      </c>
      <c r="F69" s="6">
        <v>4</v>
      </c>
      <c r="G69" s="6">
        <v>0.233931</v>
      </c>
      <c r="H69" s="6">
        <v>2922000000</v>
      </c>
      <c r="I69" s="6">
        <v>1927000000</v>
      </c>
      <c r="J69" s="6">
        <v>10580000000</v>
      </c>
      <c r="K69" s="6">
        <v>1.5</v>
      </c>
      <c r="L69" s="6">
        <v>1.2</v>
      </c>
      <c r="M69" s="6">
        <v>1.27</v>
      </c>
      <c r="N69" s="6">
        <v>1.36</v>
      </c>
      <c r="O69" s="7">
        <v>0.20100000000000001</v>
      </c>
      <c r="P69" s="7">
        <v>0.151</v>
      </c>
      <c r="Q69" s="7">
        <v>7.6999999999999999E-2</v>
      </c>
      <c r="R69" s="6">
        <v>4287521</v>
      </c>
    </row>
    <row r="70" spans="1:18">
      <c r="A70" s="6">
        <v>69</v>
      </c>
      <c r="B70" s="6" t="s">
        <v>97</v>
      </c>
      <c r="C70" s="6" t="s">
        <v>19</v>
      </c>
      <c r="D70" s="6" t="s">
        <v>77</v>
      </c>
      <c r="E70" s="6">
        <v>2020</v>
      </c>
      <c r="F70" s="6">
        <v>4</v>
      </c>
      <c r="G70" s="6">
        <v>7.5794709999999998</v>
      </c>
      <c r="H70" s="6">
        <v>217211881</v>
      </c>
      <c r="I70" s="6">
        <v>70618752</v>
      </c>
      <c r="J70" s="6">
        <v>36970000</v>
      </c>
      <c r="K70" s="6">
        <v>2.9</v>
      </c>
      <c r="L70" s="6">
        <v>1.8</v>
      </c>
      <c r="M70" s="6">
        <v>0</v>
      </c>
      <c r="N70" s="6">
        <v>0.02</v>
      </c>
      <c r="O70" s="7">
        <v>0.16400000000000001</v>
      </c>
      <c r="P70" s="7">
        <v>-0.69399999999999995</v>
      </c>
      <c r="Q70" s="7">
        <v>-0.71799999999999997</v>
      </c>
      <c r="R70" s="6">
        <v>21808</v>
      </c>
    </row>
    <row r="71" spans="1:18">
      <c r="A71" s="6">
        <v>71</v>
      </c>
      <c r="B71" s="6" t="s">
        <v>99</v>
      </c>
      <c r="C71" s="6" t="s">
        <v>19</v>
      </c>
      <c r="D71" s="6" t="s">
        <v>70</v>
      </c>
      <c r="E71" s="6">
        <v>2020</v>
      </c>
      <c r="F71" s="6">
        <v>4</v>
      </c>
      <c r="G71" s="6">
        <v>0.605348</v>
      </c>
      <c r="H71" s="6">
        <v>170000000</v>
      </c>
      <c r="I71" s="6" t="s">
        <v>21</v>
      </c>
      <c r="J71" s="6">
        <v>280830000</v>
      </c>
      <c r="K71" s="6">
        <v>2.5</v>
      </c>
      <c r="L71" s="6">
        <v>2</v>
      </c>
      <c r="M71" s="6">
        <v>0.72</v>
      </c>
      <c r="N71" s="6">
        <v>0.74</v>
      </c>
      <c r="O71" s="7">
        <v>0.219</v>
      </c>
      <c r="P71" s="7">
        <v>0.10199999999999999</v>
      </c>
      <c r="Q71" s="7">
        <v>0.04</v>
      </c>
      <c r="R71" s="6">
        <v>2702</v>
      </c>
    </row>
    <row r="72" spans="1:18">
      <c r="A72" s="6">
        <v>72</v>
      </c>
      <c r="B72" s="6" t="s">
        <v>100</v>
      </c>
      <c r="C72" s="6" t="s">
        <v>19</v>
      </c>
      <c r="D72" s="6" t="s">
        <v>101</v>
      </c>
      <c r="E72" s="6">
        <v>2020</v>
      </c>
      <c r="F72" s="6">
        <v>4</v>
      </c>
      <c r="G72" s="6">
        <v>-0.29749599999999998</v>
      </c>
      <c r="H72" s="6">
        <v>2018000000</v>
      </c>
      <c r="I72" s="6">
        <v>-2989000000</v>
      </c>
      <c r="J72" s="6">
        <v>7990000000</v>
      </c>
      <c r="K72" s="6">
        <v>1.8</v>
      </c>
      <c r="L72" s="6">
        <v>0.5</v>
      </c>
      <c r="M72" s="6">
        <v>2.79</v>
      </c>
      <c r="N72" s="6">
        <v>2.84</v>
      </c>
      <c r="O72" s="7">
        <v>9.1999999999999998E-2</v>
      </c>
      <c r="P72" s="7">
        <v>-2E-3</v>
      </c>
      <c r="Q72" s="7">
        <v>-2.3E-2</v>
      </c>
      <c r="R72" s="6">
        <v>18176203</v>
      </c>
    </row>
    <row r="73" spans="1:18">
      <c r="A73" s="6">
        <v>73</v>
      </c>
      <c r="B73" s="6" t="s">
        <v>102</v>
      </c>
      <c r="C73" s="6" t="s">
        <v>19</v>
      </c>
      <c r="D73" s="6" t="s">
        <v>103</v>
      </c>
      <c r="E73" s="6">
        <v>2020</v>
      </c>
      <c r="F73" s="6">
        <v>4</v>
      </c>
      <c r="G73" s="6">
        <v>1.6384650000000001</v>
      </c>
      <c r="H73" s="6">
        <v>521100000</v>
      </c>
      <c r="I73" s="6">
        <v>558800000</v>
      </c>
      <c r="J73" s="6">
        <v>637670000</v>
      </c>
      <c r="K73" s="6">
        <v>1.9</v>
      </c>
      <c r="L73" s="6">
        <v>0.9</v>
      </c>
      <c r="M73" s="6">
        <v>1.37</v>
      </c>
      <c r="N73" s="6">
        <v>1.38</v>
      </c>
      <c r="O73" s="7">
        <v>0.157</v>
      </c>
      <c r="P73" s="7">
        <v>8.1000000000000003E-2</v>
      </c>
      <c r="Q73" s="7">
        <v>4.1000000000000002E-2</v>
      </c>
      <c r="R73" s="6">
        <v>322542</v>
      </c>
    </row>
    <row r="74" spans="1:18">
      <c r="A74" s="6">
        <v>74</v>
      </c>
      <c r="B74" s="6" t="s">
        <v>104</v>
      </c>
      <c r="C74" s="6" t="s">
        <v>19</v>
      </c>
      <c r="D74" s="6" t="s">
        <v>101</v>
      </c>
      <c r="E74" s="6">
        <v>2020</v>
      </c>
      <c r="F74" s="6">
        <v>4</v>
      </c>
      <c r="G74" s="6">
        <v>1.0743290000000001</v>
      </c>
      <c r="H74" s="6">
        <v>1934687000</v>
      </c>
      <c r="I74" s="6">
        <v>1857513000</v>
      </c>
      <c r="J74" s="6">
        <v>3470000000</v>
      </c>
      <c r="K74" s="6">
        <v>3.5</v>
      </c>
      <c r="L74" s="6">
        <v>2.5</v>
      </c>
      <c r="M74" s="6">
        <v>0.55000000000000004</v>
      </c>
      <c r="N74" s="6">
        <v>0.56000000000000005</v>
      </c>
      <c r="O74" s="7">
        <v>0.16800000000000001</v>
      </c>
      <c r="P74" s="7">
        <v>7.3999999999999996E-2</v>
      </c>
      <c r="Q74" s="7">
        <v>4.7E-2</v>
      </c>
      <c r="R74" s="6">
        <v>3051745</v>
      </c>
    </row>
    <row r="75" spans="1:18">
      <c r="A75" s="6">
        <v>75</v>
      </c>
      <c r="B75" s="6" t="s">
        <v>105</v>
      </c>
      <c r="C75" s="6" t="s">
        <v>19</v>
      </c>
      <c r="D75" s="6" t="s">
        <v>84</v>
      </c>
      <c r="E75" s="6">
        <v>2020</v>
      </c>
      <c r="F75" s="6">
        <v>4</v>
      </c>
      <c r="G75" s="6">
        <v>0.30179299999999998</v>
      </c>
      <c r="H75" s="6">
        <v>387000000</v>
      </c>
      <c r="I75" s="6">
        <v>567300000</v>
      </c>
      <c r="J75" s="6">
        <v>2230000000</v>
      </c>
      <c r="K75" s="6">
        <v>2.6</v>
      </c>
      <c r="L75" s="6">
        <v>1.3</v>
      </c>
      <c r="M75" s="6">
        <v>3.47</v>
      </c>
      <c r="N75" s="6">
        <v>3.64</v>
      </c>
      <c r="O75" s="7">
        <v>0.22700000000000001</v>
      </c>
      <c r="P75" s="7">
        <v>0.10199999999999999</v>
      </c>
      <c r="Q75" s="7">
        <v>4.2000000000000003E-2</v>
      </c>
      <c r="R75" s="6">
        <v>695881</v>
      </c>
    </row>
    <row r="76" spans="1:18">
      <c r="A76" s="6">
        <v>76</v>
      </c>
      <c r="B76" s="6" t="s">
        <v>106</v>
      </c>
      <c r="C76" s="6" t="s">
        <v>19</v>
      </c>
      <c r="D76" s="6" t="s">
        <v>67</v>
      </c>
      <c r="E76" s="6">
        <v>2020</v>
      </c>
      <c r="F76" s="6">
        <v>4</v>
      </c>
      <c r="G76" s="6">
        <v>1.5710649999999999</v>
      </c>
      <c r="H76" s="6">
        <v>93932000</v>
      </c>
      <c r="I76" s="6">
        <v>84871000</v>
      </c>
      <c r="J76" s="6">
        <v>102750000</v>
      </c>
      <c r="K76" s="6">
        <v>1.6</v>
      </c>
      <c r="L76" s="6">
        <v>1.1000000000000001</v>
      </c>
      <c r="M76" s="6">
        <v>0.27</v>
      </c>
      <c r="N76" s="6">
        <v>0.3</v>
      </c>
      <c r="O76" s="7">
        <v>0.128</v>
      </c>
      <c r="P76" s="7">
        <v>4.8000000000000001E-2</v>
      </c>
      <c r="Q76" s="7">
        <v>3.6999999999999998E-2</v>
      </c>
      <c r="R76" s="6">
        <v>24788</v>
      </c>
    </row>
    <row r="77" spans="1:18">
      <c r="A77" s="6">
        <v>78</v>
      </c>
      <c r="B77" s="6" t="s">
        <v>108</v>
      </c>
      <c r="C77" s="6" t="s">
        <v>19</v>
      </c>
      <c r="D77" s="6" t="s">
        <v>109</v>
      </c>
      <c r="E77" s="6">
        <v>2020</v>
      </c>
      <c r="F77" s="6">
        <v>4</v>
      </c>
      <c r="G77" s="6">
        <v>2.6906460000000001</v>
      </c>
      <c r="H77" s="6">
        <v>1367555000</v>
      </c>
      <c r="I77" s="6">
        <v>625265000</v>
      </c>
      <c r="J77" s="6">
        <v>738990000</v>
      </c>
      <c r="K77" s="6">
        <v>3</v>
      </c>
      <c r="L77" s="6">
        <v>1.6</v>
      </c>
      <c r="M77" s="6">
        <v>0.84</v>
      </c>
      <c r="N77" s="6">
        <v>0.84</v>
      </c>
      <c r="O77" s="7">
        <v>0.28899999999999998</v>
      </c>
      <c r="P77" s="7">
        <v>0.112</v>
      </c>
      <c r="Q77" s="7">
        <v>2.7E-2</v>
      </c>
      <c r="R77" s="6">
        <v>366</v>
      </c>
    </row>
    <row r="78" spans="1:18">
      <c r="A78" s="6">
        <v>79</v>
      </c>
      <c r="B78" s="6" t="s">
        <v>110</v>
      </c>
      <c r="C78" s="6" t="s">
        <v>19</v>
      </c>
      <c r="D78" s="6" t="s">
        <v>109</v>
      </c>
      <c r="E78" s="6">
        <v>2020</v>
      </c>
      <c r="F78" s="6">
        <v>4</v>
      </c>
      <c r="G78" s="6">
        <v>0.631776</v>
      </c>
      <c r="H78" s="6">
        <v>19655000000</v>
      </c>
      <c r="I78" s="6">
        <v>11565000000</v>
      </c>
      <c r="J78" s="6">
        <v>35120000000</v>
      </c>
      <c r="K78" s="6">
        <v>2.2999999999999998</v>
      </c>
      <c r="L78" s="6">
        <v>1.9</v>
      </c>
      <c r="M78" s="6">
        <v>0.9</v>
      </c>
      <c r="N78" s="6">
        <v>0.99</v>
      </c>
      <c r="O78" s="7">
        <v>0.33200000000000002</v>
      </c>
      <c r="P78" s="7" t="s">
        <v>21</v>
      </c>
      <c r="Q78" s="7" t="s">
        <v>21</v>
      </c>
      <c r="R78" s="6">
        <v>820147</v>
      </c>
    </row>
    <row r="79" spans="1:18">
      <c r="A79" s="6">
        <v>80</v>
      </c>
      <c r="B79" s="6" t="s">
        <v>111</v>
      </c>
      <c r="C79" s="6" t="s">
        <v>19</v>
      </c>
      <c r="D79" s="6" t="s">
        <v>67</v>
      </c>
      <c r="E79" s="6">
        <v>2020</v>
      </c>
      <c r="F79" s="6">
        <v>4</v>
      </c>
      <c r="G79" s="6">
        <v>-0.73157099999999997</v>
      </c>
      <c r="H79" s="6">
        <v>-6771441</v>
      </c>
      <c r="I79" s="6">
        <v>-36530267</v>
      </c>
      <c r="J79" s="6">
        <v>59190000</v>
      </c>
      <c r="K79" s="6">
        <v>0</v>
      </c>
      <c r="L79" s="6">
        <v>0</v>
      </c>
      <c r="M79" s="6" t="s">
        <v>21</v>
      </c>
      <c r="N79" s="6" t="s">
        <v>21</v>
      </c>
      <c r="O79" s="7" t="s">
        <v>21</v>
      </c>
      <c r="P79" s="7" t="s">
        <v>21</v>
      </c>
      <c r="Q79" s="7" t="s">
        <v>21</v>
      </c>
      <c r="R79" s="6">
        <v>455478</v>
      </c>
    </row>
    <row r="80" spans="1:18">
      <c r="A80" s="6">
        <v>81</v>
      </c>
      <c r="B80" s="6" t="s">
        <v>112</v>
      </c>
      <c r="C80" s="6" t="s">
        <v>19</v>
      </c>
      <c r="D80" s="6" t="s">
        <v>62</v>
      </c>
      <c r="E80" s="6">
        <v>2020</v>
      </c>
      <c r="F80" s="6">
        <v>4</v>
      </c>
      <c r="G80" s="6">
        <v>-0.43210999999999999</v>
      </c>
      <c r="H80" s="6">
        <v>-115000000</v>
      </c>
      <c r="I80" s="6">
        <v>-410000000</v>
      </c>
      <c r="J80" s="6">
        <v>2180000000</v>
      </c>
      <c r="K80" s="6">
        <v>1.3</v>
      </c>
      <c r="L80" s="6">
        <v>0.8</v>
      </c>
      <c r="M80" s="6" t="s">
        <v>21</v>
      </c>
      <c r="N80" s="6" t="s">
        <v>21</v>
      </c>
      <c r="O80" s="7">
        <v>9.7000000000000003E-2</v>
      </c>
      <c r="P80" s="7">
        <v>2.5999999999999999E-2</v>
      </c>
      <c r="Q80" s="7">
        <v>-4.0000000000000001E-3</v>
      </c>
      <c r="R80" s="6">
        <v>1402617</v>
      </c>
    </row>
    <row r="81" spans="1:18">
      <c r="A81" s="6">
        <v>82</v>
      </c>
      <c r="B81" s="6" t="s">
        <v>113</v>
      </c>
      <c r="C81" s="6" t="s">
        <v>19</v>
      </c>
      <c r="D81" s="6" t="s">
        <v>77</v>
      </c>
      <c r="E81" s="6">
        <v>2020</v>
      </c>
      <c r="F81" s="6">
        <v>4</v>
      </c>
      <c r="G81" s="6">
        <v>0.41597499999999998</v>
      </c>
      <c r="H81" s="6">
        <v>24824000000</v>
      </c>
      <c r="I81" s="6" t="s">
        <v>21</v>
      </c>
      <c r="J81" s="6">
        <v>34990000000</v>
      </c>
      <c r="K81" s="6">
        <v>1.7</v>
      </c>
      <c r="L81" s="6">
        <v>1.2</v>
      </c>
      <c r="M81" s="6">
        <v>0.04</v>
      </c>
      <c r="N81" s="6">
        <v>0.04</v>
      </c>
      <c r="O81" s="7">
        <v>0.40200000000000002</v>
      </c>
      <c r="P81" s="7">
        <v>3.5999999999999997E-2</v>
      </c>
      <c r="Q81" s="7">
        <v>4.8000000000000001E-2</v>
      </c>
      <c r="R81" s="6">
        <v>9281661</v>
      </c>
    </row>
    <row r="82" spans="1:18">
      <c r="A82" s="6">
        <v>83</v>
      </c>
      <c r="B82" s="6" t="s">
        <v>114</v>
      </c>
      <c r="C82" s="6" t="s">
        <v>19</v>
      </c>
      <c r="D82" s="6" t="s">
        <v>109</v>
      </c>
      <c r="E82" s="6">
        <v>2020</v>
      </c>
      <c r="F82" s="6">
        <v>4</v>
      </c>
      <c r="G82" s="6">
        <v>0.214396</v>
      </c>
      <c r="H82" s="6">
        <v>8075000000</v>
      </c>
      <c r="I82" s="6">
        <v>2635000000</v>
      </c>
      <c r="J82" s="6">
        <v>10280000000</v>
      </c>
      <c r="K82" s="6">
        <v>0.9</v>
      </c>
      <c r="L82" s="6">
        <v>0.8</v>
      </c>
      <c r="M82" s="6">
        <v>1.26</v>
      </c>
      <c r="N82" s="6">
        <v>1.67</v>
      </c>
      <c r="O82" s="7">
        <v>0.32200000000000001</v>
      </c>
      <c r="P82" s="7">
        <v>6.3E-2</v>
      </c>
      <c r="Q82" s="7">
        <v>-4.0000000000000001E-3</v>
      </c>
      <c r="R82" s="6">
        <v>6361227</v>
      </c>
    </row>
    <row r="83" spans="1:18">
      <c r="A83" s="6">
        <v>84</v>
      </c>
      <c r="B83" s="6" t="s">
        <v>115</v>
      </c>
      <c r="C83" s="6" t="s">
        <v>19</v>
      </c>
      <c r="D83" s="6" t="s">
        <v>70</v>
      </c>
      <c r="E83" s="6">
        <v>2020</v>
      </c>
      <c r="F83" s="6">
        <v>4</v>
      </c>
      <c r="G83" s="6">
        <v>-8.0356999999999998E-2</v>
      </c>
      <c r="H83" s="6">
        <v>38504000000</v>
      </c>
      <c r="I83" s="6">
        <v>-11586000000</v>
      </c>
      <c r="J83" s="6">
        <v>41390000000</v>
      </c>
      <c r="K83" s="6">
        <v>2.2999999999999998</v>
      </c>
      <c r="L83" s="6">
        <v>1.5</v>
      </c>
      <c r="M83" s="6">
        <v>0.56999999999999995</v>
      </c>
      <c r="N83" s="6">
        <v>0.56999999999999995</v>
      </c>
      <c r="O83" s="7">
        <v>0.33700000000000002</v>
      </c>
      <c r="P83" s="7">
        <v>-0.113</v>
      </c>
      <c r="Q83" s="7">
        <v>-0.14499999999999999</v>
      </c>
      <c r="R83" s="6">
        <v>5164490</v>
      </c>
    </row>
    <row r="84" spans="1:18">
      <c r="A84" s="6">
        <v>85</v>
      </c>
      <c r="B84" s="6" t="s">
        <v>116</v>
      </c>
      <c r="C84" s="6" t="s">
        <v>19</v>
      </c>
      <c r="D84" s="6" t="s">
        <v>67</v>
      </c>
      <c r="E84" s="6">
        <v>2020</v>
      </c>
      <c r="F84" s="6">
        <v>4</v>
      </c>
      <c r="G84" s="6">
        <v>9.4811000000000006E-2</v>
      </c>
      <c r="H84" s="6">
        <v>438904000</v>
      </c>
      <c r="I84" s="6">
        <v>-62503000</v>
      </c>
      <c r="J84" s="6">
        <v>3970000000</v>
      </c>
      <c r="K84" s="6" t="s">
        <v>21</v>
      </c>
      <c r="L84" s="6" t="s">
        <v>21</v>
      </c>
      <c r="M84" s="6">
        <v>0</v>
      </c>
      <c r="N84" s="6">
        <v>0</v>
      </c>
      <c r="O84" s="7" t="s">
        <v>21</v>
      </c>
      <c r="P84" s="7" t="s">
        <v>21</v>
      </c>
      <c r="Q84" s="7" t="s">
        <v>21</v>
      </c>
      <c r="R84" s="6">
        <v>6765603</v>
      </c>
    </row>
    <row r="85" spans="1:18">
      <c r="A85" s="6">
        <v>86</v>
      </c>
      <c r="B85" s="6" t="s">
        <v>117</v>
      </c>
      <c r="C85" s="6" t="s">
        <v>19</v>
      </c>
      <c r="D85" s="6" t="s">
        <v>70</v>
      </c>
      <c r="E85" s="6">
        <v>2020</v>
      </c>
      <c r="F85" s="6">
        <v>4</v>
      </c>
      <c r="G85" s="6">
        <v>0.41772700000000001</v>
      </c>
      <c r="H85" s="6">
        <v>12435000000</v>
      </c>
      <c r="I85" s="6">
        <v>16361000000</v>
      </c>
      <c r="J85" s="6">
        <v>47610000000</v>
      </c>
      <c r="K85" s="6">
        <v>1.7</v>
      </c>
      <c r="L85" s="6">
        <v>1.2</v>
      </c>
      <c r="M85" s="6">
        <v>1.33</v>
      </c>
      <c r="N85" s="6">
        <v>1.38</v>
      </c>
      <c r="O85" s="7">
        <v>0.13500000000000001</v>
      </c>
      <c r="P85" s="7">
        <v>4.2000000000000003E-2</v>
      </c>
      <c r="Q85" s="7">
        <v>3.2000000000000001E-2</v>
      </c>
      <c r="R85" s="6">
        <v>6419556</v>
      </c>
    </row>
    <row r="86" spans="1:18">
      <c r="A86" s="6">
        <v>87</v>
      </c>
      <c r="B86" s="6" t="s">
        <v>118</v>
      </c>
      <c r="C86" s="6" t="s">
        <v>19</v>
      </c>
      <c r="D86" s="6" t="s">
        <v>67</v>
      </c>
      <c r="E86" s="6">
        <v>2020</v>
      </c>
      <c r="F86" s="6">
        <v>4</v>
      </c>
      <c r="G86" s="6">
        <v>0.141816</v>
      </c>
      <c r="H86" s="6">
        <v>6166500000</v>
      </c>
      <c r="I86" s="6">
        <v>8243000000</v>
      </c>
      <c r="J86" s="6">
        <v>59250000000</v>
      </c>
      <c r="K86" s="6">
        <v>1.7</v>
      </c>
      <c r="L86" s="6">
        <v>1.3</v>
      </c>
      <c r="M86" s="6">
        <v>1.08</v>
      </c>
      <c r="N86" s="6">
        <v>1.08</v>
      </c>
      <c r="O86" s="7">
        <v>0.41699999999999998</v>
      </c>
      <c r="P86" s="7">
        <v>0.111</v>
      </c>
      <c r="Q86" s="7">
        <v>-0.10299999999999999</v>
      </c>
      <c r="R86" s="6">
        <v>2000863</v>
      </c>
    </row>
    <row r="87" spans="1:18">
      <c r="A87" s="6">
        <v>88</v>
      </c>
      <c r="B87" s="6" t="s">
        <v>119</v>
      </c>
      <c r="C87" s="6" t="s">
        <v>19</v>
      </c>
      <c r="D87" s="6" t="s">
        <v>70</v>
      </c>
      <c r="E87" s="6">
        <v>2020</v>
      </c>
      <c r="F87" s="6">
        <v>4</v>
      </c>
      <c r="G87" s="6">
        <v>0.63075899999999996</v>
      </c>
      <c r="H87" s="6">
        <v>6023000000</v>
      </c>
      <c r="I87" s="6">
        <v>8080000000</v>
      </c>
      <c r="J87" s="6">
        <v>15280000000</v>
      </c>
      <c r="K87" s="6">
        <v>1.7</v>
      </c>
      <c r="L87" s="6">
        <v>1.1000000000000001</v>
      </c>
      <c r="M87" s="6">
        <v>0.87</v>
      </c>
      <c r="N87" s="6">
        <v>0.93</v>
      </c>
      <c r="O87" s="7">
        <v>0.23300000000000001</v>
      </c>
      <c r="P87" s="7">
        <v>8.6999999999999994E-2</v>
      </c>
      <c r="Q87" s="7">
        <v>5.6000000000000001E-2</v>
      </c>
      <c r="R87" s="6">
        <v>3979639</v>
      </c>
    </row>
    <row r="88" spans="1:18">
      <c r="A88" s="6">
        <v>89</v>
      </c>
      <c r="B88" s="6" t="s">
        <v>120</v>
      </c>
      <c r="C88" s="6" t="s">
        <v>19</v>
      </c>
      <c r="D88" s="6" t="s">
        <v>84</v>
      </c>
      <c r="E88" s="6">
        <v>2020</v>
      </c>
      <c r="F88" s="6">
        <v>4</v>
      </c>
      <c r="G88" s="6">
        <v>0.135329</v>
      </c>
      <c r="H88" s="6">
        <v>97760000</v>
      </c>
      <c r="I88" s="6">
        <v>-61351000</v>
      </c>
      <c r="J88" s="6">
        <v>269040000</v>
      </c>
      <c r="K88" s="6" t="s">
        <v>21</v>
      </c>
      <c r="L88" s="6" t="s">
        <v>21</v>
      </c>
      <c r="M88" s="6" t="s">
        <v>21</v>
      </c>
      <c r="N88" s="6" t="s">
        <v>21</v>
      </c>
      <c r="O88" s="7" t="s">
        <v>21</v>
      </c>
      <c r="P88" s="7" t="s">
        <v>21</v>
      </c>
      <c r="Q88" s="7" t="s">
        <v>21</v>
      </c>
      <c r="R88" s="6">
        <v>150715</v>
      </c>
    </row>
    <row r="89" spans="1:18">
      <c r="A89" s="6">
        <v>90</v>
      </c>
      <c r="B89" s="6" t="s">
        <v>121</v>
      </c>
      <c r="C89" s="6" t="s">
        <v>19</v>
      </c>
      <c r="D89" s="6" t="s">
        <v>67</v>
      </c>
      <c r="E89" s="6">
        <v>2020</v>
      </c>
      <c r="F89" s="6">
        <v>4</v>
      </c>
      <c r="G89" s="6">
        <v>-0.30109200000000003</v>
      </c>
      <c r="H89" s="6">
        <v>2319800000</v>
      </c>
      <c r="I89" s="6">
        <v>-1473200000</v>
      </c>
      <c r="J89" s="6">
        <v>4670000000</v>
      </c>
      <c r="K89" s="6">
        <v>3.1</v>
      </c>
      <c r="L89" s="6">
        <v>2.5</v>
      </c>
      <c r="M89" s="6">
        <v>0.65</v>
      </c>
      <c r="N89" s="6">
        <v>0.65</v>
      </c>
      <c r="O89" s="7">
        <v>0.42399999999999999</v>
      </c>
      <c r="P89" s="7">
        <v>0.126</v>
      </c>
      <c r="Q89" s="7">
        <v>4.1000000000000002E-2</v>
      </c>
      <c r="R89" s="6">
        <v>2393426</v>
      </c>
    </row>
    <row r="90" spans="1:18">
      <c r="A90" s="6">
        <v>91</v>
      </c>
      <c r="B90" s="6" t="s">
        <v>122</v>
      </c>
      <c r="C90" s="6" t="s">
        <v>19</v>
      </c>
      <c r="D90" s="6" t="s">
        <v>86</v>
      </c>
      <c r="E90" s="6">
        <v>2020</v>
      </c>
      <c r="F90" s="6">
        <v>4</v>
      </c>
      <c r="G90" s="6">
        <v>0.18818599999999999</v>
      </c>
      <c r="H90" s="6">
        <v>466623000</v>
      </c>
      <c r="I90" s="6" t="s">
        <v>21</v>
      </c>
      <c r="J90" s="6">
        <v>1950000000</v>
      </c>
      <c r="K90" s="6">
        <v>1.2</v>
      </c>
      <c r="L90" s="6">
        <v>0.9</v>
      </c>
      <c r="M90" s="6">
        <v>1.96</v>
      </c>
      <c r="N90" s="6">
        <v>1.98</v>
      </c>
      <c r="O90" s="7">
        <v>0.13100000000000001</v>
      </c>
      <c r="P90" s="7">
        <v>7.0999999999999994E-2</v>
      </c>
      <c r="Q90" s="7">
        <v>0.02</v>
      </c>
      <c r="R90" s="6">
        <v>156073</v>
      </c>
    </row>
    <row r="91" spans="1:18">
      <c r="A91" s="6">
        <v>92</v>
      </c>
      <c r="B91" s="6" t="s">
        <v>123</v>
      </c>
      <c r="C91" s="6" t="s">
        <v>19</v>
      </c>
      <c r="D91" s="6" t="s">
        <v>65</v>
      </c>
      <c r="E91" s="6">
        <v>2020</v>
      </c>
      <c r="F91" s="6">
        <v>4</v>
      </c>
      <c r="G91" s="6">
        <v>-0.23530699999999999</v>
      </c>
      <c r="H91" s="6">
        <v>159071000</v>
      </c>
      <c r="I91" s="6">
        <v>-368302000</v>
      </c>
      <c r="J91" s="6">
        <v>889180000</v>
      </c>
      <c r="K91" s="6">
        <v>3</v>
      </c>
      <c r="L91" s="6">
        <v>2.6</v>
      </c>
      <c r="M91" s="6">
        <v>0.04</v>
      </c>
      <c r="N91" s="6">
        <v>7.0000000000000007E-2</v>
      </c>
      <c r="O91" s="7">
        <v>0.19700000000000001</v>
      </c>
      <c r="P91" s="7">
        <v>-6.0000000000000001E-3</v>
      </c>
      <c r="Q91" s="7">
        <v>8.0000000000000002E-3</v>
      </c>
      <c r="R91" s="6">
        <v>15504201</v>
      </c>
    </row>
    <row r="92" spans="1:18">
      <c r="A92" s="6">
        <v>93</v>
      </c>
      <c r="B92" s="6" t="s">
        <v>124</v>
      </c>
      <c r="C92" s="6" t="s">
        <v>19</v>
      </c>
      <c r="D92" s="6" t="s">
        <v>84</v>
      </c>
      <c r="E92" s="6">
        <v>2020</v>
      </c>
      <c r="F92" s="6">
        <v>4</v>
      </c>
      <c r="G92" s="6">
        <v>-0.49188500000000002</v>
      </c>
      <c r="H92" s="6">
        <v>50442000</v>
      </c>
      <c r="I92" s="6">
        <v>-104392000</v>
      </c>
      <c r="J92" s="6">
        <v>109680000</v>
      </c>
      <c r="K92" s="6" t="s">
        <v>21</v>
      </c>
      <c r="L92" s="6" t="s">
        <v>21</v>
      </c>
      <c r="M92" s="6" t="s">
        <v>21</v>
      </c>
      <c r="N92" s="6" t="s">
        <v>21</v>
      </c>
      <c r="O92" s="7" t="s">
        <v>21</v>
      </c>
      <c r="P92" s="7" t="s">
        <v>21</v>
      </c>
      <c r="Q92" s="7" t="s">
        <v>21</v>
      </c>
      <c r="R92" s="6">
        <v>16458</v>
      </c>
    </row>
    <row r="93" spans="1:18">
      <c r="A93" s="6">
        <v>94</v>
      </c>
      <c r="B93" s="6" t="s">
        <v>125</v>
      </c>
      <c r="C93" s="6" t="s">
        <v>19</v>
      </c>
      <c r="D93" s="6" t="s">
        <v>109</v>
      </c>
      <c r="E93" s="6">
        <v>2020</v>
      </c>
      <c r="F93" s="6">
        <v>4</v>
      </c>
      <c r="G93" s="6">
        <v>0.39589400000000002</v>
      </c>
      <c r="H93" s="6">
        <v>1261182000</v>
      </c>
      <c r="I93" s="6">
        <v>1233498000</v>
      </c>
      <c r="J93" s="6">
        <v>5470000000</v>
      </c>
      <c r="K93" s="6">
        <v>3.2</v>
      </c>
      <c r="L93" s="6">
        <v>1.8</v>
      </c>
      <c r="M93" s="6">
        <v>0.8</v>
      </c>
      <c r="N93" s="6">
        <v>0</v>
      </c>
      <c r="O93" s="7">
        <v>0.252</v>
      </c>
      <c r="P93" s="7">
        <v>0.24399999999999999</v>
      </c>
      <c r="Q93" s="7">
        <v>0.217</v>
      </c>
      <c r="R93" s="6">
        <v>558677</v>
      </c>
    </row>
    <row r="94" spans="1:18">
      <c r="A94" s="6">
        <v>95</v>
      </c>
      <c r="B94" s="6" t="s">
        <v>126</v>
      </c>
      <c r="C94" s="6" t="s">
        <v>19</v>
      </c>
      <c r="D94" s="6" t="s">
        <v>127</v>
      </c>
      <c r="E94" s="6">
        <v>2020</v>
      </c>
      <c r="F94" s="6">
        <v>4</v>
      </c>
      <c r="G94" s="6">
        <v>-2.9491E-2</v>
      </c>
      <c r="H94" s="6">
        <v>10174000000</v>
      </c>
      <c r="I94" s="6">
        <v>-11681000000</v>
      </c>
      <c r="J94" s="6">
        <v>51100000000</v>
      </c>
      <c r="K94" s="6">
        <v>2.7</v>
      </c>
      <c r="L94" s="6">
        <v>1.6</v>
      </c>
      <c r="M94" s="6">
        <v>0.95</v>
      </c>
      <c r="N94" s="6">
        <v>0.95</v>
      </c>
      <c r="O94" s="7">
        <v>0.19600000000000001</v>
      </c>
      <c r="P94" s="7">
        <v>0.16500000000000001</v>
      </c>
      <c r="Q94" s="7">
        <v>4.2000000000000003E-2</v>
      </c>
      <c r="R94" s="6">
        <v>33158627</v>
      </c>
    </row>
    <row r="95" spans="1:18">
      <c r="A95" s="6">
        <v>96</v>
      </c>
      <c r="B95" s="6" t="s">
        <v>128</v>
      </c>
      <c r="C95" s="6" t="s">
        <v>19</v>
      </c>
      <c r="D95" s="6" t="s">
        <v>70</v>
      </c>
      <c r="E95" s="6">
        <v>2020</v>
      </c>
      <c r="F95" s="6">
        <v>4</v>
      </c>
      <c r="G95" s="6">
        <v>0.740761</v>
      </c>
      <c r="H95" s="6">
        <v>371883000</v>
      </c>
      <c r="I95" s="6">
        <v>89456000</v>
      </c>
      <c r="J95" s="6">
        <v>622790000</v>
      </c>
      <c r="K95" s="6">
        <v>14.3</v>
      </c>
      <c r="L95" s="6">
        <v>13.1</v>
      </c>
      <c r="M95" s="6">
        <v>0</v>
      </c>
      <c r="N95" s="6">
        <v>0</v>
      </c>
      <c r="O95" s="7">
        <v>0.49099999999999999</v>
      </c>
      <c r="P95" s="7">
        <v>0.436</v>
      </c>
      <c r="Q95" s="7">
        <v>0.64900000000000002</v>
      </c>
      <c r="R95" s="6">
        <v>561498</v>
      </c>
    </row>
    <row r="96" spans="1:18">
      <c r="A96" s="6">
        <v>97</v>
      </c>
      <c r="B96" s="6" t="s">
        <v>129</v>
      </c>
      <c r="C96" s="6" t="s">
        <v>19</v>
      </c>
      <c r="D96" s="6" t="s">
        <v>77</v>
      </c>
      <c r="E96" s="6">
        <v>2020</v>
      </c>
      <c r="F96" s="6">
        <v>4</v>
      </c>
      <c r="G96" s="6">
        <v>0.42760500000000001</v>
      </c>
      <c r="H96" s="6">
        <v>2961800000</v>
      </c>
      <c r="I96" s="6">
        <v>4506400000</v>
      </c>
      <c r="J96" s="6">
        <v>14030000000</v>
      </c>
      <c r="K96" s="6">
        <v>1.5</v>
      </c>
      <c r="L96" s="6">
        <v>1.2</v>
      </c>
      <c r="M96" s="6">
        <v>0.99</v>
      </c>
      <c r="N96" s="6">
        <v>1.1000000000000001</v>
      </c>
      <c r="O96" s="7">
        <v>0.442</v>
      </c>
      <c r="P96" s="7">
        <v>0.19400000000000001</v>
      </c>
      <c r="Q96" s="7">
        <v>0.11899999999999999</v>
      </c>
      <c r="R96" s="6">
        <v>1235285</v>
      </c>
    </row>
    <row r="97" spans="1:18">
      <c r="A97" s="6">
        <v>98</v>
      </c>
      <c r="B97" s="6" t="s">
        <v>130</v>
      </c>
      <c r="C97" s="6" t="s">
        <v>19</v>
      </c>
      <c r="D97" s="6" t="s">
        <v>67</v>
      </c>
      <c r="E97" s="6">
        <v>2020</v>
      </c>
      <c r="F97" s="6">
        <v>4</v>
      </c>
      <c r="G97" s="6">
        <v>0.39959299999999998</v>
      </c>
      <c r="H97" s="6">
        <v>429967000</v>
      </c>
      <c r="I97" s="6">
        <v>304815000</v>
      </c>
      <c r="J97" s="6">
        <v>1400000000</v>
      </c>
      <c r="K97" s="6">
        <v>2.4</v>
      </c>
      <c r="L97" s="6">
        <v>1.8</v>
      </c>
      <c r="M97" s="6">
        <v>1.84</v>
      </c>
      <c r="N97" s="6">
        <v>1.86</v>
      </c>
      <c r="O97" s="7">
        <v>0.30599999999999999</v>
      </c>
      <c r="P97" s="7">
        <v>7.6999999999999999E-2</v>
      </c>
      <c r="Q97" s="7">
        <v>4.4999999999999998E-2</v>
      </c>
      <c r="R97" s="6">
        <v>1195201</v>
      </c>
    </row>
    <row r="98" spans="1:18">
      <c r="A98" s="6">
        <v>99</v>
      </c>
      <c r="B98" s="6" t="s">
        <v>131</v>
      </c>
      <c r="C98" s="6" t="s">
        <v>19</v>
      </c>
      <c r="D98" s="6" t="s">
        <v>101</v>
      </c>
      <c r="E98" s="6">
        <v>2020</v>
      </c>
      <c r="F98" s="6">
        <v>4</v>
      </c>
      <c r="G98" s="6">
        <v>1.8670519999999999</v>
      </c>
      <c r="H98" s="6">
        <v>69352898</v>
      </c>
      <c r="I98" s="6">
        <v>35127356</v>
      </c>
      <c r="J98" s="6">
        <v>55960000</v>
      </c>
      <c r="K98" s="6">
        <v>7.5</v>
      </c>
      <c r="L98" s="6">
        <v>4</v>
      </c>
      <c r="M98" s="6">
        <v>0.01</v>
      </c>
      <c r="N98" s="6">
        <v>0.03</v>
      </c>
      <c r="O98" s="7">
        <v>7.0000000000000007E-2</v>
      </c>
      <c r="P98" s="7">
        <v>-2.4E-2</v>
      </c>
      <c r="Q98" s="7">
        <v>-1.7999999999999999E-2</v>
      </c>
      <c r="R98" s="6">
        <v>24943</v>
      </c>
    </row>
    <row r="99" spans="1:18">
      <c r="A99" s="6">
        <v>100</v>
      </c>
      <c r="B99" s="6" t="s">
        <v>132</v>
      </c>
      <c r="C99" s="6" t="s">
        <v>19</v>
      </c>
      <c r="D99" s="6" t="s">
        <v>67</v>
      </c>
      <c r="E99" s="6">
        <v>2020</v>
      </c>
      <c r="F99" s="6">
        <v>4</v>
      </c>
      <c r="G99" s="6">
        <v>0.45533499999999999</v>
      </c>
      <c r="H99" s="6">
        <v>21206528</v>
      </c>
      <c r="I99" s="6">
        <v>5433198</v>
      </c>
      <c r="J99" s="6">
        <v>52940000</v>
      </c>
      <c r="K99" s="6">
        <v>2.9</v>
      </c>
      <c r="L99" s="6">
        <v>1.8</v>
      </c>
      <c r="M99" s="6">
        <v>0.12</v>
      </c>
      <c r="N99" s="6">
        <v>0.25</v>
      </c>
      <c r="O99" s="7">
        <v>0.317</v>
      </c>
      <c r="P99" s="7">
        <v>0.125</v>
      </c>
      <c r="Q99" s="7">
        <v>0.12</v>
      </c>
      <c r="R99" s="6">
        <v>80719</v>
      </c>
    </row>
    <row r="100" spans="1:18">
      <c r="A100" s="6">
        <v>101</v>
      </c>
      <c r="B100" s="6" t="s">
        <v>133</v>
      </c>
      <c r="C100" s="6" t="s">
        <v>19</v>
      </c>
      <c r="D100" s="6" t="s">
        <v>65</v>
      </c>
      <c r="E100" s="6">
        <v>2020</v>
      </c>
      <c r="F100" s="6">
        <v>4</v>
      </c>
      <c r="G100" s="6">
        <v>0.69739499999999999</v>
      </c>
      <c r="H100" s="6">
        <v>725770000</v>
      </c>
      <c r="I100" s="6">
        <v>208740000</v>
      </c>
      <c r="J100" s="6">
        <v>1340000000</v>
      </c>
      <c r="K100" s="6" t="s">
        <v>21</v>
      </c>
      <c r="L100" s="6" t="s">
        <v>21</v>
      </c>
      <c r="M100" s="6" t="s">
        <v>21</v>
      </c>
      <c r="N100" s="6" t="s">
        <v>21</v>
      </c>
      <c r="O100" s="7" t="s">
        <v>21</v>
      </c>
      <c r="P100" s="7" t="s">
        <v>21</v>
      </c>
      <c r="Q100" s="7" t="s">
        <v>21</v>
      </c>
      <c r="R100" s="6">
        <v>3026411</v>
      </c>
    </row>
    <row r="101" spans="1:18">
      <c r="A101" s="6">
        <v>102</v>
      </c>
      <c r="B101" s="6" t="s">
        <v>134</v>
      </c>
      <c r="C101" s="6" t="s">
        <v>19</v>
      </c>
      <c r="D101" s="6" t="s">
        <v>67</v>
      </c>
      <c r="E101" s="6">
        <v>2020</v>
      </c>
      <c r="F101" s="6">
        <v>4</v>
      </c>
      <c r="G101" s="6">
        <v>0.50120900000000002</v>
      </c>
      <c r="H101" s="6">
        <v>1381321000</v>
      </c>
      <c r="I101" s="6">
        <v>1474406000</v>
      </c>
      <c r="J101" s="6">
        <v>3080000000</v>
      </c>
      <c r="K101" s="6">
        <v>1.9</v>
      </c>
      <c r="L101" s="6">
        <v>1.3</v>
      </c>
      <c r="M101" s="6">
        <v>1.27</v>
      </c>
      <c r="N101" s="6">
        <v>1.28</v>
      </c>
      <c r="O101" s="7">
        <v>0.27200000000000002</v>
      </c>
      <c r="P101" s="7">
        <v>7.8E-2</v>
      </c>
      <c r="Q101" s="7">
        <v>4.3999999999999997E-2</v>
      </c>
      <c r="R101" s="6">
        <v>750715</v>
      </c>
    </row>
    <row r="102" spans="1:18">
      <c r="A102" s="6">
        <v>103</v>
      </c>
      <c r="B102" s="6" t="s">
        <v>135</v>
      </c>
      <c r="C102" s="6" t="s">
        <v>19</v>
      </c>
      <c r="D102" s="6" t="s">
        <v>84</v>
      </c>
      <c r="E102" s="6">
        <v>2020</v>
      </c>
      <c r="F102" s="6">
        <v>4</v>
      </c>
      <c r="G102" s="6">
        <v>0.16311</v>
      </c>
      <c r="H102" s="6">
        <v>166272000</v>
      </c>
      <c r="I102" s="6">
        <v>-139959000</v>
      </c>
      <c r="J102" s="6">
        <v>161320000</v>
      </c>
      <c r="K102" s="6" t="s">
        <v>21</v>
      </c>
      <c r="L102" s="6" t="s">
        <v>21</v>
      </c>
      <c r="M102" s="6" t="s">
        <v>21</v>
      </c>
      <c r="N102" s="6" t="s">
        <v>21</v>
      </c>
      <c r="O102" s="7" t="s">
        <v>21</v>
      </c>
      <c r="P102" s="7" t="s">
        <v>21</v>
      </c>
      <c r="Q102" s="7" t="s">
        <v>21</v>
      </c>
      <c r="R102" s="6">
        <v>264139</v>
      </c>
    </row>
    <row r="103" spans="1:18">
      <c r="A103" s="6">
        <v>104</v>
      </c>
      <c r="B103" s="6" t="s">
        <v>136</v>
      </c>
      <c r="C103" s="6" t="s">
        <v>19</v>
      </c>
      <c r="D103" s="6" t="s">
        <v>75</v>
      </c>
      <c r="E103" s="6">
        <v>2020</v>
      </c>
      <c r="F103" s="6">
        <v>4</v>
      </c>
      <c r="G103" s="6">
        <v>0.13223599999999999</v>
      </c>
      <c r="H103" s="6">
        <v>261386000</v>
      </c>
      <c r="I103" s="6">
        <v>-147423000</v>
      </c>
      <c r="J103" s="6">
        <v>861810000</v>
      </c>
      <c r="K103" s="6">
        <v>0.5</v>
      </c>
      <c r="L103" s="6">
        <v>0.4</v>
      </c>
      <c r="M103" s="6">
        <v>0</v>
      </c>
      <c r="N103" s="6">
        <v>0.13</v>
      </c>
      <c r="O103" s="7" t="s">
        <v>21</v>
      </c>
      <c r="P103" s="7" t="s">
        <v>21</v>
      </c>
      <c r="Q103" s="7" t="s">
        <v>21</v>
      </c>
      <c r="R103" s="6">
        <v>799521</v>
      </c>
    </row>
    <row r="104" spans="1:18">
      <c r="A104" s="6">
        <v>105</v>
      </c>
      <c r="B104" s="6" t="s">
        <v>137</v>
      </c>
      <c r="C104" s="6" t="s">
        <v>19</v>
      </c>
      <c r="D104" s="6" t="s">
        <v>67</v>
      </c>
      <c r="E104" s="6">
        <v>2020</v>
      </c>
      <c r="F104" s="6">
        <v>4</v>
      </c>
      <c r="G104" s="6">
        <v>0.63021899999999997</v>
      </c>
      <c r="H104" s="6">
        <v>651700000</v>
      </c>
      <c r="I104" s="6">
        <v>710300000</v>
      </c>
      <c r="J104" s="6">
        <v>1820000000</v>
      </c>
      <c r="K104" s="6">
        <v>3.5</v>
      </c>
      <c r="L104" s="6">
        <v>3.1</v>
      </c>
      <c r="M104" s="6">
        <v>0.54</v>
      </c>
      <c r="N104" s="6">
        <v>0.54</v>
      </c>
      <c r="O104" s="7">
        <v>0.39600000000000002</v>
      </c>
      <c r="P104" s="7">
        <v>0.05</v>
      </c>
      <c r="Q104" s="7">
        <v>0.111</v>
      </c>
      <c r="R104" s="6">
        <v>713587</v>
      </c>
    </row>
    <row r="105" spans="1:18">
      <c r="A105" s="6">
        <v>106</v>
      </c>
      <c r="B105" s="6" t="s">
        <v>138</v>
      </c>
      <c r="C105" s="6" t="s">
        <v>19</v>
      </c>
      <c r="D105" s="6" t="s">
        <v>67</v>
      </c>
      <c r="E105" s="6">
        <v>2020</v>
      </c>
      <c r="F105" s="6">
        <v>4</v>
      </c>
      <c r="G105" s="6">
        <v>-0.18613299999999999</v>
      </c>
      <c r="H105" s="6">
        <v>146379000</v>
      </c>
      <c r="I105" s="6">
        <v>-498172000</v>
      </c>
      <c r="J105" s="6">
        <v>1890000000</v>
      </c>
      <c r="K105" s="6">
        <v>4.9000000000000004</v>
      </c>
      <c r="L105" s="6">
        <v>4.7</v>
      </c>
      <c r="M105" s="6">
        <v>0</v>
      </c>
      <c r="N105" s="6">
        <v>0.1</v>
      </c>
      <c r="O105" s="7">
        <v>-0.88900000000000001</v>
      </c>
      <c r="P105" s="7" t="s">
        <v>21</v>
      </c>
      <c r="Q105" s="7" t="s">
        <v>21</v>
      </c>
      <c r="R105" s="6">
        <v>42275651</v>
      </c>
    </row>
    <row r="106" spans="1:18">
      <c r="A106" s="6">
        <v>107</v>
      </c>
      <c r="B106" s="6" t="s">
        <v>139</v>
      </c>
      <c r="C106" s="6" t="s">
        <v>19</v>
      </c>
      <c r="D106" s="6" t="s">
        <v>101</v>
      </c>
      <c r="E106" s="6">
        <v>2020</v>
      </c>
      <c r="F106" s="6">
        <v>4</v>
      </c>
      <c r="G106" s="6">
        <v>3.108482</v>
      </c>
      <c r="H106" s="6">
        <v>30860271000</v>
      </c>
      <c r="I106" s="6">
        <v>7292332000</v>
      </c>
      <c r="J106" s="6">
        <v>8380000000</v>
      </c>
      <c r="K106" s="6">
        <v>2</v>
      </c>
      <c r="L106" s="6">
        <v>1.2</v>
      </c>
      <c r="M106" s="6">
        <v>0.54</v>
      </c>
      <c r="N106" s="6">
        <v>0.63</v>
      </c>
      <c r="O106" s="7">
        <v>0.13500000000000001</v>
      </c>
      <c r="P106" s="7">
        <v>0.11899999999999999</v>
      </c>
      <c r="Q106" s="7">
        <v>5.3999999999999999E-2</v>
      </c>
      <c r="R106" s="6">
        <v>14850142</v>
      </c>
    </row>
    <row r="107" spans="1:18">
      <c r="A107" s="6">
        <v>108</v>
      </c>
      <c r="B107" s="6" t="s">
        <v>140</v>
      </c>
      <c r="C107" s="6" t="s">
        <v>19</v>
      </c>
      <c r="D107" s="6" t="s">
        <v>103</v>
      </c>
      <c r="E107" s="6">
        <v>2020</v>
      </c>
      <c r="F107" s="6">
        <v>4</v>
      </c>
      <c r="G107" s="6">
        <v>1.4703040000000001</v>
      </c>
      <c r="H107" s="6">
        <v>577932000</v>
      </c>
      <c r="I107" s="6">
        <v>723365000</v>
      </c>
      <c r="J107" s="6">
        <v>773260000</v>
      </c>
      <c r="K107" s="6">
        <v>1.9</v>
      </c>
      <c r="L107" s="6">
        <v>1.1000000000000001</v>
      </c>
      <c r="M107" s="6">
        <v>0.5</v>
      </c>
      <c r="N107" s="6">
        <v>0.54</v>
      </c>
      <c r="O107" s="7">
        <v>0.161</v>
      </c>
      <c r="P107" s="7">
        <v>5.3999999999999999E-2</v>
      </c>
      <c r="Q107" s="7">
        <v>2.3E-2</v>
      </c>
      <c r="R107" s="6">
        <v>862283</v>
      </c>
    </row>
    <row r="108" spans="1:18">
      <c r="A108" s="6">
        <v>109</v>
      </c>
      <c r="B108" s="6" t="s">
        <v>141</v>
      </c>
      <c r="C108" s="6" t="s">
        <v>19</v>
      </c>
      <c r="D108" s="6" t="s">
        <v>84</v>
      </c>
      <c r="E108" s="6">
        <v>2020</v>
      </c>
      <c r="F108" s="6">
        <v>4</v>
      </c>
      <c r="G108" s="6">
        <v>-0.181094</v>
      </c>
      <c r="H108" s="6">
        <v>111703000</v>
      </c>
      <c r="I108" s="6">
        <v>-168773000</v>
      </c>
      <c r="J108" s="6">
        <v>315140000</v>
      </c>
      <c r="K108" s="6">
        <v>1.4</v>
      </c>
      <c r="L108" s="6">
        <v>1</v>
      </c>
      <c r="M108" s="6">
        <v>0.08</v>
      </c>
      <c r="N108" s="6">
        <v>0.4</v>
      </c>
      <c r="O108" s="7">
        <v>0.32200000000000001</v>
      </c>
      <c r="P108" s="7">
        <v>0.218</v>
      </c>
      <c r="Q108" s="7">
        <v>1E-3</v>
      </c>
      <c r="R108" s="6">
        <v>2247571</v>
      </c>
    </row>
    <row r="109" spans="1:18">
      <c r="A109" s="6">
        <v>110</v>
      </c>
      <c r="B109" s="6" t="s">
        <v>142</v>
      </c>
      <c r="C109" s="6" t="s">
        <v>19</v>
      </c>
      <c r="D109" s="6" t="s">
        <v>67</v>
      </c>
      <c r="E109" s="6">
        <v>2020</v>
      </c>
      <c r="F109" s="6">
        <v>4</v>
      </c>
      <c r="G109" s="6">
        <v>0.59790100000000002</v>
      </c>
      <c r="H109" s="6">
        <v>646852000</v>
      </c>
      <c r="I109" s="6">
        <v>39375000</v>
      </c>
      <c r="J109" s="6">
        <v>1130000000</v>
      </c>
      <c r="K109" s="6">
        <v>1.4</v>
      </c>
      <c r="L109" s="6">
        <v>0.8</v>
      </c>
      <c r="M109" s="6">
        <v>0.44</v>
      </c>
      <c r="N109" s="6">
        <v>0.81</v>
      </c>
      <c r="O109" s="7">
        <v>6.4000000000000001E-2</v>
      </c>
      <c r="P109" s="7">
        <v>-6.4000000000000001E-2</v>
      </c>
      <c r="Q109" s="7">
        <v>-5.7000000000000002E-2</v>
      </c>
      <c r="R109" s="6">
        <v>1192001</v>
      </c>
    </row>
    <row r="110" spans="1:18">
      <c r="A110" s="6">
        <v>111</v>
      </c>
      <c r="B110" s="6" t="s">
        <v>143</v>
      </c>
      <c r="C110" s="6" t="s">
        <v>19</v>
      </c>
      <c r="D110" s="6" t="s">
        <v>67</v>
      </c>
      <c r="E110" s="6">
        <v>2020</v>
      </c>
      <c r="F110" s="6">
        <v>4</v>
      </c>
      <c r="G110" s="6">
        <v>8.0993999999999997E-2</v>
      </c>
      <c r="H110" s="6">
        <v>231400000</v>
      </c>
      <c r="I110" s="6">
        <v>648800000</v>
      </c>
      <c r="J110" s="6">
        <v>3920000000</v>
      </c>
      <c r="K110" s="6">
        <v>1.6</v>
      </c>
      <c r="L110" s="6">
        <v>1.1000000000000001</v>
      </c>
      <c r="M110" s="6">
        <v>8.5399999999999991</v>
      </c>
      <c r="N110" s="6">
        <v>8.6</v>
      </c>
      <c r="O110" s="7">
        <v>0.35599999999999998</v>
      </c>
      <c r="P110" s="7">
        <v>0</v>
      </c>
      <c r="Q110" s="7">
        <v>-1E-3</v>
      </c>
      <c r="R110" s="6">
        <v>643003</v>
      </c>
    </row>
    <row r="111" spans="1:18">
      <c r="A111" s="6">
        <v>112</v>
      </c>
      <c r="B111" s="6" t="s">
        <v>144</v>
      </c>
      <c r="C111" s="6" t="s">
        <v>19</v>
      </c>
      <c r="D111" s="6" t="s">
        <v>84</v>
      </c>
      <c r="E111" s="6">
        <v>2020</v>
      </c>
      <c r="F111" s="6">
        <v>4</v>
      </c>
      <c r="G111" s="6">
        <v>0.68349899999999997</v>
      </c>
      <c r="H111" s="6">
        <v>421060000</v>
      </c>
      <c r="I111" s="6" t="s">
        <v>21</v>
      </c>
      <c r="J111" s="6">
        <v>572580000</v>
      </c>
      <c r="K111" s="6">
        <v>1.6</v>
      </c>
      <c r="L111" s="6">
        <v>1</v>
      </c>
      <c r="M111" s="6">
        <v>0.97</v>
      </c>
      <c r="N111" s="6">
        <v>1.2</v>
      </c>
      <c r="O111" s="7">
        <v>0.311</v>
      </c>
      <c r="P111" s="7">
        <v>-0.104</v>
      </c>
      <c r="Q111" s="7">
        <v>-0.16700000000000001</v>
      </c>
      <c r="R111" s="6">
        <v>1675904</v>
      </c>
    </row>
    <row r="112" spans="1:18">
      <c r="A112" s="6">
        <v>114</v>
      </c>
      <c r="B112" s="6" t="s">
        <v>146</v>
      </c>
      <c r="C112" s="6" t="s">
        <v>19</v>
      </c>
      <c r="D112" s="6" t="s">
        <v>127</v>
      </c>
      <c r="E112" s="6">
        <v>2020</v>
      </c>
      <c r="F112" s="6">
        <v>4</v>
      </c>
      <c r="G112" s="6">
        <v>0.90965300000000004</v>
      </c>
      <c r="H112" s="6">
        <v>1699806000</v>
      </c>
      <c r="I112" s="6">
        <v>-53334000</v>
      </c>
      <c r="J112" s="6">
        <v>1810000000</v>
      </c>
      <c r="K112" s="6" t="s">
        <v>21</v>
      </c>
      <c r="L112" s="6" t="s">
        <v>21</v>
      </c>
      <c r="M112" s="6" t="s">
        <v>21</v>
      </c>
      <c r="N112" s="6" t="s">
        <v>21</v>
      </c>
      <c r="O112" s="7" t="s">
        <v>21</v>
      </c>
      <c r="P112" s="7" t="s">
        <v>21</v>
      </c>
      <c r="Q112" s="7" t="s">
        <v>21</v>
      </c>
      <c r="R112" s="6">
        <v>1099279</v>
      </c>
    </row>
    <row r="113" spans="1:18">
      <c r="A113" s="6">
        <v>115</v>
      </c>
      <c r="B113" s="6" t="s">
        <v>147</v>
      </c>
      <c r="C113" s="6" t="s">
        <v>19</v>
      </c>
      <c r="D113" s="6" t="s">
        <v>148</v>
      </c>
      <c r="E113" s="6">
        <v>2020</v>
      </c>
      <c r="F113" s="6">
        <v>4</v>
      </c>
      <c r="G113" s="6">
        <v>1.2679069999999999</v>
      </c>
      <c r="H113" s="6">
        <v>725241000</v>
      </c>
      <c r="I113" s="6">
        <v>525537000</v>
      </c>
      <c r="J113" s="6">
        <v>986490000</v>
      </c>
      <c r="K113" s="6">
        <v>2.7</v>
      </c>
      <c r="L113" s="6">
        <v>2</v>
      </c>
      <c r="M113" s="6">
        <v>0.56000000000000005</v>
      </c>
      <c r="N113" s="6">
        <v>0.57999999999999996</v>
      </c>
      <c r="O113" s="7">
        <v>0.158</v>
      </c>
      <c r="P113" s="7">
        <v>-0.03</v>
      </c>
      <c r="Q113" s="7">
        <v>-4.5999999999999999E-2</v>
      </c>
      <c r="R113" s="6">
        <v>1699278</v>
      </c>
    </row>
    <row r="114" spans="1:18">
      <c r="A114" s="6">
        <v>116</v>
      </c>
      <c r="B114" s="6" t="s">
        <v>149</v>
      </c>
      <c r="C114" s="6" t="s">
        <v>19</v>
      </c>
      <c r="D114" s="6" t="s">
        <v>67</v>
      </c>
      <c r="E114" s="6">
        <v>2020</v>
      </c>
      <c r="F114" s="6">
        <v>4</v>
      </c>
      <c r="G114" s="6">
        <v>-1.2605109999999999</v>
      </c>
      <c r="H114" s="6">
        <v>40622000</v>
      </c>
      <c r="I114" s="6">
        <v>-78080000</v>
      </c>
      <c r="J114" s="6">
        <v>67640000</v>
      </c>
      <c r="K114" s="6">
        <v>1.8</v>
      </c>
      <c r="L114" s="6">
        <v>0.7</v>
      </c>
      <c r="M114" s="6">
        <v>1.76</v>
      </c>
      <c r="N114" s="6">
        <v>1.91</v>
      </c>
      <c r="O114" s="7">
        <v>0.24</v>
      </c>
      <c r="P114" s="7">
        <v>-3.0000000000000001E-3</v>
      </c>
      <c r="Q114" s="7">
        <v>-5.8000000000000003E-2</v>
      </c>
      <c r="R114" s="6">
        <v>480006</v>
      </c>
    </row>
    <row r="115" spans="1:18">
      <c r="A115" s="6">
        <v>118</v>
      </c>
      <c r="B115" s="6" t="s">
        <v>151</v>
      </c>
      <c r="C115" s="6" t="s">
        <v>19</v>
      </c>
      <c r="D115" s="6" t="s">
        <v>70</v>
      </c>
      <c r="E115" s="6">
        <v>2020</v>
      </c>
      <c r="F115" s="6">
        <v>4</v>
      </c>
      <c r="G115" s="6">
        <v>0.71653500000000003</v>
      </c>
      <c r="H115" s="6">
        <v>3519000000</v>
      </c>
      <c r="I115" s="6">
        <v>1564000000</v>
      </c>
      <c r="J115" s="6">
        <v>6350000000</v>
      </c>
      <c r="K115" s="6">
        <v>1.8</v>
      </c>
      <c r="L115" s="6">
        <v>1.4</v>
      </c>
      <c r="M115" s="6">
        <v>0.44</v>
      </c>
      <c r="N115" s="6">
        <v>0.61</v>
      </c>
      <c r="O115" s="7">
        <v>0.183</v>
      </c>
      <c r="P115" s="7">
        <v>7.1999999999999995E-2</v>
      </c>
      <c r="Q115" s="7">
        <v>0.17199999999999999</v>
      </c>
      <c r="R115" s="6">
        <v>10625977</v>
      </c>
    </row>
    <row r="116" spans="1:18">
      <c r="A116" s="6">
        <v>119</v>
      </c>
      <c r="B116" s="6" t="s">
        <v>152</v>
      </c>
      <c r="C116" s="6" t="s">
        <v>19</v>
      </c>
      <c r="D116" s="6" t="s">
        <v>67</v>
      </c>
      <c r="E116" s="6">
        <v>2020</v>
      </c>
      <c r="F116" s="6">
        <v>4</v>
      </c>
      <c r="G116" s="6">
        <v>0.54956000000000005</v>
      </c>
      <c r="H116" s="6">
        <v>256914000</v>
      </c>
      <c r="I116" s="6">
        <v>207416000</v>
      </c>
      <c r="J116" s="6">
        <v>721800000</v>
      </c>
      <c r="K116" s="6">
        <v>2.6</v>
      </c>
      <c r="L116" s="6">
        <v>1.5</v>
      </c>
      <c r="M116" s="6">
        <v>0.33</v>
      </c>
      <c r="N116" s="6">
        <v>0.37</v>
      </c>
      <c r="O116" s="7">
        <v>0.20200000000000001</v>
      </c>
      <c r="P116" s="7">
        <v>0.09</v>
      </c>
      <c r="Q116" s="7">
        <v>6.5000000000000002E-2</v>
      </c>
      <c r="R116" s="6">
        <v>403058</v>
      </c>
    </row>
    <row r="117" spans="1:18">
      <c r="A117" s="6">
        <v>120</v>
      </c>
      <c r="B117" s="6" t="s">
        <v>153</v>
      </c>
      <c r="C117" s="6" t="s">
        <v>19</v>
      </c>
      <c r="D117" s="6" t="s">
        <v>75</v>
      </c>
      <c r="E117" s="6">
        <v>2020</v>
      </c>
      <c r="F117" s="6">
        <v>4</v>
      </c>
      <c r="G117" s="6">
        <v>-1.150463</v>
      </c>
      <c r="H117" s="6">
        <v>31944000</v>
      </c>
      <c r="I117" s="6">
        <v>-517037000</v>
      </c>
      <c r="J117" s="6">
        <v>421650000</v>
      </c>
      <c r="K117" s="6">
        <v>2.4</v>
      </c>
      <c r="L117" s="6">
        <v>2.2000000000000002</v>
      </c>
      <c r="M117" s="6" t="s">
        <v>21</v>
      </c>
      <c r="N117" s="6" t="s">
        <v>21</v>
      </c>
      <c r="O117" s="7" t="s">
        <v>21</v>
      </c>
      <c r="P117" s="7" t="s">
        <v>21</v>
      </c>
      <c r="Q117" s="7" t="s">
        <v>21</v>
      </c>
      <c r="R117" s="6">
        <v>107351</v>
      </c>
    </row>
    <row r="118" spans="1:18">
      <c r="A118" s="6">
        <v>121</v>
      </c>
      <c r="B118" s="6" t="s">
        <v>154</v>
      </c>
      <c r="C118" s="6" t="s">
        <v>19</v>
      </c>
      <c r="D118" s="6" t="s">
        <v>77</v>
      </c>
      <c r="E118" s="6">
        <v>2020</v>
      </c>
      <c r="F118" s="6">
        <v>4</v>
      </c>
      <c r="G118" s="6">
        <v>0.97123999999999999</v>
      </c>
      <c r="H118" s="6">
        <v>3930000000</v>
      </c>
      <c r="I118" s="6">
        <v>3752000000</v>
      </c>
      <c r="J118" s="6">
        <v>7580000000</v>
      </c>
      <c r="K118" s="6" t="s">
        <v>21</v>
      </c>
      <c r="L118" s="6" t="s">
        <v>21</v>
      </c>
      <c r="M118" s="6" t="s">
        <v>21</v>
      </c>
      <c r="N118" s="6" t="s">
        <v>21</v>
      </c>
      <c r="O118" s="7" t="s">
        <v>21</v>
      </c>
      <c r="P118" s="7" t="s">
        <v>21</v>
      </c>
      <c r="Q118" s="7" t="s">
        <v>21</v>
      </c>
      <c r="R118" s="6">
        <v>330344</v>
      </c>
    </row>
    <row r="119" spans="1:18">
      <c r="A119" s="6">
        <v>122</v>
      </c>
      <c r="B119" s="6" t="s">
        <v>155</v>
      </c>
      <c r="C119" s="6" t="s">
        <v>19</v>
      </c>
      <c r="D119" s="6" t="s">
        <v>67</v>
      </c>
      <c r="E119" s="6">
        <v>2020</v>
      </c>
      <c r="F119" s="6">
        <v>4</v>
      </c>
      <c r="G119" s="6">
        <v>0.14164599999999999</v>
      </c>
      <c r="H119" s="6">
        <v>6311153000</v>
      </c>
      <c r="I119" s="6">
        <v>4156168000</v>
      </c>
      <c r="J119" s="6">
        <v>34410000000</v>
      </c>
      <c r="K119" s="6">
        <v>1.6</v>
      </c>
      <c r="L119" s="6">
        <v>1</v>
      </c>
      <c r="M119" s="6">
        <v>0.6</v>
      </c>
      <c r="N119" s="6">
        <v>0.7</v>
      </c>
      <c r="O119" s="7">
        <v>0.41</v>
      </c>
      <c r="P119" s="7">
        <v>0.111</v>
      </c>
      <c r="Q119" s="7">
        <v>7.0999999999999994E-2</v>
      </c>
      <c r="R119" s="6">
        <v>4998552</v>
      </c>
    </row>
    <row r="120" spans="1:18">
      <c r="A120" s="6">
        <v>124</v>
      </c>
      <c r="B120" s="6" t="s">
        <v>156</v>
      </c>
      <c r="C120" s="6" t="s">
        <v>19</v>
      </c>
      <c r="D120" s="6" t="s">
        <v>67</v>
      </c>
      <c r="E120" s="6">
        <v>2020</v>
      </c>
      <c r="F120" s="6">
        <v>4</v>
      </c>
      <c r="G120" s="6">
        <v>0.97862700000000002</v>
      </c>
      <c r="H120" s="6">
        <v>11839346</v>
      </c>
      <c r="I120" s="6">
        <v>8897781</v>
      </c>
      <c r="J120" s="6">
        <v>21190000</v>
      </c>
      <c r="K120" s="6">
        <v>2.2000000000000002</v>
      </c>
      <c r="L120" s="6">
        <v>1.7</v>
      </c>
      <c r="M120" s="6">
        <v>0</v>
      </c>
      <c r="N120" s="6">
        <v>0.23</v>
      </c>
      <c r="O120" s="7">
        <v>0.29099999999999998</v>
      </c>
      <c r="P120" s="7">
        <v>-0.13500000000000001</v>
      </c>
      <c r="Q120" s="7">
        <v>-3.3000000000000002E-2</v>
      </c>
      <c r="R120" s="6">
        <v>13596</v>
      </c>
    </row>
    <row r="121" spans="1:18">
      <c r="A121" s="6">
        <v>125</v>
      </c>
      <c r="B121" s="6" t="s">
        <v>157</v>
      </c>
      <c r="C121" s="6" t="s">
        <v>19</v>
      </c>
      <c r="D121" s="6" t="s">
        <v>67</v>
      </c>
      <c r="E121" s="6">
        <v>2020</v>
      </c>
      <c r="F121" s="6">
        <v>4</v>
      </c>
      <c r="G121" s="6">
        <v>0.52432999999999996</v>
      </c>
      <c r="H121" s="6">
        <v>944400000</v>
      </c>
      <c r="I121" s="6">
        <v>758600000</v>
      </c>
      <c r="J121" s="6">
        <v>2540000000</v>
      </c>
      <c r="K121" s="6">
        <v>2.2000000000000002</v>
      </c>
      <c r="L121" s="6">
        <v>1.4</v>
      </c>
      <c r="M121" s="6">
        <v>0</v>
      </c>
      <c r="N121" s="6">
        <v>0</v>
      </c>
      <c r="O121" s="7">
        <v>0.28699999999999998</v>
      </c>
      <c r="P121" s="7">
        <v>2.8000000000000001E-2</v>
      </c>
      <c r="Q121" s="7">
        <v>2.4E-2</v>
      </c>
      <c r="R121" s="6">
        <v>282427</v>
      </c>
    </row>
    <row r="122" spans="1:18">
      <c r="A122" s="6">
        <v>126</v>
      </c>
      <c r="B122" s="6" t="s">
        <v>158</v>
      </c>
      <c r="C122" s="6" t="s">
        <v>19</v>
      </c>
      <c r="D122" s="6" t="s">
        <v>77</v>
      </c>
      <c r="E122" s="6">
        <v>2020</v>
      </c>
      <c r="F122" s="6">
        <v>4</v>
      </c>
      <c r="G122" s="6">
        <v>0.36053099999999999</v>
      </c>
      <c r="H122" s="6">
        <v>411259000</v>
      </c>
      <c r="I122" s="6">
        <v>-245591000</v>
      </c>
      <c r="J122" s="6">
        <v>459510000</v>
      </c>
      <c r="K122" s="6">
        <v>2</v>
      </c>
      <c r="L122" s="6">
        <v>0.7</v>
      </c>
      <c r="M122" s="6">
        <v>0.04</v>
      </c>
      <c r="N122" s="6">
        <v>0.06</v>
      </c>
      <c r="O122" s="7">
        <v>5.2999999999999999E-2</v>
      </c>
      <c r="P122" s="7">
        <v>-0.11799999999999999</v>
      </c>
      <c r="Q122" s="7">
        <v>-0.13800000000000001</v>
      </c>
      <c r="R122" s="6">
        <v>257478</v>
      </c>
    </row>
    <row r="123" spans="1:18">
      <c r="A123" s="6">
        <v>127</v>
      </c>
      <c r="B123" s="6" t="s">
        <v>159</v>
      </c>
      <c r="C123" s="6" t="s">
        <v>19</v>
      </c>
      <c r="D123" s="6" t="s">
        <v>103</v>
      </c>
      <c r="E123" s="6">
        <v>2020</v>
      </c>
      <c r="F123" s="6">
        <v>4</v>
      </c>
      <c r="G123" s="6">
        <v>4.1409029999999998</v>
      </c>
      <c r="H123" s="6">
        <v>175080174</v>
      </c>
      <c r="I123" s="6">
        <v>115321368</v>
      </c>
      <c r="J123" s="6">
        <v>70130000</v>
      </c>
      <c r="K123" s="6">
        <v>1.8</v>
      </c>
      <c r="L123" s="6">
        <v>1.3</v>
      </c>
      <c r="M123" s="6">
        <v>0.03</v>
      </c>
      <c r="N123" s="6">
        <v>0.1</v>
      </c>
      <c r="O123" s="7">
        <v>0.10299999999999999</v>
      </c>
      <c r="P123" s="7">
        <v>-1E-3</v>
      </c>
      <c r="Q123" s="7">
        <v>-1.7000000000000001E-2</v>
      </c>
      <c r="R123" s="6">
        <v>5311396</v>
      </c>
    </row>
    <row r="124" spans="1:18">
      <c r="A124" s="6">
        <v>128</v>
      </c>
      <c r="B124" s="6" t="s">
        <v>160</v>
      </c>
      <c r="C124" s="6" t="s">
        <v>19</v>
      </c>
      <c r="D124" s="6" t="s">
        <v>75</v>
      </c>
      <c r="E124" s="6">
        <v>2020</v>
      </c>
      <c r="F124" s="6">
        <v>4</v>
      </c>
      <c r="G124" s="6">
        <v>-0.18115600000000001</v>
      </c>
      <c r="H124" s="6">
        <v>53253047</v>
      </c>
      <c r="I124" s="6">
        <v>-84513438</v>
      </c>
      <c r="J124" s="6">
        <v>172560000</v>
      </c>
      <c r="K124" s="6" t="s">
        <v>21</v>
      </c>
      <c r="L124" s="6" t="s">
        <v>21</v>
      </c>
      <c r="M124" s="6" t="s">
        <v>21</v>
      </c>
      <c r="N124" s="6" t="s">
        <v>21</v>
      </c>
      <c r="O124" s="7" t="s">
        <v>21</v>
      </c>
      <c r="P124" s="7" t="s">
        <v>21</v>
      </c>
      <c r="Q124" s="7" t="s">
        <v>21</v>
      </c>
      <c r="R124" s="6">
        <v>16191</v>
      </c>
    </row>
    <row r="125" spans="1:18">
      <c r="A125" s="6">
        <v>129</v>
      </c>
      <c r="B125" s="6" t="s">
        <v>161</v>
      </c>
      <c r="C125" s="6" t="s">
        <v>19</v>
      </c>
      <c r="D125" s="6" t="s">
        <v>86</v>
      </c>
      <c r="E125" s="6">
        <v>2020</v>
      </c>
      <c r="F125" s="6">
        <v>4</v>
      </c>
      <c r="G125" s="6">
        <v>1.0626389999999999</v>
      </c>
      <c r="H125" s="6">
        <v>19836872</v>
      </c>
      <c r="I125" s="6">
        <v>18396881</v>
      </c>
      <c r="J125" s="6">
        <v>35980000</v>
      </c>
      <c r="K125" s="6">
        <v>6.2</v>
      </c>
      <c r="L125" s="6">
        <v>3.3</v>
      </c>
      <c r="M125" s="6">
        <v>0.02</v>
      </c>
      <c r="N125" s="6">
        <v>0.04</v>
      </c>
      <c r="O125" s="7">
        <v>0.27800000000000002</v>
      </c>
      <c r="P125" s="7">
        <v>9.0999999999999998E-2</v>
      </c>
      <c r="Q125" s="7">
        <v>6.8000000000000005E-2</v>
      </c>
      <c r="R125" s="6">
        <v>626</v>
      </c>
    </row>
    <row r="126" spans="1:18">
      <c r="A126" s="6">
        <v>130</v>
      </c>
      <c r="B126" s="6" t="s">
        <v>162</v>
      </c>
      <c r="C126" s="6" t="s">
        <v>19</v>
      </c>
      <c r="D126" s="6" t="s">
        <v>109</v>
      </c>
      <c r="E126" s="6">
        <v>2020</v>
      </c>
      <c r="F126" s="6">
        <v>4</v>
      </c>
      <c r="G126" s="6">
        <v>0.152668</v>
      </c>
      <c r="H126" s="6">
        <v>1277800000</v>
      </c>
      <c r="I126" s="6">
        <v>824300000</v>
      </c>
      <c r="J126" s="6">
        <v>12330000000</v>
      </c>
      <c r="K126" s="6">
        <v>1.9</v>
      </c>
      <c r="L126" s="6">
        <v>1.5</v>
      </c>
      <c r="M126" s="6">
        <v>1.06</v>
      </c>
      <c r="N126" s="6">
        <v>1.07</v>
      </c>
      <c r="O126" s="7">
        <v>0.35799999999999998</v>
      </c>
      <c r="P126" s="7">
        <v>9.6000000000000002E-2</v>
      </c>
      <c r="Q126" s="7">
        <v>5.6000000000000001E-2</v>
      </c>
      <c r="R126" s="6">
        <v>17290</v>
      </c>
    </row>
    <row r="127" spans="1:18" s="8" customFormat="1">
      <c r="A127" s="6">
        <v>131</v>
      </c>
      <c r="B127" s="6" t="s">
        <v>163</v>
      </c>
      <c r="C127" s="6" t="s">
        <v>19</v>
      </c>
      <c r="D127" s="6" t="s">
        <v>62</v>
      </c>
      <c r="E127" s="6">
        <v>2020</v>
      </c>
      <c r="F127" s="6">
        <v>4</v>
      </c>
      <c r="G127" s="6">
        <v>0.487039</v>
      </c>
      <c r="H127" s="6">
        <v>732400000</v>
      </c>
      <c r="I127" s="6">
        <v>158200000</v>
      </c>
      <c r="J127" s="6">
        <v>1790000000</v>
      </c>
      <c r="K127" s="6">
        <v>7.1</v>
      </c>
      <c r="L127" s="6">
        <v>6.1</v>
      </c>
      <c r="M127" s="6">
        <v>1.1499999999999999</v>
      </c>
      <c r="N127" s="6">
        <v>1.1599999999999999</v>
      </c>
      <c r="O127" s="7">
        <v>0.19700000000000001</v>
      </c>
      <c r="P127" s="7">
        <v>6.9000000000000006E-2</v>
      </c>
      <c r="Q127" s="7">
        <v>2.5000000000000001E-2</v>
      </c>
      <c r="R127" s="6">
        <v>530934</v>
      </c>
    </row>
    <row r="128" spans="1:18">
      <c r="A128" s="6">
        <v>132</v>
      </c>
      <c r="B128" s="6" t="s">
        <v>164</v>
      </c>
      <c r="C128" s="6" t="s">
        <v>19</v>
      </c>
      <c r="D128" s="6" t="s">
        <v>67</v>
      </c>
      <c r="E128" s="6">
        <v>2020</v>
      </c>
      <c r="F128" s="6">
        <v>4</v>
      </c>
      <c r="G128" s="6">
        <v>0.33655099999999999</v>
      </c>
      <c r="H128" s="6">
        <v>341700000</v>
      </c>
      <c r="I128" s="6">
        <v>215800000</v>
      </c>
      <c r="J128" s="6">
        <v>771650000</v>
      </c>
      <c r="K128" s="6">
        <v>1.9</v>
      </c>
      <c r="L128" s="6">
        <v>0.9</v>
      </c>
      <c r="M128" s="6">
        <v>2.2400000000000002</v>
      </c>
      <c r="N128" s="6">
        <v>2.27</v>
      </c>
      <c r="O128" s="7">
        <v>0.216</v>
      </c>
      <c r="P128" s="7">
        <v>9.4E-2</v>
      </c>
      <c r="Q128" s="7">
        <v>7.2999999999999995E-2</v>
      </c>
      <c r="R128" s="6">
        <v>378970</v>
      </c>
    </row>
    <row r="129" spans="1:18">
      <c r="A129" s="6">
        <v>133</v>
      </c>
      <c r="B129" s="6" t="s">
        <v>165</v>
      </c>
      <c r="C129" s="6" t="s">
        <v>19</v>
      </c>
      <c r="D129" s="6" t="s">
        <v>67</v>
      </c>
      <c r="E129" s="6">
        <v>2020</v>
      </c>
      <c r="F129" s="6">
        <v>4</v>
      </c>
      <c r="G129" s="6">
        <v>0.39810600000000002</v>
      </c>
      <c r="H129" s="6">
        <v>604363000</v>
      </c>
      <c r="I129" s="6">
        <v>240464000</v>
      </c>
      <c r="J129" s="6">
        <v>1180000000</v>
      </c>
      <c r="K129" s="6">
        <v>1.5</v>
      </c>
      <c r="L129" s="6">
        <v>0.7</v>
      </c>
      <c r="M129" s="6">
        <v>1.43</v>
      </c>
      <c r="N129" s="6">
        <v>1.55</v>
      </c>
      <c r="O129" s="7">
        <v>0.255</v>
      </c>
      <c r="P129" s="7">
        <v>-0.126</v>
      </c>
      <c r="Q129" s="7">
        <v>-0.14399999999999999</v>
      </c>
      <c r="R129" s="6">
        <v>699003</v>
      </c>
    </row>
    <row r="130" spans="1:18">
      <c r="A130" s="6">
        <v>134</v>
      </c>
      <c r="B130" s="6" t="s">
        <v>166</v>
      </c>
      <c r="C130" s="6" t="s">
        <v>19</v>
      </c>
      <c r="D130" s="6" t="s">
        <v>67</v>
      </c>
      <c r="E130" s="6">
        <v>2020</v>
      </c>
      <c r="F130" s="6">
        <v>4</v>
      </c>
      <c r="G130" s="6">
        <v>0.35816599999999998</v>
      </c>
      <c r="H130" s="6">
        <v>796500000</v>
      </c>
      <c r="I130" s="6">
        <v>-151800000</v>
      </c>
      <c r="J130" s="6">
        <v>1800000000</v>
      </c>
      <c r="K130" s="6">
        <v>4.7</v>
      </c>
      <c r="L130" s="6">
        <v>2.7</v>
      </c>
      <c r="M130" s="6">
        <v>0.61</v>
      </c>
      <c r="N130" s="6">
        <v>0.61</v>
      </c>
      <c r="O130" s="7">
        <v>0.214</v>
      </c>
      <c r="P130" s="7">
        <v>7.1999999999999995E-2</v>
      </c>
      <c r="Q130" s="7">
        <v>3.9E-2</v>
      </c>
      <c r="R130" s="6">
        <v>342213</v>
      </c>
    </row>
    <row r="131" spans="1:18">
      <c r="A131" s="6">
        <v>135</v>
      </c>
      <c r="B131" s="6" t="s">
        <v>167</v>
      </c>
      <c r="C131" s="6" t="s">
        <v>19</v>
      </c>
      <c r="D131" s="6" t="s">
        <v>67</v>
      </c>
      <c r="E131" s="6">
        <v>2020</v>
      </c>
      <c r="F131" s="6">
        <v>4</v>
      </c>
      <c r="G131" s="6">
        <v>0.25013299999999999</v>
      </c>
      <c r="H131" s="6">
        <v>1320364000</v>
      </c>
      <c r="I131" s="6">
        <v>423940000</v>
      </c>
      <c r="J131" s="6">
        <v>4450000000</v>
      </c>
      <c r="K131" s="6">
        <v>2.1</v>
      </c>
      <c r="L131" s="6">
        <v>1.6</v>
      </c>
      <c r="M131" s="6">
        <v>0.64</v>
      </c>
      <c r="N131" s="6">
        <v>0.67</v>
      </c>
      <c r="O131" s="7">
        <v>0.36199999999999999</v>
      </c>
      <c r="P131" s="7">
        <v>4.2000000000000003E-2</v>
      </c>
      <c r="Q131" s="7">
        <v>2.8000000000000001E-2</v>
      </c>
      <c r="R131" s="6">
        <v>239617</v>
      </c>
    </row>
    <row r="132" spans="1:18">
      <c r="A132" s="6">
        <v>136</v>
      </c>
      <c r="B132" s="6" t="s">
        <v>168</v>
      </c>
      <c r="C132" s="6" t="s">
        <v>19</v>
      </c>
      <c r="D132" s="6" t="s">
        <v>84</v>
      </c>
      <c r="E132" s="6">
        <v>2020</v>
      </c>
      <c r="F132" s="6">
        <v>4</v>
      </c>
      <c r="G132" s="6">
        <v>2.6459E-2</v>
      </c>
      <c r="H132" s="6">
        <v>190703000</v>
      </c>
      <c r="I132" s="6">
        <v>-140166000</v>
      </c>
      <c r="J132" s="6">
        <v>1910000000</v>
      </c>
      <c r="K132" s="6" t="s">
        <v>21</v>
      </c>
      <c r="L132" s="6" t="s">
        <v>21</v>
      </c>
      <c r="M132" s="6" t="s">
        <v>21</v>
      </c>
      <c r="N132" s="6" t="s">
        <v>21</v>
      </c>
      <c r="O132" s="7" t="s">
        <v>21</v>
      </c>
      <c r="P132" s="7" t="s">
        <v>21</v>
      </c>
      <c r="Q132" s="7" t="s">
        <v>21</v>
      </c>
      <c r="R132" s="6">
        <v>4454975</v>
      </c>
    </row>
    <row r="133" spans="1:18">
      <c r="A133" s="6">
        <v>137</v>
      </c>
      <c r="B133" s="6" t="s">
        <v>169</v>
      </c>
      <c r="C133" s="6" t="s">
        <v>19</v>
      </c>
      <c r="D133" s="6" t="s">
        <v>67</v>
      </c>
      <c r="E133" s="6">
        <v>2020</v>
      </c>
      <c r="F133" s="6">
        <v>4</v>
      </c>
      <c r="G133" s="6">
        <v>0.25903900000000002</v>
      </c>
      <c r="H133" s="6">
        <v>47317000000</v>
      </c>
      <c r="I133" s="6">
        <v>17178000000</v>
      </c>
      <c r="J133" s="6">
        <v>140110000000</v>
      </c>
      <c r="K133" s="6">
        <v>0.8</v>
      </c>
      <c r="L133" s="6">
        <v>0.7</v>
      </c>
      <c r="M133" s="6">
        <v>0.26</v>
      </c>
      <c r="N133" s="6">
        <v>0.34</v>
      </c>
      <c r="O133" s="7">
        <v>0.435</v>
      </c>
      <c r="P133" s="7">
        <v>0.122</v>
      </c>
      <c r="Q133" s="7">
        <v>9.1999999999999998E-2</v>
      </c>
      <c r="R133" s="6">
        <v>3834123</v>
      </c>
    </row>
    <row r="134" spans="1:18">
      <c r="A134" s="6">
        <v>138</v>
      </c>
      <c r="B134" s="6" t="s">
        <v>170</v>
      </c>
      <c r="C134" s="6" t="s">
        <v>19</v>
      </c>
      <c r="D134" s="6" t="s">
        <v>109</v>
      </c>
      <c r="E134" s="6">
        <v>2020</v>
      </c>
      <c r="F134" s="6">
        <v>4</v>
      </c>
      <c r="G134" s="6">
        <v>64.782449</v>
      </c>
      <c r="H134" s="6">
        <v>45119404000</v>
      </c>
      <c r="I134" s="6">
        <v>30062954000</v>
      </c>
      <c r="J134" s="6">
        <v>1160000000</v>
      </c>
      <c r="K134" s="6">
        <v>0.8</v>
      </c>
      <c r="L134" s="6">
        <v>0.5</v>
      </c>
      <c r="M134" s="6">
        <v>7.0000000000000007E-2</v>
      </c>
      <c r="N134" s="6">
        <v>0.17</v>
      </c>
      <c r="O134" s="7">
        <v>0.28100000000000003</v>
      </c>
      <c r="P134" s="7">
        <v>0.14799999999999999</v>
      </c>
      <c r="Q134" s="7">
        <v>0.223</v>
      </c>
      <c r="R134" s="6">
        <v>102227</v>
      </c>
    </row>
    <row r="135" spans="1:18">
      <c r="A135" s="6">
        <v>139</v>
      </c>
      <c r="B135" s="6" t="s">
        <v>171</v>
      </c>
      <c r="C135" s="6" t="s">
        <v>19</v>
      </c>
      <c r="D135" s="6" t="s">
        <v>67</v>
      </c>
      <c r="E135" s="6">
        <v>2020</v>
      </c>
      <c r="F135" s="6">
        <v>4</v>
      </c>
      <c r="G135" s="6">
        <v>-8.7640999999999997E-2</v>
      </c>
      <c r="H135" s="6">
        <v>45034851</v>
      </c>
      <c r="I135" s="6">
        <v>-76468478</v>
      </c>
      <c r="J135" s="6">
        <v>358660000</v>
      </c>
      <c r="K135" s="6">
        <v>11.1</v>
      </c>
      <c r="L135" s="6">
        <v>11.1</v>
      </c>
      <c r="M135" s="6">
        <v>0.05</v>
      </c>
      <c r="N135" s="6">
        <v>0.05</v>
      </c>
      <c r="O135" s="7" t="s">
        <v>21</v>
      </c>
      <c r="P135" s="7" t="s">
        <v>21</v>
      </c>
      <c r="Q135" s="7" t="s">
        <v>21</v>
      </c>
      <c r="R135" s="6">
        <v>201844</v>
      </c>
    </row>
    <row r="136" spans="1:18">
      <c r="A136" s="6">
        <v>140</v>
      </c>
      <c r="B136" s="6" t="s">
        <v>172</v>
      </c>
      <c r="C136" s="6" t="s">
        <v>19</v>
      </c>
      <c r="D136" s="6" t="s">
        <v>67</v>
      </c>
      <c r="E136" s="6">
        <v>2020</v>
      </c>
      <c r="F136" s="6">
        <v>4</v>
      </c>
      <c r="G136" s="6">
        <v>0.23888799999999999</v>
      </c>
      <c r="H136" s="6">
        <v>565800000</v>
      </c>
      <c r="I136" s="6">
        <v>57700000</v>
      </c>
      <c r="J136" s="6">
        <v>2610000000</v>
      </c>
      <c r="K136" s="6">
        <v>3</v>
      </c>
      <c r="L136" s="6">
        <v>1.8</v>
      </c>
      <c r="M136" s="6">
        <v>0.42</v>
      </c>
      <c r="N136" s="6">
        <v>0.42</v>
      </c>
      <c r="O136" s="7">
        <v>0.13900000000000001</v>
      </c>
      <c r="P136" s="7">
        <v>-7.3999999999999996E-2</v>
      </c>
      <c r="Q136" s="7">
        <v>-6.6000000000000003E-2</v>
      </c>
      <c r="R136" s="6">
        <v>3506134</v>
      </c>
    </row>
    <row r="137" spans="1:18">
      <c r="A137" s="6">
        <v>141</v>
      </c>
      <c r="B137" s="6" t="s">
        <v>173</v>
      </c>
      <c r="C137" s="6" t="s">
        <v>19</v>
      </c>
      <c r="D137" s="6" t="s">
        <v>70</v>
      </c>
      <c r="E137" s="6">
        <v>2020</v>
      </c>
      <c r="F137" s="6">
        <v>4</v>
      </c>
      <c r="G137" s="6">
        <v>0.76067700000000005</v>
      </c>
      <c r="H137" s="6">
        <v>146643000</v>
      </c>
      <c r="I137" s="6">
        <v>-41487000</v>
      </c>
      <c r="J137" s="6">
        <v>138240000</v>
      </c>
      <c r="K137" s="6">
        <v>1.2</v>
      </c>
      <c r="L137" s="6">
        <v>1</v>
      </c>
      <c r="M137" s="6">
        <v>3.19</v>
      </c>
      <c r="N137" s="6">
        <v>3.4</v>
      </c>
      <c r="O137" s="7">
        <v>4.9000000000000002E-2</v>
      </c>
      <c r="P137" s="7">
        <v>-4.3999999999999997E-2</v>
      </c>
      <c r="Q137" s="7">
        <v>-0.28299999999999997</v>
      </c>
      <c r="R137" s="6">
        <v>179704</v>
      </c>
    </row>
    <row r="138" spans="1:18">
      <c r="A138" s="6">
        <v>142</v>
      </c>
      <c r="B138" s="6" t="s">
        <v>174</v>
      </c>
      <c r="C138" s="6" t="s">
        <v>19</v>
      </c>
      <c r="D138" s="6" t="s">
        <v>67</v>
      </c>
      <c r="E138" s="6">
        <v>2020</v>
      </c>
      <c r="F138" s="6">
        <v>4</v>
      </c>
      <c r="G138" s="6">
        <v>0.29106500000000002</v>
      </c>
      <c r="H138" s="6">
        <v>7971000000</v>
      </c>
      <c r="I138" s="6">
        <v>4440000000</v>
      </c>
      <c r="J138" s="6">
        <v>35930000000</v>
      </c>
      <c r="K138" s="6">
        <v>2.1</v>
      </c>
      <c r="L138" s="6">
        <v>1.3</v>
      </c>
      <c r="M138" s="6">
        <v>1.92</v>
      </c>
      <c r="N138" s="6">
        <v>2</v>
      </c>
      <c r="O138" s="7">
        <v>0.122</v>
      </c>
      <c r="P138" s="7">
        <v>5.6000000000000001E-2</v>
      </c>
      <c r="Q138" s="7">
        <v>5.0999999999999997E-2</v>
      </c>
      <c r="R138" s="6">
        <v>5071605</v>
      </c>
    </row>
    <row r="139" spans="1:18">
      <c r="A139" s="6">
        <v>143</v>
      </c>
      <c r="B139" s="6" t="s">
        <v>175</v>
      </c>
      <c r="C139" s="6" t="s">
        <v>19</v>
      </c>
      <c r="D139" s="6" t="s">
        <v>65</v>
      </c>
      <c r="E139" s="6">
        <v>2020</v>
      </c>
      <c r="F139" s="6">
        <v>4</v>
      </c>
      <c r="G139" s="6">
        <v>7.0449999999999999E-2</v>
      </c>
      <c r="H139" s="6">
        <v>316668000</v>
      </c>
      <c r="I139" s="6">
        <v>-207470000</v>
      </c>
      <c r="J139" s="6">
        <v>1550000000</v>
      </c>
      <c r="K139" s="6">
        <v>232.2</v>
      </c>
      <c r="L139" s="6">
        <v>232.2</v>
      </c>
      <c r="M139" s="6">
        <v>0</v>
      </c>
      <c r="N139" s="6">
        <v>0</v>
      </c>
      <c r="O139" s="7" t="s">
        <v>21</v>
      </c>
      <c r="P139" s="7" t="s">
        <v>21</v>
      </c>
      <c r="Q139" s="7" t="s">
        <v>21</v>
      </c>
      <c r="R139" s="6">
        <v>896291</v>
      </c>
    </row>
    <row r="140" spans="1:18">
      <c r="A140" s="6">
        <v>144</v>
      </c>
      <c r="B140" s="6" t="s">
        <v>176</v>
      </c>
      <c r="C140" s="6" t="s">
        <v>19</v>
      </c>
      <c r="D140" s="6" t="s">
        <v>77</v>
      </c>
      <c r="E140" s="6">
        <v>2020</v>
      </c>
      <c r="F140" s="6">
        <v>4</v>
      </c>
      <c r="G140" s="6">
        <v>-0.78606299999999996</v>
      </c>
      <c r="H140" s="6">
        <v>31410000</v>
      </c>
      <c r="I140" s="6">
        <v>-340817000</v>
      </c>
      <c r="J140" s="6">
        <v>402190000</v>
      </c>
      <c r="K140" s="6">
        <v>1</v>
      </c>
      <c r="L140" s="6">
        <v>0.8</v>
      </c>
      <c r="M140" s="6">
        <v>0.81</v>
      </c>
      <c r="N140" s="6">
        <v>1.08</v>
      </c>
      <c r="O140" s="7">
        <v>0.58099999999999996</v>
      </c>
      <c r="P140" s="7">
        <v>-0.56799999999999995</v>
      </c>
      <c r="Q140" s="7">
        <v>-0.69899999999999995</v>
      </c>
      <c r="R140" s="6">
        <v>838021</v>
      </c>
    </row>
    <row r="141" spans="1:18">
      <c r="A141" s="6">
        <v>145</v>
      </c>
      <c r="B141" s="6" t="s">
        <v>177</v>
      </c>
      <c r="C141" s="6" t="s">
        <v>19</v>
      </c>
      <c r="D141" s="6" t="s">
        <v>109</v>
      </c>
      <c r="E141" s="6">
        <v>2020</v>
      </c>
      <c r="F141" s="6">
        <v>4</v>
      </c>
      <c r="G141" s="6">
        <v>0.64834700000000001</v>
      </c>
      <c r="H141" s="6">
        <v>3079105000</v>
      </c>
      <c r="I141" s="6">
        <v>1558363000</v>
      </c>
      <c r="J141" s="6">
        <v>6050000000</v>
      </c>
      <c r="K141" s="6">
        <v>1.4</v>
      </c>
      <c r="L141" s="6">
        <v>1.1000000000000001</v>
      </c>
      <c r="M141" s="6">
        <v>0.75</v>
      </c>
      <c r="N141" s="6">
        <v>0.78</v>
      </c>
      <c r="O141" s="7">
        <v>0.90500000000000003</v>
      </c>
      <c r="P141" s="7">
        <v>9.2999999999999999E-2</v>
      </c>
      <c r="Q141" s="7">
        <v>6.5000000000000002E-2</v>
      </c>
      <c r="R141" s="6">
        <v>3675155</v>
      </c>
    </row>
    <row r="142" spans="1:18">
      <c r="A142" s="6">
        <v>146</v>
      </c>
      <c r="B142" s="6" t="s">
        <v>178</v>
      </c>
      <c r="C142" s="6" t="s">
        <v>19</v>
      </c>
      <c r="D142" s="6" t="s">
        <v>70</v>
      </c>
      <c r="E142" s="6">
        <v>2020</v>
      </c>
      <c r="F142" s="6">
        <v>4</v>
      </c>
      <c r="G142" s="6">
        <v>0.67094399999999998</v>
      </c>
      <c r="H142" s="6">
        <v>1149100000</v>
      </c>
      <c r="I142" s="6">
        <v>843606000</v>
      </c>
      <c r="J142" s="6">
        <v>2970000000</v>
      </c>
      <c r="K142" s="6">
        <v>2.1</v>
      </c>
      <c r="L142" s="6">
        <v>1.7</v>
      </c>
      <c r="M142" s="6">
        <v>2.57</v>
      </c>
      <c r="N142" s="6">
        <v>2.69</v>
      </c>
      <c r="O142" s="7">
        <v>0.111</v>
      </c>
      <c r="P142" s="7">
        <v>-0.02</v>
      </c>
      <c r="Q142" s="7">
        <v>-5.8999999999999997E-2</v>
      </c>
      <c r="R142" s="6">
        <v>432434</v>
      </c>
    </row>
    <row r="143" spans="1:18">
      <c r="A143" s="6">
        <v>147</v>
      </c>
      <c r="B143" s="6" t="s">
        <v>179</v>
      </c>
      <c r="C143" s="6" t="s">
        <v>19</v>
      </c>
      <c r="D143" s="6" t="s">
        <v>103</v>
      </c>
      <c r="E143" s="6">
        <v>2020</v>
      </c>
      <c r="F143" s="6">
        <v>4</v>
      </c>
      <c r="G143" s="6">
        <v>0.86268100000000003</v>
      </c>
      <c r="H143" s="6">
        <v>601027000</v>
      </c>
      <c r="I143" s="6">
        <v>217106000</v>
      </c>
      <c r="J143" s="6">
        <v>948360000</v>
      </c>
      <c r="K143" s="6">
        <v>4.0999999999999996</v>
      </c>
      <c r="L143" s="6">
        <v>2.8</v>
      </c>
      <c r="M143" s="6">
        <v>1.97</v>
      </c>
      <c r="N143" s="6">
        <v>1.98</v>
      </c>
      <c r="O143" s="7">
        <v>0.106</v>
      </c>
      <c r="P143" s="7">
        <v>4.4999999999999998E-2</v>
      </c>
      <c r="Q143" s="7">
        <v>-1.2E-2</v>
      </c>
      <c r="R143" s="6">
        <v>902090</v>
      </c>
    </row>
    <row r="144" spans="1:18">
      <c r="A144" s="6">
        <v>148</v>
      </c>
      <c r="B144" s="6" t="s">
        <v>180</v>
      </c>
      <c r="C144" s="6" t="s">
        <v>19</v>
      </c>
      <c r="D144" s="6" t="s">
        <v>148</v>
      </c>
      <c r="E144" s="6">
        <v>2020</v>
      </c>
      <c r="F144" s="6">
        <v>4</v>
      </c>
      <c r="G144" s="6">
        <v>0.88456800000000002</v>
      </c>
      <c r="H144" s="6">
        <v>169095000</v>
      </c>
      <c r="I144" s="6">
        <v>9809000</v>
      </c>
      <c r="J144" s="6">
        <v>202250000</v>
      </c>
      <c r="K144" s="6">
        <v>1.5</v>
      </c>
      <c r="L144" s="6">
        <v>1</v>
      </c>
      <c r="M144" s="6">
        <v>7.0000000000000007E-2</v>
      </c>
      <c r="N144" s="6">
        <v>0.1</v>
      </c>
      <c r="O144" s="7">
        <v>0.13900000000000001</v>
      </c>
      <c r="P144" s="7">
        <v>-0.113</v>
      </c>
      <c r="Q144" s="7">
        <v>-2.9000000000000001E-2</v>
      </c>
      <c r="R144" s="6">
        <v>49627</v>
      </c>
    </row>
    <row r="145" spans="1:18">
      <c r="A145" s="6">
        <v>150</v>
      </c>
      <c r="B145" s="6" t="s">
        <v>182</v>
      </c>
      <c r="C145" s="6" t="s">
        <v>19</v>
      </c>
      <c r="D145" s="6" t="s">
        <v>109</v>
      </c>
      <c r="E145" s="6">
        <v>2020</v>
      </c>
      <c r="F145" s="6">
        <v>4</v>
      </c>
      <c r="G145" s="6">
        <v>0.29680000000000001</v>
      </c>
      <c r="H145" s="6">
        <v>5890700000</v>
      </c>
      <c r="I145" s="6">
        <v>2607700000</v>
      </c>
      <c r="J145" s="6">
        <v>20500000000</v>
      </c>
      <c r="K145" s="6">
        <v>3.3</v>
      </c>
      <c r="L145" s="6">
        <v>1.9</v>
      </c>
      <c r="M145" s="6">
        <v>0.45</v>
      </c>
      <c r="N145" s="6">
        <v>0.45</v>
      </c>
      <c r="O145" s="7">
        <v>0.26500000000000001</v>
      </c>
      <c r="P145" s="7">
        <v>0.21299999999999999</v>
      </c>
      <c r="Q145" s="7">
        <v>0.152</v>
      </c>
      <c r="R145" s="6">
        <v>649691</v>
      </c>
    </row>
    <row r="146" spans="1:18">
      <c r="A146" s="6">
        <v>151</v>
      </c>
      <c r="B146" s="6" t="s">
        <v>183</v>
      </c>
      <c r="C146" s="6" t="s">
        <v>19</v>
      </c>
      <c r="D146" s="6" t="s">
        <v>75</v>
      </c>
      <c r="E146" s="6">
        <v>2020</v>
      </c>
      <c r="F146" s="6">
        <v>4</v>
      </c>
      <c r="G146" s="6">
        <v>0.49042599999999997</v>
      </c>
      <c r="H146" s="6">
        <v>340989000</v>
      </c>
      <c r="I146" s="6">
        <v>7479000</v>
      </c>
      <c r="J146" s="6">
        <v>710540000</v>
      </c>
      <c r="K146" s="6">
        <v>4.2</v>
      </c>
      <c r="L146" s="6">
        <v>4.2</v>
      </c>
      <c r="M146" s="6">
        <v>0.13</v>
      </c>
      <c r="N146" s="6">
        <v>0.13</v>
      </c>
      <c r="O146" s="7">
        <v>0.55800000000000005</v>
      </c>
      <c r="P146" s="7">
        <v>1.0999999999999999E-2</v>
      </c>
      <c r="Q146" s="7">
        <v>6.0999999999999999E-2</v>
      </c>
      <c r="R146" s="6">
        <v>3480213</v>
      </c>
    </row>
    <row r="147" spans="1:18">
      <c r="A147" s="6">
        <v>152</v>
      </c>
      <c r="B147" s="6" t="s">
        <v>184</v>
      </c>
      <c r="C147" s="6" t="s">
        <v>19</v>
      </c>
      <c r="D147" s="6" t="s">
        <v>77</v>
      </c>
      <c r="E147" s="6">
        <v>2020</v>
      </c>
      <c r="F147" s="6">
        <v>4</v>
      </c>
      <c r="G147" s="6">
        <v>1.487374</v>
      </c>
      <c r="H147" s="6">
        <v>9581400000</v>
      </c>
      <c r="I147" s="6">
        <v>10511000000</v>
      </c>
      <c r="J147" s="6">
        <v>12720000000</v>
      </c>
      <c r="K147" s="6">
        <v>1.1000000000000001</v>
      </c>
      <c r="L147" s="6">
        <v>0.6</v>
      </c>
      <c r="M147" s="6">
        <v>0.43</v>
      </c>
      <c r="N147" s="6">
        <v>0.48</v>
      </c>
      <c r="O147" s="7">
        <v>0.123</v>
      </c>
      <c r="P147" s="7">
        <v>4.8000000000000001E-2</v>
      </c>
      <c r="Q147" s="7">
        <v>7.6999999999999999E-2</v>
      </c>
      <c r="R147" s="6">
        <v>8019506</v>
      </c>
    </row>
    <row r="148" spans="1:18">
      <c r="A148" s="6">
        <v>153</v>
      </c>
      <c r="B148" s="6" t="s">
        <v>185</v>
      </c>
      <c r="C148" s="6" t="s">
        <v>19</v>
      </c>
      <c r="D148" s="6" t="s">
        <v>84</v>
      </c>
      <c r="E148" s="6">
        <v>2020</v>
      </c>
      <c r="F148" s="6">
        <v>4</v>
      </c>
      <c r="G148" s="6">
        <v>0.100796</v>
      </c>
      <c r="H148" s="6">
        <v>853877000</v>
      </c>
      <c r="I148" s="6">
        <v>-62622000</v>
      </c>
      <c r="J148" s="6">
        <v>7850000000</v>
      </c>
      <c r="K148" s="6" t="s">
        <v>21</v>
      </c>
      <c r="L148" s="6" t="s">
        <v>21</v>
      </c>
      <c r="M148" s="6" t="s">
        <v>21</v>
      </c>
      <c r="N148" s="6" t="s">
        <v>21</v>
      </c>
      <c r="O148" s="7" t="s">
        <v>21</v>
      </c>
      <c r="P148" s="7" t="s">
        <v>21</v>
      </c>
      <c r="Q148" s="7" t="s">
        <v>21</v>
      </c>
      <c r="R148" s="6">
        <v>11457602</v>
      </c>
    </row>
    <row r="149" spans="1:18">
      <c r="A149" s="6">
        <v>154</v>
      </c>
      <c r="B149" s="6" t="s">
        <v>186</v>
      </c>
      <c r="C149" s="6" t="s">
        <v>19</v>
      </c>
      <c r="D149" s="6" t="s">
        <v>101</v>
      </c>
      <c r="E149" s="6">
        <v>2020</v>
      </c>
      <c r="F149" s="6">
        <v>4</v>
      </c>
      <c r="G149" s="6">
        <v>6.4902000000000001E-2</v>
      </c>
      <c r="H149" s="6">
        <v>12518629</v>
      </c>
      <c r="I149" s="6">
        <v>12518626</v>
      </c>
      <c r="J149" s="6">
        <v>385770000</v>
      </c>
      <c r="K149" s="6">
        <v>3.5</v>
      </c>
      <c r="L149" s="6">
        <v>3.5</v>
      </c>
      <c r="M149" s="6">
        <v>0</v>
      </c>
      <c r="N149" s="6">
        <v>0</v>
      </c>
      <c r="O149" s="7" t="s">
        <v>21</v>
      </c>
      <c r="P149" s="7">
        <v>0.89</v>
      </c>
      <c r="Q149" s="7">
        <v>0.89200000000000002</v>
      </c>
      <c r="R149" s="6">
        <v>122416</v>
      </c>
    </row>
    <row r="150" spans="1:18">
      <c r="A150" s="6">
        <v>155</v>
      </c>
      <c r="B150" s="6" t="s">
        <v>187</v>
      </c>
      <c r="C150" s="6" t="s">
        <v>19</v>
      </c>
      <c r="D150" s="6" t="s">
        <v>101</v>
      </c>
      <c r="E150" s="6">
        <v>2020</v>
      </c>
      <c r="F150" s="6">
        <v>4</v>
      </c>
      <c r="G150" s="6">
        <v>1.9389609999999999</v>
      </c>
      <c r="H150" s="6">
        <v>38280000000</v>
      </c>
      <c r="I150" s="6">
        <v>22097000000</v>
      </c>
      <c r="J150" s="6">
        <v>29080000000</v>
      </c>
      <c r="K150" s="6">
        <v>1.2</v>
      </c>
      <c r="L150" s="6">
        <v>0.7</v>
      </c>
      <c r="M150" s="6">
        <v>0.26</v>
      </c>
      <c r="N150" s="6">
        <v>0.32</v>
      </c>
      <c r="O150" s="7" t="s">
        <v>21</v>
      </c>
      <c r="P150" s="7">
        <v>0.04</v>
      </c>
      <c r="Q150" s="7">
        <v>-1.4E-2</v>
      </c>
      <c r="R150" s="6">
        <v>7983739</v>
      </c>
    </row>
    <row r="151" spans="1:18">
      <c r="A151" s="6">
        <v>157</v>
      </c>
      <c r="B151" s="6" t="s">
        <v>189</v>
      </c>
      <c r="C151" s="6" t="s">
        <v>19</v>
      </c>
      <c r="D151" s="6" t="s">
        <v>101</v>
      </c>
      <c r="E151" s="6">
        <v>2020</v>
      </c>
      <c r="F151" s="6">
        <v>4</v>
      </c>
      <c r="G151" s="6">
        <v>-1010.052231</v>
      </c>
      <c r="H151" s="6">
        <v>-245129000000</v>
      </c>
      <c r="I151" s="6">
        <v>-273186000000</v>
      </c>
      <c r="J151" s="6">
        <v>522670000</v>
      </c>
      <c r="K151" s="6">
        <v>0.2</v>
      </c>
      <c r="L151" s="6">
        <v>0.1</v>
      </c>
      <c r="M151" s="6" t="s">
        <v>21</v>
      </c>
      <c r="N151" s="6" t="s">
        <v>21</v>
      </c>
      <c r="O151" s="7">
        <v>0.35699999999999998</v>
      </c>
      <c r="P151" s="7">
        <v>7.4999999999999997E-2</v>
      </c>
      <c r="Q151" s="7">
        <v>3.0000000000000001E-3</v>
      </c>
      <c r="R151" s="6">
        <v>88090</v>
      </c>
    </row>
    <row r="152" spans="1:18">
      <c r="A152" s="6">
        <v>158</v>
      </c>
      <c r="B152" s="6" t="s">
        <v>190</v>
      </c>
      <c r="C152" s="6" t="s">
        <v>19</v>
      </c>
      <c r="D152" s="6" t="s">
        <v>84</v>
      </c>
      <c r="E152" s="6">
        <v>2020</v>
      </c>
      <c r="F152" s="6">
        <v>4</v>
      </c>
      <c r="G152" s="6">
        <v>0.79844099999999996</v>
      </c>
      <c r="H152" s="6">
        <v>655630000</v>
      </c>
      <c r="I152" s="6">
        <v>631058000</v>
      </c>
      <c r="J152" s="6">
        <v>1430000000</v>
      </c>
      <c r="K152" s="6">
        <v>3.7</v>
      </c>
      <c r="L152" s="6">
        <v>1.7</v>
      </c>
      <c r="M152" s="6">
        <v>0.09</v>
      </c>
      <c r="N152" s="6">
        <v>0.09</v>
      </c>
      <c r="O152" s="7">
        <v>0.16400000000000001</v>
      </c>
      <c r="P152" s="7">
        <v>7.0000000000000001E-3</v>
      </c>
      <c r="Q152" s="7">
        <v>1.2999999999999999E-2</v>
      </c>
      <c r="R152" s="6">
        <v>730151</v>
      </c>
    </row>
    <row r="153" spans="1:18">
      <c r="A153" s="6">
        <v>159</v>
      </c>
      <c r="B153" s="6" t="s">
        <v>191</v>
      </c>
      <c r="C153" s="6" t="s">
        <v>19</v>
      </c>
      <c r="D153" s="6" t="s">
        <v>70</v>
      </c>
      <c r="E153" s="6">
        <v>2020</v>
      </c>
      <c r="F153" s="6">
        <v>4</v>
      </c>
      <c r="G153" s="6">
        <v>1.028416</v>
      </c>
      <c r="H153" s="6">
        <v>1460800000</v>
      </c>
      <c r="I153" s="6">
        <v>2011300000</v>
      </c>
      <c r="J153" s="6">
        <v>2590000000</v>
      </c>
      <c r="K153" s="6">
        <v>3.5</v>
      </c>
      <c r="L153" s="6">
        <v>2.7</v>
      </c>
      <c r="M153" s="6">
        <v>0.64</v>
      </c>
      <c r="N153" s="6">
        <v>0.64</v>
      </c>
      <c r="O153" s="7">
        <v>0.254</v>
      </c>
      <c r="P153" s="7">
        <v>0.11799999999999999</v>
      </c>
      <c r="Q153" s="7">
        <v>7.0000000000000007E-2</v>
      </c>
      <c r="R153" s="6">
        <v>483132</v>
      </c>
    </row>
    <row r="154" spans="1:18">
      <c r="A154" s="6">
        <v>160</v>
      </c>
      <c r="B154" s="6" t="s">
        <v>192</v>
      </c>
      <c r="C154" s="6" t="s">
        <v>19</v>
      </c>
      <c r="D154" s="6" t="s">
        <v>75</v>
      </c>
      <c r="E154" s="6">
        <v>2020</v>
      </c>
      <c r="F154" s="6">
        <v>4</v>
      </c>
      <c r="G154" s="6">
        <v>-1.5912170000000001</v>
      </c>
      <c r="H154" s="6">
        <v>365328000</v>
      </c>
      <c r="I154" s="6">
        <v>-1183548000</v>
      </c>
      <c r="J154" s="6">
        <v>514210000</v>
      </c>
      <c r="K154" s="6">
        <v>1.2</v>
      </c>
      <c r="L154" s="6">
        <v>0.6</v>
      </c>
      <c r="M154" s="6">
        <v>0.13</v>
      </c>
      <c r="N154" s="6">
        <v>0.13</v>
      </c>
      <c r="O154" s="7">
        <v>-0.25700000000000001</v>
      </c>
      <c r="P154" s="7" t="s">
        <v>21</v>
      </c>
      <c r="Q154" s="7" t="s">
        <v>21</v>
      </c>
      <c r="R154" s="6">
        <v>9334773</v>
      </c>
    </row>
    <row r="155" spans="1:18">
      <c r="A155" s="6">
        <v>161</v>
      </c>
      <c r="B155" s="6" t="s">
        <v>193</v>
      </c>
      <c r="C155" s="6" t="s">
        <v>19</v>
      </c>
      <c r="D155" s="6" t="s">
        <v>84</v>
      </c>
      <c r="E155" s="6">
        <v>2020</v>
      </c>
      <c r="F155" s="6">
        <v>4</v>
      </c>
      <c r="G155" s="6">
        <v>-1.23827</v>
      </c>
      <c r="H155" s="6">
        <v>172306000</v>
      </c>
      <c r="I155" s="6">
        <v>-619978000</v>
      </c>
      <c r="J155" s="6">
        <v>361530000</v>
      </c>
      <c r="K155" s="6">
        <v>3.8</v>
      </c>
      <c r="L155" s="6">
        <v>3.8</v>
      </c>
      <c r="M155" s="6">
        <v>0</v>
      </c>
      <c r="N155" s="6">
        <v>0.01</v>
      </c>
      <c r="O155" s="7" t="s">
        <v>21</v>
      </c>
      <c r="P155" s="7" t="s">
        <v>21</v>
      </c>
      <c r="Q155" s="7" t="s">
        <v>21</v>
      </c>
      <c r="R155" s="6">
        <v>9428683</v>
      </c>
    </row>
    <row r="156" spans="1:18">
      <c r="A156" s="6">
        <v>162</v>
      </c>
      <c r="B156" s="6" t="s">
        <v>194</v>
      </c>
      <c r="C156" s="6" t="s">
        <v>19</v>
      </c>
      <c r="D156" s="6" t="s">
        <v>67</v>
      </c>
      <c r="E156" s="6">
        <v>2020</v>
      </c>
      <c r="F156" s="6">
        <v>4</v>
      </c>
      <c r="G156" s="6">
        <v>0.36984299999999998</v>
      </c>
      <c r="H156" s="6">
        <v>759824000</v>
      </c>
      <c r="I156" s="6">
        <v>932271000</v>
      </c>
      <c r="J156" s="6">
        <v>4240000000</v>
      </c>
      <c r="K156" s="6">
        <v>2.9</v>
      </c>
      <c r="L156" s="6">
        <v>1.6</v>
      </c>
      <c r="M156" s="6">
        <v>0.79</v>
      </c>
      <c r="N156" s="6">
        <v>0</v>
      </c>
      <c r="O156" s="7">
        <v>0.29599999999999999</v>
      </c>
      <c r="P156" s="7">
        <v>0.155</v>
      </c>
      <c r="Q156" s="7">
        <v>0.13400000000000001</v>
      </c>
      <c r="R156" s="6">
        <v>65549</v>
      </c>
    </row>
    <row r="157" spans="1:18">
      <c r="A157" s="6">
        <v>163</v>
      </c>
      <c r="B157" s="6" t="s">
        <v>195</v>
      </c>
      <c r="C157" s="6" t="s">
        <v>19</v>
      </c>
      <c r="D157" s="6" t="s">
        <v>84</v>
      </c>
      <c r="E157" s="6">
        <v>2020</v>
      </c>
      <c r="F157" s="6">
        <v>4</v>
      </c>
      <c r="G157" s="6">
        <v>0.113286</v>
      </c>
      <c r="H157" s="6">
        <v>1377445000</v>
      </c>
      <c r="I157" s="6">
        <v>-814675000</v>
      </c>
      <c r="J157" s="6">
        <v>1380000000</v>
      </c>
      <c r="K157" s="6">
        <v>2</v>
      </c>
      <c r="L157" s="6">
        <v>1.7</v>
      </c>
      <c r="M157" s="6">
        <v>1.37</v>
      </c>
      <c r="N157" s="6">
        <v>1.49</v>
      </c>
      <c r="O157" s="7">
        <v>0.19800000000000001</v>
      </c>
      <c r="P157" s="7" t="s">
        <v>21</v>
      </c>
      <c r="Q157" s="7" t="s">
        <v>21</v>
      </c>
      <c r="R157" s="6">
        <v>429186</v>
      </c>
    </row>
    <row r="158" spans="1:18">
      <c r="A158" s="6">
        <v>164</v>
      </c>
      <c r="B158" s="6" t="s">
        <v>196</v>
      </c>
      <c r="C158" s="6" t="s">
        <v>19</v>
      </c>
      <c r="D158" s="6" t="s">
        <v>67</v>
      </c>
      <c r="E158" s="6">
        <v>2020</v>
      </c>
      <c r="F158" s="6">
        <v>4</v>
      </c>
      <c r="G158" s="6">
        <v>0.27337499999999998</v>
      </c>
      <c r="H158" s="6">
        <v>642100000</v>
      </c>
      <c r="I158" s="6">
        <v>678000000</v>
      </c>
      <c r="J158" s="6">
        <v>3200000000</v>
      </c>
      <c r="K158" s="6">
        <v>2.8</v>
      </c>
      <c r="L158" s="6">
        <v>2</v>
      </c>
      <c r="M158" s="6">
        <v>1.97</v>
      </c>
      <c r="N158" s="6">
        <v>2.0099999999999998</v>
      </c>
      <c r="O158" s="7">
        <v>0.38300000000000001</v>
      </c>
      <c r="P158" s="7">
        <v>0.193</v>
      </c>
      <c r="Q158" s="7">
        <v>0.14899999999999999</v>
      </c>
      <c r="R158" s="6">
        <v>836251</v>
      </c>
    </row>
    <row r="159" spans="1:18">
      <c r="A159" s="6">
        <v>165</v>
      </c>
      <c r="B159" s="6" t="s">
        <v>197</v>
      </c>
      <c r="C159" s="6" t="s">
        <v>19</v>
      </c>
      <c r="D159" s="6" t="s">
        <v>103</v>
      </c>
      <c r="E159" s="6">
        <v>2020</v>
      </c>
      <c r="F159" s="6">
        <v>4</v>
      </c>
      <c r="G159" s="6">
        <v>0.54006799999999999</v>
      </c>
      <c r="H159" s="6">
        <v>367600000</v>
      </c>
      <c r="I159" s="6">
        <v>220400000</v>
      </c>
      <c r="J159" s="6">
        <v>926920000</v>
      </c>
      <c r="K159" s="6">
        <v>2.2999999999999998</v>
      </c>
      <c r="L159" s="6">
        <v>1.4</v>
      </c>
      <c r="M159" s="6">
        <v>0.52</v>
      </c>
      <c r="N159" s="6">
        <v>0.53</v>
      </c>
      <c r="O159" s="7">
        <v>0.193</v>
      </c>
      <c r="P159" s="7">
        <v>-8.0000000000000002E-3</v>
      </c>
      <c r="Q159" s="7">
        <v>-0.02</v>
      </c>
      <c r="R159" s="6">
        <v>306038</v>
      </c>
    </row>
    <row r="160" spans="1:18">
      <c r="A160" s="6">
        <v>166</v>
      </c>
      <c r="B160" s="6" t="s">
        <v>198</v>
      </c>
      <c r="C160" s="6" t="s">
        <v>19</v>
      </c>
      <c r="D160" s="6" t="s">
        <v>67</v>
      </c>
      <c r="E160" s="6">
        <v>2020</v>
      </c>
      <c r="F160" s="6">
        <v>4</v>
      </c>
      <c r="G160" s="6">
        <v>0.69777599999999995</v>
      </c>
      <c r="H160" s="6">
        <v>58370435</v>
      </c>
      <c r="I160" s="6">
        <v>43735209</v>
      </c>
      <c r="J160" s="6">
        <v>146330000</v>
      </c>
      <c r="K160" s="6">
        <v>4.9000000000000004</v>
      </c>
      <c r="L160" s="6">
        <v>3.5</v>
      </c>
      <c r="M160" s="6">
        <v>0</v>
      </c>
      <c r="N160" s="6">
        <v>0</v>
      </c>
      <c r="O160" s="7">
        <v>0.34200000000000003</v>
      </c>
      <c r="P160" s="7">
        <v>3.5999999999999997E-2</v>
      </c>
      <c r="Q160" s="7">
        <v>-2.8000000000000001E-2</v>
      </c>
      <c r="R160" s="6">
        <v>100176</v>
      </c>
    </row>
    <row r="161" spans="1:18">
      <c r="A161" s="6">
        <v>167</v>
      </c>
      <c r="B161" s="6" t="s">
        <v>199</v>
      </c>
      <c r="C161" s="6" t="s">
        <v>19</v>
      </c>
      <c r="D161" s="6" t="s">
        <v>77</v>
      </c>
      <c r="E161" s="6">
        <v>2020</v>
      </c>
      <c r="F161" s="6">
        <v>4</v>
      </c>
      <c r="G161" s="6">
        <v>0.51656899999999994</v>
      </c>
      <c r="H161" s="6">
        <v>22365000000</v>
      </c>
      <c r="I161" s="6">
        <v>6606000000</v>
      </c>
      <c r="J161" s="6">
        <v>32470000000</v>
      </c>
      <c r="K161" s="6" t="s">
        <v>21</v>
      </c>
      <c r="L161" s="6" t="s">
        <v>21</v>
      </c>
      <c r="M161" s="6" t="s">
        <v>21</v>
      </c>
      <c r="N161" s="6" t="s">
        <v>21</v>
      </c>
      <c r="O161" s="7" t="s">
        <v>21</v>
      </c>
      <c r="P161" s="7" t="s">
        <v>21</v>
      </c>
      <c r="Q161" s="7" t="s">
        <v>21</v>
      </c>
      <c r="R161" s="6">
        <v>1869416</v>
      </c>
    </row>
    <row r="162" spans="1:18">
      <c r="A162" s="6">
        <v>169</v>
      </c>
      <c r="B162" s="6" t="s">
        <v>204</v>
      </c>
      <c r="C162" s="6" t="s">
        <v>19</v>
      </c>
      <c r="D162" s="6" t="s">
        <v>67</v>
      </c>
      <c r="E162" s="6">
        <v>2020</v>
      </c>
      <c r="F162" s="6">
        <v>4</v>
      </c>
      <c r="G162" s="6">
        <v>1.175867</v>
      </c>
      <c r="H162" s="6">
        <v>150525000</v>
      </c>
      <c r="I162" s="6">
        <v>178761000</v>
      </c>
      <c r="J162" s="6">
        <v>272160000</v>
      </c>
      <c r="K162" s="6">
        <v>2.9</v>
      </c>
      <c r="L162" s="6">
        <v>2.2999999999999998</v>
      </c>
      <c r="M162" s="6">
        <v>0.06</v>
      </c>
      <c r="N162" s="6">
        <v>0.06</v>
      </c>
      <c r="O162" s="7">
        <v>0.26400000000000001</v>
      </c>
      <c r="P162" s="7">
        <v>8.4000000000000005E-2</v>
      </c>
      <c r="Q162" s="7">
        <v>6.5000000000000002E-2</v>
      </c>
      <c r="R162" s="6">
        <v>91966</v>
      </c>
    </row>
    <row r="163" spans="1:18">
      <c r="A163" s="6">
        <v>170</v>
      </c>
      <c r="B163" s="6" t="s">
        <v>205</v>
      </c>
      <c r="C163" s="6" t="s">
        <v>19</v>
      </c>
      <c r="D163" s="6" t="s">
        <v>67</v>
      </c>
      <c r="E163" s="6">
        <v>2020</v>
      </c>
      <c r="F163" s="6">
        <v>4</v>
      </c>
      <c r="G163" s="6">
        <v>0.15204999999999999</v>
      </c>
      <c r="H163" s="6">
        <v>181013000</v>
      </c>
      <c r="I163" s="6">
        <v>84407000</v>
      </c>
      <c r="J163" s="6">
        <v>1190000000</v>
      </c>
      <c r="K163" s="6">
        <v>1.5</v>
      </c>
      <c r="L163" s="6">
        <v>1.1000000000000001</v>
      </c>
      <c r="M163" s="6">
        <v>3.62</v>
      </c>
      <c r="N163" s="6">
        <v>4.08</v>
      </c>
      <c r="O163" s="7">
        <v>0.25700000000000001</v>
      </c>
      <c r="P163" s="7">
        <v>6.5000000000000002E-2</v>
      </c>
      <c r="Q163" s="7">
        <v>1.6E-2</v>
      </c>
      <c r="R163" s="6">
        <v>898527</v>
      </c>
    </row>
    <row r="164" spans="1:18">
      <c r="A164" s="6">
        <v>171</v>
      </c>
      <c r="B164" s="6" t="s">
        <v>206</v>
      </c>
      <c r="C164" s="6" t="s">
        <v>19</v>
      </c>
      <c r="D164" s="6" t="s">
        <v>67</v>
      </c>
      <c r="E164" s="6">
        <v>2020</v>
      </c>
      <c r="F164" s="6">
        <v>4</v>
      </c>
      <c r="G164" s="6">
        <v>-1.9730000000000001E-2</v>
      </c>
      <c r="H164" s="6">
        <v>1450800000</v>
      </c>
      <c r="I164" s="6">
        <v>-155100000</v>
      </c>
      <c r="J164" s="6">
        <v>6310000000</v>
      </c>
      <c r="K164" s="6">
        <v>1.4</v>
      </c>
      <c r="L164" s="6">
        <v>0.9</v>
      </c>
      <c r="M164" s="6">
        <v>2.65</v>
      </c>
      <c r="N164" s="6">
        <v>2.66</v>
      </c>
      <c r="O164" s="7">
        <v>6.7000000000000004E-2</v>
      </c>
      <c r="P164" s="7">
        <v>-0.13</v>
      </c>
      <c r="Q164" s="7">
        <v>-0.16800000000000001</v>
      </c>
      <c r="R164" s="6">
        <v>2978305</v>
      </c>
    </row>
    <row r="165" spans="1:18">
      <c r="A165" s="6">
        <v>173</v>
      </c>
      <c r="B165" s="6" t="s">
        <v>208</v>
      </c>
      <c r="C165" s="6" t="s">
        <v>19</v>
      </c>
      <c r="D165" s="6" t="s">
        <v>65</v>
      </c>
      <c r="E165" s="6">
        <v>2020</v>
      </c>
      <c r="F165" s="6">
        <v>4</v>
      </c>
      <c r="G165" s="6">
        <v>0.28857100000000002</v>
      </c>
      <c r="H165" s="6">
        <v>2602519000</v>
      </c>
      <c r="I165" s="6">
        <v>-623030000</v>
      </c>
      <c r="J165" s="6">
        <v>6850000000</v>
      </c>
      <c r="K165" s="6">
        <v>2.4</v>
      </c>
      <c r="L165" s="6">
        <v>1.2</v>
      </c>
      <c r="M165" s="6">
        <v>0.01</v>
      </c>
      <c r="N165" s="6">
        <v>0.01</v>
      </c>
      <c r="O165" s="7">
        <v>0.26900000000000002</v>
      </c>
      <c r="P165" s="7">
        <v>0.156</v>
      </c>
      <c r="Q165" s="7">
        <v>0.13300000000000001</v>
      </c>
      <c r="R165" s="6">
        <v>3129265</v>
      </c>
    </row>
    <row r="166" spans="1:18">
      <c r="A166" s="6">
        <v>174</v>
      </c>
      <c r="B166" s="6" t="s">
        <v>209</v>
      </c>
      <c r="C166" s="6" t="s">
        <v>19</v>
      </c>
      <c r="D166" s="6" t="s">
        <v>101</v>
      </c>
      <c r="E166" s="6">
        <v>2020</v>
      </c>
      <c r="F166" s="6">
        <v>4</v>
      </c>
      <c r="G166" s="6">
        <v>3979.5073189999998</v>
      </c>
      <c r="H166" s="6">
        <v>44331350426990</v>
      </c>
      <c r="I166" s="6">
        <v>46111457267940</v>
      </c>
      <c r="J166" s="6">
        <v>22500000000</v>
      </c>
      <c r="K166" s="6">
        <v>2.1</v>
      </c>
      <c r="L166" s="6">
        <v>1.6</v>
      </c>
      <c r="M166" s="6">
        <v>0.28000000000000003</v>
      </c>
      <c r="N166" s="6">
        <v>0.48</v>
      </c>
      <c r="O166" s="7">
        <v>8.2000000000000003E-2</v>
      </c>
      <c r="P166" s="7">
        <v>3.9E-2</v>
      </c>
      <c r="Q166" s="7">
        <v>2.7E-2</v>
      </c>
      <c r="R166" s="6">
        <v>231010</v>
      </c>
    </row>
    <row r="167" spans="1:18">
      <c r="A167" s="6">
        <v>175</v>
      </c>
      <c r="B167" s="6" t="s">
        <v>210</v>
      </c>
      <c r="C167" s="6" t="s">
        <v>19</v>
      </c>
      <c r="D167" s="6" t="s">
        <v>75</v>
      </c>
      <c r="E167" s="6">
        <v>2020</v>
      </c>
      <c r="F167" s="6">
        <v>4</v>
      </c>
      <c r="G167" s="6">
        <v>-2.6630029999999998</v>
      </c>
      <c r="H167" s="6">
        <v>-5519000</v>
      </c>
      <c r="I167" s="6">
        <v>-748910000</v>
      </c>
      <c r="J167" s="6">
        <v>283300000</v>
      </c>
      <c r="K167" s="6">
        <v>9.1999999999999993</v>
      </c>
      <c r="L167" s="6">
        <v>9.1999999999999993</v>
      </c>
      <c r="M167" s="6" t="s">
        <v>21</v>
      </c>
      <c r="N167" s="6" t="s">
        <v>21</v>
      </c>
      <c r="O167" s="7" t="s">
        <v>21</v>
      </c>
      <c r="P167" s="7" t="s">
        <v>21</v>
      </c>
      <c r="Q167" s="7" t="s">
        <v>21</v>
      </c>
      <c r="R167" s="6">
        <v>437069</v>
      </c>
    </row>
    <row r="168" spans="1:18">
      <c r="A168" s="6">
        <v>176</v>
      </c>
      <c r="B168" s="6" t="s">
        <v>211</v>
      </c>
      <c r="C168" s="6" t="s">
        <v>19</v>
      </c>
      <c r="D168" s="6" t="s">
        <v>84</v>
      </c>
      <c r="E168" s="6">
        <v>2020</v>
      </c>
      <c r="F168" s="6">
        <v>4</v>
      </c>
      <c r="G168" s="6">
        <v>2.1368000000000002E-2</v>
      </c>
      <c r="H168" s="6">
        <v>79865909</v>
      </c>
      <c r="I168" s="6">
        <v>-56573927</v>
      </c>
      <c r="J168" s="6">
        <v>1090000000</v>
      </c>
      <c r="K168" s="6" t="s">
        <v>21</v>
      </c>
      <c r="L168" s="6" t="s">
        <v>21</v>
      </c>
      <c r="M168" s="6" t="s">
        <v>21</v>
      </c>
      <c r="N168" s="6" t="s">
        <v>21</v>
      </c>
      <c r="O168" s="7" t="s">
        <v>21</v>
      </c>
      <c r="P168" s="7" t="s">
        <v>21</v>
      </c>
      <c r="Q168" s="7" t="s">
        <v>21</v>
      </c>
      <c r="R168" s="6">
        <v>1041739</v>
      </c>
    </row>
    <row r="169" spans="1:18">
      <c r="A169" s="6">
        <v>177</v>
      </c>
      <c r="B169" s="6" t="s">
        <v>212</v>
      </c>
      <c r="C169" s="6" t="s">
        <v>19</v>
      </c>
      <c r="D169" s="6" t="s">
        <v>84</v>
      </c>
      <c r="E169" s="6">
        <v>2020</v>
      </c>
      <c r="F169" s="6">
        <v>4</v>
      </c>
      <c r="G169" s="6">
        <v>0.40645199999999998</v>
      </c>
      <c r="H169" s="6">
        <v>369639000</v>
      </c>
      <c r="I169" s="6">
        <v>-228222000</v>
      </c>
      <c r="J169" s="6">
        <v>347930000</v>
      </c>
      <c r="K169" s="6">
        <v>2.1</v>
      </c>
      <c r="L169" s="6">
        <v>2.1</v>
      </c>
      <c r="M169" s="6">
        <v>0.09</v>
      </c>
      <c r="N169" s="6">
        <v>0.09</v>
      </c>
      <c r="O169" s="7" t="s">
        <v>21</v>
      </c>
      <c r="P169" s="7" t="s">
        <v>21</v>
      </c>
      <c r="Q169" s="7" t="s">
        <v>21</v>
      </c>
      <c r="R169" s="6">
        <v>329718</v>
      </c>
    </row>
    <row r="170" spans="1:18">
      <c r="A170" s="6">
        <v>178</v>
      </c>
      <c r="B170" s="6" t="s">
        <v>213</v>
      </c>
      <c r="C170" s="6" t="s">
        <v>19</v>
      </c>
      <c r="D170" s="6" t="s">
        <v>67</v>
      </c>
      <c r="E170" s="6">
        <v>2020</v>
      </c>
      <c r="F170" s="6">
        <v>4</v>
      </c>
      <c r="G170" s="6">
        <v>0.57106999999999997</v>
      </c>
      <c r="H170" s="6">
        <v>5689000000</v>
      </c>
      <c r="I170" s="6">
        <v>19469000000</v>
      </c>
      <c r="J170" s="6">
        <v>35120000000</v>
      </c>
      <c r="K170" s="6">
        <v>1.4</v>
      </c>
      <c r="L170" s="6">
        <v>1</v>
      </c>
      <c r="M170" s="6">
        <v>0.91</v>
      </c>
      <c r="N170" s="6">
        <v>1.01</v>
      </c>
      <c r="O170" s="7">
        <v>0.438</v>
      </c>
      <c r="P170" s="7">
        <v>0.105</v>
      </c>
      <c r="Q170" s="7">
        <v>7.6999999999999999E-2</v>
      </c>
      <c r="R170" s="6">
        <v>1901633</v>
      </c>
    </row>
    <row r="171" spans="1:18">
      <c r="A171" s="6">
        <v>179</v>
      </c>
      <c r="B171" s="6" t="s">
        <v>214</v>
      </c>
      <c r="C171" s="6" t="s">
        <v>19</v>
      </c>
      <c r="D171" s="6" t="s">
        <v>75</v>
      </c>
      <c r="E171" s="6">
        <v>2020</v>
      </c>
      <c r="F171" s="6">
        <v>4</v>
      </c>
      <c r="G171" s="6">
        <v>-1.2777719999999999</v>
      </c>
      <c r="H171" s="6">
        <v>57630826</v>
      </c>
      <c r="I171" s="6">
        <v>-497261227</v>
      </c>
      <c r="J171" s="6">
        <v>344060000</v>
      </c>
      <c r="K171" s="6" t="s">
        <v>21</v>
      </c>
      <c r="L171" s="6" t="s">
        <v>21</v>
      </c>
      <c r="M171" s="6" t="s">
        <v>21</v>
      </c>
      <c r="N171" s="6" t="s">
        <v>21</v>
      </c>
      <c r="O171" s="7" t="s">
        <v>21</v>
      </c>
      <c r="P171" s="7" t="s">
        <v>21</v>
      </c>
      <c r="Q171" s="7" t="s">
        <v>21</v>
      </c>
      <c r="R171" s="6">
        <v>54968</v>
      </c>
    </row>
    <row r="172" spans="1:18">
      <c r="A172" s="6">
        <v>180</v>
      </c>
      <c r="B172" s="6" t="s">
        <v>215</v>
      </c>
      <c r="C172" s="6" t="s">
        <v>19</v>
      </c>
      <c r="D172" s="6" t="s">
        <v>67</v>
      </c>
      <c r="E172" s="6">
        <v>2020</v>
      </c>
      <c r="F172" s="6">
        <v>4</v>
      </c>
      <c r="G172" s="6">
        <v>0.165357</v>
      </c>
      <c r="H172" s="6">
        <v>1277126000</v>
      </c>
      <c r="I172" s="6">
        <v>-175758000</v>
      </c>
      <c r="J172" s="6">
        <v>2320000000</v>
      </c>
      <c r="K172" s="6">
        <v>2.8</v>
      </c>
      <c r="L172" s="6">
        <v>1.7</v>
      </c>
      <c r="M172" s="6">
        <v>1.06</v>
      </c>
      <c r="N172" s="6">
        <v>1.07</v>
      </c>
      <c r="O172" s="7">
        <v>0.247</v>
      </c>
      <c r="P172" s="7" t="s">
        <v>21</v>
      </c>
      <c r="Q172" s="7" t="s">
        <v>21</v>
      </c>
      <c r="R172" s="6">
        <v>429858</v>
      </c>
    </row>
    <row r="173" spans="1:18">
      <c r="A173" s="6">
        <v>182</v>
      </c>
      <c r="B173" s="6" t="s">
        <v>217</v>
      </c>
      <c r="C173" s="6" t="s">
        <v>19</v>
      </c>
      <c r="D173" s="6" t="s">
        <v>103</v>
      </c>
      <c r="E173" s="6">
        <v>2020</v>
      </c>
      <c r="F173" s="6">
        <v>4</v>
      </c>
      <c r="G173" s="6">
        <v>-0.25020900000000001</v>
      </c>
      <c r="H173" s="6">
        <v>1081000000</v>
      </c>
      <c r="I173" s="6">
        <v>-1235000000</v>
      </c>
      <c r="J173" s="6">
        <v>739380000</v>
      </c>
      <c r="K173" s="6">
        <v>2.4</v>
      </c>
      <c r="L173" s="6">
        <v>1.2</v>
      </c>
      <c r="M173" s="6">
        <v>0.52</v>
      </c>
      <c r="N173" s="6">
        <v>0.52</v>
      </c>
      <c r="O173" s="7">
        <v>0.28199999999999997</v>
      </c>
      <c r="P173" s="7">
        <v>4.1000000000000002E-2</v>
      </c>
      <c r="Q173" s="7">
        <v>4.0000000000000001E-3</v>
      </c>
      <c r="R173" s="6">
        <v>789064</v>
      </c>
    </row>
    <row r="174" spans="1:18">
      <c r="A174" s="6">
        <v>183</v>
      </c>
      <c r="B174" s="6" t="s">
        <v>218</v>
      </c>
      <c r="C174" s="6" t="s">
        <v>19</v>
      </c>
      <c r="D174" s="6" t="s">
        <v>84</v>
      </c>
      <c r="E174" s="6">
        <v>2020</v>
      </c>
      <c r="F174" s="6">
        <v>4</v>
      </c>
      <c r="G174" s="6">
        <v>0.57889299999999999</v>
      </c>
      <c r="H174" s="6">
        <v>47054000000</v>
      </c>
      <c r="I174" s="6">
        <v>26792000000</v>
      </c>
      <c r="J174" s="6">
        <v>125930000000</v>
      </c>
      <c r="K174" s="6">
        <v>1.8</v>
      </c>
      <c r="L174" s="6">
        <v>1.5</v>
      </c>
      <c r="M174" s="6">
        <v>0.28000000000000003</v>
      </c>
      <c r="N174" s="6">
        <v>0.28999999999999998</v>
      </c>
      <c r="O174" s="7" t="s">
        <v>21</v>
      </c>
      <c r="P174" s="7">
        <v>0.37</v>
      </c>
      <c r="Q174" s="7">
        <v>0.219</v>
      </c>
      <c r="R174" s="6">
        <v>2756976</v>
      </c>
    </row>
    <row r="175" spans="1:18">
      <c r="A175" s="6">
        <v>184</v>
      </c>
      <c r="B175" s="6" t="s">
        <v>219</v>
      </c>
      <c r="C175" s="6" t="s">
        <v>19</v>
      </c>
      <c r="D175" s="6" t="s">
        <v>77</v>
      </c>
      <c r="E175" s="6">
        <v>2020</v>
      </c>
      <c r="F175" s="6">
        <v>4</v>
      </c>
      <c r="G175" s="6">
        <v>-3.0720610000000002</v>
      </c>
      <c r="H175" s="6">
        <v>27725000</v>
      </c>
      <c r="I175" s="6">
        <v>-211825000</v>
      </c>
      <c r="J175" s="6">
        <v>60060000</v>
      </c>
      <c r="K175" s="6">
        <v>2.5</v>
      </c>
      <c r="L175" s="6">
        <v>1.4</v>
      </c>
      <c r="M175" s="6">
        <v>0.22</v>
      </c>
      <c r="N175" s="6">
        <v>0.28000000000000003</v>
      </c>
      <c r="O175" s="7" t="s">
        <v>21</v>
      </c>
      <c r="P175" s="7" t="s">
        <v>21</v>
      </c>
      <c r="Q175" s="7" t="s">
        <v>21</v>
      </c>
      <c r="R175" s="6">
        <v>684253</v>
      </c>
    </row>
    <row r="176" spans="1:18">
      <c r="A176" s="6">
        <v>185</v>
      </c>
      <c r="B176" s="6" t="s">
        <v>220</v>
      </c>
      <c r="C176" s="6" t="s">
        <v>19</v>
      </c>
      <c r="D176" s="6" t="s">
        <v>67</v>
      </c>
      <c r="E176" s="6">
        <v>2020</v>
      </c>
      <c r="F176" s="6">
        <v>4</v>
      </c>
      <c r="G176" s="6">
        <v>0.176367</v>
      </c>
      <c r="H176" s="6">
        <v>1547741000</v>
      </c>
      <c r="I176" s="6">
        <v>1756571000</v>
      </c>
      <c r="J176" s="6">
        <v>11360000000</v>
      </c>
      <c r="K176" s="6">
        <v>2.2000000000000002</v>
      </c>
      <c r="L176" s="6">
        <v>1.4</v>
      </c>
      <c r="M176" s="6">
        <v>1.44</v>
      </c>
      <c r="N176" s="6">
        <v>1.49</v>
      </c>
      <c r="O176" s="7">
        <v>0.38900000000000001</v>
      </c>
      <c r="P176" s="7">
        <v>0.115</v>
      </c>
      <c r="Q176" s="7">
        <v>7.3999999999999996E-2</v>
      </c>
      <c r="R176" s="6">
        <v>1201645</v>
      </c>
    </row>
    <row r="177" spans="1:18">
      <c r="A177" s="6">
        <v>186</v>
      </c>
      <c r="B177" s="6" t="s">
        <v>221</v>
      </c>
      <c r="C177" s="6" t="s">
        <v>19</v>
      </c>
      <c r="D177" s="6" t="s">
        <v>101</v>
      </c>
      <c r="E177" s="6">
        <v>2020</v>
      </c>
      <c r="F177" s="6">
        <v>4</v>
      </c>
      <c r="G177" s="6">
        <v>0.89554999999999996</v>
      </c>
      <c r="H177" s="6">
        <v>5115400000</v>
      </c>
      <c r="I177" s="6">
        <v>5193200000</v>
      </c>
      <c r="J177" s="6">
        <v>9350000000</v>
      </c>
      <c r="K177" s="6">
        <v>5.0999999999999996</v>
      </c>
      <c r="L177" s="6">
        <v>2.8</v>
      </c>
      <c r="M177" s="6">
        <v>0.32</v>
      </c>
      <c r="N177" s="6">
        <v>0.32</v>
      </c>
      <c r="O177" s="7">
        <v>0.31900000000000001</v>
      </c>
      <c r="P177" s="7">
        <v>6.4000000000000001E-2</v>
      </c>
      <c r="Q177" s="7">
        <v>4.2000000000000003E-2</v>
      </c>
      <c r="R177" s="6">
        <v>1279568</v>
      </c>
    </row>
    <row r="178" spans="1:18">
      <c r="A178" s="6">
        <v>187</v>
      </c>
      <c r="B178" s="6" t="s">
        <v>222</v>
      </c>
      <c r="C178" s="6" t="s">
        <v>19</v>
      </c>
      <c r="D178" s="6" t="s">
        <v>70</v>
      </c>
      <c r="E178" s="6">
        <v>2020</v>
      </c>
      <c r="F178" s="6">
        <v>4</v>
      </c>
      <c r="G178" s="6">
        <v>1.8201000000000001</v>
      </c>
      <c r="H178" s="6">
        <v>695087000</v>
      </c>
      <c r="I178" s="6">
        <v>422928000</v>
      </c>
      <c r="J178" s="6">
        <v>614260000</v>
      </c>
      <c r="K178" s="6">
        <v>2.2000000000000002</v>
      </c>
      <c r="L178" s="6">
        <v>1.4</v>
      </c>
      <c r="M178" s="6">
        <v>1.53</v>
      </c>
      <c r="N178" s="6">
        <v>1.56</v>
      </c>
      <c r="O178" s="7">
        <v>7.2999999999999995E-2</v>
      </c>
      <c r="P178" s="7">
        <v>1.0999999999999999E-2</v>
      </c>
      <c r="Q178" s="7">
        <v>0</v>
      </c>
      <c r="R178" s="6">
        <v>2311984</v>
      </c>
    </row>
    <row r="179" spans="1:18">
      <c r="A179" s="6">
        <v>188</v>
      </c>
      <c r="B179" s="6" t="s">
        <v>223</v>
      </c>
      <c r="C179" s="6" t="s">
        <v>19</v>
      </c>
      <c r="D179" s="6" t="s">
        <v>127</v>
      </c>
      <c r="E179" s="6">
        <v>2020</v>
      </c>
      <c r="F179" s="6">
        <v>4</v>
      </c>
      <c r="G179" s="6">
        <v>0.250836</v>
      </c>
      <c r="H179" s="6">
        <v>7224800000</v>
      </c>
      <c r="I179" s="6">
        <v>6846400000</v>
      </c>
      <c r="J179" s="6">
        <v>55930000000</v>
      </c>
      <c r="K179" s="6">
        <v>3.5</v>
      </c>
      <c r="L179" s="6">
        <v>2.8</v>
      </c>
      <c r="M179" s="6">
        <v>0.91</v>
      </c>
      <c r="N179" s="6">
        <v>0.91</v>
      </c>
      <c r="O179" s="7">
        <v>0.52600000000000002</v>
      </c>
      <c r="P179" s="7">
        <v>0.39100000000000001</v>
      </c>
      <c r="Q179" s="7">
        <v>0.19700000000000001</v>
      </c>
      <c r="R179" s="6">
        <v>1505521</v>
      </c>
    </row>
    <row r="180" spans="1:18">
      <c r="A180" s="6">
        <v>189</v>
      </c>
      <c r="B180" s="6" t="s">
        <v>224</v>
      </c>
      <c r="C180" s="6" t="s">
        <v>19</v>
      </c>
      <c r="D180" s="6" t="s">
        <v>101</v>
      </c>
      <c r="E180" s="6">
        <v>2020</v>
      </c>
      <c r="F180" s="6">
        <v>4</v>
      </c>
      <c r="G180" s="6">
        <v>1.0117290000000001</v>
      </c>
      <c r="H180" s="6">
        <v>684582000</v>
      </c>
      <c r="I180" s="6">
        <v>658710000</v>
      </c>
      <c r="J180" s="6">
        <v>1160000000</v>
      </c>
      <c r="K180" s="6">
        <v>1.9</v>
      </c>
      <c r="L180" s="6">
        <v>1</v>
      </c>
      <c r="M180" s="6">
        <v>0.21</v>
      </c>
      <c r="N180" s="6">
        <v>0.21</v>
      </c>
      <c r="O180" s="7">
        <v>0.13300000000000001</v>
      </c>
      <c r="P180" s="7">
        <v>2.1000000000000001E-2</v>
      </c>
      <c r="Q180" s="7">
        <v>8.9999999999999993E-3</v>
      </c>
      <c r="R180" s="6">
        <v>985205</v>
      </c>
    </row>
    <row r="181" spans="1:18">
      <c r="A181" s="6">
        <v>190</v>
      </c>
      <c r="B181" s="6" t="s">
        <v>225</v>
      </c>
      <c r="C181" s="6" t="s">
        <v>19</v>
      </c>
      <c r="D181" s="6" t="s">
        <v>67</v>
      </c>
      <c r="E181" s="6">
        <v>2020</v>
      </c>
      <c r="F181" s="6">
        <v>4</v>
      </c>
      <c r="G181" s="6">
        <v>0.69319900000000001</v>
      </c>
      <c r="H181" s="6">
        <v>986693000</v>
      </c>
      <c r="I181" s="6">
        <v>1023829000</v>
      </c>
      <c r="J181" s="6">
        <v>2860000000</v>
      </c>
      <c r="K181" s="6">
        <v>2.2000000000000002</v>
      </c>
      <c r="L181" s="6">
        <v>1.6</v>
      </c>
      <c r="M181" s="6">
        <v>0.16</v>
      </c>
      <c r="N181" s="6">
        <v>0.2</v>
      </c>
      <c r="O181" s="7">
        <v>0.20499999999999999</v>
      </c>
      <c r="P181" s="7">
        <v>9.1999999999999998E-2</v>
      </c>
      <c r="Q181" s="7">
        <v>6.8000000000000005E-2</v>
      </c>
      <c r="R181" s="6">
        <v>324171</v>
      </c>
    </row>
    <row r="182" spans="1:18">
      <c r="A182" s="6">
        <v>192</v>
      </c>
      <c r="B182" s="6" t="s">
        <v>227</v>
      </c>
      <c r="C182" s="6" t="s">
        <v>19</v>
      </c>
      <c r="D182" s="6" t="s">
        <v>67</v>
      </c>
      <c r="E182" s="6">
        <v>2020</v>
      </c>
      <c r="F182" s="6">
        <v>4</v>
      </c>
      <c r="G182" s="6">
        <v>-4.1411000000000003E-2</v>
      </c>
      <c r="H182" s="6">
        <v>3610800000</v>
      </c>
      <c r="I182" s="6">
        <v>844300000</v>
      </c>
      <c r="J182" s="6">
        <v>62640000000</v>
      </c>
      <c r="K182" s="6">
        <v>1</v>
      </c>
      <c r="L182" s="6">
        <v>0.6</v>
      </c>
      <c r="M182" s="6">
        <v>2.29</v>
      </c>
      <c r="N182" s="6">
        <v>2.2999999999999998</v>
      </c>
      <c r="O182" s="7">
        <v>0.47299999999999998</v>
      </c>
      <c r="P182" s="7">
        <v>0.13600000000000001</v>
      </c>
      <c r="Q182" s="7">
        <v>0.111</v>
      </c>
      <c r="R182" s="6">
        <v>940867</v>
      </c>
    </row>
    <row r="183" spans="1:18">
      <c r="A183" s="6">
        <v>193</v>
      </c>
      <c r="B183" s="6" t="s">
        <v>228</v>
      </c>
      <c r="C183" s="6" t="s">
        <v>19</v>
      </c>
      <c r="D183" s="6" t="s">
        <v>101</v>
      </c>
      <c r="E183" s="6">
        <v>2020</v>
      </c>
      <c r="F183" s="6">
        <v>4</v>
      </c>
      <c r="G183" s="6">
        <v>1.3995299999999999</v>
      </c>
      <c r="H183" s="6">
        <v>9913451000</v>
      </c>
      <c r="I183" s="6">
        <v>5882614000</v>
      </c>
      <c r="J183" s="6">
        <v>8710000000</v>
      </c>
      <c r="K183" s="6">
        <v>1.6</v>
      </c>
      <c r="L183" s="6">
        <v>1.3</v>
      </c>
      <c r="M183" s="6">
        <v>3.19</v>
      </c>
      <c r="N183" s="6">
        <v>3.61</v>
      </c>
      <c r="O183" s="7">
        <v>0.36399999999999999</v>
      </c>
      <c r="P183" s="7">
        <v>0.19</v>
      </c>
      <c r="Q183" s="7">
        <v>0.126</v>
      </c>
      <c r="R183" s="6">
        <v>4995158</v>
      </c>
    </row>
    <row r="184" spans="1:18">
      <c r="A184" s="6">
        <v>194</v>
      </c>
      <c r="B184" s="6" t="s">
        <v>229</v>
      </c>
      <c r="C184" s="6" t="s">
        <v>19</v>
      </c>
      <c r="D184" s="6" t="s">
        <v>84</v>
      </c>
      <c r="E184" s="6">
        <v>2020</v>
      </c>
      <c r="F184" s="6">
        <v>4</v>
      </c>
      <c r="G184" s="6">
        <v>1.1845E-2</v>
      </c>
      <c r="H184" s="6">
        <v>149000000</v>
      </c>
      <c r="I184" s="6">
        <v>-134786000</v>
      </c>
      <c r="J184" s="6">
        <v>1200000000</v>
      </c>
      <c r="K184" s="6" t="s">
        <v>21</v>
      </c>
      <c r="L184" s="6" t="s">
        <v>21</v>
      </c>
      <c r="M184" s="6" t="s">
        <v>21</v>
      </c>
      <c r="N184" s="6" t="s">
        <v>21</v>
      </c>
      <c r="O184" s="7" t="s">
        <v>21</v>
      </c>
      <c r="P184" s="7" t="s">
        <v>21</v>
      </c>
      <c r="Q184" s="7" t="s">
        <v>21</v>
      </c>
      <c r="R184" s="6">
        <v>1915114</v>
      </c>
    </row>
    <row r="185" spans="1:18">
      <c r="A185" s="6">
        <v>195</v>
      </c>
      <c r="B185" s="6" t="s">
        <v>230</v>
      </c>
      <c r="C185" s="6" t="s">
        <v>19</v>
      </c>
      <c r="D185" s="6" t="s">
        <v>101</v>
      </c>
      <c r="E185" s="6">
        <v>2020</v>
      </c>
      <c r="F185" s="6">
        <v>4</v>
      </c>
      <c r="G185" s="6">
        <v>30.384257000000002</v>
      </c>
      <c r="H185" s="6">
        <v>34190488000</v>
      </c>
      <c r="I185" s="6">
        <v>27176817000</v>
      </c>
      <c r="J185" s="6">
        <v>1960000000</v>
      </c>
      <c r="K185" s="6">
        <v>3.1</v>
      </c>
      <c r="L185" s="6">
        <v>2</v>
      </c>
      <c r="M185" s="6">
        <v>0</v>
      </c>
      <c r="N185" s="6">
        <v>0</v>
      </c>
      <c r="O185" s="7">
        <v>0.187</v>
      </c>
      <c r="P185" s="7">
        <v>7.6999999999999999E-2</v>
      </c>
      <c r="Q185" s="7">
        <v>1E-3</v>
      </c>
      <c r="R185" s="6">
        <v>1245</v>
      </c>
    </row>
    <row r="186" spans="1:18">
      <c r="A186" s="6">
        <v>197</v>
      </c>
      <c r="B186" s="6" t="s">
        <v>231</v>
      </c>
      <c r="C186" s="6" t="s">
        <v>19</v>
      </c>
      <c r="D186" s="6" t="s">
        <v>84</v>
      </c>
      <c r="E186" s="6">
        <v>2020</v>
      </c>
      <c r="F186" s="6">
        <v>4</v>
      </c>
      <c r="G186" s="6">
        <v>0.32375999999999999</v>
      </c>
      <c r="H186" s="6">
        <v>201000000</v>
      </c>
      <c r="I186" s="6">
        <v>-41820000</v>
      </c>
      <c r="J186" s="6">
        <v>491660000</v>
      </c>
      <c r="K186" s="6" t="s">
        <v>21</v>
      </c>
      <c r="L186" s="6" t="s">
        <v>21</v>
      </c>
      <c r="M186" s="6" t="s">
        <v>21</v>
      </c>
      <c r="N186" s="6" t="s">
        <v>21</v>
      </c>
      <c r="O186" s="7" t="s">
        <v>21</v>
      </c>
      <c r="P186" s="7" t="s">
        <v>21</v>
      </c>
      <c r="Q186" s="7" t="s">
        <v>21</v>
      </c>
      <c r="R186" s="6">
        <v>858533</v>
      </c>
    </row>
    <row r="187" spans="1:18">
      <c r="A187" s="6">
        <v>198</v>
      </c>
      <c r="B187" s="6" t="s">
        <v>232</v>
      </c>
      <c r="C187" s="6" t="s">
        <v>19</v>
      </c>
      <c r="D187" s="6" t="s">
        <v>67</v>
      </c>
      <c r="E187" s="6">
        <v>2020</v>
      </c>
      <c r="F187" s="6">
        <v>4</v>
      </c>
      <c r="G187" s="6">
        <v>-10.861038000000001</v>
      </c>
      <c r="H187" s="6">
        <v>3884000</v>
      </c>
      <c r="I187" s="6">
        <v>-104240000</v>
      </c>
      <c r="J187" s="6">
        <v>9240000</v>
      </c>
      <c r="K187" s="6">
        <v>4.8</v>
      </c>
      <c r="L187" s="6">
        <v>3.5</v>
      </c>
      <c r="M187" s="6">
        <v>0.23</v>
      </c>
      <c r="N187" s="6">
        <v>0.26</v>
      </c>
      <c r="O187" s="7">
        <v>0.40200000000000002</v>
      </c>
      <c r="P187" s="7" t="s">
        <v>21</v>
      </c>
      <c r="Q187" s="7" t="s">
        <v>21</v>
      </c>
      <c r="R187" s="6">
        <v>75892639</v>
      </c>
    </row>
    <row r="188" spans="1:18">
      <c r="A188" s="6">
        <v>200</v>
      </c>
      <c r="B188" s="6" t="s">
        <v>233</v>
      </c>
      <c r="C188" s="6" t="s">
        <v>19</v>
      </c>
      <c r="D188" s="6" t="s">
        <v>70</v>
      </c>
      <c r="E188" s="6">
        <v>2020</v>
      </c>
      <c r="F188" s="6">
        <v>4</v>
      </c>
      <c r="G188" s="6">
        <v>0.27965299999999998</v>
      </c>
      <c r="H188" s="6">
        <v>2123085000</v>
      </c>
      <c r="I188" s="6">
        <v>1638267000</v>
      </c>
      <c r="J188" s="6">
        <v>13300000000</v>
      </c>
      <c r="K188" s="6">
        <v>5.4</v>
      </c>
      <c r="L188" s="6">
        <v>3.1</v>
      </c>
      <c r="M188" s="6">
        <v>0.9</v>
      </c>
      <c r="N188" s="6">
        <v>0.92</v>
      </c>
      <c r="O188" s="7">
        <v>0.26600000000000001</v>
      </c>
      <c r="P188" s="7">
        <v>0.16600000000000001</v>
      </c>
      <c r="Q188" s="7">
        <v>9.0999999999999998E-2</v>
      </c>
      <c r="R188" s="6">
        <v>994054</v>
      </c>
    </row>
    <row r="189" spans="1:18">
      <c r="A189" s="6">
        <v>201</v>
      </c>
      <c r="B189" s="6" t="s">
        <v>234</v>
      </c>
      <c r="C189" s="6" t="s">
        <v>19</v>
      </c>
      <c r="D189" s="6" t="s">
        <v>101</v>
      </c>
      <c r="E189" s="6">
        <v>2020</v>
      </c>
      <c r="F189" s="6">
        <v>4</v>
      </c>
      <c r="G189" s="6">
        <v>0.87696799999999997</v>
      </c>
      <c r="H189" s="6">
        <v>4345164000</v>
      </c>
      <c r="I189" s="6">
        <v>4758969000</v>
      </c>
      <c r="J189" s="6">
        <v>9860000000</v>
      </c>
      <c r="K189" s="6">
        <v>3.4</v>
      </c>
      <c r="L189" s="6">
        <v>1.9</v>
      </c>
      <c r="M189" s="6">
        <v>0.69</v>
      </c>
      <c r="N189" s="6">
        <v>0.71</v>
      </c>
      <c r="O189" s="7">
        <v>0.14899999999999999</v>
      </c>
      <c r="P189" s="7">
        <v>8.7999999999999995E-2</v>
      </c>
      <c r="Q189" s="7">
        <v>5.7000000000000002E-2</v>
      </c>
      <c r="R189" s="6">
        <v>7074036</v>
      </c>
    </row>
    <row r="190" spans="1:18">
      <c r="A190" s="6">
        <v>203</v>
      </c>
      <c r="B190" s="6" t="s">
        <v>235</v>
      </c>
      <c r="C190" s="6" t="s">
        <v>19</v>
      </c>
      <c r="D190" s="6" t="s">
        <v>103</v>
      </c>
      <c r="E190" s="6">
        <v>2020</v>
      </c>
      <c r="F190" s="6">
        <v>4</v>
      </c>
      <c r="G190" s="6">
        <v>-0.27240799999999998</v>
      </c>
      <c r="H190" s="6">
        <v>7231822000</v>
      </c>
      <c r="I190" s="6">
        <v>-3926015000</v>
      </c>
      <c r="J190" s="6">
        <v>18160000000</v>
      </c>
      <c r="K190" s="6" t="s">
        <v>21</v>
      </c>
      <c r="L190" s="6" t="s">
        <v>21</v>
      </c>
      <c r="M190" s="6" t="s">
        <v>21</v>
      </c>
      <c r="N190" s="6" t="s">
        <v>21</v>
      </c>
      <c r="O190" s="7" t="s">
        <v>21</v>
      </c>
      <c r="P190" s="7" t="s">
        <v>21</v>
      </c>
      <c r="Q190" s="7" t="s">
        <v>21</v>
      </c>
      <c r="R190" s="6">
        <v>520101</v>
      </c>
    </row>
    <row r="191" spans="1:18">
      <c r="A191" s="6">
        <v>204</v>
      </c>
      <c r="B191" s="6" t="s">
        <v>236</v>
      </c>
      <c r="C191" s="6" t="s">
        <v>19</v>
      </c>
      <c r="D191" s="6" t="s">
        <v>65</v>
      </c>
      <c r="E191" s="6">
        <v>2020</v>
      </c>
      <c r="F191" s="6">
        <v>4</v>
      </c>
      <c r="G191" s="6">
        <v>0.730819</v>
      </c>
      <c r="H191" s="6">
        <v>459044000</v>
      </c>
      <c r="I191" s="6">
        <v>206294000</v>
      </c>
      <c r="J191" s="6">
        <v>910400000</v>
      </c>
      <c r="K191" s="6">
        <v>4.3</v>
      </c>
      <c r="L191" s="6">
        <v>4.0999999999999996</v>
      </c>
      <c r="M191" s="6">
        <v>0</v>
      </c>
      <c r="N191" s="6">
        <v>0</v>
      </c>
      <c r="O191" s="7">
        <v>0.495</v>
      </c>
      <c r="P191" s="7">
        <v>0.40600000000000003</v>
      </c>
      <c r="Q191" s="7">
        <v>0.24299999999999999</v>
      </c>
      <c r="R191" s="6">
        <v>2191220</v>
      </c>
    </row>
    <row r="192" spans="1:18">
      <c r="A192" s="6">
        <v>205</v>
      </c>
      <c r="B192" s="6" t="s">
        <v>237</v>
      </c>
      <c r="C192" s="6" t="s">
        <v>19</v>
      </c>
      <c r="D192" s="6" t="s">
        <v>103</v>
      </c>
      <c r="E192" s="6">
        <v>2020</v>
      </c>
      <c r="F192" s="6">
        <v>4</v>
      </c>
      <c r="G192" s="6">
        <v>0.62047600000000003</v>
      </c>
      <c r="H192" s="6">
        <v>649600000</v>
      </c>
      <c r="I192" s="6">
        <v>666200000</v>
      </c>
      <c r="J192" s="6">
        <v>1470000000</v>
      </c>
      <c r="K192" s="6">
        <v>2.4</v>
      </c>
      <c r="L192" s="6">
        <v>1.3</v>
      </c>
      <c r="M192" s="6">
        <v>0.91</v>
      </c>
      <c r="N192" s="6">
        <v>0.91</v>
      </c>
      <c r="O192" s="7">
        <v>0.28699999999999998</v>
      </c>
      <c r="P192" s="7">
        <v>0.12</v>
      </c>
      <c r="Q192" s="7">
        <v>7.8E-2</v>
      </c>
      <c r="R192" s="6">
        <v>677645</v>
      </c>
    </row>
    <row r="193" spans="1:18">
      <c r="A193" s="6">
        <v>206</v>
      </c>
      <c r="B193" s="6" t="s">
        <v>238</v>
      </c>
      <c r="C193" s="6" t="s">
        <v>19</v>
      </c>
      <c r="D193" s="6" t="s">
        <v>148</v>
      </c>
      <c r="E193" s="6">
        <v>2020</v>
      </c>
      <c r="F193" s="6">
        <v>4</v>
      </c>
      <c r="G193" s="6">
        <v>0.73163400000000001</v>
      </c>
      <c r="H193" s="6">
        <v>469000000</v>
      </c>
      <c r="I193" s="6">
        <v>-46600000</v>
      </c>
      <c r="J193" s="6">
        <v>572690000</v>
      </c>
      <c r="K193" s="6">
        <v>1.4</v>
      </c>
      <c r="L193" s="6">
        <v>0.6</v>
      </c>
      <c r="M193" s="6">
        <v>1.44</v>
      </c>
      <c r="N193" s="6">
        <v>1.44</v>
      </c>
      <c r="O193" s="7">
        <v>0.214</v>
      </c>
      <c r="P193" s="7">
        <v>5.7000000000000002E-2</v>
      </c>
      <c r="Q193" s="7">
        <v>3.0000000000000001E-3</v>
      </c>
      <c r="R193" s="6">
        <v>6593386</v>
      </c>
    </row>
    <row r="194" spans="1:18">
      <c r="A194" s="6">
        <v>207</v>
      </c>
      <c r="B194" s="6" t="s">
        <v>239</v>
      </c>
      <c r="C194" s="6" t="s">
        <v>19</v>
      </c>
      <c r="D194" s="6" t="s">
        <v>67</v>
      </c>
      <c r="E194" s="6">
        <v>2020</v>
      </c>
      <c r="F194" s="6">
        <v>4</v>
      </c>
      <c r="G194" s="6">
        <v>0.62753899999999996</v>
      </c>
      <c r="H194" s="6">
        <v>934336000</v>
      </c>
      <c r="I194" s="6">
        <v>1578662000</v>
      </c>
      <c r="J194" s="6">
        <v>3330000000</v>
      </c>
      <c r="K194" s="6">
        <v>3.4</v>
      </c>
      <c r="L194" s="6">
        <v>1.7</v>
      </c>
      <c r="M194" s="6">
        <v>0.55000000000000004</v>
      </c>
      <c r="N194" s="6">
        <v>0.56000000000000005</v>
      </c>
      <c r="O194" s="7">
        <v>0.32</v>
      </c>
      <c r="P194" s="7">
        <v>0.115</v>
      </c>
      <c r="Q194" s="7">
        <v>8.2000000000000003E-2</v>
      </c>
      <c r="R194" s="6">
        <v>843133</v>
      </c>
    </row>
    <row r="195" spans="1:18">
      <c r="A195" s="6">
        <v>208</v>
      </c>
      <c r="B195" s="6" t="s">
        <v>240</v>
      </c>
      <c r="C195" s="6" t="s">
        <v>19</v>
      </c>
      <c r="D195" s="6" t="s">
        <v>101</v>
      </c>
      <c r="E195" s="6">
        <v>2020</v>
      </c>
      <c r="F195" s="6">
        <v>4</v>
      </c>
      <c r="G195" s="6">
        <v>1.369489</v>
      </c>
      <c r="H195" s="6">
        <v>80295000</v>
      </c>
      <c r="I195" s="6">
        <v>42835000</v>
      </c>
      <c r="J195" s="6">
        <v>88920000</v>
      </c>
      <c r="K195" s="6">
        <v>4.0999999999999996</v>
      </c>
      <c r="L195" s="6">
        <v>1.3</v>
      </c>
      <c r="M195" s="6">
        <v>0.75</v>
      </c>
      <c r="N195" s="6">
        <v>0.76</v>
      </c>
      <c r="O195" s="7">
        <v>8.7999999999999995E-2</v>
      </c>
      <c r="P195" s="7">
        <v>-0.121</v>
      </c>
      <c r="Q195" s="7">
        <v>-0.107</v>
      </c>
      <c r="R195" s="6">
        <v>17541</v>
      </c>
    </row>
    <row r="196" spans="1:18">
      <c r="A196" s="6">
        <v>209</v>
      </c>
      <c r="B196" s="6" t="s">
        <v>241</v>
      </c>
      <c r="C196" s="6" t="s">
        <v>19</v>
      </c>
      <c r="D196" s="6" t="s">
        <v>84</v>
      </c>
      <c r="E196" s="6">
        <v>2020</v>
      </c>
      <c r="F196" s="6">
        <v>4</v>
      </c>
      <c r="G196" s="6">
        <v>2.973897</v>
      </c>
      <c r="H196" s="6">
        <v>20039000000</v>
      </c>
      <c r="I196" s="6">
        <v>13410000000</v>
      </c>
      <c r="J196" s="6">
        <v>10880000000</v>
      </c>
      <c r="K196" s="6">
        <v>1.2</v>
      </c>
      <c r="L196" s="6">
        <v>0.7</v>
      </c>
      <c r="M196" s="6">
        <v>0.38</v>
      </c>
      <c r="N196" s="6">
        <v>0.39</v>
      </c>
      <c r="O196" s="7">
        <v>0.153</v>
      </c>
      <c r="P196" s="7">
        <v>-0.10299999999999999</v>
      </c>
      <c r="Q196" s="7">
        <v>-9.7000000000000003E-2</v>
      </c>
      <c r="R196" s="6">
        <v>6786435</v>
      </c>
    </row>
    <row r="197" spans="1:18">
      <c r="A197" s="6">
        <v>210</v>
      </c>
      <c r="B197" s="6" t="s">
        <v>242</v>
      </c>
      <c r="C197" s="6" t="s">
        <v>19</v>
      </c>
      <c r="D197" s="6" t="s">
        <v>67</v>
      </c>
      <c r="E197" s="6">
        <v>2020</v>
      </c>
      <c r="F197" s="6">
        <v>4</v>
      </c>
      <c r="G197" s="6">
        <v>0.503969</v>
      </c>
      <c r="H197" s="6">
        <v>109055000</v>
      </c>
      <c r="I197" s="6">
        <v>239480000</v>
      </c>
      <c r="J197" s="6">
        <v>557230000</v>
      </c>
      <c r="K197" s="6">
        <v>1.6</v>
      </c>
      <c r="L197" s="6">
        <v>1.2</v>
      </c>
      <c r="M197" s="6">
        <v>0.02</v>
      </c>
      <c r="N197" s="6">
        <v>0.02</v>
      </c>
      <c r="O197" s="7">
        <v>0.21199999999999999</v>
      </c>
      <c r="P197" s="7">
        <v>3.7999999999999999E-2</v>
      </c>
      <c r="Q197" s="7">
        <v>-0.124</v>
      </c>
      <c r="R197" s="6">
        <v>663993</v>
      </c>
    </row>
    <row r="198" spans="1:18">
      <c r="A198" s="6">
        <v>211</v>
      </c>
      <c r="B198" s="6" t="s">
        <v>243</v>
      </c>
      <c r="C198" s="6" t="s">
        <v>19</v>
      </c>
      <c r="D198" s="6" t="s">
        <v>84</v>
      </c>
      <c r="E198" s="6">
        <v>2020</v>
      </c>
      <c r="F198" s="6">
        <v>4</v>
      </c>
      <c r="G198" s="6">
        <v>0.19736500000000001</v>
      </c>
      <c r="H198" s="6">
        <v>317372000</v>
      </c>
      <c r="I198" s="6">
        <v>-216605000</v>
      </c>
      <c r="J198" s="6">
        <v>483960000</v>
      </c>
      <c r="K198" s="6">
        <v>2</v>
      </c>
      <c r="L198" s="6">
        <v>1.3</v>
      </c>
      <c r="M198" s="6">
        <v>1.0900000000000001</v>
      </c>
      <c r="N198" s="6">
        <v>1.1499999999999999</v>
      </c>
      <c r="O198" s="7">
        <v>6.9000000000000006E-2</v>
      </c>
      <c r="P198" s="7">
        <v>1.7999999999999999E-2</v>
      </c>
      <c r="Q198" s="7">
        <v>-6.9000000000000006E-2</v>
      </c>
      <c r="R198" s="6">
        <v>1626159</v>
      </c>
    </row>
    <row r="199" spans="1:18">
      <c r="A199" s="6">
        <v>212</v>
      </c>
      <c r="B199" s="6" t="s">
        <v>244</v>
      </c>
      <c r="C199" s="6" t="s">
        <v>19</v>
      </c>
      <c r="D199" s="6" t="s">
        <v>84</v>
      </c>
      <c r="E199" s="6">
        <v>2020</v>
      </c>
      <c r="F199" s="6">
        <v>4</v>
      </c>
      <c r="G199" s="6">
        <v>0.51361000000000001</v>
      </c>
      <c r="H199" s="6">
        <v>183811000</v>
      </c>
      <c r="I199" s="6">
        <v>-20945000</v>
      </c>
      <c r="J199" s="6">
        <v>317100000</v>
      </c>
      <c r="K199" s="6" t="s">
        <v>21</v>
      </c>
      <c r="L199" s="6" t="s">
        <v>21</v>
      </c>
      <c r="M199" s="6" t="s">
        <v>21</v>
      </c>
      <c r="N199" s="6" t="s">
        <v>21</v>
      </c>
      <c r="O199" s="7" t="s">
        <v>21</v>
      </c>
      <c r="P199" s="7" t="s">
        <v>21</v>
      </c>
      <c r="Q199" s="7" t="s">
        <v>21</v>
      </c>
      <c r="R199" s="6">
        <v>253758</v>
      </c>
    </row>
    <row r="200" spans="1:18">
      <c r="A200" s="6">
        <v>213</v>
      </c>
      <c r="B200" s="6" t="s">
        <v>245</v>
      </c>
      <c r="C200" s="6" t="s">
        <v>19</v>
      </c>
      <c r="D200" s="6" t="s">
        <v>101</v>
      </c>
      <c r="E200" s="6">
        <v>2020</v>
      </c>
      <c r="F200" s="6">
        <v>4</v>
      </c>
      <c r="G200" s="6">
        <v>0.31993700000000003</v>
      </c>
      <c r="H200" s="6">
        <v>507500000</v>
      </c>
      <c r="I200" s="6">
        <v>-363400000</v>
      </c>
      <c r="J200" s="6">
        <v>450400000</v>
      </c>
      <c r="K200" s="6">
        <v>2</v>
      </c>
      <c r="L200" s="6">
        <v>1</v>
      </c>
      <c r="M200" s="6">
        <v>0.08</v>
      </c>
      <c r="N200" s="6">
        <v>0.15</v>
      </c>
      <c r="O200" s="7">
        <v>1.9E-2</v>
      </c>
      <c r="P200" s="7">
        <v>-7.8E-2</v>
      </c>
      <c r="Q200" s="7">
        <v>-7.4999999999999997E-2</v>
      </c>
      <c r="R200" s="6">
        <v>2069444</v>
      </c>
    </row>
    <row r="201" spans="1:18">
      <c r="A201" s="6">
        <v>214</v>
      </c>
      <c r="B201" s="6" t="s">
        <v>246</v>
      </c>
      <c r="C201" s="6" t="s">
        <v>19</v>
      </c>
      <c r="D201" s="6" t="s">
        <v>67</v>
      </c>
      <c r="E201" s="6">
        <v>2020</v>
      </c>
      <c r="F201" s="6">
        <v>4</v>
      </c>
      <c r="G201" s="6">
        <v>1.852535</v>
      </c>
      <c r="H201" s="6">
        <v>204118000</v>
      </c>
      <c r="I201" s="6">
        <v>140324000</v>
      </c>
      <c r="J201" s="6">
        <v>185930000</v>
      </c>
      <c r="K201" s="6">
        <v>3.6</v>
      </c>
      <c r="L201" s="6">
        <v>3.1</v>
      </c>
      <c r="M201" s="6">
        <v>0.24</v>
      </c>
      <c r="N201" s="6">
        <v>0.26</v>
      </c>
      <c r="O201" s="7">
        <v>0.13700000000000001</v>
      </c>
      <c r="P201" s="7">
        <v>1.4E-2</v>
      </c>
      <c r="Q201" s="7">
        <v>0.14899999999999999</v>
      </c>
      <c r="R201" s="6">
        <v>295603</v>
      </c>
    </row>
    <row r="202" spans="1:18">
      <c r="A202" s="6">
        <v>215</v>
      </c>
      <c r="B202" s="6" t="s">
        <v>247</v>
      </c>
      <c r="C202" s="6" t="s">
        <v>19</v>
      </c>
      <c r="D202" s="6" t="s">
        <v>70</v>
      </c>
      <c r="E202" s="6">
        <v>2020</v>
      </c>
      <c r="F202" s="6">
        <v>4</v>
      </c>
      <c r="G202" s="6">
        <v>0.84940199999999999</v>
      </c>
      <c r="H202" s="6">
        <v>1698000000</v>
      </c>
      <c r="I202" s="6">
        <v>434000000</v>
      </c>
      <c r="J202" s="6">
        <v>2510000000</v>
      </c>
      <c r="K202" s="6">
        <v>3.1</v>
      </c>
      <c r="L202" s="6">
        <v>1.7</v>
      </c>
      <c r="M202" s="6">
        <v>1.92</v>
      </c>
      <c r="N202" s="6">
        <v>1.96</v>
      </c>
      <c r="O202" s="7">
        <v>0.22500000000000001</v>
      </c>
      <c r="P202" s="7">
        <v>9.8000000000000004E-2</v>
      </c>
      <c r="Q202" s="7">
        <v>0.35099999999999998</v>
      </c>
      <c r="R202" s="6">
        <v>1637429</v>
      </c>
    </row>
    <row r="203" spans="1:18">
      <c r="A203" s="6">
        <v>216</v>
      </c>
      <c r="B203" s="6" t="s">
        <v>248</v>
      </c>
      <c r="C203" s="6" t="s">
        <v>19</v>
      </c>
      <c r="D203" s="6" t="s">
        <v>127</v>
      </c>
      <c r="E203" s="6">
        <v>2020</v>
      </c>
      <c r="F203" s="6">
        <v>4</v>
      </c>
      <c r="G203" s="6">
        <v>1.9134070000000001</v>
      </c>
      <c r="H203" s="6">
        <v>9576773000</v>
      </c>
      <c r="I203" s="6">
        <v>-3415601000</v>
      </c>
      <c r="J203" s="6">
        <v>3220000000</v>
      </c>
      <c r="K203" s="6">
        <v>2.9</v>
      </c>
      <c r="L203" s="6">
        <v>2.5</v>
      </c>
      <c r="M203" s="6">
        <v>0.44</v>
      </c>
      <c r="N203" s="6">
        <v>0.44</v>
      </c>
      <c r="O203" s="7">
        <v>0.32</v>
      </c>
      <c r="P203" s="7">
        <v>0.16400000000000001</v>
      </c>
      <c r="Q203" s="7">
        <v>0.377</v>
      </c>
      <c r="R203" s="6">
        <v>983192</v>
      </c>
    </row>
    <row r="204" spans="1:18">
      <c r="A204" s="6">
        <v>217</v>
      </c>
      <c r="B204" s="6" t="s">
        <v>249</v>
      </c>
      <c r="C204" s="6" t="s">
        <v>19</v>
      </c>
      <c r="D204" s="6" t="s">
        <v>67</v>
      </c>
      <c r="E204" s="6">
        <v>2020</v>
      </c>
      <c r="F204" s="6">
        <v>4</v>
      </c>
      <c r="G204" s="6">
        <v>0.4773</v>
      </c>
      <c r="H204" s="6">
        <v>590300000</v>
      </c>
      <c r="I204" s="6">
        <v>739200000</v>
      </c>
      <c r="J204" s="6">
        <v>2630000000</v>
      </c>
      <c r="K204" s="6">
        <v>2.8</v>
      </c>
      <c r="L204" s="6">
        <v>2.1</v>
      </c>
      <c r="M204" s="6">
        <v>1.96</v>
      </c>
      <c r="N204" s="6">
        <v>1.98</v>
      </c>
      <c r="O204" s="7">
        <v>0.104</v>
      </c>
      <c r="P204" s="7">
        <v>0.03</v>
      </c>
      <c r="Q204" s="7">
        <v>3.0000000000000001E-3</v>
      </c>
      <c r="R204" s="6">
        <v>1201031</v>
      </c>
    </row>
    <row r="205" spans="1:18">
      <c r="A205" s="6">
        <v>218</v>
      </c>
      <c r="B205" s="6" t="s">
        <v>250</v>
      </c>
      <c r="C205" s="6" t="s">
        <v>19</v>
      </c>
      <c r="D205" s="6" t="s">
        <v>101</v>
      </c>
      <c r="E205" s="6">
        <v>2020</v>
      </c>
      <c r="F205" s="6">
        <v>4</v>
      </c>
      <c r="G205" s="6">
        <v>2.3695840000000001</v>
      </c>
      <c r="H205" s="6">
        <v>7286115000</v>
      </c>
      <c r="I205" s="6">
        <v>10911117000</v>
      </c>
      <c r="J205" s="6">
        <v>7400000000</v>
      </c>
      <c r="K205" s="6">
        <v>2.5</v>
      </c>
      <c r="L205" s="6">
        <v>1.4</v>
      </c>
      <c r="M205" s="6">
        <v>0.22</v>
      </c>
      <c r="N205" s="6">
        <v>0.28000000000000003</v>
      </c>
      <c r="O205" s="7">
        <v>0.187</v>
      </c>
      <c r="P205" s="7">
        <v>0.124</v>
      </c>
      <c r="Q205" s="7">
        <v>8.8999999999999996E-2</v>
      </c>
      <c r="R205" s="6">
        <v>1191529</v>
      </c>
    </row>
    <row r="206" spans="1:18">
      <c r="A206" s="6">
        <v>219</v>
      </c>
      <c r="B206" s="6" t="s">
        <v>251</v>
      </c>
      <c r="C206" s="6" t="s">
        <v>19</v>
      </c>
      <c r="D206" s="6" t="s">
        <v>84</v>
      </c>
      <c r="E206" s="6">
        <v>2020</v>
      </c>
      <c r="F206" s="6">
        <v>4</v>
      </c>
      <c r="G206" s="6">
        <v>-0.19672100000000001</v>
      </c>
      <c r="H206" s="6">
        <v>7159601</v>
      </c>
      <c r="I206" s="6">
        <v>-32650794</v>
      </c>
      <c r="J206" s="6">
        <v>129580000</v>
      </c>
      <c r="K206" s="6">
        <v>0.7</v>
      </c>
      <c r="L206" s="6">
        <v>0.5</v>
      </c>
      <c r="M206" s="6">
        <v>0.06</v>
      </c>
      <c r="N206" s="6">
        <v>0.08</v>
      </c>
      <c r="O206" s="7">
        <v>-0.107</v>
      </c>
      <c r="P206" s="7">
        <v>-0.59399999999999997</v>
      </c>
      <c r="Q206" s="7">
        <v>-0.58099999999999996</v>
      </c>
      <c r="R206" s="6">
        <v>5082224</v>
      </c>
    </row>
    <row r="207" spans="1:18">
      <c r="A207" s="6">
        <v>220</v>
      </c>
      <c r="B207" s="6" t="s">
        <v>252</v>
      </c>
      <c r="C207" s="6" t="s">
        <v>19</v>
      </c>
      <c r="D207" s="6" t="s">
        <v>77</v>
      </c>
      <c r="E207" s="6">
        <v>2020</v>
      </c>
      <c r="F207" s="6">
        <v>4</v>
      </c>
      <c r="G207" s="6">
        <v>0.84782999999999997</v>
      </c>
      <c r="H207" s="6">
        <v>314240000</v>
      </c>
      <c r="I207" s="6" t="s">
        <v>21</v>
      </c>
      <c r="J207" s="6">
        <v>370640000</v>
      </c>
      <c r="K207" s="6">
        <v>1.5</v>
      </c>
      <c r="L207" s="6">
        <v>1</v>
      </c>
      <c r="M207" s="6">
        <v>2.02</v>
      </c>
      <c r="N207" s="6">
        <v>2.02</v>
      </c>
      <c r="O207" s="7">
        <v>0.28799999999999998</v>
      </c>
      <c r="P207" s="7">
        <v>-0.1</v>
      </c>
      <c r="Q207" s="7">
        <v>-0.28100000000000003</v>
      </c>
      <c r="R207" s="6">
        <v>34224</v>
      </c>
    </row>
    <row r="208" spans="1:18">
      <c r="A208" s="6">
        <v>221</v>
      </c>
      <c r="B208" s="6" t="s">
        <v>253</v>
      </c>
      <c r="C208" s="6" t="s">
        <v>19</v>
      </c>
      <c r="D208" s="6" t="s">
        <v>86</v>
      </c>
      <c r="E208" s="6">
        <v>2020</v>
      </c>
      <c r="F208" s="6">
        <v>4</v>
      </c>
      <c r="G208" s="6">
        <v>0.56520099999999995</v>
      </c>
      <c r="H208" s="6">
        <v>1460316000</v>
      </c>
      <c r="I208" s="6">
        <v>1182680000</v>
      </c>
      <c r="J208" s="6">
        <v>4230000000</v>
      </c>
      <c r="K208" s="6">
        <v>3.3</v>
      </c>
      <c r="L208" s="6">
        <v>2.1</v>
      </c>
      <c r="M208" s="6">
        <v>0.21</v>
      </c>
      <c r="N208" s="6">
        <v>0.21</v>
      </c>
      <c r="O208" s="7">
        <v>0.155</v>
      </c>
      <c r="P208" s="7">
        <v>6.7000000000000004E-2</v>
      </c>
      <c r="Q208" s="7">
        <v>4.7E-2</v>
      </c>
      <c r="R208" s="6">
        <v>1010597</v>
      </c>
    </row>
    <row r="209" spans="1:18">
      <c r="A209" s="6">
        <v>222</v>
      </c>
      <c r="B209" s="6" t="s">
        <v>254</v>
      </c>
      <c r="C209" s="6" t="s">
        <v>19</v>
      </c>
      <c r="D209" s="6" t="s">
        <v>103</v>
      </c>
      <c r="E209" s="6">
        <v>2020</v>
      </c>
      <c r="F209" s="6">
        <v>4</v>
      </c>
      <c r="G209" s="6">
        <v>1.537623</v>
      </c>
      <c r="H209" s="6">
        <v>2260000000</v>
      </c>
      <c r="I209" s="6">
        <v>846000000</v>
      </c>
      <c r="J209" s="6">
        <v>2020000000</v>
      </c>
      <c r="K209" s="6">
        <v>3.1</v>
      </c>
      <c r="L209" s="6">
        <v>2.2999999999999998</v>
      </c>
      <c r="M209" s="6">
        <v>0.48</v>
      </c>
      <c r="N209" s="6">
        <v>0.49</v>
      </c>
      <c r="O209" s="7">
        <v>0.13600000000000001</v>
      </c>
      <c r="P209" s="7">
        <v>-4.9000000000000002E-2</v>
      </c>
      <c r="Q209" s="7">
        <v>-3.5000000000000003E-2</v>
      </c>
      <c r="R209" s="6">
        <v>1132554</v>
      </c>
    </row>
    <row r="210" spans="1:18">
      <c r="A210" s="6">
        <v>223</v>
      </c>
      <c r="B210" s="6" t="s">
        <v>255</v>
      </c>
      <c r="C210" s="6" t="s">
        <v>19</v>
      </c>
      <c r="D210" s="6" t="s">
        <v>70</v>
      </c>
      <c r="E210" s="6">
        <v>2020</v>
      </c>
      <c r="F210" s="6">
        <v>4</v>
      </c>
      <c r="G210" s="6">
        <v>-0.35857499999999998</v>
      </c>
      <c r="H210" s="6">
        <v>1792300000</v>
      </c>
      <c r="I210" s="6">
        <v>-805600000</v>
      </c>
      <c r="J210" s="6">
        <v>3580000000</v>
      </c>
      <c r="K210" s="6">
        <v>1.7</v>
      </c>
      <c r="L210" s="6">
        <v>1.3</v>
      </c>
      <c r="M210" s="6">
        <v>1.38</v>
      </c>
      <c r="N210" s="6">
        <v>1.47</v>
      </c>
      <c r="O210" s="7">
        <v>0.24199999999999999</v>
      </c>
      <c r="P210" s="7">
        <v>2.8000000000000001E-2</v>
      </c>
      <c r="Q210" s="7">
        <v>6.0000000000000001E-3</v>
      </c>
      <c r="R210" s="6">
        <v>1750424</v>
      </c>
    </row>
    <row r="211" spans="1:18">
      <c r="A211" s="6">
        <v>224</v>
      </c>
      <c r="B211" s="6" t="s">
        <v>256</v>
      </c>
      <c r="C211" s="6" t="s">
        <v>19</v>
      </c>
      <c r="D211" s="6" t="s">
        <v>101</v>
      </c>
      <c r="E211" s="6">
        <v>2020</v>
      </c>
      <c r="F211" s="6">
        <v>4</v>
      </c>
      <c r="G211" s="6">
        <v>3.8561709999999998</v>
      </c>
      <c r="H211" s="6">
        <v>225680000</v>
      </c>
      <c r="I211" s="6">
        <v>131440000</v>
      </c>
      <c r="J211" s="6">
        <v>92610000</v>
      </c>
      <c r="K211" s="6">
        <v>4</v>
      </c>
      <c r="L211" s="6">
        <v>0.8</v>
      </c>
      <c r="M211" s="6">
        <v>0.15</v>
      </c>
      <c r="N211" s="6">
        <v>0.22</v>
      </c>
      <c r="O211" s="7">
        <v>-1.4999999999999999E-2</v>
      </c>
      <c r="P211" s="7">
        <v>-0.125</v>
      </c>
      <c r="Q211" s="7">
        <v>-0.106</v>
      </c>
      <c r="R211" s="6">
        <v>36833</v>
      </c>
    </row>
    <row r="212" spans="1:18">
      <c r="A212" s="6">
        <v>225</v>
      </c>
      <c r="B212" s="6" t="s">
        <v>257</v>
      </c>
      <c r="C212" s="6" t="s">
        <v>19</v>
      </c>
      <c r="D212" s="6" t="s">
        <v>84</v>
      </c>
      <c r="E212" s="6">
        <v>2020</v>
      </c>
      <c r="F212" s="6">
        <v>4</v>
      </c>
      <c r="G212" s="6">
        <v>-0.18365000000000001</v>
      </c>
      <c r="H212" s="6">
        <v>169674000</v>
      </c>
      <c r="I212" s="6">
        <v>-230253000</v>
      </c>
      <c r="J212" s="6">
        <v>329860000</v>
      </c>
      <c r="K212" s="6" t="s">
        <v>21</v>
      </c>
      <c r="L212" s="6" t="s">
        <v>21</v>
      </c>
      <c r="M212" s="6" t="s">
        <v>21</v>
      </c>
      <c r="N212" s="6" t="s">
        <v>21</v>
      </c>
      <c r="O212" s="7" t="s">
        <v>21</v>
      </c>
      <c r="P212" s="7" t="s">
        <v>21</v>
      </c>
      <c r="Q212" s="7" t="s">
        <v>21</v>
      </c>
      <c r="R212" s="6">
        <v>2912928</v>
      </c>
    </row>
    <row r="213" spans="1:18">
      <c r="A213" s="6">
        <v>226</v>
      </c>
      <c r="B213" s="6" t="s">
        <v>258</v>
      </c>
      <c r="C213" s="6" t="s">
        <v>19</v>
      </c>
      <c r="D213" s="6" t="s">
        <v>109</v>
      </c>
      <c r="E213" s="6">
        <v>2020</v>
      </c>
      <c r="F213" s="6">
        <v>4</v>
      </c>
      <c r="G213" s="6">
        <v>0.18682599999999999</v>
      </c>
      <c r="H213" s="6">
        <v>379200000</v>
      </c>
      <c r="I213" s="6">
        <v>53300000</v>
      </c>
      <c r="J213" s="6">
        <v>1040000000</v>
      </c>
      <c r="K213" s="6">
        <v>1.2</v>
      </c>
      <c r="L213" s="6">
        <v>0.9</v>
      </c>
      <c r="M213" s="6">
        <v>1.76</v>
      </c>
      <c r="N213" s="6">
        <v>1.85</v>
      </c>
      <c r="O213" s="7">
        <v>0.23100000000000001</v>
      </c>
      <c r="P213" s="7">
        <v>4.7E-2</v>
      </c>
      <c r="Q213" s="7">
        <v>1.9E-2</v>
      </c>
      <c r="R213" s="6">
        <v>350434</v>
      </c>
    </row>
    <row r="214" spans="1:18">
      <c r="A214" s="6">
        <v>227</v>
      </c>
      <c r="B214" s="6" t="s">
        <v>259</v>
      </c>
      <c r="C214" s="6" t="s">
        <v>19</v>
      </c>
      <c r="D214" s="6" t="s">
        <v>109</v>
      </c>
      <c r="E214" s="6">
        <v>2020</v>
      </c>
      <c r="F214" s="6">
        <v>4</v>
      </c>
      <c r="G214" s="6">
        <v>0.62567600000000001</v>
      </c>
      <c r="H214" s="6">
        <v>243192000</v>
      </c>
      <c r="I214" s="6">
        <v>268186000</v>
      </c>
      <c r="J214" s="6">
        <v>817320000</v>
      </c>
      <c r="K214" s="6">
        <v>10.7</v>
      </c>
      <c r="L214" s="6">
        <v>9.4</v>
      </c>
      <c r="M214" s="6">
        <v>0</v>
      </c>
      <c r="N214" s="6">
        <v>0</v>
      </c>
      <c r="O214" s="7">
        <v>0.29599999999999999</v>
      </c>
      <c r="P214" s="7">
        <v>0.21</v>
      </c>
      <c r="Q214" s="7">
        <v>0.17599999999999999</v>
      </c>
      <c r="R214" s="6">
        <v>31089</v>
      </c>
    </row>
    <row r="215" spans="1:18">
      <c r="A215" s="6">
        <v>228</v>
      </c>
      <c r="B215" s="6" t="s">
        <v>260</v>
      </c>
      <c r="C215" s="6" t="s">
        <v>19</v>
      </c>
      <c r="D215" s="6" t="s">
        <v>84</v>
      </c>
      <c r="E215" s="6">
        <v>2020</v>
      </c>
      <c r="F215" s="6">
        <v>4</v>
      </c>
      <c r="G215" s="6">
        <v>2.256894</v>
      </c>
      <c r="H215" s="6">
        <v>185785000000</v>
      </c>
      <c r="I215" s="6">
        <v>36598000000</v>
      </c>
      <c r="J215" s="6">
        <v>90940000000</v>
      </c>
      <c r="K215" s="6">
        <v>1.7</v>
      </c>
      <c r="L215" s="6">
        <v>1.4</v>
      </c>
      <c r="M215" s="6">
        <v>0.39</v>
      </c>
      <c r="N215" s="6">
        <v>0.42</v>
      </c>
      <c r="O215" s="7">
        <v>0.52700000000000002</v>
      </c>
      <c r="P215" s="7">
        <v>0.25</v>
      </c>
      <c r="Q215" s="7">
        <v>0.128</v>
      </c>
      <c r="R215" s="6">
        <v>29902138</v>
      </c>
    </row>
    <row r="216" spans="1:18">
      <c r="A216" s="6">
        <v>229</v>
      </c>
      <c r="B216" s="6" t="s">
        <v>261</v>
      </c>
      <c r="C216" s="6" t="s">
        <v>19</v>
      </c>
      <c r="D216" s="6" t="s">
        <v>84</v>
      </c>
      <c r="E216" s="6">
        <v>2020</v>
      </c>
      <c r="F216" s="6">
        <v>4</v>
      </c>
      <c r="G216" s="6">
        <v>46.784990999999998</v>
      </c>
      <c r="H216" s="6">
        <v>526799000000</v>
      </c>
      <c r="I216" s="6" t="s">
        <v>21</v>
      </c>
      <c r="J216" s="6">
        <v>11260000000</v>
      </c>
      <c r="K216" s="6">
        <v>1</v>
      </c>
      <c r="L216" s="6">
        <v>0.8</v>
      </c>
      <c r="M216" s="6">
        <v>0.74</v>
      </c>
      <c r="N216" s="6">
        <v>1.18</v>
      </c>
      <c r="O216" s="7">
        <v>3.5000000000000003E-2</v>
      </c>
      <c r="P216" s="7">
        <v>-1.9E-2</v>
      </c>
      <c r="Q216" s="7">
        <v>-9.0999999999999998E-2</v>
      </c>
      <c r="R216" s="6">
        <v>1609077</v>
      </c>
    </row>
    <row r="217" spans="1:18">
      <c r="A217" s="6">
        <v>230</v>
      </c>
      <c r="B217" s="6" t="s">
        <v>262</v>
      </c>
      <c r="C217" s="6" t="s">
        <v>19</v>
      </c>
      <c r="D217" s="6" t="s">
        <v>70</v>
      </c>
      <c r="E217" s="6">
        <v>2020</v>
      </c>
      <c r="F217" s="6">
        <v>4</v>
      </c>
      <c r="G217" s="6">
        <v>0.95769899999999997</v>
      </c>
      <c r="H217" s="6">
        <v>682500000</v>
      </c>
      <c r="I217" s="6">
        <v>282900000</v>
      </c>
      <c r="J217" s="6">
        <v>611570000</v>
      </c>
      <c r="K217" s="6">
        <v>4.5999999999999996</v>
      </c>
      <c r="L217" s="6">
        <v>2.9</v>
      </c>
      <c r="M217" s="6">
        <v>1.1499999999999999</v>
      </c>
      <c r="N217" s="6">
        <v>1.1599999999999999</v>
      </c>
      <c r="O217" s="7">
        <v>0.22</v>
      </c>
      <c r="P217" s="7">
        <v>7.3999999999999996E-2</v>
      </c>
      <c r="Q217" s="7">
        <v>3.2000000000000001E-2</v>
      </c>
      <c r="R217" s="6">
        <v>41859</v>
      </c>
    </row>
    <row r="218" spans="1:18">
      <c r="A218" s="6">
        <v>231</v>
      </c>
      <c r="B218" s="6" t="s">
        <v>263</v>
      </c>
      <c r="C218" s="6" t="s">
        <v>19</v>
      </c>
      <c r="D218" s="6" t="s">
        <v>109</v>
      </c>
      <c r="E218" s="6">
        <v>2020</v>
      </c>
      <c r="F218" s="6">
        <v>4</v>
      </c>
      <c r="G218" s="6">
        <v>0.27987699999999999</v>
      </c>
      <c r="H218" s="6">
        <v>6027330000</v>
      </c>
      <c r="I218" s="6">
        <v>3274107000</v>
      </c>
      <c r="J218" s="6">
        <v>21900000000</v>
      </c>
      <c r="K218" s="6">
        <v>2.2000000000000002</v>
      </c>
      <c r="L218" s="6">
        <v>1.7</v>
      </c>
      <c r="M218" s="6">
        <v>0.46</v>
      </c>
      <c r="N218" s="6">
        <v>0.55000000000000004</v>
      </c>
      <c r="O218" s="7">
        <v>0.26400000000000001</v>
      </c>
      <c r="P218" s="7">
        <v>0.184</v>
      </c>
      <c r="Q218" s="7">
        <v>0.12</v>
      </c>
      <c r="R218" s="6">
        <v>1171308</v>
      </c>
    </row>
    <row r="219" spans="1:18">
      <c r="A219" s="6">
        <v>232</v>
      </c>
      <c r="B219" s="6" t="s">
        <v>264</v>
      </c>
      <c r="C219" s="6" t="s">
        <v>19</v>
      </c>
      <c r="D219" s="6" t="s">
        <v>67</v>
      </c>
      <c r="E219" s="6">
        <v>2020</v>
      </c>
      <c r="F219" s="6">
        <v>4</v>
      </c>
      <c r="G219" s="6">
        <v>0.50418300000000005</v>
      </c>
      <c r="H219" s="6">
        <v>618000000</v>
      </c>
      <c r="I219" s="6">
        <v>-383000000</v>
      </c>
      <c r="J219" s="6">
        <v>466100000</v>
      </c>
      <c r="K219" s="6">
        <v>2.7</v>
      </c>
      <c r="L219" s="6">
        <v>1.6</v>
      </c>
      <c r="M219" s="6">
        <v>1.54</v>
      </c>
      <c r="N219" s="6">
        <v>1.55</v>
      </c>
      <c r="O219" s="7">
        <v>8.3000000000000004E-2</v>
      </c>
      <c r="P219" s="7">
        <v>-3.5000000000000003E-2</v>
      </c>
      <c r="Q219" s="7">
        <v>-5.8000000000000003E-2</v>
      </c>
      <c r="R219" s="6">
        <v>699167</v>
      </c>
    </row>
    <row r="220" spans="1:18">
      <c r="A220" s="6">
        <v>233</v>
      </c>
      <c r="B220" s="6" t="s">
        <v>265</v>
      </c>
      <c r="C220" s="6" t="s">
        <v>19</v>
      </c>
      <c r="D220" s="6" t="s">
        <v>103</v>
      </c>
      <c r="E220" s="6">
        <v>2020</v>
      </c>
      <c r="F220" s="6">
        <v>4</v>
      </c>
      <c r="G220" s="6">
        <v>1.300279</v>
      </c>
      <c r="H220" s="6">
        <v>684000000</v>
      </c>
      <c r="I220" s="6">
        <v>-42000000</v>
      </c>
      <c r="J220" s="6">
        <v>493740000</v>
      </c>
      <c r="K220" s="6">
        <v>2.7</v>
      </c>
      <c r="L220" s="6">
        <v>1.4</v>
      </c>
      <c r="M220" s="6">
        <v>0.01</v>
      </c>
      <c r="N220" s="6">
        <v>0.01</v>
      </c>
      <c r="O220" s="7">
        <v>1.7999999999999999E-2</v>
      </c>
      <c r="P220" s="7">
        <v>-9.4E-2</v>
      </c>
      <c r="Q220" s="7">
        <v>-7.3999999999999996E-2</v>
      </c>
      <c r="R220" s="6">
        <v>575042</v>
      </c>
    </row>
    <row r="221" spans="1:18">
      <c r="A221" s="6">
        <v>234</v>
      </c>
      <c r="B221" s="6" t="s">
        <v>266</v>
      </c>
      <c r="C221" s="6" t="s">
        <v>19</v>
      </c>
      <c r="D221" s="6" t="s">
        <v>67</v>
      </c>
      <c r="E221" s="6">
        <v>2020</v>
      </c>
      <c r="F221" s="6">
        <v>4</v>
      </c>
      <c r="G221" s="6">
        <v>0.117969</v>
      </c>
      <c r="H221" s="6">
        <v>174500000</v>
      </c>
      <c r="I221" s="6">
        <v>413155000</v>
      </c>
      <c r="J221" s="6">
        <v>4170000000</v>
      </c>
      <c r="K221" s="6">
        <v>3.1</v>
      </c>
      <c r="L221" s="6">
        <v>2.5</v>
      </c>
      <c r="M221" s="6">
        <v>0.66</v>
      </c>
      <c r="N221" s="6">
        <v>0.66</v>
      </c>
      <c r="O221" s="7">
        <v>0.55200000000000005</v>
      </c>
      <c r="P221" s="7">
        <v>0.20899999999999999</v>
      </c>
      <c r="Q221" s="7">
        <v>0.16500000000000001</v>
      </c>
      <c r="R221" s="6">
        <v>246130</v>
      </c>
    </row>
    <row r="222" spans="1:18">
      <c r="A222" s="6">
        <v>235</v>
      </c>
      <c r="B222" s="6" t="s">
        <v>267</v>
      </c>
      <c r="C222" s="6" t="s">
        <v>19</v>
      </c>
      <c r="D222" s="6" t="s">
        <v>86</v>
      </c>
      <c r="E222" s="6">
        <v>2020</v>
      </c>
      <c r="F222" s="6">
        <v>4</v>
      </c>
      <c r="G222" s="6">
        <v>0.63177799999999995</v>
      </c>
      <c r="H222" s="6">
        <v>3155000000</v>
      </c>
      <c r="I222" s="6">
        <v>2566000000</v>
      </c>
      <c r="J222" s="6">
        <v>7930000000</v>
      </c>
      <c r="K222" s="6" t="s">
        <v>21</v>
      </c>
      <c r="L222" s="6" t="s">
        <v>21</v>
      </c>
      <c r="M222" s="6" t="s">
        <v>21</v>
      </c>
      <c r="N222" s="6" t="s">
        <v>21</v>
      </c>
      <c r="O222" s="7" t="s">
        <v>21</v>
      </c>
      <c r="P222" s="7" t="s">
        <v>21</v>
      </c>
      <c r="Q222" s="7" t="s">
        <v>21</v>
      </c>
      <c r="R222" s="6">
        <v>146334</v>
      </c>
    </row>
    <row r="223" spans="1:18">
      <c r="A223" s="6">
        <v>236</v>
      </c>
      <c r="B223" s="6" t="s">
        <v>268</v>
      </c>
      <c r="C223" s="6" t="s">
        <v>19</v>
      </c>
      <c r="D223" s="6" t="s">
        <v>67</v>
      </c>
      <c r="E223" s="6">
        <v>2020</v>
      </c>
      <c r="F223" s="6">
        <v>4</v>
      </c>
      <c r="G223" s="6">
        <v>0.92277699999999996</v>
      </c>
      <c r="H223" s="6">
        <v>6043000000</v>
      </c>
      <c r="I223" s="6">
        <v>5938000000</v>
      </c>
      <c r="J223" s="6">
        <v>11810000000</v>
      </c>
      <c r="K223" s="6">
        <v>2.6</v>
      </c>
      <c r="L223" s="6">
        <v>1.9</v>
      </c>
      <c r="M223" s="6">
        <v>0.59</v>
      </c>
      <c r="N223" s="6">
        <v>0.59</v>
      </c>
      <c r="O223" s="7">
        <v>0.13600000000000001</v>
      </c>
      <c r="P223" s="7">
        <v>5.7000000000000002E-2</v>
      </c>
      <c r="Q223" s="7">
        <v>4.3999999999999997E-2</v>
      </c>
      <c r="R223" s="6">
        <v>771574</v>
      </c>
    </row>
    <row r="224" spans="1:18">
      <c r="A224" s="6">
        <v>237</v>
      </c>
      <c r="B224" s="6" t="s">
        <v>269</v>
      </c>
      <c r="C224" s="6" t="s">
        <v>19</v>
      </c>
      <c r="D224" s="6" t="s">
        <v>70</v>
      </c>
      <c r="E224" s="6">
        <v>2020</v>
      </c>
      <c r="F224" s="6">
        <v>4</v>
      </c>
      <c r="G224" s="6">
        <v>0.60017299999999996</v>
      </c>
      <c r="H224" s="6">
        <v>519971000</v>
      </c>
      <c r="I224" s="6" t="s">
        <v>21</v>
      </c>
      <c r="J224" s="6">
        <v>856680000</v>
      </c>
      <c r="K224" s="6">
        <v>6.6</v>
      </c>
      <c r="L224" s="6">
        <v>6.5</v>
      </c>
      <c r="M224" s="6">
        <v>0.77</v>
      </c>
      <c r="N224" s="6">
        <v>0.77</v>
      </c>
      <c r="O224" s="7">
        <v>0.39200000000000002</v>
      </c>
      <c r="P224" s="7">
        <v>0.36499999999999999</v>
      </c>
      <c r="Q224" s="7">
        <v>6.8000000000000005E-2</v>
      </c>
      <c r="R224" s="6">
        <v>40723</v>
      </c>
    </row>
    <row r="225" spans="1:18">
      <c r="A225" s="6">
        <v>238</v>
      </c>
      <c r="B225" s="6" t="s">
        <v>270</v>
      </c>
      <c r="C225" s="6" t="s">
        <v>19</v>
      </c>
      <c r="D225" s="6" t="s">
        <v>101</v>
      </c>
      <c r="E225" s="6">
        <v>2020</v>
      </c>
      <c r="F225" s="6">
        <v>4</v>
      </c>
      <c r="G225" s="6">
        <v>0.52932400000000002</v>
      </c>
      <c r="H225" s="6">
        <v>1276899000</v>
      </c>
      <c r="I225" s="6">
        <v>1006910000</v>
      </c>
      <c r="J225" s="6">
        <v>3710000000</v>
      </c>
      <c r="K225" s="6">
        <v>3</v>
      </c>
      <c r="L225" s="6">
        <v>2.5</v>
      </c>
      <c r="M225" s="6">
        <v>0.55000000000000004</v>
      </c>
      <c r="N225" s="6">
        <v>0.55000000000000004</v>
      </c>
      <c r="O225" s="7">
        <v>0.16200000000000001</v>
      </c>
      <c r="P225" s="7">
        <v>4.0000000000000001E-3</v>
      </c>
      <c r="Q225" s="7">
        <v>0.20399999999999999</v>
      </c>
      <c r="R225" s="6">
        <v>1308267</v>
      </c>
    </row>
    <row r="226" spans="1:18">
      <c r="A226" s="6">
        <v>239</v>
      </c>
      <c r="B226" s="6" t="s">
        <v>271</v>
      </c>
      <c r="C226" s="6" t="s">
        <v>19</v>
      </c>
      <c r="D226" s="6" t="s">
        <v>20</v>
      </c>
      <c r="E226" s="6">
        <v>2020</v>
      </c>
      <c r="F226" s="6">
        <v>4</v>
      </c>
      <c r="G226" s="6">
        <v>0.44876700000000003</v>
      </c>
      <c r="H226" s="6">
        <v>5714571000</v>
      </c>
      <c r="I226" s="6">
        <v>1941398000</v>
      </c>
      <c r="J226" s="6">
        <v>17060000000</v>
      </c>
      <c r="K226" s="6">
        <v>6.5</v>
      </c>
      <c r="L226" s="6">
        <v>6.5</v>
      </c>
      <c r="M226" s="6">
        <v>0.03</v>
      </c>
      <c r="N226" s="6">
        <v>0.03</v>
      </c>
      <c r="O226" s="7">
        <v>0.53400000000000003</v>
      </c>
      <c r="P226" s="7">
        <v>0.47399999999999998</v>
      </c>
      <c r="Q226" s="7">
        <v>0.46300000000000002</v>
      </c>
      <c r="R226" s="6">
        <v>4230710</v>
      </c>
    </row>
    <row r="227" spans="1:18">
      <c r="A227" s="6">
        <v>241</v>
      </c>
      <c r="B227" s="6" t="s">
        <v>273</v>
      </c>
      <c r="C227" s="6" t="s">
        <v>274</v>
      </c>
      <c r="D227" s="6" t="s">
        <v>275</v>
      </c>
      <c r="E227" s="6">
        <v>2020</v>
      </c>
      <c r="F227" s="6">
        <v>4</v>
      </c>
      <c r="G227" s="6">
        <v>-1.1639360000000001</v>
      </c>
      <c r="H227" s="6">
        <v>-6867000000</v>
      </c>
      <c r="I227" s="6">
        <v>-6664000000</v>
      </c>
      <c r="J227" s="6">
        <v>15140000000</v>
      </c>
      <c r="K227" s="6">
        <v>0.7</v>
      </c>
      <c r="L227" s="6">
        <v>0.6</v>
      </c>
      <c r="M227" s="6" t="s">
        <v>21</v>
      </c>
      <c r="N227" s="6" t="s">
        <v>21</v>
      </c>
      <c r="O227" s="7">
        <v>0.438</v>
      </c>
      <c r="P227" s="7">
        <v>-0.60099999999999998</v>
      </c>
      <c r="Q227" s="7">
        <v>-0.51200000000000001</v>
      </c>
      <c r="R227" s="6">
        <v>49313129</v>
      </c>
    </row>
    <row r="228" spans="1:18">
      <c r="A228" s="6">
        <v>242</v>
      </c>
      <c r="B228" s="6" t="s">
        <v>276</v>
      </c>
      <c r="C228" s="6" t="s">
        <v>274</v>
      </c>
      <c r="D228" s="6" t="s">
        <v>277</v>
      </c>
      <c r="E228" s="6">
        <v>2020</v>
      </c>
      <c r="F228" s="6">
        <v>4</v>
      </c>
      <c r="G228" s="6">
        <v>0.83014100000000002</v>
      </c>
      <c r="H228" s="6">
        <v>711325000</v>
      </c>
      <c r="I228" s="6">
        <v>1881000</v>
      </c>
      <c r="J228" s="6">
        <v>850020000</v>
      </c>
      <c r="K228" s="6" t="s">
        <v>21</v>
      </c>
      <c r="L228" s="6" t="s">
        <v>21</v>
      </c>
      <c r="M228" s="6">
        <v>0</v>
      </c>
      <c r="N228" s="6">
        <v>0</v>
      </c>
      <c r="O228" s="7">
        <v>0.625</v>
      </c>
      <c r="P228" s="7">
        <v>-0.22500000000000001</v>
      </c>
      <c r="Q228" s="7">
        <v>-0.153</v>
      </c>
      <c r="R228" s="6">
        <v>657276</v>
      </c>
    </row>
    <row r="229" spans="1:18">
      <c r="A229" s="6">
        <v>243</v>
      </c>
      <c r="B229" s="6" t="s">
        <v>278</v>
      </c>
      <c r="C229" s="6" t="s">
        <v>274</v>
      </c>
      <c r="D229" s="6" t="s">
        <v>279</v>
      </c>
      <c r="E229" s="6">
        <v>2020</v>
      </c>
      <c r="F229" s="6">
        <v>4</v>
      </c>
      <c r="G229" s="6">
        <v>0.18682699999999999</v>
      </c>
      <c r="H229" s="6">
        <v>350865000</v>
      </c>
      <c r="I229" s="6">
        <v>345495000</v>
      </c>
      <c r="J229" s="6">
        <v>3710000000</v>
      </c>
      <c r="K229" s="6">
        <v>3.7</v>
      </c>
      <c r="L229" s="6">
        <v>2.2999999999999998</v>
      </c>
      <c r="M229" s="6">
        <v>0.02</v>
      </c>
      <c r="N229" s="6">
        <v>0.02</v>
      </c>
      <c r="O229" s="7">
        <v>0.30299999999999999</v>
      </c>
      <c r="P229" s="7">
        <v>0.19800000000000001</v>
      </c>
      <c r="Q229" s="7">
        <v>0.154</v>
      </c>
      <c r="R229" s="6">
        <v>446962</v>
      </c>
    </row>
    <row r="230" spans="1:18">
      <c r="A230" s="6">
        <v>244</v>
      </c>
      <c r="B230" s="6" t="s">
        <v>280</v>
      </c>
      <c r="C230" s="6" t="s">
        <v>274</v>
      </c>
      <c r="D230" s="6" t="s">
        <v>281</v>
      </c>
      <c r="E230" s="6">
        <v>2020</v>
      </c>
      <c r="F230" s="6">
        <v>4</v>
      </c>
      <c r="G230" s="6">
        <v>2.2001759999999999</v>
      </c>
      <c r="H230" s="6">
        <v>2261539000</v>
      </c>
      <c r="I230" s="6">
        <v>1607129000</v>
      </c>
      <c r="J230" s="6">
        <v>1740000000</v>
      </c>
      <c r="K230" s="6">
        <v>1.1000000000000001</v>
      </c>
      <c r="L230" s="6">
        <v>1.1000000000000001</v>
      </c>
      <c r="M230" s="6">
        <v>0.89</v>
      </c>
      <c r="N230" s="6">
        <v>1.03</v>
      </c>
      <c r="O230" s="7">
        <v>0.58299999999999996</v>
      </c>
      <c r="P230" s="7">
        <v>0.13200000000000001</v>
      </c>
      <c r="Q230" s="7">
        <v>0.112</v>
      </c>
      <c r="R230" s="6">
        <v>880098</v>
      </c>
    </row>
    <row r="231" spans="1:18">
      <c r="A231" s="6">
        <v>245</v>
      </c>
      <c r="B231" s="6" t="s">
        <v>282</v>
      </c>
      <c r="C231" s="6" t="s">
        <v>274</v>
      </c>
      <c r="D231" s="6" t="s">
        <v>283</v>
      </c>
      <c r="E231" s="6">
        <v>2020</v>
      </c>
      <c r="F231" s="6">
        <v>4</v>
      </c>
      <c r="G231" s="6">
        <v>0.40788400000000002</v>
      </c>
      <c r="H231" s="6">
        <v>15685000000</v>
      </c>
      <c r="I231" s="6">
        <v>22946000000</v>
      </c>
      <c r="J231" s="6">
        <v>68110000000</v>
      </c>
      <c r="K231" s="6">
        <v>1.2</v>
      </c>
      <c r="L231" s="6">
        <v>1</v>
      </c>
      <c r="M231" s="6">
        <v>0.31</v>
      </c>
      <c r="N231" s="6">
        <v>0.39</v>
      </c>
      <c r="O231" s="7">
        <v>0.307</v>
      </c>
      <c r="P231" s="7">
        <v>5.5E-2</v>
      </c>
      <c r="Q231" s="7">
        <v>0.19700000000000001</v>
      </c>
      <c r="R231" s="6">
        <v>2809405</v>
      </c>
    </row>
    <row r="232" spans="1:18">
      <c r="A232" s="6">
        <v>246</v>
      </c>
      <c r="B232" s="6" t="s">
        <v>284</v>
      </c>
      <c r="C232" s="6" t="s">
        <v>274</v>
      </c>
      <c r="D232" s="6" t="s">
        <v>285</v>
      </c>
      <c r="E232" s="6">
        <v>2020</v>
      </c>
      <c r="F232" s="6">
        <v>4</v>
      </c>
      <c r="G232" s="6">
        <v>0.189641</v>
      </c>
      <c r="H232" s="6">
        <v>1500300000</v>
      </c>
      <c r="I232" s="6">
        <v>806400000</v>
      </c>
      <c r="J232" s="6">
        <v>3350000000</v>
      </c>
      <c r="K232" s="6">
        <v>1.4</v>
      </c>
      <c r="L232" s="6">
        <v>1.4</v>
      </c>
      <c r="M232" s="6">
        <v>0.37</v>
      </c>
      <c r="N232" s="6">
        <v>0.44</v>
      </c>
      <c r="O232" s="7">
        <v>0.161</v>
      </c>
      <c r="P232" s="7">
        <v>2.7E-2</v>
      </c>
      <c r="Q232" s="7">
        <v>8.0000000000000002E-3</v>
      </c>
      <c r="R232" s="6">
        <v>1008377</v>
      </c>
    </row>
    <row r="233" spans="1:18">
      <c r="A233" s="6">
        <v>247</v>
      </c>
      <c r="B233" s="6" t="s">
        <v>286</v>
      </c>
      <c r="C233" s="6" t="s">
        <v>274</v>
      </c>
      <c r="D233" s="6" t="s">
        <v>287</v>
      </c>
      <c r="E233" s="6">
        <v>2020</v>
      </c>
      <c r="F233" s="6">
        <v>4</v>
      </c>
      <c r="G233" s="6">
        <v>0.46568900000000002</v>
      </c>
      <c r="H233" s="6">
        <v>1892200000</v>
      </c>
      <c r="I233" s="6">
        <v>219700000</v>
      </c>
      <c r="J233" s="6">
        <v>2830000000</v>
      </c>
      <c r="K233" s="6">
        <v>2.1</v>
      </c>
      <c r="L233" s="6">
        <v>1.3</v>
      </c>
      <c r="M233" s="6">
        <v>0.13</v>
      </c>
      <c r="N233" s="6">
        <v>0.13</v>
      </c>
      <c r="O233" s="7">
        <v>0.19700000000000001</v>
      </c>
      <c r="P233" s="7">
        <v>7.8E-2</v>
      </c>
      <c r="Q233" s="7">
        <v>5.5E-2</v>
      </c>
      <c r="R233" s="6">
        <v>895759</v>
      </c>
    </row>
    <row r="234" spans="1:18">
      <c r="A234" s="6">
        <v>248</v>
      </c>
      <c r="B234" s="6" t="s">
        <v>288</v>
      </c>
      <c r="C234" s="6" t="s">
        <v>274</v>
      </c>
      <c r="D234" s="6" t="s">
        <v>289</v>
      </c>
      <c r="E234" s="6">
        <v>2020</v>
      </c>
      <c r="F234" s="6">
        <v>4</v>
      </c>
      <c r="G234" s="6">
        <v>-0.74044900000000002</v>
      </c>
      <c r="H234" s="6">
        <v>742700000</v>
      </c>
      <c r="I234" s="6">
        <v>-537300000</v>
      </c>
      <c r="J234" s="6">
        <v>840030000</v>
      </c>
      <c r="K234" s="6">
        <v>1.3</v>
      </c>
      <c r="L234" s="6">
        <v>0.8</v>
      </c>
      <c r="M234" s="6">
        <v>1.42</v>
      </c>
      <c r="N234" s="6">
        <v>1.52</v>
      </c>
      <c r="O234" s="7">
        <v>0.29699999999999999</v>
      </c>
      <c r="P234" s="7">
        <v>6.8000000000000005E-2</v>
      </c>
      <c r="Q234" s="7">
        <v>3.6999999999999998E-2</v>
      </c>
      <c r="R234" s="6">
        <v>1695285</v>
      </c>
    </row>
    <row r="235" spans="1:18">
      <c r="A235" s="6">
        <v>249</v>
      </c>
      <c r="B235" s="6" t="s">
        <v>290</v>
      </c>
      <c r="C235" s="6" t="s">
        <v>274</v>
      </c>
      <c r="D235" s="6" t="s">
        <v>291</v>
      </c>
      <c r="E235" s="6">
        <v>2020</v>
      </c>
      <c r="F235" s="6">
        <v>4</v>
      </c>
      <c r="G235" s="6">
        <v>-9.7059000000000006E-2</v>
      </c>
      <c r="H235" s="6">
        <v>2908204000</v>
      </c>
      <c r="I235" s="6">
        <v>-254639000</v>
      </c>
      <c r="J235" s="6">
        <v>8870000000</v>
      </c>
      <c r="K235" s="6">
        <v>1.1000000000000001</v>
      </c>
      <c r="L235" s="6">
        <v>1.1000000000000001</v>
      </c>
      <c r="M235" s="6">
        <v>0.7</v>
      </c>
      <c r="N235" s="6">
        <v>0.71</v>
      </c>
      <c r="O235" s="7">
        <v>5.5E-2</v>
      </c>
      <c r="P235" s="7">
        <v>3.3000000000000002E-2</v>
      </c>
      <c r="Q235" s="7">
        <v>-1.4999999999999999E-2</v>
      </c>
      <c r="R235" s="6">
        <v>2139386</v>
      </c>
    </row>
    <row r="236" spans="1:18">
      <c r="A236" s="6">
        <v>250</v>
      </c>
      <c r="B236" s="6" t="s">
        <v>292</v>
      </c>
      <c r="C236" s="6" t="s">
        <v>274</v>
      </c>
      <c r="D236" s="6" t="s">
        <v>285</v>
      </c>
      <c r="E236" s="6">
        <v>2020</v>
      </c>
      <c r="F236" s="6">
        <v>4</v>
      </c>
      <c r="G236" s="6">
        <v>-0.15599299999999999</v>
      </c>
      <c r="H236" s="6">
        <v>281487000</v>
      </c>
      <c r="I236" s="6">
        <v>-326708000</v>
      </c>
      <c r="J236" s="6">
        <v>289890000</v>
      </c>
      <c r="K236" s="6">
        <v>2.6</v>
      </c>
      <c r="L236" s="6">
        <v>2.6</v>
      </c>
      <c r="M236" s="6">
        <v>0</v>
      </c>
      <c r="N236" s="6">
        <v>0.56999999999999995</v>
      </c>
      <c r="O236" s="7">
        <v>0.73</v>
      </c>
      <c r="P236" s="7">
        <v>-0.63900000000000001</v>
      </c>
      <c r="Q236" s="7">
        <v>0.48499999999999999</v>
      </c>
      <c r="R236" s="6">
        <v>1987328</v>
      </c>
    </row>
    <row r="237" spans="1:18">
      <c r="A237" s="6">
        <v>252</v>
      </c>
      <c r="B237" s="6" t="s">
        <v>294</v>
      </c>
      <c r="C237" s="6" t="s">
        <v>274</v>
      </c>
      <c r="D237" s="6" t="s">
        <v>295</v>
      </c>
      <c r="E237" s="6">
        <v>2020</v>
      </c>
      <c r="F237" s="6">
        <v>4</v>
      </c>
      <c r="G237" s="6">
        <v>1.1700870000000001</v>
      </c>
      <c r="H237" s="6">
        <v>85210000</v>
      </c>
      <c r="I237" s="6">
        <v>32454000</v>
      </c>
      <c r="J237" s="6">
        <v>100560000</v>
      </c>
      <c r="K237" s="6">
        <v>1.5</v>
      </c>
      <c r="L237" s="6">
        <v>1.2</v>
      </c>
      <c r="M237" s="6">
        <v>0.06</v>
      </c>
      <c r="N237" s="6">
        <v>0.28000000000000003</v>
      </c>
      <c r="O237" s="7">
        <v>0.27500000000000002</v>
      </c>
      <c r="P237" s="7">
        <v>-0.66500000000000004</v>
      </c>
      <c r="Q237" s="7">
        <v>-0.33</v>
      </c>
      <c r="R237" s="6">
        <v>343067</v>
      </c>
    </row>
    <row r="238" spans="1:18">
      <c r="A238" s="6">
        <v>253</v>
      </c>
      <c r="B238" s="6" t="s">
        <v>296</v>
      </c>
      <c r="C238" s="6" t="s">
        <v>274</v>
      </c>
      <c r="D238" s="6" t="s">
        <v>297</v>
      </c>
      <c r="E238" s="6">
        <v>2020</v>
      </c>
      <c r="F238" s="6">
        <v>4</v>
      </c>
      <c r="G238" s="6">
        <v>0.287082</v>
      </c>
      <c r="H238" s="6">
        <v>5900000000</v>
      </c>
      <c r="I238" s="6">
        <v>18893600000</v>
      </c>
      <c r="J238" s="6">
        <v>78190000000</v>
      </c>
      <c r="K238" s="6">
        <v>1.1000000000000001</v>
      </c>
      <c r="L238" s="6">
        <v>1.1000000000000001</v>
      </c>
      <c r="M238" s="6">
        <v>0.34</v>
      </c>
      <c r="N238" s="6">
        <v>0.34</v>
      </c>
      <c r="O238" s="7">
        <v>0.42099999999999999</v>
      </c>
      <c r="P238" s="7">
        <v>0.215</v>
      </c>
      <c r="Q238" s="7">
        <v>0.17</v>
      </c>
      <c r="R238" s="6">
        <v>10158025</v>
      </c>
    </row>
    <row r="239" spans="1:18">
      <c r="A239" s="6">
        <v>254</v>
      </c>
      <c r="B239" s="6" t="s">
        <v>298</v>
      </c>
      <c r="C239" s="6" t="s">
        <v>274</v>
      </c>
      <c r="D239" s="6" t="s">
        <v>299</v>
      </c>
      <c r="E239" s="6">
        <v>2020</v>
      </c>
      <c r="F239" s="6">
        <v>4</v>
      </c>
      <c r="G239" s="6">
        <v>-0.85022900000000001</v>
      </c>
      <c r="H239" s="6">
        <v>3039336000</v>
      </c>
      <c r="I239" s="6">
        <v>-3491069000</v>
      </c>
      <c r="J239" s="6">
        <v>6690000000</v>
      </c>
      <c r="K239" s="6">
        <v>0.7</v>
      </c>
      <c r="L239" s="6">
        <v>0.6</v>
      </c>
      <c r="M239" s="6">
        <v>3.11</v>
      </c>
      <c r="N239" s="6">
        <v>3.12</v>
      </c>
      <c r="O239" s="7">
        <v>0.71499999999999997</v>
      </c>
      <c r="P239" s="7">
        <v>-1.4999999999999999E-2</v>
      </c>
      <c r="Q239" s="7">
        <v>-0.11899999999999999</v>
      </c>
      <c r="R239" s="6">
        <v>3496373</v>
      </c>
    </row>
    <row r="240" spans="1:18">
      <c r="A240" s="6">
        <v>255</v>
      </c>
      <c r="B240" s="6" t="s">
        <v>300</v>
      </c>
      <c r="C240" s="6" t="s">
        <v>274</v>
      </c>
      <c r="D240" s="6" t="s">
        <v>291</v>
      </c>
      <c r="E240" s="6">
        <v>2020</v>
      </c>
      <c r="F240" s="6">
        <v>4</v>
      </c>
      <c r="G240" s="6">
        <v>0.68814699999999995</v>
      </c>
      <c r="H240" s="6">
        <v>399597000</v>
      </c>
      <c r="I240" s="6">
        <v>327137000</v>
      </c>
      <c r="J240" s="6">
        <v>749940000</v>
      </c>
      <c r="K240" s="6">
        <v>2.1</v>
      </c>
      <c r="L240" s="6">
        <v>1.9</v>
      </c>
      <c r="M240" s="6">
        <v>0.49</v>
      </c>
      <c r="N240" s="6">
        <v>0.55000000000000004</v>
      </c>
      <c r="O240" s="7">
        <v>0.246</v>
      </c>
      <c r="P240" s="7">
        <v>0.05</v>
      </c>
      <c r="Q240" s="7">
        <v>-3.9E-2</v>
      </c>
      <c r="R240" s="6">
        <v>1257008</v>
      </c>
    </row>
    <row r="241" spans="1:18">
      <c r="A241" s="6">
        <v>257</v>
      </c>
      <c r="B241" s="6" t="s">
        <v>302</v>
      </c>
      <c r="C241" s="6" t="s">
        <v>274</v>
      </c>
      <c r="D241" s="6" t="s">
        <v>303</v>
      </c>
      <c r="E241" s="6">
        <v>2020</v>
      </c>
      <c r="F241" s="6">
        <v>4</v>
      </c>
      <c r="G241" s="6">
        <v>0.32600299999999999</v>
      </c>
      <c r="H241" s="6">
        <v>814739000</v>
      </c>
      <c r="I241" s="6">
        <v>712297000</v>
      </c>
      <c r="J241" s="6">
        <v>4040000000</v>
      </c>
      <c r="K241" s="6">
        <v>3.3</v>
      </c>
      <c r="L241" s="6">
        <v>2.6</v>
      </c>
      <c r="M241" s="6">
        <v>0.37</v>
      </c>
      <c r="N241" s="6">
        <v>0.4</v>
      </c>
      <c r="O241" s="7">
        <v>0.38300000000000001</v>
      </c>
      <c r="P241" s="7">
        <v>0.124</v>
      </c>
      <c r="Q241" s="7">
        <v>9.5000000000000001E-2</v>
      </c>
      <c r="R241" s="6">
        <v>929447</v>
      </c>
    </row>
    <row r="242" spans="1:18">
      <c r="A242" s="6">
        <v>258</v>
      </c>
      <c r="B242" s="6" t="s">
        <v>304</v>
      </c>
      <c r="C242" s="6" t="s">
        <v>274</v>
      </c>
      <c r="D242" s="6" t="s">
        <v>281</v>
      </c>
      <c r="E242" s="6">
        <v>2020</v>
      </c>
      <c r="F242" s="6">
        <v>4</v>
      </c>
      <c r="G242" s="6">
        <v>2.048384</v>
      </c>
      <c r="H242" s="6">
        <v>8864470000</v>
      </c>
      <c r="I242" s="6">
        <v>7399703000</v>
      </c>
      <c r="J242" s="6">
        <v>7940000000</v>
      </c>
      <c r="K242" s="6" t="s">
        <v>21</v>
      </c>
      <c r="L242" s="6" t="s">
        <v>21</v>
      </c>
      <c r="M242" s="6">
        <v>3.24</v>
      </c>
      <c r="N242" s="6">
        <v>0</v>
      </c>
      <c r="O242" s="7">
        <v>0.93799999999999994</v>
      </c>
      <c r="P242" s="7">
        <v>0.224</v>
      </c>
      <c r="Q242" s="7">
        <v>-6.8000000000000005E-2</v>
      </c>
      <c r="R242" s="6">
        <v>1707292</v>
      </c>
    </row>
    <row r="243" spans="1:18">
      <c r="A243" s="6">
        <v>259</v>
      </c>
      <c r="B243" s="6" t="s">
        <v>305</v>
      </c>
      <c r="C243" s="6" t="s">
        <v>274</v>
      </c>
      <c r="D243" s="6" t="s">
        <v>279</v>
      </c>
      <c r="E243" s="6">
        <v>2020</v>
      </c>
      <c r="F243" s="6">
        <v>4</v>
      </c>
      <c r="G243" s="6">
        <v>-0.720584</v>
      </c>
      <c r="H243" s="6">
        <v>222600000</v>
      </c>
      <c r="I243" s="6">
        <v>-308400000</v>
      </c>
      <c r="J243" s="6">
        <v>119070000</v>
      </c>
      <c r="K243" s="6">
        <v>1.7</v>
      </c>
      <c r="L243" s="6">
        <v>0.7</v>
      </c>
      <c r="M243" s="6">
        <v>0.32</v>
      </c>
      <c r="N243" s="6">
        <v>0.36</v>
      </c>
      <c r="O243" s="7">
        <v>0.14299999999999999</v>
      </c>
      <c r="P243" s="7">
        <v>-0.106</v>
      </c>
      <c r="Q243" s="7">
        <v>-0.109</v>
      </c>
      <c r="R243" s="6">
        <v>278409</v>
      </c>
    </row>
    <row r="244" spans="1:18">
      <c r="A244" s="6">
        <v>260</v>
      </c>
      <c r="B244" s="6" t="s">
        <v>306</v>
      </c>
      <c r="C244" s="6" t="s">
        <v>274</v>
      </c>
      <c r="D244" s="6" t="s">
        <v>307</v>
      </c>
      <c r="E244" s="6">
        <v>2020</v>
      </c>
      <c r="F244" s="6">
        <v>4</v>
      </c>
      <c r="G244" s="6">
        <v>0.60286700000000004</v>
      </c>
      <c r="H244" s="6">
        <v>2980000000</v>
      </c>
      <c r="I244" s="6">
        <v>4759100000</v>
      </c>
      <c r="J244" s="6">
        <v>10670000000</v>
      </c>
      <c r="K244" s="6">
        <v>1.3</v>
      </c>
      <c r="L244" s="6">
        <v>0.7</v>
      </c>
      <c r="M244" s="6">
        <v>0.42</v>
      </c>
      <c r="N244" s="6">
        <v>0.55000000000000004</v>
      </c>
      <c r="O244" s="7">
        <v>0.22500000000000001</v>
      </c>
      <c r="P244" s="7">
        <v>6.6000000000000003E-2</v>
      </c>
      <c r="Q244" s="7">
        <v>4.7E-2</v>
      </c>
      <c r="R244" s="6">
        <v>993702</v>
      </c>
    </row>
    <row r="245" spans="1:18">
      <c r="A245" s="6">
        <v>261</v>
      </c>
      <c r="B245" s="6" t="s">
        <v>308</v>
      </c>
      <c r="C245" s="6" t="s">
        <v>274</v>
      </c>
      <c r="D245" s="6" t="s">
        <v>285</v>
      </c>
      <c r="E245" s="6">
        <v>2020</v>
      </c>
      <c r="F245" s="6">
        <v>4</v>
      </c>
      <c r="G245" s="6">
        <v>-0.14863100000000001</v>
      </c>
      <c r="H245" s="6">
        <v>-6679000</v>
      </c>
      <c r="I245" s="6">
        <v>-26510000</v>
      </c>
      <c r="J245" s="6">
        <v>227550000</v>
      </c>
      <c r="K245" s="6">
        <v>1.2</v>
      </c>
      <c r="L245" s="6">
        <v>0.8</v>
      </c>
      <c r="M245" s="6">
        <v>0.1</v>
      </c>
      <c r="N245" s="6">
        <v>1.02</v>
      </c>
      <c r="O245" s="7">
        <v>9.6000000000000002E-2</v>
      </c>
      <c r="P245" s="7" t="s">
        <v>21</v>
      </c>
      <c r="Q245" s="7" t="s">
        <v>21</v>
      </c>
      <c r="R245" s="6">
        <v>1260365</v>
      </c>
    </row>
    <row r="246" spans="1:18">
      <c r="A246" s="6">
        <v>262</v>
      </c>
      <c r="B246" s="6" t="s">
        <v>309</v>
      </c>
      <c r="C246" s="6" t="s">
        <v>274</v>
      </c>
      <c r="D246" s="6" t="s">
        <v>291</v>
      </c>
      <c r="E246" s="6">
        <v>2020</v>
      </c>
      <c r="F246" s="6">
        <v>4</v>
      </c>
      <c r="G246" s="6">
        <v>0.585623</v>
      </c>
      <c r="H246" s="6">
        <v>328923000</v>
      </c>
      <c r="I246" s="6">
        <v>176186000</v>
      </c>
      <c r="J246" s="6">
        <v>814800000</v>
      </c>
      <c r="K246" s="6">
        <v>2.1</v>
      </c>
      <c r="L246" s="6">
        <v>2.1</v>
      </c>
      <c r="M246" s="6">
        <v>0</v>
      </c>
      <c r="N246" s="6">
        <v>0</v>
      </c>
      <c r="O246" s="7">
        <v>0.13200000000000001</v>
      </c>
      <c r="P246" s="7">
        <v>3.0000000000000001E-3</v>
      </c>
      <c r="Q246" s="7">
        <v>2.1000000000000001E-2</v>
      </c>
      <c r="R246" s="6">
        <v>321321</v>
      </c>
    </row>
    <row r="247" spans="1:18">
      <c r="A247" s="6">
        <v>263</v>
      </c>
      <c r="B247" s="6" t="s">
        <v>310</v>
      </c>
      <c r="C247" s="6" t="s">
        <v>274</v>
      </c>
      <c r="D247" s="6" t="s">
        <v>283</v>
      </c>
      <c r="E247" s="6">
        <v>2020</v>
      </c>
      <c r="F247" s="6">
        <v>4</v>
      </c>
      <c r="G247" s="6">
        <v>0.17453099999999999</v>
      </c>
      <c r="H247" s="6">
        <v>1996700000</v>
      </c>
      <c r="I247" s="6">
        <v>269500000</v>
      </c>
      <c r="J247" s="6">
        <v>3840000000</v>
      </c>
      <c r="K247" s="6">
        <v>2.1</v>
      </c>
      <c r="L247" s="6">
        <v>1.5</v>
      </c>
      <c r="M247" s="6">
        <v>0.71</v>
      </c>
      <c r="N247" s="6">
        <v>0.71</v>
      </c>
      <c r="O247" s="7">
        <v>0.36099999999999999</v>
      </c>
      <c r="P247" s="7">
        <v>4.4999999999999998E-2</v>
      </c>
      <c r="Q247" s="7">
        <v>-1.4999999999999999E-2</v>
      </c>
      <c r="R247" s="6">
        <v>704832</v>
      </c>
    </row>
    <row r="248" spans="1:18">
      <c r="A248" s="6">
        <v>264</v>
      </c>
      <c r="B248" s="6" t="s">
        <v>311</v>
      </c>
      <c r="C248" s="6" t="s">
        <v>274</v>
      </c>
      <c r="D248" s="6" t="s">
        <v>312</v>
      </c>
      <c r="E248" s="6">
        <v>2020</v>
      </c>
      <c r="F248" s="6">
        <v>4</v>
      </c>
      <c r="G248" s="6">
        <v>1.0528280000000001</v>
      </c>
      <c r="H248" s="6">
        <v>900700000</v>
      </c>
      <c r="I248" s="6">
        <v>699600000</v>
      </c>
      <c r="J248" s="6">
        <v>1520000000</v>
      </c>
      <c r="K248" s="6">
        <v>2.6</v>
      </c>
      <c r="L248" s="6">
        <v>1.1000000000000001</v>
      </c>
      <c r="M248" s="6">
        <v>0.24</v>
      </c>
      <c r="N248" s="6">
        <v>0.24</v>
      </c>
      <c r="O248" s="7">
        <v>0.124</v>
      </c>
      <c r="P248" s="7">
        <v>-2E-3</v>
      </c>
      <c r="Q248" s="7">
        <v>-1.0999999999999999E-2</v>
      </c>
      <c r="R248" s="6">
        <v>736149</v>
      </c>
    </row>
    <row r="249" spans="1:18">
      <c r="A249" s="6">
        <v>265</v>
      </c>
      <c r="B249" s="6" t="s">
        <v>313</v>
      </c>
      <c r="C249" s="6" t="s">
        <v>274</v>
      </c>
      <c r="D249" s="6" t="s">
        <v>312</v>
      </c>
      <c r="E249" s="6">
        <v>2020</v>
      </c>
      <c r="F249" s="6">
        <v>4</v>
      </c>
      <c r="G249" s="6">
        <v>-1.0418019999999999</v>
      </c>
      <c r="H249" s="6">
        <v>15109000</v>
      </c>
      <c r="I249" s="6">
        <v>-66161000</v>
      </c>
      <c r="J249" s="6">
        <v>49160000</v>
      </c>
      <c r="K249" s="6">
        <v>1.3</v>
      </c>
      <c r="L249" s="6">
        <v>0.3</v>
      </c>
      <c r="M249" s="6">
        <v>0.62</v>
      </c>
      <c r="N249" s="6">
        <v>2.57</v>
      </c>
      <c r="O249" s="7">
        <v>0.126</v>
      </c>
      <c r="P249" s="7">
        <v>-2.5999999999999999E-2</v>
      </c>
      <c r="Q249" s="7">
        <v>-3.3000000000000002E-2</v>
      </c>
      <c r="R249" s="6">
        <v>374081</v>
      </c>
    </row>
    <row r="250" spans="1:18">
      <c r="A250" s="6">
        <v>266</v>
      </c>
      <c r="B250" s="6" t="s">
        <v>314</v>
      </c>
      <c r="C250" s="6" t="s">
        <v>274</v>
      </c>
      <c r="D250" s="6" t="s">
        <v>315</v>
      </c>
      <c r="E250" s="6">
        <v>2020</v>
      </c>
      <c r="F250" s="6">
        <v>4</v>
      </c>
      <c r="G250" s="6">
        <v>0.49426900000000001</v>
      </c>
      <c r="H250" s="6">
        <v>20937000</v>
      </c>
      <c r="I250" s="6">
        <v>22105000</v>
      </c>
      <c r="J250" s="6">
        <v>78530000</v>
      </c>
      <c r="K250" s="6">
        <v>2.2999999999999998</v>
      </c>
      <c r="L250" s="6">
        <v>1.3</v>
      </c>
      <c r="M250" s="6">
        <v>4.07</v>
      </c>
      <c r="N250" s="6">
        <v>6.1</v>
      </c>
      <c r="O250" s="7">
        <v>0.20100000000000001</v>
      </c>
      <c r="P250" s="7">
        <v>-4.0000000000000001E-3</v>
      </c>
      <c r="Q250" s="7">
        <v>-6.0000000000000001E-3</v>
      </c>
      <c r="R250" s="6">
        <v>2755</v>
      </c>
    </row>
    <row r="251" spans="1:18">
      <c r="A251" s="6">
        <v>267</v>
      </c>
      <c r="B251" s="6" t="s">
        <v>316</v>
      </c>
      <c r="C251" s="6" t="s">
        <v>274</v>
      </c>
      <c r="D251" s="6" t="s">
        <v>317</v>
      </c>
      <c r="E251" s="6">
        <v>2020</v>
      </c>
      <c r="F251" s="6">
        <v>4</v>
      </c>
      <c r="G251" s="6">
        <v>0.42925600000000003</v>
      </c>
      <c r="H251" s="6">
        <v>880707000</v>
      </c>
      <c r="I251" s="6">
        <v>1217582000</v>
      </c>
      <c r="J251" s="6">
        <v>3590000000</v>
      </c>
      <c r="K251" s="6">
        <v>2.7</v>
      </c>
      <c r="L251" s="6">
        <v>1.9</v>
      </c>
      <c r="M251" s="6">
        <v>0.89</v>
      </c>
      <c r="N251" s="6">
        <v>0.98</v>
      </c>
      <c r="O251" s="7">
        <v>0.28599999999999998</v>
      </c>
      <c r="P251" s="7">
        <v>6.0000000000000001E-3</v>
      </c>
      <c r="Q251" s="7">
        <v>-8.0000000000000002E-3</v>
      </c>
      <c r="R251" s="6">
        <v>618303</v>
      </c>
    </row>
    <row r="252" spans="1:18">
      <c r="A252" s="6">
        <v>268</v>
      </c>
      <c r="B252" s="6" t="s">
        <v>318</v>
      </c>
      <c r="C252" s="6" t="s">
        <v>274</v>
      </c>
      <c r="D252" s="6" t="s">
        <v>312</v>
      </c>
      <c r="E252" s="6">
        <v>2020</v>
      </c>
      <c r="F252" s="6">
        <v>4</v>
      </c>
      <c r="G252" s="6">
        <v>1.916E-3</v>
      </c>
      <c r="H252" s="6">
        <v>233500000</v>
      </c>
      <c r="I252" s="6">
        <v>-65200000</v>
      </c>
      <c r="J252" s="6">
        <v>3600000000</v>
      </c>
      <c r="K252" s="6">
        <v>1.1000000000000001</v>
      </c>
      <c r="L252" s="6">
        <v>1.1000000000000001</v>
      </c>
      <c r="M252" s="6">
        <v>1.39</v>
      </c>
      <c r="N252" s="6">
        <v>2.67</v>
      </c>
      <c r="O252" s="7">
        <v>0.17899999999999999</v>
      </c>
      <c r="P252" s="7">
        <v>0.11600000000000001</v>
      </c>
      <c r="Q252" s="7">
        <v>6.6000000000000003E-2</v>
      </c>
      <c r="R252" s="6">
        <v>1483688</v>
      </c>
    </row>
    <row r="253" spans="1:18">
      <c r="A253" s="6">
        <v>269</v>
      </c>
      <c r="B253" s="6" t="s">
        <v>319</v>
      </c>
      <c r="C253" s="6" t="s">
        <v>274</v>
      </c>
      <c r="D253" s="6" t="s">
        <v>277</v>
      </c>
      <c r="E253" s="6">
        <v>2020</v>
      </c>
      <c r="F253" s="6">
        <v>4</v>
      </c>
      <c r="G253" s="6">
        <v>1.706175</v>
      </c>
      <c r="H253" s="6">
        <v>6072241000</v>
      </c>
      <c r="I253" s="6">
        <v>3277599000</v>
      </c>
      <c r="J253" s="6">
        <v>5480000000</v>
      </c>
      <c r="K253" s="6" t="s">
        <v>21</v>
      </c>
      <c r="L253" s="6" t="s">
        <v>21</v>
      </c>
      <c r="M253" s="6">
        <v>2.72</v>
      </c>
      <c r="N253" s="6">
        <v>2.72</v>
      </c>
      <c r="O253" s="7" t="s">
        <v>21</v>
      </c>
      <c r="P253" s="7">
        <v>0.55600000000000005</v>
      </c>
      <c r="Q253" s="7">
        <v>0.249</v>
      </c>
      <c r="R253" s="6">
        <v>1279477</v>
      </c>
    </row>
    <row r="254" spans="1:18">
      <c r="A254" s="6">
        <v>270</v>
      </c>
      <c r="B254" s="6" t="s">
        <v>320</v>
      </c>
      <c r="C254" s="6" t="s">
        <v>274</v>
      </c>
      <c r="D254" s="6" t="s">
        <v>307</v>
      </c>
      <c r="E254" s="6">
        <v>2020</v>
      </c>
      <c r="F254" s="6">
        <v>4</v>
      </c>
      <c r="G254" s="6">
        <v>0.52759999999999996</v>
      </c>
      <c r="H254" s="6">
        <v>625643000</v>
      </c>
      <c r="I254" s="6">
        <v>550826000</v>
      </c>
      <c r="J254" s="6">
        <v>1860000000</v>
      </c>
      <c r="K254" s="6">
        <v>3.2</v>
      </c>
      <c r="L254" s="6">
        <v>1.7</v>
      </c>
      <c r="M254" s="6">
        <v>0.43</v>
      </c>
      <c r="N254" s="6">
        <v>0.46</v>
      </c>
      <c r="O254" s="7">
        <v>0.251</v>
      </c>
      <c r="P254" s="7">
        <v>0.08</v>
      </c>
      <c r="Q254" s="7">
        <v>4.9000000000000002E-2</v>
      </c>
      <c r="R254" s="6">
        <v>113604</v>
      </c>
    </row>
    <row r="255" spans="1:18">
      <c r="A255" s="6">
        <v>271</v>
      </c>
      <c r="B255" s="6" t="s">
        <v>321</v>
      </c>
      <c r="C255" s="6" t="s">
        <v>274</v>
      </c>
      <c r="D255" s="6" t="s">
        <v>275</v>
      </c>
      <c r="E255" s="6">
        <v>2020</v>
      </c>
      <c r="F255" s="6">
        <v>4</v>
      </c>
      <c r="G255" s="6">
        <v>0.409304</v>
      </c>
      <c r="H255" s="6">
        <v>699363000</v>
      </c>
      <c r="I255" s="6">
        <v>1015622000</v>
      </c>
      <c r="J255" s="6">
        <v>4190000000</v>
      </c>
      <c r="K255" s="6">
        <v>1.4</v>
      </c>
      <c r="L255" s="6">
        <v>1.3</v>
      </c>
      <c r="M255" s="6">
        <v>2.06</v>
      </c>
      <c r="N255" s="6">
        <v>2.37</v>
      </c>
      <c r="O255" s="7">
        <v>0.70099999999999996</v>
      </c>
      <c r="P255" s="7">
        <v>-0.312</v>
      </c>
      <c r="Q255" s="7">
        <v>-0.186</v>
      </c>
      <c r="R255" s="6">
        <v>267135</v>
      </c>
    </row>
    <row r="256" spans="1:18">
      <c r="A256" s="6">
        <v>272</v>
      </c>
      <c r="B256" s="6" t="s">
        <v>322</v>
      </c>
      <c r="C256" s="6" t="s">
        <v>274</v>
      </c>
      <c r="D256" s="6" t="s">
        <v>285</v>
      </c>
      <c r="E256" s="6">
        <v>2020</v>
      </c>
      <c r="F256" s="6">
        <v>4</v>
      </c>
      <c r="G256" s="6">
        <v>-3.7481659999999999</v>
      </c>
      <c r="H256" s="6">
        <v>14986000</v>
      </c>
      <c r="I256" s="6">
        <v>-273647000</v>
      </c>
      <c r="J256" s="6">
        <v>69010000</v>
      </c>
      <c r="K256" s="6">
        <v>1.1000000000000001</v>
      </c>
      <c r="L256" s="6">
        <v>1.1000000000000001</v>
      </c>
      <c r="M256" s="6">
        <v>5.84</v>
      </c>
      <c r="N256" s="6">
        <v>6.65</v>
      </c>
      <c r="O256" s="7">
        <v>0.191</v>
      </c>
      <c r="P256" s="7">
        <v>-0.13600000000000001</v>
      </c>
      <c r="Q256" s="7">
        <v>-0.156</v>
      </c>
      <c r="R256" s="6">
        <v>380936</v>
      </c>
    </row>
    <row r="257" spans="1:18">
      <c r="A257" s="6">
        <v>273</v>
      </c>
      <c r="B257" s="6" t="s">
        <v>323</v>
      </c>
      <c r="C257" s="6" t="s">
        <v>274</v>
      </c>
      <c r="D257" s="6" t="s">
        <v>275</v>
      </c>
      <c r="E257" s="6">
        <v>2020</v>
      </c>
      <c r="F257" s="6">
        <v>4</v>
      </c>
      <c r="G257" s="6">
        <v>0.56643100000000002</v>
      </c>
      <c r="H257" s="6">
        <v>2988000000</v>
      </c>
      <c r="I257" s="6">
        <v>3764000000</v>
      </c>
      <c r="J257" s="6">
        <v>8490000000</v>
      </c>
      <c r="K257" s="6">
        <v>0.9</v>
      </c>
      <c r="L257" s="6">
        <v>0.9</v>
      </c>
      <c r="M257" s="6">
        <v>0.79</v>
      </c>
      <c r="N257" s="6">
        <v>1.17</v>
      </c>
      <c r="O257" s="7">
        <v>0.38900000000000001</v>
      </c>
      <c r="P257" s="7">
        <v>-0.505</v>
      </c>
      <c r="Q257" s="7">
        <v>-0.371</v>
      </c>
      <c r="R257" s="6">
        <v>2329679</v>
      </c>
    </row>
    <row r="258" spans="1:18">
      <c r="A258" s="6">
        <v>274</v>
      </c>
      <c r="B258" s="6" t="s">
        <v>324</v>
      </c>
      <c r="C258" s="6" t="s">
        <v>274</v>
      </c>
      <c r="D258" s="6" t="s">
        <v>299</v>
      </c>
      <c r="E258" s="6">
        <v>2020</v>
      </c>
      <c r="F258" s="6">
        <v>4</v>
      </c>
      <c r="G258" s="6">
        <v>9.3344999999999997E-2</v>
      </c>
      <c r="H258" s="6">
        <v>829400000</v>
      </c>
      <c r="I258" s="6">
        <v>985600000</v>
      </c>
      <c r="J258" s="6">
        <v>10670000000</v>
      </c>
      <c r="K258" s="6">
        <v>2.2000000000000002</v>
      </c>
      <c r="L258" s="6">
        <v>1.7</v>
      </c>
      <c r="M258" s="6">
        <v>1.72</v>
      </c>
      <c r="N258" s="6">
        <v>1.72</v>
      </c>
      <c r="O258" s="7">
        <v>0.435</v>
      </c>
      <c r="P258" s="7">
        <v>0.14799999999999999</v>
      </c>
      <c r="Q258" s="7">
        <v>0.11600000000000001</v>
      </c>
      <c r="R258" s="6">
        <v>1024603</v>
      </c>
    </row>
    <row r="259" spans="1:18">
      <c r="A259" s="6">
        <v>275</v>
      </c>
      <c r="B259" s="6" t="s">
        <v>325</v>
      </c>
      <c r="C259" s="6" t="s">
        <v>274</v>
      </c>
      <c r="D259" s="6" t="s">
        <v>277</v>
      </c>
      <c r="E259" s="6">
        <v>2020</v>
      </c>
      <c r="F259" s="6">
        <v>4</v>
      </c>
      <c r="G259" s="6">
        <v>0.20372899999999999</v>
      </c>
      <c r="H259" s="6">
        <v>156900000</v>
      </c>
      <c r="I259" s="6">
        <v>-53400000</v>
      </c>
      <c r="J259" s="6">
        <v>388750000</v>
      </c>
      <c r="K259" s="6">
        <v>0.9</v>
      </c>
      <c r="L259" s="6">
        <v>0.3</v>
      </c>
      <c r="M259" s="6">
        <v>1.2</v>
      </c>
      <c r="N259" s="6">
        <v>3.83</v>
      </c>
      <c r="O259" s="7">
        <v>0.253</v>
      </c>
      <c r="P259" s="7" t="s">
        <v>21</v>
      </c>
      <c r="Q259" s="7">
        <v>-3.6999999999999998E-2</v>
      </c>
      <c r="R259" s="6">
        <v>523098</v>
      </c>
    </row>
    <row r="260" spans="1:18">
      <c r="A260" s="6">
        <v>276</v>
      </c>
      <c r="B260" s="6" t="s">
        <v>326</v>
      </c>
      <c r="C260" s="6" t="s">
        <v>274</v>
      </c>
      <c r="D260" s="6" t="s">
        <v>283</v>
      </c>
      <c r="E260" s="6">
        <v>2020</v>
      </c>
      <c r="F260" s="6">
        <v>4</v>
      </c>
      <c r="G260" s="6">
        <v>0.31586999999999998</v>
      </c>
      <c r="H260" s="6">
        <v>5949346000</v>
      </c>
      <c r="I260" s="6">
        <v>7094656000</v>
      </c>
      <c r="J260" s="6">
        <v>27920000000</v>
      </c>
      <c r="K260" s="6">
        <v>2.2999999999999998</v>
      </c>
      <c r="L260" s="6">
        <v>1.8</v>
      </c>
      <c r="M260" s="6">
        <v>0.38</v>
      </c>
      <c r="N260" s="6">
        <v>0.41</v>
      </c>
      <c r="O260" s="7">
        <v>0.35</v>
      </c>
      <c r="P260" s="7">
        <v>0.25700000000000001</v>
      </c>
      <c r="Q260" s="7">
        <v>0.192</v>
      </c>
      <c r="R260" s="6">
        <v>1226180</v>
      </c>
    </row>
    <row r="261" spans="1:18">
      <c r="A261" s="6">
        <v>277</v>
      </c>
      <c r="B261" s="6" t="s">
        <v>327</v>
      </c>
      <c r="C261" s="6" t="s">
        <v>274</v>
      </c>
      <c r="D261" s="6" t="s">
        <v>291</v>
      </c>
      <c r="E261" s="6">
        <v>2020</v>
      </c>
      <c r="F261" s="6">
        <v>4</v>
      </c>
      <c r="G261" s="6">
        <v>0.36643300000000001</v>
      </c>
      <c r="H261" s="6">
        <v>492813000</v>
      </c>
      <c r="I261" s="6">
        <v>368390000</v>
      </c>
      <c r="J261" s="6">
        <v>2190000000</v>
      </c>
      <c r="K261" s="6">
        <v>1.3</v>
      </c>
      <c r="L261" s="6">
        <v>1.3</v>
      </c>
      <c r="M261" s="6">
        <v>0.63</v>
      </c>
      <c r="N261" s="6">
        <v>0.77</v>
      </c>
      <c r="O261" s="7">
        <v>0.182</v>
      </c>
      <c r="P261" s="7">
        <v>6.9000000000000006E-2</v>
      </c>
      <c r="Q261" s="7">
        <v>5.1999999999999998E-2</v>
      </c>
      <c r="R261" s="6">
        <v>965848</v>
      </c>
    </row>
    <row r="262" spans="1:18">
      <c r="A262" s="6">
        <v>278</v>
      </c>
      <c r="B262" s="6" t="s">
        <v>328</v>
      </c>
      <c r="C262" s="6" t="s">
        <v>274</v>
      </c>
      <c r="D262" s="6" t="s">
        <v>283</v>
      </c>
      <c r="E262" s="6">
        <v>2020</v>
      </c>
      <c r="F262" s="6">
        <v>4</v>
      </c>
      <c r="G262" s="6">
        <v>-1.3983380000000001</v>
      </c>
      <c r="H262" s="6">
        <v>122918000</v>
      </c>
      <c r="I262" s="6">
        <v>-993697000</v>
      </c>
      <c r="J262" s="6">
        <v>647510000</v>
      </c>
      <c r="K262" s="6">
        <v>2.7</v>
      </c>
      <c r="L262" s="6">
        <v>2.4</v>
      </c>
      <c r="M262" s="6">
        <v>0</v>
      </c>
      <c r="N262" s="6">
        <v>0</v>
      </c>
      <c r="O262" s="7">
        <v>0.20300000000000001</v>
      </c>
      <c r="P262" s="7">
        <v>-0.22800000000000001</v>
      </c>
      <c r="Q262" s="7">
        <v>-0.249</v>
      </c>
      <c r="R262" s="6">
        <v>641266</v>
      </c>
    </row>
    <row r="263" spans="1:18">
      <c r="A263" s="6">
        <v>279</v>
      </c>
      <c r="B263" s="6" t="s">
        <v>329</v>
      </c>
      <c r="C263" s="6" t="s">
        <v>274</v>
      </c>
      <c r="D263" s="6" t="s">
        <v>283</v>
      </c>
      <c r="E263" s="6">
        <v>2020</v>
      </c>
      <c r="F263" s="6">
        <v>4</v>
      </c>
      <c r="G263" s="6">
        <v>0.34646300000000002</v>
      </c>
      <c r="H263" s="6">
        <v>1848300000</v>
      </c>
      <c r="I263" s="6">
        <v>2509600000</v>
      </c>
      <c r="J263" s="6">
        <v>11000000000</v>
      </c>
      <c r="K263" s="6">
        <v>1.8</v>
      </c>
      <c r="L263" s="6">
        <v>1.5</v>
      </c>
      <c r="M263" s="6">
        <v>0.06</v>
      </c>
      <c r="N263" s="6">
        <v>0.06</v>
      </c>
      <c r="O263" s="7">
        <v>0.38300000000000001</v>
      </c>
      <c r="P263" s="7">
        <v>0.153</v>
      </c>
      <c r="Q263" s="7">
        <v>0.11899999999999999</v>
      </c>
      <c r="R263" s="6">
        <v>1935031</v>
      </c>
    </row>
    <row r="264" spans="1:18">
      <c r="A264" s="6">
        <v>280</v>
      </c>
      <c r="B264" s="6" t="s">
        <v>330</v>
      </c>
      <c r="C264" s="6" t="s">
        <v>274</v>
      </c>
      <c r="D264" s="6" t="s">
        <v>331</v>
      </c>
      <c r="E264" s="6">
        <v>2020</v>
      </c>
      <c r="F264" s="6">
        <v>4</v>
      </c>
      <c r="G264" s="6">
        <v>0.24830099999999999</v>
      </c>
      <c r="H264" s="6">
        <v>76564000</v>
      </c>
      <c r="I264" s="6">
        <v>-43371000</v>
      </c>
      <c r="J264" s="6">
        <v>133680000</v>
      </c>
      <c r="K264" s="6">
        <v>1.6</v>
      </c>
      <c r="L264" s="6">
        <v>0.9</v>
      </c>
      <c r="M264" s="6">
        <v>0.24</v>
      </c>
      <c r="N264" s="6">
        <v>0.42</v>
      </c>
      <c r="O264" s="7">
        <v>0.216</v>
      </c>
      <c r="P264" s="7">
        <v>2.1999999999999999E-2</v>
      </c>
      <c r="Q264" s="7">
        <v>2.5999999999999999E-2</v>
      </c>
      <c r="R264" s="6">
        <v>120154</v>
      </c>
    </row>
    <row r="265" spans="1:18">
      <c r="A265" s="6">
        <v>281</v>
      </c>
      <c r="B265" s="6" t="s">
        <v>332</v>
      </c>
      <c r="C265" s="6" t="s">
        <v>274</v>
      </c>
      <c r="D265" s="6" t="s">
        <v>299</v>
      </c>
      <c r="E265" s="6">
        <v>2020</v>
      </c>
      <c r="F265" s="6">
        <v>4</v>
      </c>
      <c r="G265" s="6">
        <v>-4.1652699999999996</v>
      </c>
      <c r="H265" s="6">
        <v>5729142</v>
      </c>
      <c r="I265" s="6">
        <v>-274645206</v>
      </c>
      <c r="J265" s="6">
        <v>64630000</v>
      </c>
      <c r="K265" s="6">
        <v>2.2000000000000002</v>
      </c>
      <c r="L265" s="6">
        <v>2.1</v>
      </c>
      <c r="M265" s="6">
        <v>0.04</v>
      </c>
      <c r="N265" s="6">
        <v>0.16</v>
      </c>
      <c r="O265" s="7">
        <v>0.749</v>
      </c>
      <c r="P265" s="7" t="s">
        <v>21</v>
      </c>
      <c r="Q265" s="7" t="s">
        <v>21</v>
      </c>
      <c r="R265" s="6">
        <v>119705</v>
      </c>
    </row>
    <row r="266" spans="1:18">
      <c r="A266" s="6">
        <v>282</v>
      </c>
      <c r="B266" s="6" t="s">
        <v>333</v>
      </c>
      <c r="C266" s="6" t="s">
        <v>274</v>
      </c>
      <c r="D266" s="6" t="s">
        <v>291</v>
      </c>
      <c r="E266" s="6">
        <v>2020</v>
      </c>
      <c r="F266" s="6">
        <v>4</v>
      </c>
      <c r="G266" s="6">
        <v>5.2316000000000001E-2</v>
      </c>
      <c r="H266" s="6">
        <v>1558000000</v>
      </c>
      <c r="I266" s="6">
        <v>-284000000</v>
      </c>
      <c r="J266" s="6">
        <v>3670000000</v>
      </c>
      <c r="K266" s="6">
        <v>1.8</v>
      </c>
      <c r="L266" s="6">
        <v>1.7</v>
      </c>
      <c r="M266" s="6">
        <v>0.78</v>
      </c>
      <c r="N266" s="6">
        <v>0.81</v>
      </c>
      <c r="O266" s="7">
        <v>0.20499999999999999</v>
      </c>
      <c r="P266" s="7">
        <v>-8.2000000000000003E-2</v>
      </c>
      <c r="Q266" s="7">
        <v>-7.6999999999999999E-2</v>
      </c>
      <c r="R266" s="6">
        <v>3511263</v>
      </c>
    </row>
    <row r="267" spans="1:18">
      <c r="A267" s="6">
        <v>283</v>
      </c>
      <c r="B267" s="6" t="s">
        <v>334</v>
      </c>
      <c r="C267" s="6" t="s">
        <v>274</v>
      </c>
      <c r="D267" s="6" t="s">
        <v>279</v>
      </c>
      <c r="E267" s="6">
        <v>2020</v>
      </c>
      <c r="F267" s="6">
        <v>4</v>
      </c>
      <c r="G267" s="6">
        <v>0.76159299999999996</v>
      </c>
      <c r="H267" s="6">
        <v>547343000</v>
      </c>
      <c r="I267" s="6">
        <v>414749000</v>
      </c>
      <c r="J267" s="6">
        <v>1010000000</v>
      </c>
      <c r="K267" s="6">
        <v>1.6</v>
      </c>
      <c r="L267" s="6">
        <v>1.3</v>
      </c>
      <c r="M267" s="6">
        <v>0.3</v>
      </c>
      <c r="N267" s="6">
        <v>0.31</v>
      </c>
      <c r="O267" s="7">
        <v>0.22500000000000001</v>
      </c>
      <c r="P267" s="7">
        <v>7.5999999999999998E-2</v>
      </c>
      <c r="Q267" s="7">
        <v>5.5E-2</v>
      </c>
      <c r="R267" s="6">
        <v>535099</v>
      </c>
    </row>
    <row r="268" spans="1:18">
      <c r="A268" s="6">
        <v>284</v>
      </c>
      <c r="B268" s="6" t="s">
        <v>335</v>
      </c>
      <c r="C268" s="6" t="s">
        <v>274</v>
      </c>
      <c r="D268" s="6" t="s">
        <v>279</v>
      </c>
      <c r="E268" s="6">
        <v>2020</v>
      </c>
      <c r="F268" s="6">
        <v>4</v>
      </c>
      <c r="G268" s="6">
        <v>0.81518500000000005</v>
      </c>
      <c r="H268" s="6">
        <v>60020000</v>
      </c>
      <c r="I268" s="6">
        <v>59476000</v>
      </c>
      <c r="J268" s="6">
        <v>146520000</v>
      </c>
      <c r="K268" s="6">
        <v>9.5</v>
      </c>
      <c r="L268" s="6">
        <v>6.6</v>
      </c>
      <c r="M268" s="6">
        <v>0</v>
      </c>
      <c r="N268" s="6">
        <v>0</v>
      </c>
      <c r="O268" s="7">
        <v>0.49199999999999999</v>
      </c>
      <c r="P268" s="7">
        <v>0.308</v>
      </c>
      <c r="Q268" s="7">
        <v>0.26400000000000001</v>
      </c>
      <c r="R268" s="6">
        <v>707726</v>
      </c>
    </row>
    <row r="269" spans="1:18">
      <c r="A269" s="6">
        <v>286</v>
      </c>
      <c r="B269" s="6" t="s">
        <v>337</v>
      </c>
      <c r="C269" s="6" t="s">
        <v>274</v>
      </c>
      <c r="D269" s="6" t="s">
        <v>338</v>
      </c>
      <c r="E269" s="6">
        <v>2020</v>
      </c>
      <c r="F269" s="6">
        <v>4</v>
      </c>
      <c r="G269" s="6">
        <v>-0.470443</v>
      </c>
      <c r="H269" s="6">
        <v>31139000</v>
      </c>
      <c r="I269" s="6">
        <v>-165653000</v>
      </c>
      <c r="J269" s="6">
        <v>285930000</v>
      </c>
      <c r="K269" s="6">
        <v>2.4</v>
      </c>
      <c r="L269" s="6">
        <v>2.1</v>
      </c>
      <c r="M269" s="6">
        <v>0.01</v>
      </c>
      <c r="N269" s="6">
        <v>0.01</v>
      </c>
      <c r="O269" s="7" t="s">
        <v>21</v>
      </c>
      <c r="P269" s="7" t="s">
        <v>21</v>
      </c>
      <c r="Q269" s="7" t="s">
        <v>21</v>
      </c>
      <c r="R269" s="6">
        <v>1638214</v>
      </c>
    </row>
    <row r="270" spans="1:18">
      <c r="A270" s="6">
        <v>287</v>
      </c>
      <c r="B270" s="6" t="s">
        <v>339</v>
      </c>
      <c r="C270" s="6" t="s">
        <v>274</v>
      </c>
      <c r="D270" s="6" t="s">
        <v>295</v>
      </c>
      <c r="E270" s="6">
        <v>2020</v>
      </c>
      <c r="F270" s="6">
        <v>4</v>
      </c>
      <c r="G270" s="6">
        <v>1.1729E-2</v>
      </c>
      <c r="H270" s="6">
        <v>500248000</v>
      </c>
      <c r="I270" s="6">
        <v>-56231000</v>
      </c>
      <c r="J270" s="6">
        <v>3020000000</v>
      </c>
      <c r="K270" s="6">
        <v>2.1</v>
      </c>
      <c r="L270" s="6">
        <v>1.6</v>
      </c>
      <c r="M270" s="6">
        <v>1.72</v>
      </c>
      <c r="N270" s="6">
        <v>1.78</v>
      </c>
      <c r="O270" s="7">
        <v>0.31900000000000001</v>
      </c>
      <c r="P270" s="7">
        <v>5.1999999999999998E-2</v>
      </c>
      <c r="Q270" s="7">
        <v>4.8000000000000001E-2</v>
      </c>
      <c r="R270" s="6">
        <v>4167532</v>
      </c>
    </row>
    <row r="271" spans="1:18">
      <c r="A271" s="6">
        <v>288</v>
      </c>
      <c r="B271" s="6" t="s">
        <v>340</v>
      </c>
      <c r="C271" s="6" t="s">
        <v>274</v>
      </c>
      <c r="D271" s="6" t="s">
        <v>285</v>
      </c>
      <c r="E271" s="6">
        <v>2020</v>
      </c>
      <c r="F271" s="6">
        <v>4</v>
      </c>
      <c r="G271" s="6">
        <v>0.68566899999999997</v>
      </c>
      <c r="H271" s="6">
        <v>147668000</v>
      </c>
      <c r="I271" s="6">
        <v>37308000</v>
      </c>
      <c r="J271" s="6">
        <v>93230000</v>
      </c>
      <c r="K271" s="6">
        <v>1.4</v>
      </c>
      <c r="L271" s="6">
        <v>1.3</v>
      </c>
      <c r="M271" s="6">
        <v>0.54</v>
      </c>
      <c r="N271" s="6">
        <v>0.66</v>
      </c>
      <c r="O271" s="7">
        <v>0.32100000000000001</v>
      </c>
      <c r="P271" s="7">
        <v>4.2999999999999997E-2</v>
      </c>
      <c r="Q271" s="7">
        <v>2.1000000000000001E-2</v>
      </c>
      <c r="R271" s="6">
        <v>372938</v>
      </c>
    </row>
    <row r="272" spans="1:18">
      <c r="A272" s="6">
        <v>289</v>
      </c>
      <c r="B272" s="6" t="s">
        <v>341</v>
      </c>
      <c r="C272" s="6" t="s">
        <v>274</v>
      </c>
      <c r="D272" s="6" t="s">
        <v>342</v>
      </c>
      <c r="E272" s="6">
        <v>2020</v>
      </c>
      <c r="F272" s="6">
        <v>4</v>
      </c>
      <c r="G272" s="6">
        <v>0.75491799999999998</v>
      </c>
      <c r="H272" s="6">
        <v>828593000</v>
      </c>
      <c r="I272" s="6">
        <v>595932000</v>
      </c>
      <c r="J272" s="6">
        <v>1770000000</v>
      </c>
      <c r="K272" s="6">
        <v>1.5</v>
      </c>
      <c r="L272" s="6">
        <v>1.5</v>
      </c>
      <c r="M272" s="6">
        <v>0.26</v>
      </c>
      <c r="N272" s="6">
        <v>0.34</v>
      </c>
      <c r="O272" s="7">
        <v>0.77300000000000002</v>
      </c>
      <c r="P272" s="7">
        <v>3.3000000000000002E-2</v>
      </c>
      <c r="Q272" s="7">
        <v>2.4E-2</v>
      </c>
      <c r="R272" s="6">
        <v>526447</v>
      </c>
    </row>
    <row r="273" spans="1:18">
      <c r="A273" s="6">
        <v>290</v>
      </c>
      <c r="B273" s="6" t="s">
        <v>343</v>
      </c>
      <c r="C273" s="6" t="s">
        <v>274</v>
      </c>
      <c r="D273" s="6" t="s">
        <v>299</v>
      </c>
      <c r="E273" s="6">
        <v>2020</v>
      </c>
      <c r="F273" s="6">
        <v>4</v>
      </c>
      <c r="G273" s="6">
        <v>-0.16853099999999999</v>
      </c>
      <c r="H273" s="6">
        <v>133767000</v>
      </c>
      <c r="I273" s="6">
        <v>-232770000</v>
      </c>
      <c r="J273" s="6">
        <v>652940000</v>
      </c>
      <c r="K273" s="6">
        <v>1.5</v>
      </c>
      <c r="L273" s="6">
        <v>1.2</v>
      </c>
      <c r="M273" s="6">
        <v>0</v>
      </c>
      <c r="N273" s="6">
        <v>0</v>
      </c>
      <c r="O273" s="7">
        <v>0.155</v>
      </c>
      <c r="P273" s="7">
        <v>-0.29399999999999998</v>
      </c>
      <c r="Q273" s="7">
        <v>-0.28299999999999997</v>
      </c>
      <c r="R273" s="6">
        <v>1645978</v>
      </c>
    </row>
    <row r="274" spans="1:18">
      <c r="A274" s="6">
        <v>291</v>
      </c>
      <c r="B274" s="6" t="s">
        <v>344</v>
      </c>
      <c r="C274" s="6" t="s">
        <v>274</v>
      </c>
      <c r="D274" s="6" t="s">
        <v>331</v>
      </c>
      <c r="E274" s="6">
        <v>2020</v>
      </c>
      <c r="F274" s="6">
        <v>4</v>
      </c>
      <c r="G274" s="6">
        <v>0.28645100000000001</v>
      </c>
      <c r="H274" s="6">
        <v>1433000000</v>
      </c>
      <c r="I274" s="6">
        <v>-155000000</v>
      </c>
      <c r="J274" s="6">
        <v>3100000000</v>
      </c>
      <c r="K274" s="6">
        <v>1.8</v>
      </c>
      <c r="L274" s="6">
        <v>1.1000000000000001</v>
      </c>
      <c r="M274" s="6">
        <v>0.89</v>
      </c>
      <c r="N274" s="6">
        <v>0</v>
      </c>
      <c r="O274" s="7">
        <v>0.14299999999999999</v>
      </c>
      <c r="P274" s="7">
        <v>1.4E-2</v>
      </c>
      <c r="Q274" s="7">
        <v>-1.9E-2</v>
      </c>
      <c r="R274" s="6">
        <v>2706031</v>
      </c>
    </row>
    <row r="275" spans="1:18">
      <c r="A275" s="6">
        <v>292</v>
      </c>
      <c r="B275" s="6" t="s">
        <v>345</v>
      </c>
      <c r="C275" s="6" t="s">
        <v>274</v>
      </c>
      <c r="D275" s="6" t="s">
        <v>307</v>
      </c>
      <c r="E275" s="6">
        <v>2020</v>
      </c>
      <c r="F275" s="6">
        <v>4</v>
      </c>
      <c r="G275" s="6">
        <v>1.0610379999999999</v>
      </c>
      <c r="H275" s="6">
        <v>9906745</v>
      </c>
      <c r="I275" s="6">
        <v>6443856</v>
      </c>
      <c r="J275" s="6">
        <v>15410000</v>
      </c>
      <c r="K275" s="6">
        <v>1.7</v>
      </c>
      <c r="L275" s="6">
        <v>0.4</v>
      </c>
      <c r="M275" s="6">
        <v>0.27</v>
      </c>
      <c r="N275" s="6">
        <v>0.53</v>
      </c>
      <c r="O275" s="7">
        <v>0.107</v>
      </c>
      <c r="P275" s="7">
        <v>-0.17499999999999999</v>
      </c>
      <c r="Q275" s="7">
        <v>-9.4E-2</v>
      </c>
      <c r="R275" s="6">
        <v>40511</v>
      </c>
    </row>
    <row r="276" spans="1:18">
      <c r="A276" s="6">
        <v>293</v>
      </c>
      <c r="B276" s="6" t="s">
        <v>346</v>
      </c>
      <c r="C276" s="6" t="s">
        <v>274</v>
      </c>
      <c r="D276" s="6" t="s">
        <v>297</v>
      </c>
      <c r="E276" s="6">
        <v>2020</v>
      </c>
      <c r="F276" s="6">
        <v>4</v>
      </c>
      <c r="G276" s="6">
        <v>0.17344899999999999</v>
      </c>
      <c r="H276" s="6">
        <v>1587100000</v>
      </c>
      <c r="I276" s="6">
        <v>926300000</v>
      </c>
      <c r="J276" s="6">
        <v>5160000000</v>
      </c>
      <c r="K276" s="6">
        <v>2.4</v>
      </c>
      <c r="L276" s="6">
        <v>2.4</v>
      </c>
      <c r="M276" s="6">
        <v>0.65</v>
      </c>
      <c r="N276" s="6">
        <v>0.65</v>
      </c>
      <c r="O276" s="7">
        <v>0.27600000000000002</v>
      </c>
      <c r="P276" s="7">
        <v>7.9000000000000001E-2</v>
      </c>
      <c r="Q276" s="7">
        <v>5.0999999999999997E-2</v>
      </c>
      <c r="R276" s="6">
        <v>588406</v>
      </c>
    </row>
    <row r="277" spans="1:18">
      <c r="A277" s="6">
        <v>294</v>
      </c>
      <c r="B277" s="6" t="s">
        <v>347</v>
      </c>
      <c r="C277" s="6" t="s">
        <v>274</v>
      </c>
      <c r="D277" s="6" t="s">
        <v>281</v>
      </c>
      <c r="E277" s="6">
        <v>2020</v>
      </c>
      <c r="F277" s="6">
        <v>4</v>
      </c>
      <c r="G277" s="6">
        <v>0.71727600000000002</v>
      </c>
      <c r="H277" s="6">
        <v>352641099</v>
      </c>
      <c r="I277" s="6">
        <v>59246640</v>
      </c>
      <c r="J277" s="6">
        <v>546550000</v>
      </c>
      <c r="K277" s="6">
        <v>0.3</v>
      </c>
      <c r="L277" s="6">
        <v>0.3</v>
      </c>
      <c r="M277" s="6">
        <v>0</v>
      </c>
      <c r="N277" s="6">
        <v>0</v>
      </c>
      <c r="O277" s="7" t="s">
        <v>21</v>
      </c>
      <c r="P277" s="7" t="s">
        <v>21</v>
      </c>
      <c r="Q277" s="7" t="s">
        <v>21</v>
      </c>
      <c r="R277" s="6">
        <v>358885</v>
      </c>
    </row>
    <row r="278" spans="1:18">
      <c r="A278" s="6">
        <v>295</v>
      </c>
      <c r="B278" s="6" t="s">
        <v>348</v>
      </c>
      <c r="C278" s="6" t="s">
        <v>274</v>
      </c>
      <c r="D278" s="6" t="s">
        <v>279</v>
      </c>
      <c r="E278" s="6">
        <v>2020</v>
      </c>
      <c r="F278" s="6">
        <v>4</v>
      </c>
      <c r="G278" s="6">
        <v>-0.79668899999999998</v>
      </c>
      <c r="H278" s="6">
        <v>67852000</v>
      </c>
      <c r="I278" s="6">
        <v>-507959000</v>
      </c>
      <c r="J278" s="6">
        <v>552420000</v>
      </c>
      <c r="K278" s="6">
        <v>2.6</v>
      </c>
      <c r="L278" s="6">
        <v>2</v>
      </c>
      <c r="M278" s="6">
        <v>0.05</v>
      </c>
      <c r="N278" s="6">
        <v>0.06</v>
      </c>
      <c r="O278" s="7">
        <v>0.14599999999999999</v>
      </c>
      <c r="P278" s="7">
        <v>-0.11799999999999999</v>
      </c>
      <c r="Q278" s="7">
        <v>-0.121</v>
      </c>
      <c r="R278" s="6">
        <v>610161</v>
      </c>
    </row>
    <row r="279" spans="1:18">
      <c r="A279" s="6">
        <v>296</v>
      </c>
      <c r="B279" s="6" t="s">
        <v>349</v>
      </c>
      <c r="C279" s="6" t="s">
        <v>274</v>
      </c>
      <c r="D279" s="6" t="s">
        <v>281</v>
      </c>
      <c r="E279" s="6">
        <v>2020</v>
      </c>
      <c r="F279" s="6">
        <v>4</v>
      </c>
      <c r="G279" s="6">
        <v>10.983616</v>
      </c>
      <c r="H279" s="6">
        <v>33665984000</v>
      </c>
      <c r="I279" s="6">
        <v>25576841000</v>
      </c>
      <c r="J279" s="6">
        <v>5160000000</v>
      </c>
      <c r="K279" s="6">
        <v>4</v>
      </c>
      <c r="L279" s="6">
        <v>4</v>
      </c>
      <c r="M279" s="6">
        <v>0.41</v>
      </c>
      <c r="N279" s="6">
        <v>0.42</v>
      </c>
      <c r="O279" s="7">
        <v>0.96899999999999997</v>
      </c>
      <c r="P279" s="7">
        <v>0.46100000000000002</v>
      </c>
      <c r="Q279" s="7">
        <v>0.312</v>
      </c>
      <c r="R279" s="6">
        <v>171726</v>
      </c>
    </row>
    <row r="280" spans="1:18">
      <c r="A280" s="6">
        <v>297</v>
      </c>
      <c r="B280" s="6" t="s">
        <v>350</v>
      </c>
      <c r="C280" s="6" t="s">
        <v>274</v>
      </c>
      <c r="D280" s="6" t="s">
        <v>312</v>
      </c>
      <c r="E280" s="6">
        <v>2020</v>
      </c>
      <c r="F280" s="6">
        <v>4</v>
      </c>
      <c r="G280" s="6">
        <v>-4.2774890000000001</v>
      </c>
      <c r="H280" s="6">
        <v>18810000</v>
      </c>
      <c r="I280" s="6">
        <v>-203512000</v>
      </c>
      <c r="J280" s="6">
        <v>43180000</v>
      </c>
      <c r="K280" s="6">
        <v>5.0999999999999996</v>
      </c>
      <c r="L280" s="6">
        <v>5</v>
      </c>
      <c r="M280" s="6">
        <v>0.01</v>
      </c>
      <c r="N280" s="6">
        <v>0.16</v>
      </c>
      <c r="O280" s="7">
        <v>0.105</v>
      </c>
      <c r="P280" s="7" t="s">
        <v>21</v>
      </c>
      <c r="Q280" s="7" t="s">
        <v>21</v>
      </c>
      <c r="R280" s="6">
        <v>673674</v>
      </c>
    </row>
    <row r="281" spans="1:18">
      <c r="A281" s="6">
        <v>298</v>
      </c>
      <c r="B281" s="6" t="s">
        <v>351</v>
      </c>
      <c r="C281" s="6" t="s">
        <v>274</v>
      </c>
      <c r="D281" s="6" t="s">
        <v>307</v>
      </c>
      <c r="E281" s="6">
        <v>2020</v>
      </c>
      <c r="F281" s="6">
        <v>4</v>
      </c>
      <c r="G281" s="6">
        <v>0.72721499999999994</v>
      </c>
      <c r="H281" s="6">
        <v>642500000</v>
      </c>
      <c r="I281" s="6">
        <v>545200000</v>
      </c>
      <c r="J281" s="6">
        <v>1580000000</v>
      </c>
      <c r="K281" s="6">
        <v>3.3</v>
      </c>
      <c r="L281" s="6">
        <v>1.9</v>
      </c>
      <c r="M281" s="6">
        <v>0</v>
      </c>
      <c r="N281" s="6">
        <v>0</v>
      </c>
      <c r="O281" s="7">
        <v>0.23400000000000001</v>
      </c>
      <c r="P281" s="7">
        <v>4.2999999999999997E-2</v>
      </c>
      <c r="Q281" s="7">
        <v>4.5999999999999999E-2</v>
      </c>
      <c r="R281" s="6">
        <v>296484</v>
      </c>
    </row>
    <row r="282" spans="1:18">
      <c r="A282" s="6">
        <v>299</v>
      </c>
      <c r="B282" s="6" t="s">
        <v>352</v>
      </c>
      <c r="C282" s="6" t="s">
        <v>274</v>
      </c>
      <c r="D282" s="6" t="s">
        <v>291</v>
      </c>
      <c r="E282" s="6">
        <v>2020</v>
      </c>
      <c r="F282" s="6">
        <v>4</v>
      </c>
      <c r="G282" s="6">
        <v>-0.42834</v>
      </c>
      <c r="H282" s="6">
        <v>-43582000</v>
      </c>
      <c r="I282" s="6">
        <v>-6203000</v>
      </c>
      <c r="J282" s="6">
        <v>370700000</v>
      </c>
      <c r="K282" s="6">
        <v>2.2000000000000002</v>
      </c>
      <c r="L282" s="6">
        <v>2.2000000000000002</v>
      </c>
      <c r="M282" s="6" t="s">
        <v>21</v>
      </c>
      <c r="N282" s="6" t="s">
        <v>21</v>
      </c>
      <c r="O282" s="7">
        <v>0.47499999999999998</v>
      </c>
      <c r="P282" s="7" t="s">
        <v>21</v>
      </c>
      <c r="Q282" s="7">
        <v>-5.2999999999999999E-2</v>
      </c>
      <c r="R282" s="6">
        <v>292117</v>
      </c>
    </row>
    <row r="283" spans="1:18">
      <c r="A283" s="6">
        <v>300</v>
      </c>
      <c r="B283" s="6" t="s">
        <v>353</v>
      </c>
      <c r="C283" s="6" t="s">
        <v>274</v>
      </c>
      <c r="D283" s="6" t="s">
        <v>331</v>
      </c>
      <c r="E283" s="6">
        <v>2020</v>
      </c>
      <c r="F283" s="6">
        <v>4</v>
      </c>
      <c r="G283" s="6">
        <v>0.14436499999999999</v>
      </c>
      <c r="H283" s="6">
        <v>521100000</v>
      </c>
      <c r="I283" s="6">
        <v>106500000</v>
      </c>
      <c r="J283" s="6">
        <v>2680000000</v>
      </c>
      <c r="K283" s="6">
        <v>3.2</v>
      </c>
      <c r="L283" s="6">
        <v>1.6</v>
      </c>
      <c r="M283" s="6">
        <v>2.97</v>
      </c>
      <c r="N283" s="6">
        <v>3.01</v>
      </c>
      <c r="O283" s="7">
        <v>9.8000000000000004E-2</v>
      </c>
      <c r="P283" s="7">
        <v>-0.44500000000000001</v>
      </c>
      <c r="Q283" s="7">
        <v>-0.52700000000000002</v>
      </c>
      <c r="R283" s="6">
        <v>2575344</v>
      </c>
    </row>
    <row r="284" spans="1:18">
      <c r="A284" s="6">
        <v>301</v>
      </c>
      <c r="B284" s="6" t="s">
        <v>354</v>
      </c>
      <c r="C284" s="6" t="s">
        <v>274</v>
      </c>
      <c r="D284" s="6" t="s">
        <v>283</v>
      </c>
      <c r="E284" s="6">
        <v>2020</v>
      </c>
      <c r="F284" s="6">
        <v>4</v>
      </c>
      <c r="G284" s="6">
        <v>6.9418999999999995E-2</v>
      </c>
      <c r="H284" s="6">
        <v>437347000</v>
      </c>
      <c r="I284" s="6">
        <v>-14114000</v>
      </c>
      <c r="J284" s="6">
        <v>3360000000</v>
      </c>
      <c r="K284" s="6">
        <v>2.9</v>
      </c>
      <c r="L284" s="6">
        <v>2.2000000000000002</v>
      </c>
      <c r="M284" s="6">
        <v>1.75</v>
      </c>
      <c r="N284" s="6">
        <v>0</v>
      </c>
      <c r="O284" s="7">
        <v>0.308</v>
      </c>
      <c r="P284" s="7" t="s">
        <v>21</v>
      </c>
      <c r="Q284" s="7" t="s">
        <v>21</v>
      </c>
      <c r="R284" s="6">
        <v>918400</v>
      </c>
    </row>
    <row r="285" spans="1:18">
      <c r="A285" s="6">
        <v>302</v>
      </c>
      <c r="B285" s="6" t="s">
        <v>355</v>
      </c>
      <c r="C285" s="6" t="s">
        <v>274</v>
      </c>
      <c r="D285" s="6" t="s">
        <v>312</v>
      </c>
      <c r="E285" s="6">
        <v>2020</v>
      </c>
      <c r="F285" s="6">
        <v>4</v>
      </c>
      <c r="G285" s="6">
        <v>0.97148199999999996</v>
      </c>
      <c r="H285" s="6">
        <v>270371000</v>
      </c>
      <c r="I285" s="6">
        <v>312803000</v>
      </c>
      <c r="J285" s="6">
        <v>540300000</v>
      </c>
      <c r="K285" s="6">
        <v>3.4</v>
      </c>
      <c r="L285" s="6">
        <v>1.7</v>
      </c>
      <c r="M285" s="6">
        <v>0.64</v>
      </c>
      <c r="N285" s="6">
        <v>0.65</v>
      </c>
      <c r="O285" s="7">
        <v>0.193</v>
      </c>
      <c r="P285" s="7">
        <v>-0.2</v>
      </c>
      <c r="Q285" s="7">
        <v>-0.23</v>
      </c>
      <c r="R285" s="6">
        <v>485271</v>
      </c>
    </row>
    <row r="286" spans="1:18">
      <c r="A286" s="6">
        <v>303</v>
      </c>
      <c r="B286" s="6" t="s">
        <v>356</v>
      </c>
      <c r="C286" s="6" t="s">
        <v>274</v>
      </c>
      <c r="D286" s="6" t="s">
        <v>315</v>
      </c>
      <c r="E286" s="6">
        <v>2020</v>
      </c>
      <c r="F286" s="6">
        <v>4</v>
      </c>
      <c r="G286" s="6">
        <v>0.27285900000000002</v>
      </c>
      <c r="H286" s="6">
        <v>855497000</v>
      </c>
      <c r="I286" s="6">
        <v>78010000</v>
      </c>
      <c r="J286" s="6">
        <v>1970000000</v>
      </c>
      <c r="K286" s="6">
        <v>0.9</v>
      </c>
      <c r="L286" s="6">
        <v>0.8</v>
      </c>
      <c r="M286" s="6">
        <v>1.71</v>
      </c>
      <c r="N286" s="6">
        <v>1.73</v>
      </c>
      <c r="O286" s="7">
        <v>0.56699999999999995</v>
      </c>
      <c r="P286" s="7">
        <v>0.13100000000000001</v>
      </c>
      <c r="Q286" s="7">
        <v>0.02</v>
      </c>
      <c r="R286" s="6">
        <v>1101880</v>
      </c>
    </row>
    <row r="287" spans="1:18">
      <c r="A287" s="6">
        <v>304</v>
      </c>
      <c r="B287" s="6" t="s">
        <v>357</v>
      </c>
      <c r="C287" s="6" t="s">
        <v>274</v>
      </c>
      <c r="D287" s="6" t="s">
        <v>285</v>
      </c>
      <c r="E287" s="6">
        <v>2020</v>
      </c>
      <c r="F287" s="6">
        <v>4</v>
      </c>
      <c r="G287" s="6">
        <v>-0.51638600000000001</v>
      </c>
      <c r="H287" s="6">
        <v>119676000</v>
      </c>
      <c r="I287" s="6">
        <v>-178988000</v>
      </c>
      <c r="J287" s="6">
        <v>314350000</v>
      </c>
      <c r="K287" s="6" t="s">
        <v>21</v>
      </c>
      <c r="L287" s="6" t="s">
        <v>21</v>
      </c>
      <c r="M287" s="6" t="s">
        <v>21</v>
      </c>
      <c r="N287" s="6" t="s">
        <v>21</v>
      </c>
      <c r="O287" s="7" t="s">
        <v>21</v>
      </c>
      <c r="P287" s="7" t="s">
        <v>21</v>
      </c>
      <c r="Q287" s="7" t="s">
        <v>21</v>
      </c>
      <c r="R287" s="6">
        <v>6901</v>
      </c>
    </row>
    <row r="288" spans="1:18">
      <c r="A288" s="6">
        <v>305</v>
      </c>
      <c r="B288" s="6" t="s">
        <v>358</v>
      </c>
      <c r="C288" s="6" t="s">
        <v>274</v>
      </c>
      <c r="D288" s="6" t="s">
        <v>312</v>
      </c>
      <c r="E288" s="6">
        <v>2020</v>
      </c>
      <c r="F288" s="6">
        <v>4</v>
      </c>
      <c r="G288" s="6">
        <v>0.28980699999999998</v>
      </c>
      <c r="H288" s="6">
        <v>523906000</v>
      </c>
      <c r="I288" s="6">
        <v>340264000</v>
      </c>
      <c r="J288" s="6">
        <v>2960000000</v>
      </c>
      <c r="K288" s="6">
        <v>9.3000000000000007</v>
      </c>
      <c r="L288" s="6">
        <v>8.3000000000000007</v>
      </c>
      <c r="M288" s="6">
        <v>0</v>
      </c>
      <c r="N288" s="6">
        <v>0</v>
      </c>
      <c r="O288" s="7">
        <v>0.40100000000000002</v>
      </c>
      <c r="P288" s="7">
        <v>0.11899999999999999</v>
      </c>
      <c r="Q288" s="7">
        <v>7.5999999999999998E-2</v>
      </c>
      <c r="R288" s="6">
        <v>612033</v>
      </c>
    </row>
    <row r="289" spans="1:18">
      <c r="A289" s="6">
        <v>307</v>
      </c>
      <c r="B289" s="6" t="s">
        <v>359</v>
      </c>
      <c r="C289" s="6" t="s">
        <v>274</v>
      </c>
      <c r="D289" s="6" t="s">
        <v>279</v>
      </c>
      <c r="E289" s="6">
        <v>2020</v>
      </c>
      <c r="F289" s="6">
        <v>4</v>
      </c>
      <c r="G289" s="6">
        <v>0.26067400000000002</v>
      </c>
      <c r="H289" s="6">
        <v>450900000</v>
      </c>
      <c r="I289" s="6">
        <v>869800000</v>
      </c>
      <c r="J289" s="6">
        <v>4450000000</v>
      </c>
      <c r="K289" s="6">
        <v>1.8</v>
      </c>
      <c r="L289" s="6">
        <v>1.3</v>
      </c>
      <c r="M289" s="6">
        <v>1.57</v>
      </c>
      <c r="N289" s="6">
        <v>1.63</v>
      </c>
      <c r="O289" s="7">
        <v>0.35599999999999998</v>
      </c>
      <c r="P289" s="7">
        <v>0.27200000000000002</v>
      </c>
      <c r="Q289" s="7">
        <v>-0.106</v>
      </c>
      <c r="R289" s="6">
        <v>253542</v>
      </c>
    </row>
    <row r="290" spans="1:18" s="9" customFormat="1" ht="15">
      <c r="A290" s="9">
        <v>308</v>
      </c>
      <c r="B290" s="9" t="s">
        <v>360</v>
      </c>
      <c r="C290" s="9" t="s">
        <v>274</v>
      </c>
      <c r="D290" s="9" t="s">
        <v>338</v>
      </c>
      <c r="E290" s="9">
        <v>2020</v>
      </c>
      <c r="F290" s="9">
        <v>4</v>
      </c>
      <c r="G290" s="9">
        <v>1.1369579999999999</v>
      </c>
      <c r="H290" s="9">
        <v>37093000</v>
      </c>
      <c r="I290" s="9">
        <v>-22142000</v>
      </c>
      <c r="J290" s="9">
        <v>13150000</v>
      </c>
      <c r="K290" s="9">
        <v>0.9</v>
      </c>
      <c r="L290" s="9">
        <v>0.8</v>
      </c>
      <c r="M290" s="9">
        <v>0.61</v>
      </c>
      <c r="N290" s="9">
        <v>0.66</v>
      </c>
      <c r="O290" s="10">
        <v>0.187</v>
      </c>
      <c r="P290" s="10">
        <v>1.4999999999999999E-2</v>
      </c>
      <c r="Q290" s="10">
        <v>0</v>
      </c>
      <c r="R290" s="9">
        <v>100576</v>
      </c>
    </row>
    <row r="291" spans="1:18">
      <c r="A291" s="6">
        <v>309</v>
      </c>
      <c r="B291" s="6" t="s">
        <v>361</v>
      </c>
      <c r="C291" s="6" t="s">
        <v>274</v>
      </c>
      <c r="D291" s="6" t="s">
        <v>312</v>
      </c>
      <c r="E291" s="6">
        <v>2020</v>
      </c>
      <c r="F291" s="6">
        <v>4</v>
      </c>
      <c r="G291" s="6">
        <v>0.12105299999999999</v>
      </c>
      <c r="H291" s="6">
        <v>976255000</v>
      </c>
      <c r="I291" s="6">
        <v>169901000</v>
      </c>
      <c r="J291" s="6">
        <v>9260000000</v>
      </c>
      <c r="K291" s="6">
        <v>3.8</v>
      </c>
      <c r="L291" s="6">
        <v>3.5</v>
      </c>
      <c r="M291" s="6">
        <v>0</v>
      </c>
      <c r="N291" s="6">
        <v>0</v>
      </c>
      <c r="O291" s="7">
        <v>0.61099999999999999</v>
      </c>
      <c r="P291" s="7">
        <v>-2.1000000000000001E-2</v>
      </c>
      <c r="Q291" s="7">
        <v>-3.0000000000000001E-3</v>
      </c>
      <c r="R291" s="6">
        <v>857108</v>
      </c>
    </row>
    <row r="292" spans="1:18">
      <c r="A292" s="6">
        <v>310</v>
      </c>
      <c r="B292" s="6" t="s">
        <v>362</v>
      </c>
      <c r="C292" s="6" t="s">
        <v>274</v>
      </c>
      <c r="D292" s="6" t="s">
        <v>303</v>
      </c>
      <c r="E292" s="6">
        <v>2020</v>
      </c>
      <c r="F292" s="6">
        <v>4</v>
      </c>
      <c r="G292" s="6">
        <v>0.72910799999999998</v>
      </c>
      <c r="H292" s="6">
        <v>1937000000</v>
      </c>
      <c r="I292" s="6">
        <v>2577700000</v>
      </c>
      <c r="J292" s="6">
        <v>4710000000</v>
      </c>
      <c r="K292" s="6">
        <v>2.2999999999999998</v>
      </c>
      <c r="L292" s="6">
        <v>1.8</v>
      </c>
      <c r="M292" s="6">
        <v>0.26</v>
      </c>
      <c r="N292" s="6">
        <v>0.26</v>
      </c>
      <c r="O292" s="7">
        <v>0.42</v>
      </c>
      <c r="P292" s="7">
        <v>0.108</v>
      </c>
      <c r="Q292" s="7">
        <v>7.5999999999999998E-2</v>
      </c>
      <c r="R292" s="6">
        <v>1114114</v>
      </c>
    </row>
    <row r="293" spans="1:18">
      <c r="A293" s="6">
        <v>311</v>
      </c>
      <c r="B293" s="6" t="s">
        <v>363</v>
      </c>
      <c r="C293" s="6" t="s">
        <v>274</v>
      </c>
      <c r="D293" s="6" t="s">
        <v>279</v>
      </c>
      <c r="E293" s="6">
        <v>2020</v>
      </c>
      <c r="F293" s="6">
        <v>4</v>
      </c>
      <c r="G293" s="6">
        <v>1.3566E-2</v>
      </c>
      <c r="H293" s="6">
        <v>1319103000</v>
      </c>
      <c r="I293" s="6">
        <v>-273292000</v>
      </c>
      <c r="J293" s="6">
        <v>6960000000</v>
      </c>
      <c r="K293" s="6">
        <v>3.7</v>
      </c>
      <c r="L293" s="6">
        <v>2.2999999999999998</v>
      </c>
      <c r="M293" s="6">
        <v>0.36</v>
      </c>
      <c r="N293" s="6">
        <v>0.36</v>
      </c>
      <c r="O293" s="7">
        <v>0.33600000000000002</v>
      </c>
      <c r="P293" s="7">
        <v>-4.8000000000000001E-2</v>
      </c>
      <c r="Q293" s="7">
        <v>-0.108</v>
      </c>
      <c r="R293" s="6">
        <v>1346476</v>
      </c>
    </row>
    <row r="294" spans="1:18">
      <c r="A294" s="6">
        <v>312</v>
      </c>
      <c r="B294" s="6" t="s">
        <v>364</v>
      </c>
      <c r="C294" s="6" t="s">
        <v>274</v>
      </c>
      <c r="D294" s="6" t="s">
        <v>275</v>
      </c>
      <c r="E294" s="6">
        <v>2020</v>
      </c>
      <c r="F294" s="6">
        <v>4</v>
      </c>
      <c r="G294" s="6">
        <v>-13.821908000000001</v>
      </c>
      <c r="H294" s="6">
        <v>-14148750000</v>
      </c>
      <c r="I294" s="6">
        <v>-18351102000</v>
      </c>
      <c r="J294" s="6">
        <v>2410000000</v>
      </c>
      <c r="K294" s="6">
        <v>0.5</v>
      </c>
      <c r="L294" s="6">
        <v>0.5</v>
      </c>
      <c r="M294" s="6" t="s">
        <v>21</v>
      </c>
      <c r="N294" s="6" t="s">
        <v>21</v>
      </c>
      <c r="O294" s="7">
        <v>0.53200000000000003</v>
      </c>
      <c r="P294" s="7">
        <v>-0.252</v>
      </c>
      <c r="Q294" s="7" t="s">
        <v>21</v>
      </c>
      <c r="R294" s="6">
        <v>1013354</v>
      </c>
    </row>
    <row r="295" spans="1:18">
      <c r="A295" s="6">
        <v>313</v>
      </c>
      <c r="B295" s="6" t="s">
        <v>365</v>
      </c>
      <c r="C295" s="6" t="s">
        <v>274</v>
      </c>
      <c r="D295" s="6" t="s">
        <v>303</v>
      </c>
      <c r="E295" s="6">
        <v>2020</v>
      </c>
      <c r="F295" s="6">
        <v>4</v>
      </c>
      <c r="G295" s="6">
        <v>0.62476500000000001</v>
      </c>
      <c r="H295" s="6">
        <v>624078000</v>
      </c>
      <c r="I295" s="6">
        <v>552443000</v>
      </c>
      <c r="J295" s="6">
        <v>1320000000</v>
      </c>
      <c r="K295" s="6">
        <v>2.6</v>
      </c>
      <c r="L295" s="6">
        <v>1.9</v>
      </c>
      <c r="M295" s="6">
        <v>0.28999999999999998</v>
      </c>
      <c r="N295" s="6">
        <v>0.28999999999999998</v>
      </c>
      <c r="O295" s="7">
        <v>0.218</v>
      </c>
      <c r="P295" s="7">
        <v>0.04</v>
      </c>
      <c r="Q295" s="7">
        <v>1.4E-2</v>
      </c>
      <c r="R295" s="6">
        <v>548154</v>
      </c>
    </row>
    <row r="296" spans="1:18">
      <c r="A296" s="6">
        <v>314</v>
      </c>
      <c r="B296" s="6" t="s">
        <v>366</v>
      </c>
      <c r="C296" s="6" t="s">
        <v>274</v>
      </c>
      <c r="D296" s="6" t="s">
        <v>283</v>
      </c>
      <c r="E296" s="6">
        <v>2020</v>
      </c>
      <c r="F296" s="6">
        <v>4</v>
      </c>
      <c r="G296" s="6">
        <v>0.73007999999999995</v>
      </c>
      <c r="H296" s="6">
        <v>1382677000</v>
      </c>
      <c r="I296" s="6">
        <v>1519811000</v>
      </c>
      <c r="J296" s="6">
        <v>2590000000</v>
      </c>
      <c r="K296" s="6">
        <v>2.2000000000000002</v>
      </c>
      <c r="L296" s="6">
        <v>1.4</v>
      </c>
      <c r="M296" s="6">
        <v>0.51</v>
      </c>
      <c r="N296" s="6">
        <v>0.51</v>
      </c>
      <c r="O296" s="7">
        <v>0.35899999999999999</v>
      </c>
      <c r="P296" s="7">
        <v>0.11</v>
      </c>
      <c r="Q296" s="7">
        <v>5.6000000000000001E-2</v>
      </c>
      <c r="R296" s="6">
        <v>971645</v>
      </c>
    </row>
    <row r="297" spans="1:18">
      <c r="A297" s="6">
        <v>315</v>
      </c>
      <c r="B297" s="6" t="s">
        <v>367</v>
      </c>
      <c r="C297" s="6" t="s">
        <v>274</v>
      </c>
      <c r="D297" s="6" t="s">
        <v>312</v>
      </c>
      <c r="E297" s="6">
        <v>2020</v>
      </c>
      <c r="F297" s="6">
        <v>4</v>
      </c>
      <c r="G297" s="6">
        <v>8.7378999999999998E-2</v>
      </c>
      <c r="H297" s="6">
        <v>-18316000000</v>
      </c>
      <c r="I297" s="6">
        <v>38610000000</v>
      </c>
      <c r="J297" s="6">
        <v>139770000000</v>
      </c>
      <c r="K297" s="6">
        <v>1.4</v>
      </c>
      <c r="L297" s="6">
        <v>0.5</v>
      </c>
      <c r="M297" s="6" t="s">
        <v>21</v>
      </c>
      <c r="N297" s="6" t="s">
        <v>21</v>
      </c>
      <c r="O297" s="7">
        <v>-8.7999999999999995E-2</v>
      </c>
      <c r="P297" s="7">
        <v>-0.218</v>
      </c>
      <c r="Q297" s="7">
        <v>-0.20200000000000001</v>
      </c>
      <c r="R297" s="6">
        <v>17253360</v>
      </c>
    </row>
    <row r="298" spans="1:18">
      <c r="A298" s="6">
        <v>316</v>
      </c>
      <c r="B298" s="6" t="s">
        <v>368</v>
      </c>
      <c r="C298" s="6" t="s">
        <v>274</v>
      </c>
      <c r="D298" s="6" t="s">
        <v>369</v>
      </c>
      <c r="E298" s="6">
        <v>2020</v>
      </c>
      <c r="F298" s="6">
        <v>4</v>
      </c>
      <c r="G298" s="6">
        <v>9.9968000000000001E-2</v>
      </c>
      <c r="H298" s="6">
        <v>1073265000</v>
      </c>
      <c r="I298" s="6">
        <v>1609551000</v>
      </c>
      <c r="J298" s="6">
        <v>11020000000</v>
      </c>
      <c r="K298" s="6">
        <v>2</v>
      </c>
      <c r="L298" s="6">
        <v>2</v>
      </c>
      <c r="M298" s="6">
        <v>2.14</v>
      </c>
      <c r="N298" s="6">
        <v>2.21</v>
      </c>
      <c r="O298" s="7">
        <v>0.53600000000000003</v>
      </c>
      <c r="P298" s="7">
        <v>9.9000000000000005E-2</v>
      </c>
      <c r="Q298" s="7">
        <v>6.8000000000000005E-2</v>
      </c>
      <c r="R298" s="6">
        <v>1455782</v>
      </c>
    </row>
    <row r="299" spans="1:18">
      <c r="A299" s="6">
        <v>317</v>
      </c>
      <c r="B299" s="6" t="s">
        <v>370</v>
      </c>
      <c r="C299" s="6" t="s">
        <v>274</v>
      </c>
      <c r="D299" s="6" t="s">
        <v>291</v>
      </c>
      <c r="E299" s="6">
        <v>2020</v>
      </c>
      <c r="F299" s="6">
        <v>4</v>
      </c>
      <c r="G299" s="6">
        <v>-0.106073</v>
      </c>
      <c r="H299" s="6">
        <v>274141000</v>
      </c>
      <c r="I299" s="6">
        <v>-87071000</v>
      </c>
      <c r="J299" s="6">
        <v>340180000</v>
      </c>
      <c r="K299" s="6">
        <v>1.4</v>
      </c>
      <c r="L299" s="6">
        <v>1.3</v>
      </c>
      <c r="M299" s="6">
        <v>1.52</v>
      </c>
      <c r="N299" s="6">
        <v>1.56</v>
      </c>
      <c r="O299" s="7">
        <v>0.45100000000000001</v>
      </c>
      <c r="P299" s="7" t="s">
        <v>21</v>
      </c>
      <c r="Q299" s="7" t="s">
        <v>21</v>
      </c>
      <c r="R299" s="6">
        <v>568928</v>
      </c>
    </row>
    <row r="300" spans="1:18">
      <c r="A300" s="6">
        <v>318</v>
      </c>
      <c r="B300" s="6" t="s">
        <v>371</v>
      </c>
      <c r="C300" s="6" t="s">
        <v>274</v>
      </c>
      <c r="D300" s="6" t="s">
        <v>297</v>
      </c>
      <c r="E300" s="6">
        <v>2020</v>
      </c>
      <c r="F300" s="6">
        <v>4</v>
      </c>
      <c r="G300" s="6">
        <v>0.57913199999999998</v>
      </c>
      <c r="H300" s="6">
        <v>198235000</v>
      </c>
      <c r="I300" s="6">
        <v>165710000</v>
      </c>
      <c r="J300" s="6">
        <v>545860000</v>
      </c>
      <c r="K300" s="6">
        <v>1.4</v>
      </c>
      <c r="L300" s="6">
        <v>1.4</v>
      </c>
      <c r="M300" s="6">
        <v>0.02</v>
      </c>
      <c r="N300" s="6">
        <v>0.02</v>
      </c>
      <c r="O300" s="7">
        <v>0.20799999999999999</v>
      </c>
      <c r="P300" s="7">
        <v>4.1000000000000002E-2</v>
      </c>
      <c r="Q300" s="7">
        <v>3.7999999999999999E-2</v>
      </c>
      <c r="R300" s="6">
        <v>187229</v>
      </c>
    </row>
    <row r="301" spans="1:18">
      <c r="A301" s="6">
        <v>319</v>
      </c>
      <c r="B301" s="6" t="s">
        <v>372</v>
      </c>
      <c r="C301" s="6" t="s">
        <v>274</v>
      </c>
      <c r="D301" s="6" t="s">
        <v>373</v>
      </c>
      <c r="E301" s="6">
        <v>2020</v>
      </c>
      <c r="F301" s="6">
        <v>4</v>
      </c>
      <c r="G301" s="6">
        <v>-1.123734</v>
      </c>
      <c r="H301" s="6">
        <v>1928000000</v>
      </c>
      <c r="I301" s="6">
        <v>-235000000</v>
      </c>
      <c r="J301" s="6">
        <v>3160000000</v>
      </c>
      <c r="K301" s="6" t="s">
        <v>21</v>
      </c>
      <c r="L301" s="6" t="s">
        <v>21</v>
      </c>
      <c r="M301" s="6" t="s">
        <v>21</v>
      </c>
      <c r="N301" s="6" t="s">
        <v>21</v>
      </c>
      <c r="O301" s="7" t="s">
        <v>21</v>
      </c>
      <c r="P301" s="7" t="s">
        <v>21</v>
      </c>
      <c r="Q301" s="7" t="s">
        <v>21</v>
      </c>
      <c r="R301" s="6">
        <v>11584</v>
      </c>
    </row>
    <row r="302" spans="1:18">
      <c r="A302" s="6">
        <v>320</v>
      </c>
      <c r="B302" s="6" t="s">
        <v>374</v>
      </c>
      <c r="C302" s="6" t="s">
        <v>274</v>
      </c>
      <c r="D302" s="6" t="s">
        <v>299</v>
      </c>
      <c r="E302" s="6">
        <v>2020</v>
      </c>
      <c r="F302" s="6">
        <v>4</v>
      </c>
      <c r="G302" s="6">
        <v>-0.165351</v>
      </c>
      <c r="H302" s="6">
        <v>128800000</v>
      </c>
      <c r="I302" s="6">
        <v>407500000</v>
      </c>
      <c r="J302" s="6">
        <v>4130000000</v>
      </c>
      <c r="K302" s="6">
        <v>1.4</v>
      </c>
      <c r="L302" s="6">
        <v>1.4</v>
      </c>
      <c r="M302" s="6">
        <v>18.12</v>
      </c>
      <c r="N302" s="6">
        <v>19.3</v>
      </c>
      <c r="O302" s="7">
        <v>0.22</v>
      </c>
      <c r="P302" s="7">
        <v>5.8000000000000003E-2</v>
      </c>
      <c r="Q302" s="7">
        <v>4.0000000000000001E-3</v>
      </c>
      <c r="R302" s="6">
        <v>749946</v>
      </c>
    </row>
    <row r="303" spans="1:18">
      <c r="A303" s="6">
        <v>321</v>
      </c>
      <c r="B303" s="6" t="s">
        <v>375</v>
      </c>
      <c r="C303" s="6" t="s">
        <v>274</v>
      </c>
      <c r="D303" s="6" t="s">
        <v>303</v>
      </c>
      <c r="E303" s="6">
        <v>2020</v>
      </c>
      <c r="F303" s="6">
        <v>4</v>
      </c>
      <c r="G303" s="6">
        <v>-2.4386000000000001E-2</v>
      </c>
      <c r="H303" s="6">
        <v>750581000</v>
      </c>
      <c r="I303" s="6">
        <v>450876000</v>
      </c>
      <c r="J303" s="6">
        <v>2070000000</v>
      </c>
      <c r="K303" s="6">
        <v>2.1</v>
      </c>
      <c r="L303" s="6">
        <v>1.6</v>
      </c>
      <c r="M303" s="6">
        <v>2.1</v>
      </c>
      <c r="N303" s="6">
        <v>0</v>
      </c>
      <c r="O303" s="7">
        <v>0.35599999999999998</v>
      </c>
      <c r="P303" s="7">
        <v>6.7000000000000004E-2</v>
      </c>
      <c r="Q303" s="7">
        <v>-0.03</v>
      </c>
      <c r="R303" s="6">
        <v>873558</v>
      </c>
    </row>
    <row r="304" spans="1:18">
      <c r="A304" s="6">
        <v>322</v>
      </c>
      <c r="B304" s="6" t="s">
        <v>376</v>
      </c>
      <c r="C304" s="6" t="s">
        <v>274</v>
      </c>
      <c r="D304" s="6" t="s">
        <v>303</v>
      </c>
      <c r="E304" s="6">
        <v>2020</v>
      </c>
      <c r="F304" s="6">
        <v>4</v>
      </c>
      <c r="G304" s="6">
        <v>-0.64227400000000001</v>
      </c>
      <c r="H304" s="6">
        <v>78824000</v>
      </c>
      <c r="I304" s="6">
        <v>-3103937000</v>
      </c>
      <c r="J304" s="6">
        <v>4710000000</v>
      </c>
      <c r="K304" s="6">
        <v>1.4</v>
      </c>
      <c r="L304" s="6">
        <v>1.1000000000000001</v>
      </c>
      <c r="M304" s="6">
        <v>9.26</v>
      </c>
      <c r="N304" s="6">
        <v>10.96</v>
      </c>
      <c r="O304" s="7">
        <v>0.20899999999999999</v>
      </c>
      <c r="P304" s="7">
        <v>-0.11799999999999999</v>
      </c>
      <c r="Q304" s="7">
        <v>-0.19800000000000001</v>
      </c>
      <c r="R304" s="6">
        <v>3823829</v>
      </c>
    </row>
    <row r="305" spans="1:18">
      <c r="A305" s="6">
        <v>323</v>
      </c>
      <c r="B305" s="6" t="s">
        <v>377</v>
      </c>
      <c r="C305" s="6" t="s">
        <v>274</v>
      </c>
      <c r="D305" s="6" t="s">
        <v>279</v>
      </c>
      <c r="E305" s="6">
        <v>2020</v>
      </c>
      <c r="F305" s="6">
        <v>4</v>
      </c>
      <c r="G305" s="6">
        <v>6.8711999999999995E-2</v>
      </c>
      <c r="H305" s="6">
        <v>1544800000</v>
      </c>
      <c r="I305" s="6">
        <v>463500000</v>
      </c>
      <c r="J305" s="6">
        <v>3650000000</v>
      </c>
      <c r="K305" s="6">
        <v>2.4</v>
      </c>
      <c r="L305" s="6">
        <v>1.7</v>
      </c>
      <c r="M305" s="6">
        <v>1.71</v>
      </c>
      <c r="N305" s="6">
        <v>1.72</v>
      </c>
      <c r="O305" s="7">
        <v>0.247</v>
      </c>
      <c r="P305" s="7">
        <v>1.6E-2</v>
      </c>
      <c r="Q305" s="7">
        <v>-4.3999999999999997E-2</v>
      </c>
      <c r="R305" s="6">
        <v>767709</v>
      </c>
    </row>
    <row r="306" spans="1:18">
      <c r="A306" s="6">
        <v>324</v>
      </c>
      <c r="B306" s="6" t="s">
        <v>378</v>
      </c>
      <c r="C306" s="6" t="s">
        <v>274</v>
      </c>
      <c r="D306" s="6" t="s">
        <v>342</v>
      </c>
      <c r="E306" s="6">
        <v>2020</v>
      </c>
      <c r="F306" s="6">
        <v>4</v>
      </c>
      <c r="G306" s="6">
        <v>-20.177917000000001</v>
      </c>
      <c r="H306" s="6">
        <v>1750619000</v>
      </c>
      <c r="I306" s="6">
        <v>-17702926000</v>
      </c>
      <c r="J306" s="6">
        <v>805240000</v>
      </c>
      <c r="K306" s="6">
        <v>0.7</v>
      </c>
      <c r="L306" s="6">
        <v>0.7</v>
      </c>
      <c r="M306" s="6">
        <v>1.34</v>
      </c>
      <c r="N306" s="6">
        <v>3.15</v>
      </c>
      <c r="O306" s="7">
        <v>1.4999999999999999E-2</v>
      </c>
      <c r="P306" s="7">
        <v>-0.06</v>
      </c>
      <c r="Q306" s="7">
        <v>-6.4000000000000001E-2</v>
      </c>
      <c r="R306" s="6">
        <v>1624451</v>
      </c>
    </row>
    <row r="307" spans="1:18">
      <c r="A307" s="6">
        <v>325</v>
      </c>
      <c r="B307" s="6" t="s">
        <v>379</v>
      </c>
      <c r="C307" s="6" t="s">
        <v>274</v>
      </c>
      <c r="D307" s="6" t="s">
        <v>297</v>
      </c>
      <c r="E307" s="6">
        <v>2020</v>
      </c>
      <c r="F307" s="6">
        <v>4</v>
      </c>
      <c r="G307" s="6">
        <v>0.26751000000000003</v>
      </c>
      <c r="H307" s="6">
        <v>65457752</v>
      </c>
      <c r="I307" s="6">
        <v>5049748</v>
      </c>
      <c r="J307" s="6">
        <v>143660000</v>
      </c>
      <c r="K307" s="6">
        <v>2.4</v>
      </c>
      <c r="L307" s="6">
        <v>2.4</v>
      </c>
      <c r="M307" s="6">
        <v>0.49</v>
      </c>
      <c r="N307" s="6">
        <v>0.53</v>
      </c>
      <c r="O307" s="7">
        <v>0.27400000000000002</v>
      </c>
      <c r="P307" s="7">
        <v>1.2E-2</v>
      </c>
      <c r="Q307" s="7">
        <v>5.0000000000000001E-3</v>
      </c>
      <c r="R307" s="6">
        <v>111923</v>
      </c>
    </row>
    <row r="308" spans="1:18">
      <c r="A308" s="6">
        <v>327</v>
      </c>
      <c r="B308" s="6" t="s">
        <v>381</v>
      </c>
      <c r="C308" s="6" t="s">
        <v>274</v>
      </c>
      <c r="D308" s="6" t="s">
        <v>299</v>
      </c>
      <c r="E308" s="6">
        <v>2020</v>
      </c>
      <c r="F308" s="6">
        <v>4</v>
      </c>
      <c r="G308" s="6">
        <v>-2.6158399999999999</v>
      </c>
      <c r="H308" s="6">
        <v>20335119</v>
      </c>
      <c r="I308" s="6">
        <v>-99509689</v>
      </c>
      <c r="J308" s="6">
        <v>30750000</v>
      </c>
      <c r="K308" s="6">
        <v>10.4</v>
      </c>
      <c r="L308" s="6">
        <v>10.199999999999999</v>
      </c>
      <c r="M308" s="6">
        <v>0</v>
      </c>
      <c r="N308" s="6">
        <v>0.01</v>
      </c>
      <c r="O308" s="7">
        <v>0.5</v>
      </c>
      <c r="P308" s="7" t="s">
        <v>21</v>
      </c>
      <c r="Q308" s="7" t="s">
        <v>21</v>
      </c>
      <c r="R308" s="6">
        <v>780905</v>
      </c>
    </row>
    <row r="309" spans="1:18">
      <c r="A309" s="6">
        <v>328</v>
      </c>
      <c r="B309" s="6" t="s">
        <v>382</v>
      </c>
      <c r="C309" s="6" t="s">
        <v>274</v>
      </c>
      <c r="D309" s="6" t="s">
        <v>291</v>
      </c>
      <c r="E309" s="6">
        <v>2020</v>
      </c>
      <c r="F309" s="6">
        <v>4</v>
      </c>
      <c r="G309" s="6">
        <v>0.116729</v>
      </c>
      <c r="H309" s="6">
        <v>1348794000</v>
      </c>
      <c r="I309" s="6">
        <v>876660000</v>
      </c>
      <c r="J309" s="6">
        <v>6980000000</v>
      </c>
      <c r="K309" s="6">
        <v>1.9</v>
      </c>
      <c r="L309" s="6">
        <v>1.6</v>
      </c>
      <c r="M309" s="6">
        <v>0.51</v>
      </c>
      <c r="N309" s="6">
        <v>0.52</v>
      </c>
      <c r="O309" s="7">
        <v>0.27500000000000002</v>
      </c>
      <c r="P309" s="7">
        <v>0.13100000000000001</v>
      </c>
      <c r="Q309" s="7">
        <v>9.0999999999999998E-2</v>
      </c>
      <c r="R309" s="6">
        <v>571096</v>
      </c>
    </row>
    <row r="310" spans="1:18">
      <c r="A310" s="6">
        <v>329</v>
      </c>
      <c r="B310" s="6" t="s">
        <v>383</v>
      </c>
      <c r="C310" s="6" t="s">
        <v>274</v>
      </c>
      <c r="D310" s="6" t="s">
        <v>283</v>
      </c>
      <c r="E310" s="6">
        <v>2020</v>
      </c>
      <c r="F310" s="6">
        <v>4</v>
      </c>
      <c r="G310" s="6">
        <v>-5.9698000000000001E-2</v>
      </c>
      <c r="H310" s="6">
        <v>900887000</v>
      </c>
      <c r="I310" s="6">
        <v>-1275516000</v>
      </c>
      <c r="J310" s="6">
        <v>6950000000</v>
      </c>
      <c r="K310" s="6">
        <v>16.399999999999999</v>
      </c>
      <c r="L310" s="6">
        <v>15.9</v>
      </c>
      <c r="M310" s="6">
        <v>0.02</v>
      </c>
      <c r="N310" s="6">
        <v>0.02</v>
      </c>
      <c r="O310" s="7">
        <v>0.20499999999999999</v>
      </c>
      <c r="P310" s="7">
        <v>-0.33900000000000002</v>
      </c>
      <c r="Q310" s="7">
        <v>-0.438</v>
      </c>
      <c r="R310" s="6">
        <v>4998300</v>
      </c>
    </row>
    <row r="311" spans="1:18">
      <c r="A311" s="6">
        <v>330</v>
      </c>
      <c r="B311" s="6" t="s">
        <v>384</v>
      </c>
      <c r="C311" s="6" t="s">
        <v>274</v>
      </c>
      <c r="D311" s="6" t="s">
        <v>279</v>
      </c>
      <c r="E311" s="6">
        <v>2020</v>
      </c>
      <c r="F311" s="6">
        <v>4</v>
      </c>
      <c r="G311" s="6">
        <v>9.7467999999999999E-2</v>
      </c>
      <c r="H311" s="6">
        <v>1152783000</v>
      </c>
      <c r="I311" s="6">
        <v>562374000</v>
      </c>
      <c r="J311" s="6">
        <v>9540000000</v>
      </c>
      <c r="K311" s="6">
        <v>2.1</v>
      </c>
      <c r="L311" s="6">
        <v>1.3</v>
      </c>
      <c r="M311" s="6">
        <v>1.39</v>
      </c>
      <c r="N311" s="6">
        <v>1.41</v>
      </c>
      <c r="O311" s="7">
        <v>0.26</v>
      </c>
      <c r="P311" s="7">
        <v>6.4000000000000001E-2</v>
      </c>
      <c r="Q311" s="7">
        <v>3.6999999999999998E-2</v>
      </c>
      <c r="R311" s="6">
        <v>4998118</v>
      </c>
    </row>
    <row r="312" spans="1:18">
      <c r="A312" s="6">
        <v>331</v>
      </c>
      <c r="B312" s="6" t="s">
        <v>385</v>
      </c>
      <c r="C312" s="6" t="s">
        <v>274</v>
      </c>
      <c r="D312" s="6" t="s">
        <v>303</v>
      </c>
      <c r="E312" s="6">
        <v>2020</v>
      </c>
      <c r="F312" s="6">
        <v>4</v>
      </c>
      <c r="G312" s="6">
        <v>0.21282599999999999</v>
      </c>
      <c r="H312" s="6">
        <v>361259000</v>
      </c>
      <c r="I312" s="6">
        <v>314850000</v>
      </c>
      <c r="J312" s="6">
        <v>2760000000</v>
      </c>
      <c r="K312" s="6">
        <v>3.4</v>
      </c>
      <c r="L312" s="6">
        <v>2.1</v>
      </c>
      <c r="M312" s="6">
        <v>0</v>
      </c>
      <c r="N312" s="6">
        <v>0</v>
      </c>
      <c r="O312" s="7">
        <v>0.39500000000000002</v>
      </c>
      <c r="P312" s="7">
        <v>0.153</v>
      </c>
      <c r="Q312" s="7">
        <v>0.11600000000000001</v>
      </c>
      <c r="R312" s="6">
        <v>835056</v>
      </c>
    </row>
    <row r="313" spans="1:18">
      <c r="A313" s="6">
        <v>333</v>
      </c>
      <c r="B313" s="6" t="s">
        <v>386</v>
      </c>
      <c r="C313" s="6" t="s">
        <v>274</v>
      </c>
      <c r="D313" s="6" t="s">
        <v>285</v>
      </c>
      <c r="E313" s="6">
        <v>2020</v>
      </c>
      <c r="F313" s="6">
        <v>4</v>
      </c>
      <c r="G313" s="6">
        <v>-0.48063499999999998</v>
      </c>
      <c r="H313" s="6">
        <v>1268700000</v>
      </c>
      <c r="I313" s="6">
        <v>-199900000</v>
      </c>
      <c r="J313" s="6">
        <v>1730000000</v>
      </c>
      <c r="K313" s="6">
        <v>1.3</v>
      </c>
      <c r="L313" s="6" t="s">
        <v>21</v>
      </c>
      <c r="M313" s="6">
        <v>0.89</v>
      </c>
      <c r="N313" s="6">
        <v>0.9</v>
      </c>
      <c r="O313" s="7">
        <v>0.251</v>
      </c>
      <c r="P313" s="7">
        <v>4.0000000000000001E-3</v>
      </c>
      <c r="Q313" s="7">
        <v>-1.7999999999999999E-2</v>
      </c>
      <c r="R313" s="6">
        <v>517466</v>
      </c>
    </row>
    <row r="314" spans="1:18">
      <c r="A314" s="6">
        <v>334</v>
      </c>
      <c r="B314" s="6" t="s">
        <v>387</v>
      </c>
      <c r="C314" s="6" t="s">
        <v>274</v>
      </c>
      <c r="D314" s="6" t="s">
        <v>283</v>
      </c>
      <c r="E314" s="6">
        <v>2020</v>
      </c>
      <c r="F314" s="6">
        <v>4</v>
      </c>
      <c r="G314" s="6">
        <v>-2.7178249999999999</v>
      </c>
      <c r="H314" s="6">
        <v>-339366000</v>
      </c>
      <c r="I314" s="6">
        <v>-1350206000</v>
      </c>
      <c r="J314" s="6">
        <v>639090000</v>
      </c>
      <c r="K314" s="6">
        <v>1.4</v>
      </c>
      <c r="L314" s="6">
        <v>1.2</v>
      </c>
      <c r="M314" s="6" t="s">
        <v>21</v>
      </c>
      <c r="N314" s="6" t="s">
        <v>21</v>
      </c>
      <c r="O314" s="7">
        <v>0.29299999999999998</v>
      </c>
      <c r="P314" s="7">
        <v>-1.4E-2</v>
      </c>
      <c r="Q314" s="7">
        <v>-1.7999999999999999E-2</v>
      </c>
      <c r="R314" s="6">
        <v>1446873</v>
      </c>
    </row>
    <row r="315" spans="1:18">
      <c r="A315" s="6">
        <v>335</v>
      </c>
      <c r="B315" s="6" t="s">
        <v>388</v>
      </c>
      <c r="C315" s="6" t="s">
        <v>274</v>
      </c>
      <c r="D315" s="6" t="s">
        <v>283</v>
      </c>
      <c r="E315" s="6">
        <v>2020</v>
      </c>
      <c r="F315" s="6">
        <v>4</v>
      </c>
      <c r="G315" s="6">
        <v>-3.0607060000000001</v>
      </c>
      <c r="H315" s="6">
        <v>40661000</v>
      </c>
      <c r="I315" s="6">
        <v>-342263000</v>
      </c>
      <c r="J315" s="6">
        <v>98540000</v>
      </c>
      <c r="K315" s="6">
        <v>1.1000000000000001</v>
      </c>
      <c r="L315" s="6">
        <v>0.5</v>
      </c>
      <c r="M315" s="6">
        <v>0.28000000000000003</v>
      </c>
      <c r="N315" s="6">
        <v>0.35</v>
      </c>
      <c r="O315" s="7">
        <v>9.0999999999999998E-2</v>
      </c>
      <c r="P315" s="7">
        <v>2E-3</v>
      </c>
      <c r="Q315" s="7">
        <v>-7.0000000000000001E-3</v>
      </c>
      <c r="R315" s="6">
        <v>534697</v>
      </c>
    </row>
    <row r="316" spans="1:18">
      <c r="A316" s="6">
        <v>336</v>
      </c>
      <c r="B316" s="6" t="s">
        <v>389</v>
      </c>
      <c r="C316" s="6" t="s">
        <v>274</v>
      </c>
      <c r="D316" s="6" t="s">
        <v>312</v>
      </c>
      <c r="E316" s="6">
        <v>2020</v>
      </c>
      <c r="F316" s="6">
        <v>4</v>
      </c>
      <c r="G316" s="6">
        <v>0.31140600000000002</v>
      </c>
      <c r="H316" s="6">
        <v>617766000</v>
      </c>
      <c r="I316" s="6">
        <v>1549950000</v>
      </c>
      <c r="J316" s="6">
        <v>6050000000</v>
      </c>
      <c r="K316" s="6">
        <v>1.5</v>
      </c>
      <c r="L316" s="6">
        <v>1.4</v>
      </c>
      <c r="M316" s="6">
        <v>1.4</v>
      </c>
      <c r="N316" s="6">
        <v>1.54</v>
      </c>
      <c r="O316" s="7">
        <v>0.27100000000000002</v>
      </c>
      <c r="P316" s="7">
        <v>0.16900000000000001</v>
      </c>
      <c r="Q316" s="7">
        <v>0.13100000000000001</v>
      </c>
      <c r="R316" s="6">
        <v>627991</v>
      </c>
    </row>
    <row r="317" spans="1:18">
      <c r="A317" s="6">
        <v>338</v>
      </c>
      <c r="B317" s="6" t="s">
        <v>390</v>
      </c>
      <c r="C317" s="6" t="s">
        <v>274</v>
      </c>
      <c r="D317" s="6" t="s">
        <v>281</v>
      </c>
      <c r="E317" s="6">
        <v>2020</v>
      </c>
      <c r="F317" s="6">
        <v>4</v>
      </c>
      <c r="G317" s="6">
        <v>1.3387530000000001</v>
      </c>
      <c r="H317" s="6">
        <v>489410000</v>
      </c>
      <c r="I317" s="6">
        <v>529288000</v>
      </c>
      <c r="J317" s="6">
        <v>760930000</v>
      </c>
      <c r="K317" s="6">
        <v>0.3</v>
      </c>
      <c r="L317" s="6">
        <v>0.3</v>
      </c>
      <c r="M317" s="6">
        <v>0.52</v>
      </c>
      <c r="N317" s="6">
        <v>2.25</v>
      </c>
      <c r="O317" s="7">
        <v>7.3999999999999996E-2</v>
      </c>
      <c r="P317" s="7">
        <v>-0.216</v>
      </c>
      <c r="Q317" s="7">
        <v>-0.253</v>
      </c>
      <c r="R317" s="6">
        <v>205044</v>
      </c>
    </row>
    <row r="318" spans="1:18">
      <c r="A318" s="6">
        <v>339</v>
      </c>
      <c r="B318" s="6" t="s">
        <v>391</v>
      </c>
      <c r="C318" s="6" t="s">
        <v>274</v>
      </c>
      <c r="D318" s="6" t="s">
        <v>312</v>
      </c>
      <c r="E318" s="6">
        <v>2020</v>
      </c>
      <c r="F318" s="6">
        <v>4</v>
      </c>
      <c r="G318" s="6">
        <v>0.53288400000000002</v>
      </c>
      <c r="H318" s="6">
        <v>2782000000</v>
      </c>
      <c r="I318" s="6">
        <v>1449100000</v>
      </c>
      <c r="J318" s="6">
        <v>7940000000</v>
      </c>
      <c r="K318" s="6">
        <v>1.2</v>
      </c>
      <c r="L318" s="6">
        <v>0.9</v>
      </c>
      <c r="M318" s="6">
        <v>0.77</v>
      </c>
      <c r="N318" s="6">
        <v>0.88</v>
      </c>
      <c r="O318" s="7">
        <v>0.27400000000000002</v>
      </c>
      <c r="P318" s="7">
        <v>4.8000000000000001E-2</v>
      </c>
      <c r="Q318" s="7">
        <v>4.0000000000000001E-3</v>
      </c>
      <c r="R318" s="6">
        <v>479072</v>
      </c>
    </row>
    <row r="319" spans="1:18">
      <c r="A319" s="6">
        <v>340</v>
      </c>
      <c r="B319" s="6" t="s">
        <v>392</v>
      </c>
      <c r="C319" s="6" t="s">
        <v>274</v>
      </c>
      <c r="D319" s="6" t="s">
        <v>277</v>
      </c>
      <c r="E319" s="6">
        <v>2020</v>
      </c>
      <c r="F319" s="6">
        <v>4</v>
      </c>
      <c r="G319" s="6">
        <v>1.342811</v>
      </c>
      <c r="H319" s="6">
        <v>598375000</v>
      </c>
      <c r="I319" s="6">
        <v>503321000</v>
      </c>
      <c r="J319" s="6">
        <v>820440000</v>
      </c>
      <c r="K319" s="6">
        <v>0.7</v>
      </c>
      <c r="L319" s="6">
        <v>0.7</v>
      </c>
      <c r="M319" s="6">
        <v>2.61</v>
      </c>
      <c r="N319" s="6">
        <v>2.92</v>
      </c>
      <c r="O319" s="7" t="s">
        <v>21</v>
      </c>
      <c r="P319" s="7">
        <v>0.48699999999999999</v>
      </c>
      <c r="Q319" s="7">
        <v>6.4000000000000001E-2</v>
      </c>
      <c r="R319" s="6">
        <v>299944</v>
      </c>
    </row>
    <row r="320" spans="1:18">
      <c r="A320" s="6">
        <v>341</v>
      </c>
      <c r="B320" s="6" t="s">
        <v>393</v>
      </c>
      <c r="C320" s="6" t="s">
        <v>274</v>
      </c>
      <c r="D320" s="6" t="s">
        <v>277</v>
      </c>
      <c r="E320" s="6">
        <v>2020</v>
      </c>
      <c r="F320" s="6">
        <v>4</v>
      </c>
      <c r="G320" s="6">
        <v>-0.601742</v>
      </c>
      <c r="H320" s="6">
        <v>-155000000</v>
      </c>
      <c r="I320" s="6">
        <v>-1470000000</v>
      </c>
      <c r="J320" s="6">
        <v>4590000000</v>
      </c>
      <c r="K320" s="6">
        <v>0.9</v>
      </c>
      <c r="L320" s="6">
        <v>0.9</v>
      </c>
      <c r="M320" s="6" t="s">
        <v>21</v>
      </c>
      <c r="N320" s="6" t="s">
        <v>21</v>
      </c>
      <c r="O320" s="7">
        <v>0.40799999999999997</v>
      </c>
      <c r="P320" s="7">
        <v>-0.104</v>
      </c>
      <c r="Q320" s="7">
        <v>-0.127</v>
      </c>
      <c r="R320" s="6">
        <v>1744099</v>
      </c>
    </row>
    <row r="321" spans="1:18">
      <c r="A321" s="6">
        <v>342</v>
      </c>
      <c r="B321" s="6" t="s">
        <v>394</v>
      </c>
      <c r="C321" s="6" t="s">
        <v>274</v>
      </c>
      <c r="D321" s="6" t="s">
        <v>279</v>
      </c>
      <c r="E321" s="6">
        <v>2020</v>
      </c>
      <c r="F321" s="6">
        <v>4</v>
      </c>
      <c r="G321" s="6">
        <v>-6.3676999999999997E-2</v>
      </c>
      <c r="H321" s="6">
        <v>6252000000</v>
      </c>
      <c r="I321" s="6">
        <v>1643000000</v>
      </c>
      <c r="J321" s="6">
        <v>35240000000</v>
      </c>
      <c r="K321" s="6">
        <v>1.7</v>
      </c>
      <c r="L321" s="6">
        <v>1.3</v>
      </c>
      <c r="M321" s="6">
        <v>1.61</v>
      </c>
      <c r="N321" s="6">
        <v>1.64</v>
      </c>
      <c r="O321" s="7">
        <v>0.29399999999999998</v>
      </c>
      <c r="P321" s="7">
        <v>0.17699999999999999</v>
      </c>
      <c r="Q321" s="7">
        <v>0.114</v>
      </c>
      <c r="R321" s="6">
        <v>11066126</v>
      </c>
    </row>
    <row r="322" spans="1:18">
      <c r="A322" s="6">
        <v>343</v>
      </c>
      <c r="B322" s="6" t="s">
        <v>395</v>
      </c>
      <c r="C322" s="6" t="s">
        <v>274</v>
      </c>
      <c r="D322" s="6" t="s">
        <v>285</v>
      </c>
      <c r="E322" s="6">
        <v>2020</v>
      </c>
      <c r="F322" s="6">
        <v>4</v>
      </c>
      <c r="G322" s="6">
        <v>0.50543400000000005</v>
      </c>
      <c r="H322" s="6">
        <v>261160000</v>
      </c>
      <c r="I322" s="6">
        <v>99062000</v>
      </c>
      <c r="J322" s="6">
        <v>684480000</v>
      </c>
      <c r="K322" s="6" t="s">
        <v>21</v>
      </c>
      <c r="L322" s="6" t="s">
        <v>21</v>
      </c>
      <c r="M322" s="6">
        <v>0</v>
      </c>
      <c r="N322" s="6">
        <v>2.13</v>
      </c>
      <c r="O322" s="7">
        <v>0.98399999999999999</v>
      </c>
      <c r="P322" s="7">
        <v>0.20499999999999999</v>
      </c>
      <c r="Q322" s="7">
        <v>0.17</v>
      </c>
      <c r="R322" s="6">
        <v>414143</v>
      </c>
    </row>
    <row r="323" spans="1:18">
      <c r="A323" s="6">
        <v>344</v>
      </c>
      <c r="B323" s="6" t="s">
        <v>396</v>
      </c>
      <c r="C323" s="6" t="s">
        <v>274</v>
      </c>
      <c r="D323" s="6" t="s">
        <v>307</v>
      </c>
      <c r="E323" s="6">
        <v>2020</v>
      </c>
      <c r="F323" s="6">
        <v>4</v>
      </c>
      <c r="G323" s="6">
        <v>0.37411100000000003</v>
      </c>
      <c r="H323" s="6">
        <v>15331000000</v>
      </c>
      <c r="I323" s="6">
        <v>35167000000</v>
      </c>
      <c r="J323" s="6">
        <v>117890000000</v>
      </c>
      <c r="K323" s="6">
        <v>1.5</v>
      </c>
      <c r="L323" s="6">
        <v>1.1000000000000001</v>
      </c>
      <c r="M323" s="6">
        <v>1.7</v>
      </c>
      <c r="N323" s="6">
        <v>2.42</v>
      </c>
      <c r="O323" s="7">
        <v>0.30399999999999999</v>
      </c>
      <c r="P323" s="7">
        <v>0.109</v>
      </c>
      <c r="Q323" s="7">
        <v>7.1999999999999995E-2</v>
      </c>
      <c r="R323" s="6">
        <v>7462776</v>
      </c>
    </row>
    <row r="324" spans="1:18">
      <c r="A324" s="6">
        <v>345</v>
      </c>
      <c r="B324" s="6" t="s">
        <v>397</v>
      </c>
      <c r="C324" s="6" t="s">
        <v>274</v>
      </c>
      <c r="D324" s="6" t="s">
        <v>289</v>
      </c>
      <c r="E324" s="6">
        <v>2020</v>
      </c>
      <c r="F324" s="6">
        <v>4</v>
      </c>
      <c r="G324" s="6">
        <v>-0.143655</v>
      </c>
      <c r="H324" s="6">
        <v>379449000</v>
      </c>
      <c r="I324" s="6">
        <v>129693000</v>
      </c>
      <c r="J324" s="6">
        <v>1740000000</v>
      </c>
      <c r="K324" s="6">
        <v>1</v>
      </c>
      <c r="L324" s="6">
        <v>1</v>
      </c>
      <c r="M324" s="6">
        <v>2.04</v>
      </c>
      <c r="N324" s="6">
        <v>2.0499999999999998</v>
      </c>
      <c r="O324" s="7">
        <v>0.36699999999999999</v>
      </c>
      <c r="P324" s="7">
        <v>4.5999999999999999E-2</v>
      </c>
      <c r="Q324" s="7">
        <v>1.7000000000000001E-2</v>
      </c>
      <c r="R324" s="6">
        <v>788656</v>
      </c>
    </row>
    <row r="325" spans="1:18">
      <c r="A325" s="6">
        <v>347</v>
      </c>
      <c r="B325" s="6" t="s">
        <v>399</v>
      </c>
      <c r="C325" s="6" t="s">
        <v>274</v>
      </c>
      <c r="D325" s="6" t="s">
        <v>285</v>
      </c>
      <c r="E325" s="6">
        <v>2020</v>
      </c>
      <c r="F325" s="6">
        <v>4</v>
      </c>
      <c r="G325" s="6">
        <v>0.34166299999999999</v>
      </c>
      <c r="H325" s="6">
        <v>702620000</v>
      </c>
      <c r="I325" s="6">
        <v>557875000</v>
      </c>
      <c r="J325" s="6">
        <v>1690000000</v>
      </c>
      <c r="K325" s="6">
        <v>1.2</v>
      </c>
      <c r="L325" s="6">
        <v>1.2</v>
      </c>
      <c r="M325" s="6">
        <v>0.15</v>
      </c>
      <c r="N325" s="6">
        <v>0.15</v>
      </c>
      <c r="O325" s="7">
        <v>0.14399999999999999</v>
      </c>
      <c r="P325" s="7">
        <v>9.5000000000000001E-2</v>
      </c>
      <c r="Q325" s="7">
        <v>8.1000000000000003E-2</v>
      </c>
      <c r="R325" s="6">
        <v>743452</v>
      </c>
    </row>
    <row r="326" spans="1:18">
      <c r="A326" s="6">
        <v>348</v>
      </c>
      <c r="B326" s="6" t="s">
        <v>400</v>
      </c>
      <c r="C326" s="6" t="s">
        <v>274</v>
      </c>
      <c r="D326" s="6" t="s">
        <v>338</v>
      </c>
      <c r="E326" s="6">
        <v>2020</v>
      </c>
      <c r="F326" s="6">
        <v>4</v>
      </c>
      <c r="G326" s="6">
        <v>6.7494999999999999E-2</v>
      </c>
      <c r="H326" s="6">
        <v>21912755</v>
      </c>
      <c r="I326" s="6">
        <v>951773</v>
      </c>
      <c r="J326" s="6">
        <v>166150000</v>
      </c>
      <c r="K326" s="6">
        <v>2.9</v>
      </c>
      <c r="L326" s="6">
        <v>2.6</v>
      </c>
      <c r="M326" s="6">
        <v>0</v>
      </c>
      <c r="N326" s="6">
        <v>0.02</v>
      </c>
      <c r="O326" s="7">
        <v>-3.5999999999999997E-2</v>
      </c>
      <c r="P326" s="7" t="s">
        <v>21</v>
      </c>
      <c r="Q326" s="7" t="s">
        <v>21</v>
      </c>
      <c r="R326" s="6">
        <v>1377084</v>
      </c>
    </row>
    <row r="327" spans="1:18">
      <c r="A327" s="6">
        <v>349</v>
      </c>
      <c r="B327" s="6" t="s">
        <v>401</v>
      </c>
      <c r="C327" s="6" t="s">
        <v>274</v>
      </c>
      <c r="D327" s="6" t="s">
        <v>297</v>
      </c>
      <c r="E327" s="6">
        <v>2020</v>
      </c>
      <c r="F327" s="6">
        <v>4</v>
      </c>
      <c r="G327" s="6">
        <v>-0.19225700000000001</v>
      </c>
      <c r="H327" s="6">
        <v>154375000</v>
      </c>
      <c r="I327" s="6">
        <v>-154737000</v>
      </c>
      <c r="J327" s="6">
        <v>474810000</v>
      </c>
      <c r="K327" s="6">
        <v>2</v>
      </c>
      <c r="L327" s="6">
        <v>2</v>
      </c>
      <c r="M327" s="6">
        <v>0.35</v>
      </c>
      <c r="N327" s="6">
        <v>0.35</v>
      </c>
      <c r="O327" s="7">
        <v>0.24199999999999999</v>
      </c>
      <c r="P327" s="7">
        <v>-1.0999999999999999E-2</v>
      </c>
      <c r="Q327" s="7">
        <v>-1.4999999999999999E-2</v>
      </c>
      <c r="R327" s="6">
        <v>420002</v>
      </c>
    </row>
    <row r="328" spans="1:18">
      <c r="A328" s="6">
        <v>350</v>
      </c>
      <c r="B328" s="6" t="s">
        <v>402</v>
      </c>
      <c r="C328" s="6" t="s">
        <v>274</v>
      </c>
      <c r="D328" s="6" t="s">
        <v>275</v>
      </c>
      <c r="E328" s="6">
        <v>2020</v>
      </c>
      <c r="F328" s="6">
        <v>4</v>
      </c>
      <c r="G328" s="6">
        <v>4.2983029999999998</v>
      </c>
      <c r="H328" s="6">
        <v>54007000000</v>
      </c>
      <c r="I328" s="6">
        <v>5698000000</v>
      </c>
      <c r="J328" s="6">
        <v>11790000000</v>
      </c>
      <c r="K328" s="6">
        <v>0.2</v>
      </c>
      <c r="L328" s="6">
        <v>0.2</v>
      </c>
      <c r="M328" s="6">
        <v>1.92</v>
      </c>
      <c r="N328" s="6">
        <v>3.1</v>
      </c>
      <c r="O328" s="7">
        <v>0.24399999999999999</v>
      </c>
      <c r="P328" s="7">
        <v>-4.2000000000000003E-2</v>
      </c>
      <c r="Q328" s="7">
        <v>-8.4000000000000005E-2</v>
      </c>
      <c r="R328" s="6">
        <v>10626</v>
      </c>
    </row>
    <row r="329" spans="1:18">
      <c r="A329" s="6">
        <v>351</v>
      </c>
      <c r="B329" s="6" t="s">
        <v>403</v>
      </c>
      <c r="C329" s="6" t="s">
        <v>274</v>
      </c>
      <c r="D329" s="6" t="s">
        <v>295</v>
      </c>
      <c r="E329" s="6">
        <v>2020</v>
      </c>
      <c r="F329" s="6">
        <v>4</v>
      </c>
      <c r="G329" s="6">
        <v>9.0919999999999994E-3</v>
      </c>
      <c r="H329" s="6">
        <v>202658000</v>
      </c>
      <c r="I329" s="6">
        <v>-38141000</v>
      </c>
      <c r="J329" s="6">
        <v>296610000</v>
      </c>
      <c r="K329" s="6">
        <v>1.7</v>
      </c>
      <c r="L329" s="6">
        <v>1.1000000000000001</v>
      </c>
      <c r="M329" s="6">
        <v>0.38</v>
      </c>
      <c r="N329" s="6">
        <v>0.39</v>
      </c>
      <c r="O329" s="7">
        <v>0.33400000000000002</v>
      </c>
      <c r="P329" s="7">
        <v>4.2000000000000003E-2</v>
      </c>
      <c r="Q329" s="7">
        <v>2.5999999999999999E-2</v>
      </c>
      <c r="R329" s="6">
        <v>439282</v>
      </c>
    </row>
    <row r="330" spans="1:18">
      <c r="A330" s="6">
        <v>354</v>
      </c>
      <c r="B330" s="6" t="s">
        <v>405</v>
      </c>
      <c r="C330" s="6" t="s">
        <v>274</v>
      </c>
      <c r="D330" s="6" t="s">
        <v>338</v>
      </c>
      <c r="E330" s="6">
        <v>2020</v>
      </c>
      <c r="F330" s="6">
        <v>4</v>
      </c>
      <c r="G330" s="6">
        <v>-1.06697</v>
      </c>
      <c r="H330" s="6">
        <v>19906000</v>
      </c>
      <c r="I330" s="6">
        <v>-88865000</v>
      </c>
      <c r="J330" s="6">
        <v>122920000</v>
      </c>
      <c r="K330" s="6">
        <v>1.2</v>
      </c>
      <c r="L330" s="6">
        <v>1.1000000000000001</v>
      </c>
      <c r="M330" s="6">
        <v>5.77</v>
      </c>
      <c r="N330" s="6">
        <v>7.02</v>
      </c>
      <c r="O330" s="7">
        <v>8.3000000000000004E-2</v>
      </c>
      <c r="P330" s="7">
        <v>-1.9E-2</v>
      </c>
      <c r="Q330" s="7">
        <v>-7.3999999999999996E-2</v>
      </c>
      <c r="R330" s="6">
        <v>23963</v>
      </c>
    </row>
    <row r="331" spans="1:18">
      <c r="A331" s="6">
        <v>355</v>
      </c>
      <c r="B331" s="6" t="s">
        <v>406</v>
      </c>
      <c r="C331" s="6" t="s">
        <v>274</v>
      </c>
      <c r="D331" s="6" t="s">
        <v>315</v>
      </c>
      <c r="E331" s="6">
        <v>2020</v>
      </c>
      <c r="F331" s="6">
        <v>4</v>
      </c>
      <c r="G331" s="6">
        <v>0.37376999999999999</v>
      </c>
      <c r="H331" s="6">
        <v>1879933000</v>
      </c>
      <c r="I331" s="6">
        <v>4372833000</v>
      </c>
      <c r="J331" s="6">
        <v>12750000000</v>
      </c>
      <c r="K331" s="6">
        <v>1.6</v>
      </c>
      <c r="L331" s="6">
        <v>1.6</v>
      </c>
      <c r="M331" s="6">
        <v>0.57999999999999996</v>
      </c>
      <c r="N331" s="6">
        <v>0.63</v>
      </c>
      <c r="O331" s="7">
        <v>0.14899999999999999</v>
      </c>
      <c r="P331" s="7">
        <v>4.2000000000000003E-2</v>
      </c>
      <c r="Q331" s="7">
        <v>3.1E-2</v>
      </c>
      <c r="R331" s="6">
        <v>2257948</v>
      </c>
    </row>
    <row r="332" spans="1:18">
      <c r="A332" s="6">
        <v>356</v>
      </c>
      <c r="B332" s="6" t="s">
        <v>407</v>
      </c>
      <c r="C332" s="6" t="s">
        <v>274</v>
      </c>
      <c r="D332" s="6" t="s">
        <v>283</v>
      </c>
      <c r="E332" s="6">
        <v>2020</v>
      </c>
      <c r="F332" s="6">
        <v>4</v>
      </c>
      <c r="G332" s="6">
        <v>-5.5643999999999999E-2</v>
      </c>
      <c r="H332" s="6">
        <v>206041000</v>
      </c>
      <c r="I332" s="6">
        <v>-86461000</v>
      </c>
      <c r="J332" s="6">
        <v>707420000</v>
      </c>
      <c r="K332" s="6">
        <v>2.4</v>
      </c>
      <c r="L332" s="6">
        <v>1.5</v>
      </c>
      <c r="M332" s="6">
        <v>2.39</v>
      </c>
      <c r="N332" s="6">
        <v>0</v>
      </c>
      <c r="O332" s="7">
        <v>0.314</v>
      </c>
      <c r="P332" s="7">
        <v>-8.5999999999999993E-2</v>
      </c>
      <c r="Q332" s="7">
        <v>-0.28899999999999998</v>
      </c>
      <c r="R332" s="6">
        <v>298066</v>
      </c>
    </row>
    <row r="333" spans="1:18">
      <c r="A333" s="6">
        <v>357</v>
      </c>
      <c r="B333" s="6" t="s">
        <v>408</v>
      </c>
      <c r="C333" s="6" t="s">
        <v>274</v>
      </c>
      <c r="D333" s="6" t="s">
        <v>299</v>
      </c>
      <c r="E333" s="6">
        <v>2020</v>
      </c>
      <c r="F333" s="6">
        <v>4</v>
      </c>
      <c r="G333" s="6">
        <v>1.3748389999999999</v>
      </c>
      <c r="H333" s="6">
        <v>167656000</v>
      </c>
      <c r="I333" s="6">
        <v>111545000</v>
      </c>
      <c r="J333" s="6">
        <v>185810000</v>
      </c>
      <c r="K333" s="6">
        <v>7.7</v>
      </c>
      <c r="L333" s="6">
        <v>6.3</v>
      </c>
      <c r="M333" s="6">
        <v>0</v>
      </c>
      <c r="N333" s="6">
        <v>0</v>
      </c>
      <c r="O333" s="7">
        <v>0.28699999999999998</v>
      </c>
      <c r="P333" s="7">
        <v>0.10299999999999999</v>
      </c>
      <c r="Q333" s="7">
        <v>0.09</v>
      </c>
      <c r="R333" s="6">
        <v>142618</v>
      </c>
    </row>
    <row r="334" spans="1:18">
      <c r="A334" s="6">
        <v>358</v>
      </c>
      <c r="B334" s="6" t="s">
        <v>409</v>
      </c>
      <c r="C334" s="6" t="s">
        <v>274</v>
      </c>
      <c r="D334" s="6" t="s">
        <v>338</v>
      </c>
      <c r="E334" s="6">
        <v>2020</v>
      </c>
      <c r="F334" s="6">
        <v>4</v>
      </c>
      <c r="G334" s="6">
        <v>0.37802000000000002</v>
      </c>
      <c r="H334" s="6">
        <v>1341551000</v>
      </c>
      <c r="I334" s="6">
        <v>969731000</v>
      </c>
      <c r="J334" s="6">
        <v>4720000000</v>
      </c>
      <c r="K334" s="6">
        <v>2.4</v>
      </c>
      <c r="L334" s="6">
        <v>2.1</v>
      </c>
      <c r="M334" s="6">
        <v>1.1599999999999999</v>
      </c>
      <c r="N334" s="6">
        <v>1.1599999999999999</v>
      </c>
      <c r="O334" s="7">
        <v>0.32</v>
      </c>
      <c r="P334" s="7">
        <v>7.9000000000000001E-2</v>
      </c>
      <c r="Q334" s="7">
        <v>4.2999999999999997E-2</v>
      </c>
      <c r="R334" s="6">
        <v>427632</v>
      </c>
    </row>
    <row r="335" spans="1:18">
      <c r="A335" s="6">
        <v>359</v>
      </c>
      <c r="B335" s="6" t="s">
        <v>410</v>
      </c>
      <c r="C335" s="6" t="s">
        <v>274</v>
      </c>
      <c r="D335" s="6" t="s">
        <v>295</v>
      </c>
      <c r="E335" s="6">
        <v>2020</v>
      </c>
      <c r="F335" s="6">
        <v>4</v>
      </c>
      <c r="G335" s="6">
        <v>-0.48597099999999999</v>
      </c>
      <c r="H335" s="6">
        <v>9540000</v>
      </c>
      <c r="I335" s="6">
        <v>-74874000</v>
      </c>
      <c r="J335" s="6">
        <v>134440000</v>
      </c>
      <c r="K335" s="6">
        <v>7</v>
      </c>
      <c r="L335" s="6">
        <v>7</v>
      </c>
      <c r="M335" s="6">
        <v>0.03</v>
      </c>
      <c r="N335" s="6">
        <v>0.03</v>
      </c>
      <c r="O335" s="7" t="s">
        <v>21</v>
      </c>
      <c r="P335" s="7" t="s">
        <v>21</v>
      </c>
      <c r="Q335" s="7" t="s">
        <v>21</v>
      </c>
      <c r="R335" s="6">
        <v>135345</v>
      </c>
    </row>
    <row r="336" spans="1:18">
      <c r="A336" s="6">
        <v>361</v>
      </c>
      <c r="B336" s="6" t="s">
        <v>412</v>
      </c>
      <c r="C336" s="6" t="s">
        <v>274</v>
      </c>
      <c r="D336" s="6" t="s">
        <v>307</v>
      </c>
      <c r="E336" s="6">
        <v>2020</v>
      </c>
      <c r="F336" s="6">
        <v>4</v>
      </c>
      <c r="G336" s="6">
        <v>0.35633900000000002</v>
      </c>
      <c r="H336" s="6">
        <v>497324000</v>
      </c>
      <c r="I336" s="6">
        <v>287095000</v>
      </c>
      <c r="J336" s="6">
        <v>1250000000</v>
      </c>
      <c r="K336" s="6">
        <v>2.9</v>
      </c>
      <c r="L336" s="6">
        <v>2.1</v>
      </c>
      <c r="M336" s="6">
        <v>0.49</v>
      </c>
      <c r="N336" s="6">
        <v>0.5</v>
      </c>
      <c r="O336" s="7">
        <v>0.34100000000000003</v>
      </c>
      <c r="P336" s="7">
        <v>6.9000000000000006E-2</v>
      </c>
      <c r="Q336" s="7">
        <v>1.2999999999999999E-2</v>
      </c>
      <c r="R336" s="6">
        <v>205381</v>
      </c>
    </row>
    <row r="337" spans="1:18">
      <c r="A337" s="6">
        <v>362</v>
      </c>
      <c r="B337" s="6" t="s">
        <v>413</v>
      </c>
      <c r="C337" s="6" t="s">
        <v>274</v>
      </c>
      <c r="D337" s="6" t="s">
        <v>283</v>
      </c>
      <c r="E337" s="6">
        <v>2020</v>
      </c>
      <c r="F337" s="6">
        <v>4</v>
      </c>
      <c r="G337" s="6">
        <v>0.57377800000000001</v>
      </c>
      <c r="H337" s="6">
        <v>8062000000</v>
      </c>
      <c r="I337" s="6">
        <v>15419000000</v>
      </c>
      <c r="J337" s="6">
        <v>38670000000</v>
      </c>
      <c r="K337" s="6">
        <v>1.9</v>
      </c>
      <c r="L337" s="6">
        <v>1.3</v>
      </c>
      <c r="M337" s="6">
        <v>0.45</v>
      </c>
      <c r="N337" s="6">
        <v>0.52</v>
      </c>
      <c r="O337" s="7">
        <v>0.247</v>
      </c>
      <c r="P337" s="7">
        <v>0.115</v>
      </c>
      <c r="Q337" s="7">
        <v>0.09</v>
      </c>
      <c r="R337" s="6">
        <v>2543886</v>
      </c>
    </row>
    <row r="338" spans="1:18">
      <c r="A338" s="6">
        <v>363</v>
      </c>
      <c r="B338" s="6" t="s">
        <v>414</v>
      </c>
      <c r="C338" s="6" t="s">
        <v>274</v>
      </c>
      <c r="D338" s="6" t="s">
        <v>415</v>
      </c>
      <c r="E338" s="6">
        <v>2020</v>
      </c>
      <c r="F338" s="6">
        <v>4</v>
      </c>
      <c r="G338" s="6">
        <v>1.0712790000000001</v>
      </c>
      <c r="H338" s="6">
        <v>1348820000</v>
      </c>
      <c r="I338" s="6">
        <v>-9721000</v>
      </c>
      <c r="J338" s="6">
        <v>1250000000</v>
      </c>
      <c r="K338" s="6">
        <v>0.9</v>
      </c>
      <c r="L338" s="6">
        <v>0.9</v>
      </c>
      <c r="M338" s="6">
        <v>1.05</v>
      </c>
      <c r="N338" s="6">
        <v>1.18</v>
      </c>
      <c r="O338" s="7">
        <v>0.71599999999999997</v>
      </c>
      <c r="P338" s="7">
        <v>0.13100000000000001</v>
      </c>
      <c r="Q338" s="7">
        <v>-4.7E-2</v>
      </c>
      <c r="R338" s="6">
        <v>1424158</v>
      </c>
    </row>
    <row r="339" spans="1:18">
      <c r="A339" s="6">
        <v>364</v>
      </c>
      <c r="B339" s="6" t="s">
        <v>416</v>
      </c>
      <c r="C339" s="6" t="s">
        <v>274</v>
      </c>
      <c r="D339" s="6" t="s">
        <v>307</v>
      </c>
      <c r="E339" s="6">
        <v>2020</v>
      </c>
      <c r="F339" s="6">
        <v>4</v>
      </c>
      <c r="G339" s="6">
        <v>0.29731299999999999</v>
      </c>
      <c r="H339" s="6">
        <v>4907000000</v>
      </c>
      <c r="I339" s="6">
        <v>3279000000</v>
      </c>
      <c r="J339" s="6">
        <v>21590000000</v>
      </c>
      <c r="K339" s="6" t="s">
        <v>21</v>
      </c>
      <c r="L339" s="6" t="s">
        <v>21</v>
      </c>
      <c r="M339" s="6">
        <v>5.31</v>
      </c>
      <c r="N339" s="6">
        <v>5.31</v>
      </c>
      <c r="O339" s="7">
        <v>0.184</v>
      </c>
      <c r="P339" s="7">
        <v>3.3000000000000002E-2</v>
      </c>
      <c r="Q339" s="7">
        <v>-1.9E-2</v>
      </c>
      <c r="R339" s="6">
        <v>2385274</v>
      </c>
    </row>
    <row r="340" spans="1:18">
      <c r="A340" s="6">
        <v>365</v>
      </c>
      <c r="B340" s="6" t="s">
        <v>417</v>
      </c>
      <c r="C340" s="6" t="s">
        <v>274</v>
      </c>
      <c r="D340" s="6" t="s">
        <v>418</v>
      </c>
      <c r="E340" s="6">
        <v>2020</v>
      </c>
      <c r="F340" s="6">
        <v>4</v>
      </c>
      <c r="G340" s="6">
        <v>0.467503</v>
      </c>
      <c r="H340" s="6">
        <v>19651000000</v>
      </c>
      <c r="I340" s="6">
        <v>19161000000</v>
      </c>
      <c r="J340" s="6">
        <v>82870000000</v>
      </c>
      <c r="K340" s="6">
        <v>0.9</v>
      </c>
      <c r="L340" s="6">
        <v>0.8</v>
      </c>
      <c r="M340" s="6">
        <v>0.61</v>
      </c>
      <c r="N340" s="6">
        <v>0.66</v>
      </c>
      <c r="O340" s="7">
        <v>0.76100000000000001</v>
      </c>
      <c r="P340" s="7">
        <v>0.34599999999999997</v>
      </c>
      <c r="Q340" s="7">
        <v>0.25800000000000001</v>
      </c>
      <c r="R340" s="6">
        <v>712600</v>
      </c>
    </row>
    <row r="341" spans="1:18">
      <c r="A341" s="6">
        <v>367</v>
      </c>
      <c r="B341" s="6" t="s">
        <v>419</v>
      </c>
      <c r="C341" s="6" t="s">
        <v>274</v>
      </c>
      <c r="D341" s="6" t="s">
        <v>312</v>
      </c>
      <c r="E341" s="6">
        <v>2020</v>
      </c>
      <c r="F341" s="6">
        <v>4</v>
      </c>
      <c r="G341" s="6">
        <v>8.1720000000000001E-2</v>
      </c>
      <c r="H341" s="6">
        <v>34396268</v>
      </c>
      <c r="I341" s="6">
        <v>-23425622</v>
      </c>
      <c r="J341" s="6">
        <v>92860000</v>
      </c>
      <c r="K341" s="6">
        <v>8.1999999999999993</v>
      </c>
      <c r="L341" s="6">
        <v>5.5</v>
      </c>
      <c r="M341" s="6">
        <v>0</v>
      </c>
      <c r="N341" s="6">
        <v>0.02</v>
      </c>
      <c r="O341" s="7">
        <v>0.63500000000000001</v>
      </c>
      <c r="P341" s="7">
        <v>0.14299999999999999</v>
      </c>
      <c r="Q341" s="7">
        <v>0.16700000000000001</v>
      </c>
      <c r="R341" s="6">
        <v>85153</v>
      </c>
    </row>
    <row r="342" spans="1:18">
      <c r="A342" s="6">
        <v>368</v>
      </c>
      <c r="B342" s="6" t="s">
        <v>420</v>
      </c>
      <c r="C342" s="6" t="s">
        <v>274</v>
      </c>
      <c r="D342" s="6" t="s">
        <v>373</v>
      </c>
      <c r="E342" s="6">
        <v>2020</v>
      </c>
      <c r="F342" s="6">
        <v>4</v>
      </c>
      <c r="G342" s="6">
        <v>-0.114493</v>
      </c>
      <c r="H342" s="6">
        <v>796106000</v>
      </c>
      <c r="I342" s="6">
        <v>-211002000</v>
      </c>
      <c r="J342" s="6">
        <v>1580000000</v>
      </c>
      <c r="K342" s="6">
        <v>2.4</v>
      </c>
      <c r="L342" s="6">
        <v>1.2</v>
      </c>
      <c r="M342" s="6">
        <v>1.1299999999999999</v>
      </c>
      <c r="N342" s="6">
        <v>1.1299999999999999</v>
      </c>
      <c r="O342" s="7">
        <v>0.36099999999999999</v>
      </c>
      <c r="P342" s="7">
        <v>6.0999999999999999E-2</v>
      </c>
      <c r="Q342" s="7">
        <v>-8.0000000000000002E-3</v>
      </c>
      <c r="R342" s="6">
        <v>601658</v>
      </c>
    </row>
    <row r="343" spans="1:18">
      <c r="A343" s="6">
        <v>369</v>
      </c>
      <c r="B343" s="6" t="s">
        <v>421</v>
      </c>
      <c r="C343" s="6" t="s">
        <v>274</v>
      </c>
      <c r="D343" s="6" t="s">
        <v>418</v>
      </c>
      <c r="E343" s="6">
        <v>2020</v>
      </c>
      <c r="F343" s="6">
        <v>4</v>
      </c>
      <c r="G343" s="6">
        <v>0.299008</v>
      </c>
      <c r="H343" s="6">
        <v>7319000000</v>
      </c>
      <c r="I343" s="6">
        <v>8095000000</v>
      </c>
      <c r="J343" s="6">
        <v>50450000000</v>
      </c>
      <c r="K343" s="6" t="s">
        <v>21</v>
      </c>
      <c r="L343" s="6" t="s">
        <v>21</v>
      </c>
      <c r="M343" s="6" t="s">
        <v>21</v>
      </c>
      <c r="N343" s="6" t="s">
        <v>21</v>
      </c>
      <c r="O343" s="7" t="s">
        <v>21</v>
      </c>
      <c r="P343" s="7" t="s">
        <v>21</v>
      </c>
      <c r="Q343" s="7" t="s">
        <v>21</v>
      </c>
      <c r="R343" s="6">
        <v>289720</v>
      </c>
    </row>
    <row r="344" spans="1:18">
      <c r="A344" s="6">
        <v>370</v>
      </c>
      <c r="B344" s="6" t="s">
        <v>422</v>
      </c>
      <c r="C344" s="6" t="s">
        <v>274</v>
      </c>
      <c r="D344" s="6" t="s">
        <v>275</v>
      </c>
      <c r="E344" s="6">
        <v>2020</v>
      </c>
      <c r="F344" s="6">
        <v>4</v>
      </c>
      <c r="G344" s="6">
        <v>0.69430999999999998</v>
      </c>
      <c r="H344" s="6">
        <v>1292014000</v>
      </c>
      <c r="I344" s="6">
        <v>1332478000</v>
      </c>
      <c r="J344" s="6">
        <v>3780000000</v>
      </c>
      <c r="K344" s="6">
        <v>1.4</v>
      </c>
      <c r="L344" s="6">
        <v>1.3</v>
      </c>
      <c r="M344" s="6">
        <v>0.92</v>
      </c>
      <c r="N344" s="6">
        <v>1.08</v>
      </c>
      <c r="O344" s="7">
        <v>0.621</v>
      </c>
      <c r="P344" s="7">
        <v>-0.57599999999999996</v>
      </c>
      <c r="Q344" s="7">
        <v>-0.747</v>
      </c>
      <c r="R344" s="6">
        <v>383488</v>
      </c>
    </row>
    <row r="345" spans="1:18" s="9" customFormat="1" ht="15">
      <c r="A345" s="9">
        <v>371</v>
      </c>
      <c r="B345" s="9" t="s">
        <v>423</v>
      </c>
      <c r="C345" s="9" t="s">
        <v>274</v>
      </c>
      <c r="D345" s="9" t="s">
        <v>415</v>
      </c>
      <c r="E345" s="9">
        <v>2020</v>
      </c>
      <c r="F345" s="9">
        <v>4</v>
      </c>
      <c r="G345" s="9">
        <v>1.96553</v>
      </c>
      <c r="H345" s="9">
        <v>422078000</v>
      </c>
      <c r="I345" s="9" t="s">
        <v>21</v>
      </c>
      <c r="J345" s="9">
        <v>214740000</v>
      </c>
      <c r="K345" s="9">
        <v>0.9</v>
      </c>
      <c r="L345" s="9">
        <v>0.9</v>
      </c>
      <c r="M345" s="9">
        <v>0.8</v>
      </c>
      <c r="N345" s="9">
        <v>0.89</v>
      </c>
      <c r="O345" s="10">
        <v>0.95499999999999996</v>
      </c>
      <c r="P345" s="10">
        <v>0.33600000000000002</v>
      </c>
      <c r="Q345" s="10">
        <v>0</v>
      </c>
      <c r="R345" s="9">
        <v>170218</v>
      </c>
    </row>
    <row r="346" spans="1:18">
      <c r="A346" s="6">
        <v>372</v>
      </c>
      <c r="B346" s="6" t="s">
        <v>424</v>
      </c>
      <c r="C346" s="6" t="s">
        <v>274</v>
      </c>
      <c r="D346" s="6" t="s">
        <v>285</v>
      </c>
      <c r="E346" s="6">
        <v>2020</v>
      </c>
      <c r="F346" s="6">
        <v>4</v>
      </c>
      <c r="G346" s="6">
        <v>0.17831</v>
      </c>
      <c r="H346" s="6">
        <v>2710833000</v>
      </c>
      <c r="I346" s="6">
        <v>2137649000</v>
      </c>
      <c r="J346" s="6">
        <v>25270000000</v>
      </c>
      <c r="K346" s="6">
        <v>3.3</v>
      </c>
      <c r="L346" s="6">
        <v>3.2</v>
      </c>
      <c r="M346" s="6">
        <v>0.14000000000000001</v>
      </c>
      <c r="N346" s="6">
        <v>0.14000000000000001</v>
      </c>
      <c r="O346" s="7">
        <v>0.48</v>
      </c>
      <c r="P346" s="7">
        <v>0.39700000000000002</v>
      </c>
      <c r="Q346" s="7">
        <v>0.309</v>
      </c>
      <c r="R346" s="6">
        <v>2442641</v>
      </c>
    </row>
    <row r="347" spans="1:18">
      <c r="A347" s="6">
        <v>373</v>
      </c>
      <c r="B347" s="6" t="s">
        <v>425</v>
      </c>
      <c r="C347" s="6" t="s">
        <v>274</v>
      </c>
      <c r="D347" s="6" t="s">
        <v>283</v>
      </c>
      <c r="E347" s="6">
        <v>2020</v>
      </c>
      <c r="F347" s="6">
        <v>4</v>
      </c>
      <c r="G347" s="6">
        <v>-8.3746620000000007</v>
      </c>
      <c r="H347" s="6">
        <v>2262000</v>
      </c>
      <c r="I347" s="6">
        <v>-914514000</v>
      </c>
      <c r="J347" s="6">
        <v>108930000</v>
      </c>
      <c r="K347" s="6">
        <v>2.8</v>
      </c>
      <c r="L347" s="6">
        <v>2.4</v>
      </c>
      <c r="M347" s="6">
        <v>23</v>
      </c>
      <c r="N347" s="6">
        <v>23</v>
      </c>
      <c r="O347" s="7">
        <v>0.161</v>
      </c>
      <c r="P347" s="7">
        <v>-0.25</v>
      </c>
      <c r="Q347" s="7">
        <v>-0.33600000000000002</v>
      </c>
      <c r="R347" s="6">
        <v>174056</v>
      </c>
    </row>
    <row r="348" spans="1:18">
      <c r="A348" s="6">
        <v>374</v>
      </c>
      <c r="B348" s="6" t="s">
        <v>426</v>
      </c>
      <c r="C348" s="6" t="s">
        <v>274</v>
      </c>
      <c r="D348" s="6" t="s">
        <v>283</v>
      </c>
      <c r="E348" s="6">
        <v>2020</v>
      </c>
      <c r="F348" s="6">
        <v>4</v>
      </c>
      <c r="G348" s="6">
        <v>0.39416000000000001</v>
      </c>
      <c r="H348" s="6">
        <v>1528900000</v>
      </c>
      <c r="I348" s="6">
        <v>2192800000</v>
      </c>
      <c r="J348" s="6">
        <v>5360000000</v>
      </c>
      <c r="K348" s="6">
        <v>1.5</v>
      </c>
      <c r="L348" s="6">
        <v>1.1000000000000001</v>
      </c>
      <c r="M348" s="6">
        <v>0.55000000000000004</v>
      </c>
      <c r="N348" s="6">
        <v>0.8</v>
      </c>
      <c r="O348" s="7">
        <v>0.34300000000000003</v>
      </c>
      <c r="P348" s="7">
        <v>0.09</v>
      </c>
      <c r="Q348" s="7">
        <v>6.2E-2</v>
      </c>
      <c r="R348" s="6">
        <v>503696</v>
      </c>
    </row>
    <row r="349" spans="1:18">
      <c r="A349" s="6">
        <v>377</v>
      </c>
      <c r="B349" s="6" t="s">
        <v>428</v>
      </c>
      <c r="C349" s="6" t="s">
        <v>274</v>
      </c>
      <c r="D349" s="6" t="s">
        <v>331</v>
      </c>
      <c r="E349" s="6">
        <v>2020</v>
      </c>
      <c r="F349" s="6">
        <v>4</v>
      </c>
      <c r="G349" s="6">
        <v>1.2115940000000001</v>
      </c>
      <c r="H349" s="6">
        <v>1332900000</v>
      </c>
      <c r="I349" s="6">
        <v>1416500000</v>
      </c>
      <c r="J349" s="6">
        <v>2070000000</v>
      </c>
      <c r="K349" s="6">
        <v>4.3</v>
      </c>
      <c r="L349" s="6">
        <v>2.2000000000000002</v>
      </c>
      <c r="M349" s="6">
        <v>0.52</v>
      </c>
      <c r="N349" s="6">
        <v>0.52</v>
      </c>
      <c r="O349" s="7">
        <v>8.3000000000000004E-2</v>
      </c>
      <c r="P349" s="7">
        <v>-0.13200000000000001</v>
      </c>
      <c r="Q349" s="7">
        <v>-0.122</v>
      </c>
      <c r="R349" s="6">
        <v>1776048</v>
      </c>
    </row>
    <row r="350" spans="1:18">
      <c r="A350" s="6">
        <v>378</v>
      </c>
      <c r="B350" s="6" t="s">
        <v>429</v>
      </c>
      <c r="C350" s="6" t="s">
        <v>274</v>
      </c>
      <c r="D350" s="6" t="s">
        <v>279</v>
      </c>
      <c r="E350" s="6">
        <v>2020</v>
      </c>
      <c r="F350" s="6">
        <v>4</v>
      </c>
      <c r="G350" s="6">
        <v>0.56897699999999996</v>
      </c>
      <c r="H350" s="6">
        <v>2537700000</v>
      </c>
      <c r="I350" s="6">
        <v>3928700000</v>
      </c>
      <c r="J350" s="6">
        <v>8310000000</v>
      </c>
      <c r="K350" s="6">
        <v>3.4</v>
      </c>
      <c r="L350" s="6">
        <v>2.6</v>
      </c>
      <c r="M350" s="6">
        <v>0.82</v>
      </c>
      <c r="N350" s="6">
        <v>0.82</v>
      </c>
      <c r="O350" s="7">
        <v>0.28199999999999997</v>
      </c>
      <c r="P350" s="7">
        <v>0.112</v>
      </c>
      <c r="Q350" s="7">
        <v>7.4999999999999997E-2</v>
      </c>
      <c r="R350" s="6">
        <v>545487</v>
      </c>
    </row>
    <row r="351" spans="1:18">
      <c r="A351" s="6">
        <v>379</v>
      </c>
      <c r="B351" s="6" t="s">
        <v>430</v>
      </c>
      <c r="C351" s="6" t="s">
        <v>274</v>
      </c>
      <c r="D351" s="6" t="s">
        <v>279</v>
      </c>
      <c r="E351" s="6">
        <v>2020</v>
      </c>
      <c r="F351" s="6">
        <v>4</v>
      </c>
      <c r="G351" s="6">
        <v>1.6879200000000001</v>
      </c>
      <c r="H351" s="6">
        <v>487350000</v>
      </c>
      <c r="I351" s="6">
        <v>370830000</v>
      </c>
      <c r="J351" s="6">
        <v>480300000</v>
      </c>
      <c r="K351" s="6">
        <v>2.5</v>
      </c>
      <c r="L351" s="6">
        <v>1.5</v>
      </c>
      <c r="M351" s="6">
        <v>0.04</v>
      </c>
      <c r="N351" s="6">
        <v>7.0000000000000007E-2</v>
      </c>
      <c r="O351" s="7">
        <v>0.27500000000000002</v>
      </c>
      <c r="P351" s="7">
        <v>4.5999999999999999E-2</v>
      </c>
      <c r="Q351" s="7">
        <v>1.4999999999999999E-2</v>
      </c>
      <c r="R351" s="6">
        <v>1020590</v>
      </c>
    </row>
    <row r="352" spans="1:18">
      <c r="A352" s="6">
        <v>380</v>
      </c>
      <c r="B352" s="6" t="s">
        <v>431</v>
      </c>
      <c r="C352" s="6" t="s">
        <v>274</v>
      </c>
      <c r="D352" s="6" t="s">
        <v>283</v>
      </c>
      <c r="E352" s="6">
        <v>2020</v>
      </c>
      <c r="F352" s="6">
        <v>4</v>
      </c>
      <c r="G352" s="6">
        <v>0.257517</v>
      </c>
      <c r="H352" s="6">
        <v>402717000</v>
      </c>
      <c r="I352" s="6">
        <v>339731000</v>
      </c>
      <c r="J352" s="6">
        <v>2020000000</v>
      </c>
      <c r="K352" s="6">
        <v>2.8</v>
      </c>
      <c r="L352" s="6">
        <v>1.5</v>
      </c>
      <c r="M352" s="6">
        <v>0.63</v>
      </c>
      <c r="N352" s="6">
        <v>0.63</v>
      </c>
      <c r="O352" s="7">
        <v>0.45700000000000002</v>
      </c>
      <c r="P352" s="7">
        <v>0.13200000000000001</v>
      </c>
      <c r="Q352" s="7">
        <v>0.11799999999999999</v>
      </c>
      <c r="R352" s="6">
        <v>175930</v>
      </c>
    </row>
    <row r="353" spans="1:18">
      <c r="A353" s="6">
        <v>381</v>
      </c>
      <c r="B353" s="6" t="s">
        <v>432</v>
      </c>
      <c r="C353" s="6" t="s">
        <v>274</v>
      </c>
      <c r="D353" s="6" t="s">
        <v>418</v>
      </c>
      <c r="E353" s="6">
        <v>2020</v>
      </c>
      <c r="F353" s="6">
        <v>4</v>
      </c>
      <c r="G353" s="6">
        <v>0.37040000000000001</v>
      </c>
      <c r="H353" s="6">
        <v>13101000000</v>
      </c>
      <c r="I353" s="6">
        <v>12527000000</v>
      </c>
      <c r="J353" s="6">
        <v>69190000000</v>
      </c>
      <c r="K353" s="6">
        <v>2.2000000000000002</v>
      </c>
      <c r="L353" s="6">
        <v>2.1</v>
      </c>
      <c r="M353" s="6">
        <v>1.24</v>
      </c>
      <c r="N353" s="6">
        <v>1.28</v>
      </c>
      <c r="O353" s="7">
        <v>0.79</v>
      </c>
      <c r="P353" s="7">
        <v>0.41199999999999998</v>
      </c>
      <c r="Q353" s="7">
        <v>0.26100000000000001</v>
      </c>
      <c r="R353" s="6">
        <v>10785715</v>
      </c>
    </row>
    <row r="354" spans="1:18">
      <c r="A354" s="6">
        <v>382</v>
      </c>
      <c r="B354" s="6" t="s">
        <v>433</v>
      </c>
      <c r="C354" s="6" t="s">
        <v>274</v>
      </c>
      <c r="D354" s="6" t="s">
        <v>285</v>
      </c>
      <c r="E354" s="6">
        <v>2020</v>
      </c>
      <c r="F354" s="6">
        <v>4</v>
      </c>
      <c r="G354" s="6">
        <v>0.23379</v>
      </c>
      <c r="H354" s="6">
        <v>3597960000</v>
      </c>
      <c r="I354" s="6">
        <v>7509544000</v>
      </c>
      <c r="J354" s="6">
        <v>35150000000</v>
      </c>
      <c r="K354" s="6">
        <v>2.1</v>
      </c>
      <c r="L354" s="6">
        <v>1.7</v>
      </c>
      <c r="M354" s="6">
        <v>0.64</v>
      </c>
      <c r="N354" s="6">
        <v>0.71</v>
      </c>
      <c r="O354" s="7">
        <v>0.45800000000000002</v>
      </c>
      <c r="P354" s="7">
        <v>0.17699999999999999</v>
      </c>
      <c r="Q354" s="7">
        <v>0.13800000000000001</v>
      </c>
      <c r="R354" s="6">
        <v>740475</v>
      </c>
    </row>
    <row r="355" spans="1:18">
      <c r="A355" s="6">
        <v>383</v>
      </c>
      <c r="B355" s="6" t="s">
        <v>434</v>
      </c>
      <c r="C355" s="6" t="s">
        <v>274</v>
      </c>
      <c r="D355" s="6" t="s">
        <v>415</v>
      </c>
      <c r="E355" s="6">
        <v>2020</v>
      </c>
      <c r="F355" s="6">
        <v>4</v>
      </c>
      <c r="G355" s="6">
        <v>0.10600999999999999</v>
      </c>
      <c r="H355" s="6">
        <v>52383127</v>
      </c>
      <c r="I355" s="6">
        <v>-1316735</v>
      </c>
      <c r="J355" s="6">
        <v>481710000</v>
      </c>
      <c r="K355" s="6" t="s">
        <v>21</v>
      </c>
      <c r="L355" s="6" t="s">
        <v>21</v>
      </c>
      <c r="M355" s="6" t="s">
        <v>21</v>
      </c>
      <c r="N355" s="6" t="s">
        <v>21</v>
      </c>
      <c r="O355" s="7" t="s">
        <v>21</v>
      </c>
      <c r="P355" s="7" t="s">
        <v>21</v>
      </c>
      <c r="Q355" s="7" t="s">
        <v>21</v>
      </c>
      <c r="R355" s="6">
        <v>31439658</v>
      </c>
    </row>
    <row r="356" spans="1:18">
      <c r="A356" s="6">
        <v>384</v>
      </c>
      <c r="B356" s="6" t="s">
        <v>435</v>
      </c>
      <c r="C356" s="6" t="s">
        <v>274</v>
      </c>
      <c r="D356" s="6" t="s">
        <v>312</v>
      </c>
      <c r="E356" s="6">
        <v>2020</v>
      </c>
      <c r="F356" s="6">
        <v>4</v>
      </c>
      <c r="G356" s="6">
        <v>0.455177</v>
      </c>
      <c r="H356" s="6">
        <v>960758000</v>
      </c>
      <c r="I356" s="6">
        <v>837477000</v>
      </c>
      <c r="J356" s="6">
        <v>2220000000</v>
      </c>
      <c r="K356" s="6">
        <v>1.4</v>
      </c>
      <c r="L356" s="6">
        <v>1.1000000000000001</v>
      </c>
      <c r="M356" s="6">
        <v>0.65</v>
      </c>
      <c r="N356" s="6">
        <v>0.88</v>
      </c>
      <c r="O356" s="7">
        <v>0.32400000000000001</v>
      </c>
      <c r="P356" s="7">
        <v>3.5999999999999997E-2</v>
      </c>
      <c r="Q356" s="7">
        <v>3.0000000000000001E-3</v>
      </c>
      <c r="R356" s="6">
        <v>591399</v>
      </c>
    </row>
    <row r="357" spans="1:18">
      <c r="A357" s="6">
        <v>385</v>
      </c>
      <c r="B357" s="6" t="s">
        <v>436</v>
      </c>
      <c r="C357" s="6" t="s">
        <v>274</v>
      </c>
      <c r="D357" s="6" t="s">
        <v>338</v>
      </c>
      <c r="E357" s="6">
        <v>2020</v>
      </c>
      <c r="F357" s="6">
        <v>4</v>
      </c>
      <c r="G357" s="6">
        <v>-0.29513499999999998</v>
      </c>
      <c r="H357" s="6">
        <v>310000000</v>
      </c>
      <c r="I357" s="6">
        <v>-554000000</v>
      </c>
      <c r="J357" s="6">
        <v>1850000000</v>
      </c>
      <c r="K357" s="6">
        <v>1.1000000000000001</v>
      </c>
      <c r="L357" s="6">
        <v>1.1000000000000001</v>
      </c>
      <c r="M357" s="6">
        <v>8.1</v>
      </c>
      <c r="N357" s="6">
        <v>8.19</v>
      </c>
      <c r="O357" s="7">
        <v>0.254</v>
      </c>
      <c r="P357" s="7">
        <v>0.03</v>
      </c>
      <c r="Q357" s="7">
        <v>-1.4999999999999999E-2</v>
      </c>
      <c r="R357" s="6">
        <v>1928877</v>
      </c>
    </row>
    <row r="358" spans="1:18">
      <c r="A358" s="6">
        <v>386</v>
      </c>
      <c r="B358" s="6" t="s">
        <v>437</v>
      </c>
      <c r="C358" s="6" t="s">
        <v>274</v>
      </c>
      <c r="D358" s="6" t="s">
        <v>285</v>
      </c>
      <c r="E358" s="6">
        <v>2020</v>
      </c>
      <c r="F358" s="6">
        <v>4</v>
      </c>
      <c r="G358" s="6">
        <v>-2.676393</v>
      </c>
      <c r="H358" s="6">
        <v>314669000</v>
      </c>
      <c r="I358" s="6">
        <v>-907727000</v>
      </c>
      <c r="J358" s="6">
        <v>224850000</v>
      </c>
      <c r="K358" s="6">
        <v>1</v>
      </c>
      <c r="L358" s="6">
        <v>1</v>
      </c>
      <c r="M358" s="6">
        <v>0.68</v>
      </c>
      <c r="N358" s="6">
        <v>0.79</v>
      </c>
      <c r="O358" s="7">
        <v>0.307</v>
      </c>
      <c r="P358" s="7">
        <v>-0.27800000000000002</v>
      </c>
      <c r="Q358" s="7">
        <v>-0.25700000000000001</v>
      </c>
      <c r="R358" s="6">
        <v>61971</v>
      </c>
    </row>
    <row r="359" spans="1:18" s="9" customFormat="1" ht="15">
      <c r="A359" s="9">
        <v>387</v>
      </c>
      <c r="B359" s="9" t="s">
        <v>438</v>
      </c>
      <c r="C359" s="9" t="s">
        <v>274</v>
      </c>
      <c r="D359" s="9" t="s">
        <v>342</v>
      </c>
      <c r="E359" s="9">
        <v>2020</v>
      </c>
      <c r="F359" s="9">
        <v>4</v>
      </c>
      <c r="G359" s="9">
        <v>1.2522249999999999</v>
      </c>
      <c r="H359" s="9">
        <v>290642000</v>
      </c>
      <c r="I359" s="9">
        <v>166325000</v>
      </c>
      <c r="J359" s="9">
        <v>330970000</v>
      </c>
      <c r="K359" s="9">
        <v>1.1000000000000001</v>
      </c>
      <c r="L359" s="9">
        <v>1.1000000000000001</v>
      </c>
      <c r="M359" s="9">
        <v>0.2</v>
      </c>
      <c r="N359" s="9">
        <v>0.25</v>
      </c>
      <c r="O359" s="10">
        <v>0.64300000000000002</v>
      </c>
      <c r="P359" s="10">
        <v>-1.7000000000000001E-2</v>
      </c>
      <c r="Q359" s="10">
        <v>-5.0999999999999997E-2</v>
      </c>
      <c r="R359" s="9">
        <v>264883</v>
      </c>
    </row>
    <row r="360" spans="1:18">
      <c r="A360" s="6">
        <v>388</v>
      </c>
      <c r="B360" s="6" t="s">
        <v>439</v>
      </c>
      <c r="C360" s="6" t="s">
        <v>274</v>
      </c>
      <c r="D360" s="6" t="s">
        <v>440</v>
      </c>
      <c r="E360" s="6">
        <v>2020</v>
      </c>
      <c r="F360" s="6">
        <v>4</v>
      </c>
      <c r="G360" s="6">
        <v>2.209654</v>
      </c>
      <c r="H360" s="6">
        <v>28706089</v>
      </c>
      <c r="I360" s="6">
        <v>31042957</v>
      </c>
      <c r="J360" s="6">
        <v>27040000</v>
      </c>
      <c r="K360" s="6">
        <v>8.3000000000000007</v>
      </c>
      <c r="L360" s="6">
        <v>6</v>
      </c>
      <c r="M360" s="6">
        <v>0</v>
      </c>
      <c r="N360" s="6">
        <v>0</v>
      </c>
      <c r="O360" s="7">
        <v>0.14699999999999999</v>
      </c>
      <c r="P360" s="7">
        <v>-4.4999999999999998E-2</v>
      </c>
      <c r="Q360" s="7">
        <v>-2.7E-2</v>
      </c>
      <c r="R360" s="6">
        <v>1300</v>
      </c>
    </row>
    <row r="361" spans="1:18">
      <c r="A361" s="6">
        <v>390</v>
      </c>
      <c r="B361" s="6" t="s">
        <v>442</v>
      </c>
      <c r="C361" s="6" t="s">
        <v>274</v>
      </c>
      <c r="D361" s="6" t="s">
        <v>283</v>
      </c>
      <c r="E361" s="6">
        <v>2020</v>
      </c>
      <c r="F361" s="6">
        <v>4</v>
      </c>
      <c r="G361" s="6">
        <v>0.69084199999999996</v>
      </c>
      <c r="H361" s="6">
        <v>24125572</v>
      </c>
      <c r="I361" s="6">
        <v>-2902898</v>
      </c>
      <c r="J361" s="6">
        <v>30720000</v>
      </c>
      <c r="K361" s="6">
        <v>3.8</v>
      </c>
      <c r="L361" s="6">
        <v>3.4</v>
      </c>
      <c r="M361" s="6">
        <v>0.45</v>
      </c>
      <c r="N361" s="6">
        <v>0.48</v>
      </c>
      <c r="O361" s="7">
        <v>0.221</v>
      </c>
      <c r="P361" s="7">
        <v>-0.16300000000000001</v>
      </c>
      <c r="Q361" s="7">
        <v>-0.17599999999999999</v>
      </c>
      <c r="R361" s="6">
        <v>60083</v>
      </c>
    </row>
    <row r="362" spans="1:18">
      <c r="A362" s="6">
        <v>391</v>
      </c>
      <c r="B362" s="6" t="s">
        <v>443</v>
      </c>
      <c r="C362" s="6" t="s">
        <v>274</v>
      </c>
      <c r="D362" s="6" t="s">
        <v>283</v>
      </c>
      <c r="E362" s="6">
        <v>2020</v>
      </c>
      <c r="F362" s="6">
        <v>4</v>
      </c>
      <c r="G362" s="6">
        <v>0.63617900000000005</v>
      </c>
      <c r="H362" s="6">
        <v>1787574000</v>
      </c>
      <c r="I362" s="6">
        <v>2670328000</v>
      </c>
      <c r="J362" s="6">
        <v>4720000000</v>
      </c>
      <c r="K362" s="6">
        <v>1.6</v>
      </c>
      <c r="L362" s="6">
        <v>1.1000000000000001</v>
      </c>
      <c r="M362" s="6">
        <v>0.54</v>
      </c>
      <c r="N362" s="6">
        <v>0.6</v>
      </c>
      <c r="O362" s="7">
        <v>0.35199999999999998</v>
      </c>
      <c r="P362" s="7">
        <v>0.121</v>
      </c>
      <c r="Q362" s="7">
        <v>8.4000000000000005E-2</v>
      </c>
      <c r="R362" s="6">
        <v>397558</v>
      </c>
    </row>
    <row r="363" spans="1:18">
      <c r="A363" s="6">
        <v>392</v>
      </c>
      <c r="B363" s="6" t="s">
        <v>444</v>
      </c>
      <c r="C363" s="6" t="s">
        <v>274</v>
      </c>
      <c r="D363" s="6" t="s">
        <v>338</v>
      </c>
      <c r="E363" s="6">
        <v>2020</v>
      </c>
      <c r="F363" s="6">
        <v>4</v>
      </c>
      <c r="G363" s="6">
        <v>-3.0988999999999999E-2</v>
      </c>
      <c r="H363" s="6">
        <v>362142000</v>
      </c>
      <c r="I363" s="6">
        <v>-266099000</v>
      </c>
      <c r="J363" s="6">
        <v>3190000000</v>
      </c>
      <c r="K363" s="6">
        <v>1.9</v>
      </c>
      <c r="L363" s="6">
        <v>1.8</v>
      </c>
      <c r="M363" s="6">
        <v>1.46</v>
      </c>
      <c r="N363" s="6">
        <v>1.49</v>
      </c>
      <c r="O363" s="7">
        <v>0.33400000000000002</v>
      </c>
      <c r="P363" s="7">
        <v>7.6999999999999999E-2</v>
      </c>
      <c r="Q363" s="7">
        <v>0.11799999999999999</v>
      </c>
      <c r="R363" s="6">
        <v>539131</v>
      </c>
    </row>
    <row r="364" spans="1:18">
      <c r="A364" s="6">
        <v>393</v>
      </c>
      <c r="B364" s="6" t="s">
        <v>445</v>
      </c>
      <c r="C364" s="6" t="s">
        <v>274</v>
      </c>
      <c r="D364" s="6" t="s">
        <v>283</v>
      </c>
      <c r="E364" s="6">
        <v>2020</v>
      </c>
      <c r="F364" s="6">
        <v>4</v>
      </c>
      <c r="G364" s="6" t="s">
        <v>21</v>
      </c>
      <c r="H364" s="6" t="s">
        <v>21</v>
      </c>
      <c r="I364" s="6" t="s">
        <v>21</v>
      </c>
      <c r="J364" s="6">
        <v>625050000</v>
      </c>
      <c r="K364" s="6" t="s">
        <v>21</v>
      </c>
      <c r="L364" s="6" t="s">
        <v>21</v>
      </c>
      <c r="M364" s="6" t="s">
        <v>21</v>
      </c>
      <c r="N364" s="6" t="s">
        <v>21</v>
      </c>
      <c r="O364" s="7">
        <v>0.16400000000000001</v>
      </c>
      <c r="P364" s="7" t="s">
        <v>21</v>
      </c>
      <c r="Q364" s="7" t="s">
        <v>21</v>
      </c>
      <c r="R364" s="6">
        <v>71370</v>
      </c>
    </row>
    <row r="365" spans="1:18">
      <c r="A365" s="6">
        <v>394</v>
      </c>
      <c r="B365" s="6" t="s">
        <v>446</v>
      </c>
      <c r="C365" s="6" t="s">
        <v>274</v>
      </c>
      <c r="D365" s="6" t="s">
        <v>315</v>
      </c>
      <c r="E365" s="6">
        <v>2020</v>
      </c>
      <c r="F365" s="6">
        <v>4</v>
      </c>
      <c r="G365" s="6">
        <v>1.7513000000000001E-2</v>
      </c>
      <c r="H365" s="6">
        <v>379854000</v>
      </c>
      <c r="I365" s="6">
        <v>-192013000</v>
      </c>
      <c r="J365" s="6">
        <v>2430000000</v>
      </c>
      <c r="K365" s="6">
        <v>4.2</v>
      </c>
      <c r="L365" s="6">
        <v>3.9</v>
      </c>
      <c r="M365" s="6">
        <v>0.3</v>
      </c>
      <c r="N365" s="6">
        <v>0.3</v>
      </c>
      <c r="O365" s="7">
        <v>0.46200000000000002</v>
      </c>
      <c r="P365" s="7">
        <v>-0.38</v>
      </c>
      <c r="Q365" s="7">
        <v>-0.95299999999999996</v>
      </c>
      <c r="R365" s="6">
        <v>1319222</v>
      </c>
    </row>
    <row r="366" spans="1:18">
      <c r="A366" s="6">
        <v>395</v>
      </c>
      <c r="B366" s="6" t="s">
        <v>447</v>
      </c>
      <c r="C366" s="6" t="s">
        <v>274</v>
      </c>
      <c r="D366" s="6" t="s">
        <v>415</v>
      </c>
      <c r="E366" s="6">
        <v>2020</v>
      </c>
      <c r="F366" s="6">
        <v>4</v>
      </c>
      <c r="G366" s="6">
        <v>1.2519899999999999</v>
      </c>
      <c r="H366" s="6">
        <v>1035577000</v>
      </c>
      <c r="I366" s="6">
        <v>366652000</v>
      </c>
      <c r="J366" s="6">
        <v>1120000000</v>
      </c>
      <c r="K366" s="6">
        <v>0.5</v>
      </c>
      <c r="L366" s="6">
        <v>0.5</v>
      </c>
      <c r="M366" s="6">
        <v>1.1499999999999999</v>
      </c>
      <c r="N366" s="6">
        <v>1.3</v>
      </c>
      <c r="O366" s="7">
        <v>0.72899999999999998</v>
      </c>
      <c r="P366" s="7">
        <v>0.43099999999999999</v>
      </c>
      <c r="Q366" s="7">
        <v>0.33300000000000002</v>
      </c>
      <c r="R366" s="6">
        <v>839258</v>
      </c>
    </row>
    <row r="367" spans="1:18">
      <c r="A367" s="6">
        <v>396</v>
      </c>
      <c r="B367" s="6" t="s">
        <v>448</v>
      </c>
      <c r="C367" s="6" t="s">
        <v>274</v>
      </c>
      <c r="D367" s="6" t="s">
        <v>275</v>
      </c>
      <c r="E367" s="6">
        <v>2020</v>
      </c>
      <c r="F367" s="6">
        <v>4</v>
      </c>
      <c r="G367" s="6">
        <v>-0.28519099999999997</v>
      </c>
      <c r="H367" s="6">
        <v>1534000000</v>
      </c>
      <c r="I367" s="6">
        <v>-428000000</v>
      </c>
      <c r="J367" s="6">
        <v>30320000000</v>
      </c>
      <c r="K367" s="6">
        <v>1.1000000000000001</v>
      </c>
      <c r="L367" s="6">
        <v>1</v>
      </c>
      <c r="M367" s="6">
        <v>17.88</v>
      </c>
      <c r="N367" s="6">
        <v>19.010000000000002</v>
      </c>
      <c r="O367" s="7">
        <v>0.26100000000000001</v>
      </c>
      <c r="P367" s="7">
        <v>-0.72899999999999998</v>
      </c>
      <c r="Q367" s="7">
        <v>-0.72399999999999998</v>
      </c>
      <c r="R367" s="6">
        <v>11626230</v>
      </c>
    </row>
    <row r="368" spans="1:18">
      <c r="A368" s="6">
        <v>397</v>
      </c>
      <c r="B368" s="6" t="s">
        <v>449</v>
      </c>
      <c r="C368" s="6" t="s">
        <v>274</v>
      </c>
      <c r="D368" s="6" t="s">
        <v>283</v>
      </c>
      <c r="E368" s="6">
        <v>2020</v>
      </c>
      <c r="F368" s="6">
        <v>4</v>
      </c>
      <c r="G368" s="6">
        <v>0.29888399999999998</v>
      </c>
      <c r="H368" s="6">
        <v>1046800000</v>
      </c>
      <c r="I368" s="6">
        <v>1491900000</v>
      </c>
      <c r="J368" s="6">
        <v>7440000000</v>
      </c>
      <c r="K368" s="6">
        <v>2.2999999999999998</v>
      </c>
      <c r="L368" s="6">
        <v>1.6</v>
      </c>
      <c r="M368" s="6">
        <v>0.46</v>
      </c>
      <c r="N368" s="6">
        <v>0.48</v>
      </c>
      <c r="O368" s="7">
        <v>0.33800000000000002</v>
      </c>
      <c r="P368" s="7">
        <v>0.129</v>
      </c>
      <c r="Q368" s="7">
        <v>9.6000000000000002E-2</v>
      </c>
      <c r="R368" s="6">
        <v>1224509</v>
      </c>
    </row>
    <row r="369" spans="1:18">
      <c r="A369" s="6">
        <v>398</v>
      </c>
      <c r="B369" s="6" t="s">
        <v>450</v>
      </c>
      <c r="C369" s="6" t="s">
        <v>274</v>
      </c>
      <c r="D369" s="6" t="s">
        <v>312</v>
      </c>
      <c r="E369" s="6">
        <v>2020</v>
      </c>
      <c r="F369" s="6">
        <v>4</v>
      </c>
      <c r="G369" s="6">
        <v>0.594476</v>
      </c>
      <c r="H369" s="6">
        <v>329334000</v>
      </c>
      <c r="I369" s="6">
        <v>241727000</v>
      </c>
      <c r="J369" s="6">
        <v>673250000</v>
      </c>
      <c r="K369" s="6">
        <v>2.9</v>
      </c>
      <c r="L369" s="6">
        <v>2</v>
      </c>
      <c r="M369" s="6">
        <v>0.95</v>
      </c>
      <c r="N369" s="6">
        <v>0.97</v>
      </c>
      <c r="O369" s="7">
        <v>0.219</v>
      </c>
      <c r="P369" s="7">
        <v>7.1999999999999995E-2</v>
      </c>
      <c r="Q369" s="7">
        <v>4.5999999999999999E-2</v>
      </c>
      <c r="R369" s="6">
        <v>124141</v>
      </c>
    </row>
    <row r="370" spans="1:18">
      <c r="A370" s="6">
        <v>399</v>
      </c>
      <c r="B370" s="6" t="s">
        <v>451</v>
      </c>
      <c r="C370" s="6" t="s">
        <v>274</v>
      </c>
      <c r="D370" s="6" t="s">
        <v>307</v>
      </c>
      <c r="E370" s="6">
        <v>2020</v>
      </c>
      <c r="F370" s="6">
        <v>4</v>
      </c>
      <c r="G370" s="6">
        <v>0.36038500000000001</v>
      </c>
      <c r="H370" s="6">
        <v>12937000000</v>
      </c>
      <c r="I370" s="6">
        <v>31646000000</v>
      </c>
      <c r="J370" s="6">
        <v>115160000000</v>
      </c>
      <c r="K370" s="6" t="s">
        <v>21</v>
      </c>
      <c r="L370" s="6" t="s">
        <v>21</v>
      </c>
      <c r="M370" s="6">
        <v>2.33</v>
      </c>
      <c r="N370" s="6">
        <v>3.26</v>
      </c>
      <c r="O370" s="7">
        <v>0.34399999999999997</v>
      </c>
      <c r="P370" s="7">
        <v>0.156</v>
      </c>
      <c r="Q370" s="7">
        <v>9.2999999999999999E-2</v>
      </c>
      <c r="R370" s="6">
        <v>3041547</v>
      </c>
    </row>
    <row r="371" spans="1:18">
      <c r="A371" s="6">
        <v>400</v>
      </c>
      <c r="B371" s="6" t="s">
        <v>452</v>
      </c>
      <c r="C371" s="6" t="s">
        <v>274</v>
      </c>
      <c r="D371" s="6" t="s">
        <v>299</v>
      </c>
      <c r="E371" s="6">
        <v>2020</v>
      </c>
      <c r="F371" s="6">
        <v>4</v>
      </c>
      <c r="G371" s="6">
        <v>-1.014046</v>
      </c>
      <c r="H371" s="6">
        <v>14356506</v>
      </c>
      <c r="I371" s="6">
        <v>-90014500</v>
      </c>
      <c r="J371" s="6">
        <v>74610000</v>
      </c>
      <c r="K371" s="6">
        <v>4.5</v>
      </c>
      <c r="L371" s="6">
        <v>3.1</v>
      </c>
      <c r="M371" s="6">
        <v>0.06</v>
      </c>
      <c r="N371" s="6">
        <v>0.11</v>
      </c>
      <c r="O371" s="7">
        <v>0.27500000000000002</v>
      </c>
      <c r="P371" s="7">
        <v>-0.90600000000000003</v>
      </c>
      <c r="Q371" s="7">
        <v>-0.56399999999999995</v>
      </c>
      <c r="R371" s="6">
        <v>2128087</v>
      </c>
    </row>
    <row r="372" spans="1:18">
      <c r="A372" s="6">
        <v>401</v>
      </c>
      <c r="B372" s="6" t="s">
        <v>453</v>
      </c>
      <c r="C372" s="6" t="s">
        <v>274</v>
      </c>
      <c r="D372" s="6" t="s">
        <v>297</v>
      </c>
      <c r="E372" s="6">
        <v>2020</v>
      </c>
      <c r="F372" s="6">
        <v>4</v>
      </c>
      <c r="G372" s="6">
        <v>0.30179699999999998</v>
      </c>
      <c r="H372" s="6">
        <v>127570000</v>
      </c>
      <c r="I372" s="6">
        <v>53971000</v>
      </c>
      <c r="J372" s="6">
        <v>159670000</v>
      </c>
      <c r="K372" s="6">
        <v>0.5</v>
      </c>
      <c r="L372" s="6">
        <v>0.5</v>
      </c>
      <c r="M372" s="6">
        <v>0.15</v>
      </c>
      <c r="N372" s="6">
        <v>0.15</v>
      </c>
      <c r="O372" s="7">
        <v>0.875</v>
      </c>
      <c r="P372" s="7">
        <v>-0.23100000000000001</v>
      </c>
      <c r="Q372" s="7">
        <v>-0.219</v>
      </c>
      <c r="R372" s="6">
        <v>690483</v>
      </c>
    </row>
    <row r="373" spans="1:18">
      <c r="A373" s="6">
        <v>402</v>
      </c>
      <c r="B373" s="6" t="s">
        <v>454</v>
      </c>
      <c r="C373" s="6" t="s">
        <v>274</v>
      </c>
      <c r="D373" s="6" t="s">
        <v>285</v>
      </c>
      <c r="E373" s="6">
        <v>2020</v>
      </c>
      <c r="F373" s="6">
        <v>4</v>
      </c>
      <c r="G373" s="6">
        <v>-0.30486000000000002</v>
      </c>
      <c r="H373" s="6">
        <v>55935000</v>
      </c>
      <c r="I373" s="6">
        <v>-30629000</v>
      </c>
      <c r="J373" s="6">
        <v>131680000</v>
      </c>
      <c r="K373" s="6">
        <v>0.9</v>
      </c>
      <c r="L373" s="6">
        <v>0.9</v>
      </c>
      <c r="M373" s="6">
        <v>1.05</v>
      </c>
      <c r="N373" s="6">
        <v>1.34</v>
      </c>
      <c r="O373" s="7">
        <v>0.217</v>
      </c>
      <c r="P373" s="7">
        <v>6.6000000000000003E-2</v>
      </c>
      <c r="Q373" s="7">
        <v>3.4000000000000002E-2</v>
      </c>
      <c r="R373" s="6">
        <v>13417</v>
      </c>
    </row>
    <row r="374" spans="1:18">
      <c r="A374" s="6">
        <v>404</v>
      </c>
      <c r="B374" s="6" t="s">
        <v>455</v>
      </c>
      <c r="C374" s="6" t="s">
        <v>274</v>
      </c>
      <c r="D374" s="6" t="s">
        <v>283</v>
      </c>
      <c r="E374" s="6">
        <v>2020</v>
      </c>
      <c r="F374" s="6">
        <v>4</v>
      </c>
      <c r="G374" s="6">
        <v>0.41279300000000002</v>
      </c>
      <c r="H374" s="6">
        <v>3385773000</v>
      </c>
      <c r="I374" s="6">
        <v>8608284000</v>
      </c>
      <c r="J374" s="6">
        <v>19190000000</v>
      </c>
      <c r="K374" s="6">
        <v>1.5</v>
      </c>
      <c r="L374" s="6">
        <v>1</v>
      </c>
      <c r="M374" s="6">
        <v>0.92</v>
      </c>
      <c r="N374" s="6">
        <v>0.92</v>
      </c>
      <c r="O374" s="7">
        <v>0.373</v>
      </c>
      <c r="P374" s="7">
        <v>0.14000000000000001</v>
      </c>
      <c r="Q374" s="7">
        <v>0.10199999999999999</v>
      </c>
      <c r="R374" s="6">
        <v>1565286</v>
      </c>
    </row>
    <row r="375" spans="1:18">
      <c r="A375" s="6">
        <v>406</v>
      </c>
      <c r="B375" s="6" t="s">
        <v>457</v>
      </c>
      <c r="C375" s="6" t="s">
        <v>274</v>
      </c>
      <c r="D375" s="6" t="s">
        <v>291</v>
      </c>
      <c r="E375" s="6">
        <v>2020</v>
      </c>
      <c r="F375" s="6">
        <v>4</v>
      </c>
      <c r="G375" s="6">
        <v>0.20816200000000001</v>
      </c>
      <c r="H375" s="6">
        <v>116531000</v>
      </c>
      <c r="I375" s="6">
        <v>-57265000</v>
      </c>
      <c r="J375" s="6">
        <v>277750000</v>
      </c>
      <c r="K375" s="6" t="s">
        <v>21</v>
      </c>
      <c r="L375" s="6" t="s">
        <v>21</v>
      </c>
      <c r="M375" s="6" t="s">
        <v>21</v>
      </c>
      <c r="N375" s="6" t="s">
        <v>21</v>
      </c>
      <c r="O375" s="7" t="s">
        <v>21</v>
      </c>
      <c r="P375" s="7" t="s">
        <v>21</v>
      </c>
      <c r="Q375" s="7" t="s">
        <v>21</v>
      </c>
      <c r="R375" s="6">
        <v>86048</v>
      </c>
    </row>
    <row r="376" spans="1:18">
      <c r="A376" s="6">
        <v>407</v>
      </c>
      <c r="B376" s="6" t="s">
        <v>458</v>
      </c>
      <c r="C376" s="6" t="s">
        <v>274</v>
      </c>
      <c r="D376" s="6" t="s">
        <v>342</v>
      </c>
      <c r="E376" s="6">
        <v>2020</v>
      </c>
      <c r="F376" s="6">
        <v>4</v>
      </c>
      <c r="G376" s="6">
        <v>-0.86204400000000003</v>
      </c>
      <c r="H376" s="6">
        <v>80100000</v>
      </c>
      <c r="I376" s="6">
        <v>-362100000</v>
      </c>
      <c r="J376" s="6">
        <v>489650000</v>
      </c>
      <c r="K376" s="6">
        <v>1.9</v>
      </c>
      <c r="L376" s="6">
        <v>1.9</v>
      </c>
      <c r="M376" s="6">
        <v>7.72</v>
      </c>
      <c r="N376" s="6">
        <v>8.4</v>
      </c>
      <c r="O376" s="7">
        <v>0.6</v>
      </c>
      <c r="P376" s="7">
        <v>2.4E-2</v>
      </c>
      <c r="Q376" s="7">
        <v>1E-3</v>
      </c>
      <c r="R376" s="6">
        <v>1008149</v>
      </c>
    </row>
    <row r="377" spans="1:18">
      <c r="A377" s="6">
        <v>408</v>
      </c>
      <c r="B377" s="6" t="s">
        <v>459</v>
      </c>
      <c r="C377" s="6" t="s">
        <v>274</v>
      </c>
      <c r="D377" s="6" t="s">
        <v>285</v>
      </c>
      <c r="E377" s="6">
        <v>2020</v>
      </c>
      <c r="F377" s="6">
        <v>4</v>
      </c>
      <c r="G377" s="6">
        <v>-0.54352699999999998</v>
      </c>
      <c r="H377" s="6">
        <v>73114000</v>
      </c>
      <c r="I377" s="6">
        <v>-101382000</v>
      </c>
      <c r="J377" s="6">
        <v>101430000</v>
      </c>
      <c r="K377" s="6">
        <v>4</v>
      </c>
      <c r="L377" s="6">
        <v>3.4</v>
      </c>
      <c r="M377" s="6">
        <v>0.04</v>
      </c>
      <c r="N377" s="6">
        <v>0.04</v>
      </c>
      <c r="O377" s="7">
        <v>0.38300000000000001</v>
      </c>
      <c r="P377" s="7">
        <v>-0.25900000000000001</v>
      </c>
      <c r="Q377" s="7">
        <v>0.12</v>
      </c>
      <c r="R377" s="6">
        <v>9872382</v>
      </c>
    </row>
    <row r="378" spans="1:18">
      <c r="A378" s="6">
        <v>409</v>
      </c>
      <c r="B378" s="6" t="s">
        <v>460</v>
      </c>
      <c r="C378" s="6" t="s">
        <v>274</v>
      </c>
      <c r="D378" s="6" t="s">
        <v>415</v>
      </c>
      <c r="E378" s="6">
        <v>2020</v>
      </c>
      <c r="F378" s="6">
        <v>4</v>
      </c>
      <c r="G378" s="6">
        <v>-0.52706299999999995</v>
      </c>
      <c r="H378" s="6">
        <v>428544000</v>
      </c>
      <c r="I378" s="6">
        <v>-592582000</v>
      </c>
      <c r="J378" s="6">
        <v>311230000</v>
      </c>
      <c r="K378" s="6" t="s">
        <v>21</v>
      </c>
      <c r="L378" s="6" t="s">
        <v>21</v>
      </c>
      <c r="M378" s="6">
        <v>0.99</v>
      </c>
      <c r="N378" s="6">
        <v>0</v>
      </c>
      <c r="O378" s="7">
        <v>0.41499999999999998</v>
      </c>
      <c r="P378" s="7">
        <v>-0.59099999999999997</v>
      </c>
      <c r="Q378" s="7">
        <v>-0.77500000000000002</v>
      </c>
      <c r="R378" s="6">
        <v>1168119</v>
      </c>
    </row>
    <row r="379" spans="1:18">
      <c r="A379" s="6">
        <v>410</v>
      </c>
      <c r="B379" s="6" t="s">
        <v>461</v>
      </c>
      <c r="C379" s="6" t="s">
        <v>274</v>
      </c>
      <c r="D379" s="6" t="s">
        <v>317</v>
      </c>
      <c r="E379" s="6">
        <v>2020</v>
      </c>
      <c r="F379" s="6">
        <v>4</v>
      </c>
      <c r="G379" s="6">
        <v>0.47936899999999999</v>
      </c>
      <c r="H379" s="6">
        <v>347052000</v>
      </c>
      <c r="I379" s="6">
        <v>176637000</v>
      </c>
      <c r="J379" s="6">
        <v>574400000</v>
      </c>
      <c r="K379" s="6">
        <v>2.6</v>
      </c>
      <c r="L379" s="6">
        <v>1.8</v>
      </c>
      <c r="M379" s="6">
        <v>0.65</v>
      </c>
      <c r="N379" s="6">
        <v>0.66</v>
      </c>
      <c r="O379" s="7">
        <v>0.27800000000000002</v>
      </c>
      <c r="P379" s="7">
        <v>4.5999999999999999E-2</v>
      </c>
      <c r="Q379" s="7">
        <v>2.3E-2</v>
      </c>
      <c r="R379" s="6">
        <v>528474</v>
      </c>
    </row>
    <row r="380" spans="1:18">
      <c r="A380" s="6">
        <v>411</v>
      </c>
      <c r="B380" s="6" t="s">
        <v>462</v>
      </c>
      <c r="C380" s="6" t="s">
        <v>274</v>
      </c>
      <c r="D380" s="6" t="s">
        <v>291</v>
      </c>
      <c r="E380" s="6">
        <v>2020</v>
      </c>
      <c r="F380" s="6">
        <v>4</v>
      </c>
      <c r="G380" s="6">
        <v>0.538713</v>
      </c>
      <c r="H380" s="6">
        <v>913124000</v>
      </c>
      <c r="I380" s="6">
        <v>867760000</v>
      </c>
      <c r="J380" s="6">
        <v>2800000000</v>
      </c>
      <c r="K380" s="6">
        <v>2.6</v>
      </c>
      <c r="L380" s="6">
        <v>2.4</v>
      </c>
      <c r="M380" s="6">
        <v>0.62</v>
      </c>
      <c r="N380" s="6">
        <v>0.72</v>
      </c>
      <c r="O380" s="7">
        <v>0.17399999999999999</v>
      </c>
      <c r="P380" s="7">
        <v>2.5000000000000001E-2</v>
      </c>
      <c r="Q380" s="7">
        <v>1.0999999999999999E-2</v>
      </c>
      <c r="R380" s="6">
        <v>764103</v>
      </c>
    </row>
    <row r="381" spans="1:18" s="9" customFormat="1" ht="15">
      <c r="A381" s="6">
        <v>412</v>
      </c>
      <c r="B381" s="6" t="s">
        <v>463</v>
      </c>
      <c r="C381" s="6" t="s">
        <v>274</v>
      </c>
      <c r="D381" s="6" t="s">
        <v>303</v>
      </c>
      <c r="E381" s="6">
        <v>2020</v>
      </c>
      <c r="F381" s="6">
        <v>4</v>
      </c>
      <c r="G381" s="6">
        <v>-0.49410999999999999</v>
      </c>
      <c r="H381" s="6">
        <v>-329385000</v>
      </c>
      <c r="I381" s="6">
        <v>-1070770000</v>
      </c>
      <c r="J381" s="6">
        <v>3180000000</v>
      </c>
      <c r="K381" s="6">
        <v>3.2</v>
      </c>
      <c r="L381" s="6">
        <v>1.8</v>
      </c>
      <c r="M381" s="6" t="s">
        <v>21</v>
      </c>
      <c r="N381" s="6" t="s">
        <v>21</v>
      </c>
      <c r="O381" s="7">
        <v>0.53900000000000003</v>
      </c>
      <c r="P381" s="7">
        <v>0.48099999999999998</v>
      </c>
      <c r="Q381" s="7">
        <v>0.35499999999999998</v>
      </c>
      <c r="R381" s="6">
        <v>5803848</v>
      </c>
    </row>
    <row r="382" spans="1:18">
      <c r="A382" s="6">
        <v>413</v>
      </c>
      <c r="B382" s="6" t="s">
        <v>464</v>
      </c>
      <c r="C382" s="6" t="s">
        <v>274</v>
      </c>
      <c r="D382" s="6" t="s">
        <v>289</v>
      </c>
      <c r="E382" s="6">
        <v>2020</v>
      </c>
      <c r="F382" s="6">
        <v>4</v>
      </c>
      <c r="G382" s="6">
        <v>0.74719599999999997</v>
      </c>
      <c r="H382" s="6">
        <v>296694000</v>
      </c>
      <c r="I382" s="6">
        <v>195177000</v>
      </c>
      <c r="J382" s="6">
        <v>547840000</v>
      </c>
      <c r="K382" s="6">
        <v>4.9000000000000004</v>
      </c>
      <c r="L382" s="6">
        <v>3.9</v>
      </c>
      <c r="M382" s="6">
        <v>0</v>
      </c>
      <c r="N382" s="6">
        <v>0</v>
      </c>
      <c r="O382" s="7">
        <v>0.28599999999999998</v>
      </c>
      <c r="P382" s="7">
        <v>9.9000000000000005E-2</v>
      </c>
      <c r="Q382" s="7">
        <v>7.2999999999999995E-2</v>
      </c>
      <c r="R382" s="6">
        <v>592868</v>
      </c>
    </row>
    <row r="383" spans="1:18">
      <c r="A383" s="6">
        <v>414</v>
      </c>
      <c r="B383" s="6" t="s">
        <v>465</v>
      </c>
      <c r="C383" s="6" t="s">
        <v>274</v>
      </c>
      <c r="D383" s="6" t="s">
        <v>315</v>
      </c>
      <c r="E383" s="6">
        <v>2020</v>
      </c>
      <c r="F383" s="6">
        <v>4</v>
      </c>
      <c r="G383" s="6">
        <v>0.27799299999999999</v>
      </c>
      <c r="H383" s="6">
        <v>399369000</v>
      </c>
      <c r="I383" s="6">
        <v>151780000</v>
      </c>
      <c r="J383" s="6">
        <v>868940000</v>
      </c>
      <c r="K383" s="6">
        <v>1.3</v>
      </c>
      <c r="L383" s="6">
        <v>1.3</v>
      </c>
      <c r="M383" s="6">
        <v>0.34</v>
      </c>
      <c r="N383" s="6">
        <v>0.34</v>
      </c>
      <c r="O383" s="7">
        <v>0.157</v>
      </c>
      <c r="P383" s="7">
        <v>1.2E-2</v>
      </c>
      <c r="Q383" s="7">
        <v>6.0000000000000001E-3</v>
      </c>
      <c r="R383" s="6">
        <v>485978</v>
      </c>
    </row>
    <row r="384" spans="1:18">
      <c r="A384" s="6">
        <v>415</v>
      </c>
      <c r="B384" s="6" t="s">
        <v>466</v>
      </c>
      <c r="C384" s="6" t="s">
        <v>274</v>
      </c>
      <c r="D384" s="6" t="s">
        <v>338</v>
      </c>
      <c r="E384" s="6">
        <v>2020</v>
      </c>
      <c r="F384" s="6">
        <v>4</v>
      </c>
      <c r="G384" s="6">
        <v>3.2899999999999997E-4</v>
      </c>
      <c r="H384" s="6">
        <v>601931000</v>
      </c>
      <c r="I384" s="6">
        <v>-188452000</v>
      </c>
      <c r="J384" s="6">
        <v>1340000000</v>
      </c>
      <c r="K384" s="6">
        <v>2.1</v>
      </c>
      <c r="L384" s="6">
        <v>2.1</v>
      </c>
      <c r="M384" s="6">
        <v>1.33</v>
      </c>
      <c r="N384" s="6">
        <v>1.34</v>
      </c>
      <c r="O384" s="7">
        <v>0.26200000000000001</v>
      </c>
      <c r="P384" s="7">
        <v>-0.38700000000000001</v>
      </c>
      <c r="Q384" s="7">
        <v>-0.41699999999999998</v>
      </c>
      <c r="R384" s="6">
        <v>430337</v>
      </c>
    </row>
    <row r="385" spans="1:18">
      <c r="A385" s="6">
        <v>416</v>
      </c>
      <c r="B385" s="6" t="s">
        <v>467</v>
      </c>
      <c r="C385" s="6" t="s">
        <v>274</v>
      </c>
      <c r="D385" s="6" t="s">
        <v>415</v>
      </c>
      <c r="E385" s="6">
        <v>2020</v>
      </c>
      <c r="F385" s="6">
        <v>4</v>
      </c>
      <c r="G385" s="6">
        <v>0.73040000000000005</v>
      </c>
      <c r="H385" s="6">
        <v>34599392</v>
      </c>
      <c r="I385" s="6">
        <v>-18472150</v>
      </c>
      <c r="J385" s="6">
        <v>22080000</v>
      </c>
      <c r="K385" s="6">
        <v>0.3</v>
      </c>
      <c r="L385" s="6">
        <v>0.2</v>
      </c>
      <c r="M385" s="6">
        <v>1.08</v>
      </c>
      <c r="N385" s="6">
        <v>1.48</v>
      </c>
      <c r="O385" s="7">
        <v>0.47799999999999998</v>
      </c>
      <c r="P385" s="7">
        <v>-0.122</v>
      </c>
      <c r="Q385" s="7">
        <v>-0.33400000000000002</v>
      </c>
      <c r="R385" s="6">
        <v>213581</v>
      </c>
    </row>
    <row r="386" spans="1:18">
      <c r="A386" s="6">
        <v>417</v>
      </c>
      <c r="B386" s="6" t="s">
        <v>468</v>
      </c>
      <c r="C386" s="6" t="s">
        <v>274</v>
      </c>
      <c r="D386" s="6" t="s">
        <v>369</v>
      </c>
      <c r="E386" s="6">
        <v>2020</v>
      </c>
      <c r="F386" s="6">
        <v>4</v>
      </c>
      <c r="G386" s="6">
        <v>0.13455700000000001</v>
      </c>
      <c r="H386" s="6">
        <v>3168400000</v>
      </c>
      <c r="I386" s="6">
        <v>4185400000</v>
      </c>
      <c r="J386" s="6">
        <v>21240000000</v>
      </c>
      <c r="K386" s="6">
        <v>1</v>
      </c>
      <c r="L386" s="6">
        <v>1</v>
      </c>
      <c r="M386" s="6">
        <v>1.03</v>
      </c>
      <c r="N386" s="6">
        <v>1.38</v>
      </c>
      <c r="O386" s="7">
        <v>0.57899999999999996</v>
      </c>
      <c r="P386" s="7">
        <v>0.16400000000000001</v>
      </c>
      <c r="Q386" s="7">
        <v>0.126</v>
      </c>
      <c r="R386" s="6">
        <v>1047975</v>
      </c>
    </row>
    <row r="387" spans="1:18">
      <c r="A387" s="6">
        <v>418</v>
      </c>
      <c r="B387" s="6" t="s">
        <v>469</v>
      </c>
      <c r="C387" s="6" t="s">
        <v>274</v>
      </c>
      <c r="D387" s="6" t="s">
        <v>415</v>
      </c>
      <c r="E387" s="6">
        <v>2020</v>
      </c>
      <c r="F387" s="6">
        <v>4</v>
      </c>
      <c r="G387" s="6">
        <v>-3.9110000000000004E-3</v>
      </c>
      <c r="H387" s="6">
        <v>470418083</v>
      </c>
      <c r="I387" s="6">
        <v>-472137822</v>
      </c>
      <c r="J387" s="6">
        <v>439640000</v>
      </c>
      <c r="K387" s="6">
        <v>1.4</v>
      </c>
      <c r="L387" s="6">
        <v>1.3</v>
      </c>
      <c r="M387" s="6">
        <v>1.03</v>
      </c>
      <c r="N387" s="6">
        <v>1.1100000000000001</v>
      </c>
      <c r="O387" s="7">
        <v>0.36</v>
      </c>
      <c r="P387" s="7">
        <v>-3.7999999999999999E-2</v>
      </c>
      <c r="Q387" s="7">
        <v>-0.14399999999999999</v>
      </c>
      <c r="R387" s="6">
        <v>323344</v>
      </c>
    </row>
    <row r="388" spans="1:18">
      <c r="A388" s="6">
        <v>420</v>
      </c>
      <c r="B388" s="6" t="s">
        <v>471</v>
      </c>
      <c r="C388" s="6" t="s">
        <v>274</v>
      </c>
      <c r="D388" s="6" t="s">
        <v>291</v>
      </c>
      <c r="E388" s="6">
        <v>2020</v>
      </c>
      <c r="F388" s="6">
        <v>4</v>
      </c>
      <c r="G388" s="6">
        <v>0.61048100000000005</v>
      </c>
      <c r="H388" s="6">
        <v>2052668000</v>
      </c>
      <c r="I388" s="6">
        <v>2480321000</v>
      </c>
      <c r="J388" s="6">
        <v>6030000000</v>
      </c>
      <c r="K388" s="6">
        <v>1.4</v>
      </c>
      <c r="L388" s="6">
        <v>1.4</v>
      </c>
      <c r="M388" s="6">
        <v>0.13</v>
      </c>
      <c r="N388" s="6">
        <v>0.13</v>
      </c>
      <c r="O388" s="7">
        <v>0.159</v>
      </c>
      <c r="P388" s="7">
        <v>2.9000000000000001E-2</v>
      </c>
      <c r="Q388" s="7">
        <v>1.4999999999999999E-2</v>
      </c>
      <c r="R388" s="6">
        <v>803588</v>
      </c>
    </row>
    <row r="389" spans="1:18">
      <c r="A389" s="6">
        <v>421</v>
      </c>
      <c r="B389" s="6" t="s">
        <v>472</v>
      </c>
      <c r="C389" s="6" t="s">
        <v>274</v>
      </c>
      <c r="D389" s="6" t="s">
        <v>440</v>
      </c>
      <c r="E389" s="6">
        <v>2020</v>
      </c>
      <c r="F389" s="6">
        <v>4</v>
      </c>
      <c r="G389" s="6">
        <v>0.87142500000000001</v>
      </c>
      <c r="H389" s="6">
        <v>106087742</v>
      </c>
      <c r="I389" s="6">
        <v>121764570</v>
      </c>
      <c r="J389" s="6">
        <v>172200000</v>
      </c>
      <c r="K389" s="6">
        <v>3.2</v>
      </c>
      <c r="L389" s="6">
        <v>1.8</v>
      </c>
      <c r="M389" s="6">
        <v>0.84</v>
      </c>
      <c r="N389" s="6">
        <v>0.93</v>
      </c>
      <c r="O389" s="7">
        <v>0.23599999999999999</v>
      </c>
      <c r="P389" s="7">
        <v>5.0999999999999997E-2</v>
      </c>
      <c r="Q389" s="7">
        <v>3.5999999999999997E-2</v>
      </c>
      <c r="R389" s="6">
        <v>39264</v>
      </c>
    </row>
    <row r="390" spans="1:18">
      <c r="A390" s="6">
        <v>422</v>
      </c>
      <c r="B390" s="6" t="s">
        <v>473</v>
      </c>
      <c r="C390" s="6" t="s">
        <v>274</v>
      </c>
      <c r="D390" s="6" t="s">
        <v>283</v>
      </c>
      <c r="E390" s="6">
        <v>2020</v>
      </c>
      <c r="F390" s="6">
        <v>4</v>
      </c>
      <c r="G390" s="6">
        <v>0.49750800000000001</v>
      </c>
      <c r="H390" s="6">
        <v>8895000000</v>
      </c>
      <c r="I390" s="6">
        <v>25096000000</v>
      </c>
      <c r="J390" s="6">
        <v>52580000000</v>
      </c>
      <c r="K390" s="6">
        <v>1.2</v>
      </c>
      <c r="L390" s="6">
        <v>0.9</v>
      </c>
      <c r="M390" s="6">
        <v>0.66</v>
      </c>
      <c r="N390" s="6">
        <v>0.86</v>
      </c>
      <c r="O390" s="7">
        <v>0.41499999999999998</v>
      </c>
      <c r="P390" s="7">
        <v>0.157</v>
      </c>
      <c r="Q390" s="7">
        <v>0.124</v>
      </c>
      <c r="R390" s="6">
        <v>10920776</v>
      </c>
    </row>
    <row r="391" spans="1:18">
      <c r="A391" s="6">
        <v>423</v>
      </c>
      <c r="B391" s="6" t="s">
        <v>474</v>
      </c>
      <c r="C391" s="6" t="s">
        <v>274</v>
      </c>
      <c r="D391" s="6" t="s">
        <v>291</v>
      </c>
      <c r="E391" s="6">
        <v>2020</v>
      </c>
      <c r="F391" s="6">
        <v>4</v>
      </c>
      <c r="G391" s="6">
        <v>-6.8003999999999995E-2</v>
      </c>
      <c r="H391" s="6">
        <v>13623000</v>
      </c>
      <c r="I391" s="6">
        <v>-23562000</v>
      </c>
      <c r="J391" s="6">
        <v>156740000</v>
      </c>
      <c r="K391" s="6">
        <v>2.1</v>
      </c>
      <c r="L391" s="6">
        <v>2.1</v>
      </c>
      <c r="M391" s="6">
        <v>0.26</v>
      </c>
      <c r="N391" s="6">
        <v>0.48</v>
      </c>
      <c r="O391" s="7">
        <v>0.14099999999999999</v>
      </c>
      <c r="P391" s="7">
        <v>2.1000000000000001E-2</v>
      </c>
      <c r="Q391" s="7">
        <v>1.7000000000000001E-2</v>
      </c>
      <c r="R391" s="6">
        <v>612943</v>
      </c>
    </row>
    <row r="392" spans="1:18">
      <c r="A392" s="6">
        <v>424</v>
      </c>
      <c r="B392" s="6" t="s">
        <v>475</v>
      </c>
      <c r="C392" s="6" t="s">
        <v>274</v>
      </c>
      <c r="D392" s="6" t="s">
        <v>303</v>
      </c>
      <c r="E392" s="6">
        <v>2020</v>
      </c>
      <c r="F392" s="6">
        <v>4</v>
      </c>
      <c r="G392" s="6">
        <v>-0.24012700000000001</v>
      </c>
      <c r="H392" s="6">
        <v>329600000</v>
      </c>
      <c r="I392" s="6">
        <v>-25000000</v>
      </c>
      <c r="J392" s="6">
        <v>3130000000</v>
      </c>
      <c r="K392" s="6">
        <v>1.7</v>
      </c>
      <c r="L392" s="6">
        <v>1.1000000000000001</v>
      </c>
      <c r="M392" s="6">
        <v>10.15</v>
      </c>
      <c r="N392" s="6">
        <v>10.18</v>
      </c>
      <c r="O392" s="7">
        <v>0.41</v>
      </c>
      <c r="P392" s="7">
        <v>3.4000000000000002E-2</v>
      </c>
      <c r="Q392" s="7">
        <v>-3.1E-2</v>
      </c>
      <c r="R392" s="6">
        <v>1035753</v>
      </c>
    </row>
    <row r="393" spans="1:18">
      <c r="A393" s="6">
        <v>425</v>
      </c>
      <c r="B393" s="6" t="s">
        <v>476</v>
      </c>
      <c r="C393" s="6" t="s">
        <v>274</v>
      </c>
      <c r="D393" s="6" t="s">
        <v>303</v>
      </c>
      <c r="E393" s="6">
        <v>2020</v>
      </c>
      <c r="F393" s="6">
        <v>4</v>
      </c>
      <c r="G393" s="6">
        <v>0.57159700000000002</v>
      </c>
      <c r="H393" s="6">
        <v>1431391000</v>
      </c>
      <c r="I393" s="6">
        <v>1612640000</v>
      </c>
      <c r="J393" s="6">
        <v>4120000000</v>
      </c>
      <c r="K393" s="6">
        <v>2.8</v>
      </c>
      <c r="L393" s="6">
        <v>1.9</v>
      </c>
      <c r="M393" s="6">
        <v>0.69</v>
      </c>
      <c r="N393" s="6">
        <v>0.72</v>
      </c>
      <c r="O393" s="7">
        <v>0.252</v>
      </c>
      <c r="P393" s="7">
        <v>6.3E-2</v>
      </c>
      <c r="Q393" s="7">
        <v>3.6999999999999998E-2</v>
      </c>
      <c r="R393" s="6">
        <v>839211</v>
      </c>
    </row>
    <row r="394" spans="1:18">
      <c r="A394" s="6">
        <v>426</v>
      </c>
      <c r="B394" s="6" t="s">
        <v>477</v>
      </c>
      <c r="C394" s="6" t="s">
        <v>274</v>
      </c>
      <c r="D394" s="6" t="s">
        <v>303</v>
      </c>
      <c r="E394" s="6">
        <v>2020</v>
      </c>
      <c r="F394" s="6">
        <v>4</v>
      </c>
      <c r="G394" s="6">
        <v>-0.14707799999999999</v>
      </c>
      <c r="H394" s="6">
        <v>123096000</v>
      </c>
      <c r="I394" s="6">
        <v>-290766000</v>
      </c>
      <c r="J394" s="6">
        <v>1140000000</v>
      </c>
      <c r="K394" s="6">
        <v>9</v>
      </c>
      <c r="L394" s="6">
        <v>9</v>
      </c>
      <c r="M394" s="6">
        <v>0</v>
      </c>
      <c r="N394" s="6">
        <v>0.03</v>
      </c>
      <c r="O394" s="7" t="s">
        <v>21</v>
      </c>
      <c r="P394" s="7" t="s">
        <v>21</v>
      </c>
      <c r="Q394" s="7" t="s">
        <v>21</v>
      </c>
      <c r="R394" s="6">
        <v>2792795</v>
      </c>
    </row>
    <row r="395" spans="1:18">
      <c r="A395" s="6">
        <v>427</v>
      </c>
      <c r="B395" s="6" t="s">
        <v>478</v>
      </c>
      <c r="C395" s="6" t="s">
        <v>274</v>
      </c>
      <c r="D395" s="6" t="s">
        <v>283</v>
      </c>
      <c r="E395" s="6">
        <v>2020</v>
      </c>
      <c r="F395" s="6">
        <v>4</v>
      </c>
      <c r="G395" s="6">
        <v>0.64694700000000005</v>
      </c>
      <c r="H395" s="6">
        <v>367946000</v>
      </c>
      <c r="I395" s="6">
        <v>922269000</v>
      </c>
      <c r="J395" s="6">
        <v>1560000000</v>
      </c>
      <c r="K395" s="6">
        <v>3.3</v>
      </c>
      <c r="L395" s="6">
        <v>2.6</v>
      </c>
      <c r="M395" s="6">
        <v>0.69</v>
      </c>
      <c r="N395" s="6">
        <v>0</v>
      </c>
      <c r="O395" s="7">
        <v>0.437</v>
      </c>
      <c r="P395" s="7">
        <v>4.1000000000000002E-2</v>
      </c>
      <c r="Q395" s="7">
        <v>7.0000000000000001E-3</v>
      </c>
      <c r="R395" s="6">
        <v>1193697</v>
      </c>
    </row>
    <row r="396" spans="1:18">
      <c r="A396" s="6">
        <v>428</v>
      </c>
      <c r="B396" s="6" t="s">
        <v>479</v>
      </c>
      <c r="C396" s="6" t="s">
        <v>274</v>
      </c>
      <c r="D396" s="6" t="s">
        <v>295</v>
      </c>
      <c r="E396" s="6">
        <v>2020</v>
      </c>
      <c r="F396" s="6">
        <v>4</v>
      </c>
      <c r="G396" s="6">
        <v>0.179869</v>
      </c>
      <c r="H396" s="6">
        <v>171624000</v>
      </c>
      <c r="I396" s="6">
        <v>22834000</v>
      </c>
      <c r="J396" s="6">
        <v>1010000000</v>
      </c>
      <c r="K396" s="6">
        <v>9.1</v>
      </c>
      <c r="L396" s="6">
        <v>8.3000000000000007</v>
      </c>
      <c r="M396" s="6">
        <v>0</v>
      </c>
      <c r="N396" s="6">
        <v>0</v>
      </c>
      <c r="O396" s="7">
        <v>0.78100000000000003</v>
      </c>
      <c r="P396" s="7" t="s">
        <v>21</v>
      </c>
      <c r="Q396" s="7" t="s">
        <v>21</v>
      </c>
      <c r="R396" s="6">
        <v>1394508</v>
      </c>
    </row>
    <row r="397" spans="1:18">
      <c r="A397" s="6">
        <v>429</v>
      </c>
      <c r="B397" s="6" t="s">
        <v>480</v>
      </c>
      <c r="C397" s="6" t="s">
        <v>274</v>
      </c>
      <c r="D397" s="6" t="s">
        <v>312</v>
      </c>
      <c r="E397" s="6">
        <v>2020</v>
      </c>
      <c r="F397" s="6">
        <v>4</v>
      </c>
      <c r="G397" s="6">
        <v>7.3262400000000003</v>
      </c>
      <c r="H397" s="6">
        <v>14687511000</v>
      </c>
      <c r="I397" s="6">
        <v>-1020962000</v>
      </c>
      <c r="J397" s="6">
        <v>1850000000</v>
      </c>
      <c r="K397" s="6">
        <v>2.2999999999999998</v>
      </c>
      <c r="L397" s="6">
        <v>1.1000000000000001</v>
      </c>
      <c r="M397" s="6">
        <v>1.47</v>
      </c>
      <c r="N397" s="6">
        <v>1.65</v>
      </c>
      <c r="O397" s="7">
        <v>0.124</v>
      </c>
      <c r="P397" s="7">
        <v>-0.189</v>
      </c>
      <c r="Q397" s="7">
        <v>-0.34599999999999997</v>
      </c>
      <c r="R397" s="6">
        <v>9804283</v>
      </c>
    </row>
    <row r="398" spans="1:18">
      <c r="A398" s="6">
        <v>430</v>
      </c>
      <c r="B398" s="6" t="s">
        <v>481</v>
      </c>
      <c r="C398" s="6" t="s">
        <v>274</v>
      </c>
      <c r="D398" s="6" t="s">
        <v>415</v>
      </c>
      <c r="E398" s="6">
        <v>2020</v>
      </c>
      <c r="F398" s="6">
        <v>4</v>
      </c>
      <c r="G398" s="6">
        <v>-2.2207469999999998</v>
      </c>
      <c r="H398" s="6">
        <v>27335367</v>
      </c>
      <c r="I398" s="6">
        <v>-230333881</v>
      </c>
      <c r="J398" s="6">
        <v>91410000</v>
      </c>
      <c r="K398" s="6">
        <v>0.3</v>
      </c>
      <c r="L398" s="6">
        <v>0.3</v>
      </c>
      <c r="M398" s="6">
        <v>1.31</v>
      </c>
      <c r="N398" s="6">
        <v>1.96</v>
      </c>
      <c r="O398" s="7">
        <v>0.96499999999999997</v>
      </c>
      <c r="P398" s="7">
        <v>0.16500000000000001</v>
      </c>
      <c r="Q398" s="7">
        <v>6.3E-2</v>
      </c>
      <c r="R398" s="6">
        <v>312173</v>
      </c>
    </row>
    <row r="399" spans="1:18">
      <c r="A399" s="6">
        <v>431</v>
      </c>
      <c r="B399" s="6" t="s">
        <v>482</v>
      </c>
      <c r="C399" s="6" t="s">
        <v>274</v>
      </c>
      <c r="D399" s="6" t="s">
        <v>312</v>
      </c>
      <c r="E399" s="6">
        <v>2020</v>
      </c>
      <c r="F399" s="6">
        <v>4</v>
      </c>
      <c r="G399" s="6">
        <v>0.49359900000000001</v>
      </c>
      <c r="H399" s="6">
        <v>2218154000</v>
      </c>
      <c r="I399" s="6">
        <v>2000980000</v>
      </c>
      <c r="J399" s="6">
        <v>5880000000</v>
      </c>
      <c r="K399" s="6">
        <v>1.2</v>
      </c>
      <c r="L399" s="6">
        <v>0.8</v>
      </c>
      <c r="M399" s="6">
        <v>0.24</v>
      </c>
      <c r="N399" s="6">
        <v>0.39</v>
      </c>
      <c r="O399" s="7">
        <v>0.23699999999999999</v>
      </c>
      <c r="P399" s="7">
        <v>6.2E-2</v>
      </c>
      <c r="Q399" s="7">
        <v>4.8000000000000001E-2</v>
      </c>
      <c r="R399" s="6">
        <v>16617</v>
      </c>
    </row>
    <row r="400" spans="1:18">
      <c r="A400" s="6">
        <v>432</v>
      </c>
      <c r="B400" s="6" t="s">
        <v>483</v>
      </c>
      <c r="C400" s="6" t="s">
        <v>274</v>
      </c>
      <c r="D400" s="6" t="s">
        <v>303</v>
      </c>
      <c r="E400" s="6">
        <v>2020</v>
      </c>
      <c r="F400" s="6">
        <v>4</v>
      </c>
      <c r="G400" s="6">
        <v>1.084576</v>
      </c>
      <c r="H400" s="6">
        <v>30116261</v>
      </c>
      <c r="I400" s="6">
        <v>17605090</v>
      </c>
      <c r="J400" s="6">
        <v>44000000</v>
      </c>
      <c r="K400" s="6">
        <v>5.2</v>
      </c>
      <c r="L400" s="6">
        <v>2.6</v>
      </c>
      <c r="M400" s="6">
        <v>0</v>
      </c>
      <c r="N400" s="6">
        <v>0</v>
      </c>
      <c r="O400" s="7">
        <v>0.14699999999999999</v>
      </c>
      <c r="P400" s="7">
        <v>2.8000000000000001E-2</v>
      </c>
      <c r="Q400" s="7">
        <v>2.5999999999999999E-2</v>
      </c>
      <c r="R400" s="6">
        <v>11245</v>
      </c>
    </row>
    <row r="401" spans="1:18">
      <c r="A401" s="6">
        <v>433</v>
      </c>
      <c r="B401" s="6" t="s">
        <v>484</v>
      </c>
      <c r="C401" s="6" t="s">
        <v>274</v>
      </c>
      <c r="D401" s="6" t="s">
        <v>283</v>
      </c>
      <c r="E401" s="6">
        <v>2020</v>
      </c>
      <c r="F401" s="6">
        <v>4</v>
      </c>
      <c r="G401" s="6">
        <v>0.16814699999999999</v>
      </c>
      <c r="H401" s="6">
        <v>14930000000</v>
      </c>
      <c r="I401" s="6">
        <v>6794000000</v>
      </c>
      <c r="J401" s="6">
        <v>52460000000</v>
      </c>
      <c r="K401" s="6">
        <v>1.6</v>
      </c>
      <c r="L401" s="6">
        <v>1.2</v>
      </c>
      <c r="M401" s="6">
        <v>0.47</v>
      </c>
      <c r="N401" s="6">
        <v>0.54</v>
      </c>
      <c r="O401" s="7">
        <v>0.30499999999999999</v>
      </c>
      <c r="P401" s="7">
        <v>0.106</v>
      </c>
      <c r="Q401" s="7">
        <v>7.9000000000000001E-2</v>
      </c>
      <c r="R401" s="6">
        <v>12544663</v>
      </c>
    </row>
    <row r="402" spans="1:18">
      <c r="A402" s="6">
        <v>434</v>
      </c>
      <c r="B402" s="6" t="s">
        <v>485</v>
      </c>
      <c r="C402" s="6" t="s">
        <v>274</v>
      </c>
      <c r="D402" s="6" t="s">
        <v>317</v>
      </c>
      <c r="E402" s="6">
        <v>2020</v>
      </c>
      <c r="F402" s="6">
        <v>4</v>
      </c>
      <c r="G402" s="6">
        <v>0.120105</v>
      </c>
      <c r="H402" s="6">
        <v>98195000</v>
      </c>
      <c r="I402" s="6">
        <v>11389000</v>
      </c>
      <c r="J402" s="6">
        <v>381990000</v>
      </c>
      <c r="K402" s="6">
        <v>1.3</v>
      </c>
      <c r="L402" s="6">
        <v>0.8</v>
      </c>
      <c r="M402" s="6">
        <v>0.21</v>
      </c>
      <c r="N402" s="6">
        <v>0.23</v>
      </c>
      <c r="O402" s="7">
        <v>0.24099999999999999</v>
      </c>
      <c r="P402" s="7">
        <v>8.9999999999999993E-3</v>
      </c>
      <c r="Q402" s="7">
        <v>4.0000000000000001E-3</v>
      </c>
      <c r="R402" s="6">
        <v>50926</v>
      </c>
    </row>
    <row r="403" spans="1:18">
      <c r="A403" s="6">
        <v>435</v>
      </c>
      <c r="B403" s="6" t="s">
        <v>486</v>
      </c>
      <c r="C403" s="6" t="s">
        <v>274</v>
      </c>
      <c r="D403" s="6" t="s">
        <v>315</v>
      </c>
      <c r="E403" s="6">
        <v>2020</v>
      </c>
      <c r="F403" s="6">
        <v>4</v>
      </c>
      <c r="G403" s="6">
        <v>0.30445800000000001</v>
      </c>
      <c r="H403" s="6">
        <v>2659637000</v>
      </c>
      <c r="I403" s="6">
        <v>2600201000</v>
      </c>
      <c r="J403" s="6">
        <v>17250000000</v>
      </c>
      <c r="K403" s="6">
        <v>2.1</v>
      </c>
      <c r="L403" s="6">
        <v>2.1</v>
      </c>
      <c r="M403" s="6">
        <v>0</v>
      </c>
      <c r="N403" s="6">
        <v>0</v>
      </c>
      <c r="O403" s="7">
        <v>0.28899999999999998</v>
      </c>
      <c r="P403" s="7">
        <v>9.2999999999999999E-2</v>
      </c>
      <c r="Q403" s="7">
        <v>6.9000000000000006E-2</v>
      </c>
      <c r="R403" s="6">
        <v>2192690</v>
      </c>
    </row>
    <row r="404" spans="1:18">
      <c r="A404" s="6">
        <v>436</v>
      </c>
      <c r="B404" s="6" t="s">
        <v>487</v>
      </c>
      <c r="C404" s="6" t="s">
        <v>274</v>
      </c>
      <c r="D404" s="6" t="s">
        <v>369</v>
      </c>
      <c r="E404" s="6">
        <v>2020</v>
      </c>
      <c r="F404" s="6">
        <v>4</v>
      </c>
      <c r="G404" s="6">
        <v>0.14921499999999999</v>
      </c>
      <c r="H404" s="6">
        <v>343197000</v>
      </c>
      <c r="I404" s="6">
        <v>409995000</v>
      </c>
      <c r="J404" s="6">
        <v>4990000000</v>
      </c>
      <c r="K404" s="6">
        <v>3.1</v>
      </c>
      <c r="L404" s="6">
        <v>3.1</v>
      </c>
      <c r="M404" s="6">
        <v>0</v>
      </c>
      <c r="N404" s="6">
        <v>0</v>
      </c>
      <c r="O404" s="7">
        <v>0.94599999999999995</v>
      </c>
      <c r="P404" s="7">
        <v>0.20799999999999999</v>
      </c>
      <c r="Q404" s="7">
        <v>0.20599999999999999</v>
      </c>
      <c r="R404" s="6">
        <v>635926</v>
      </c>
    </row>
    <row r="405" spans="1:18">
      <c r="A405" s="6">
        <v>437</v>
      </c>
      <c r="B405" s="6" t="s">
        <v>488</v>
      </c>
      <c r="C405" s="6" t="s">
        <v>274</v>
      </c>
      <c r="D405" s="6" t="s">
        <v>317</v>
      </c>
      <c r="E405" s="6">
        <v>2020</v>
      </c>
      <c r="F405" s="6">
        <v>4</v>
      </c>
      <c r="G405" s="6">
        <v>0.20159099999999999</v>
      </c>
      <c r="H405" s="6">
        <v>2733200000</v>
      </c>
      <c r="I405" s="6">
        <v>2689600000</v>
      </c>
      <c r="J405" s="6">
        <v>26900000000</v>
      </c>
      <c r="K405" s="6">
        <v>4.0999999999999996</v>
      </c>
      <c r="L405" s="6">
        <v>1.9</v>
      </c>
      <c r="M405" s="6">
        <v>0.13</v>
      </c>
      <c r="N405" s="6">
        <v>0.15</v>
      </c>
      <c r="O405" s="7">
        <v>0.45500000000000002</v>
      </c>
      <c r="P405" s="7">
        <v>0.20200000000000001</v>
      </c>
      <c r="Q405" s="7">
        <v>0.152</v>
      </c>
      <c r="R405" s="6">
        <v>15677464</v>
      </c>
    </row>
    <row r="406" spans="1:18">
      <c r="A406" s="6">
        <v>438</v>
      </c>
      <c r="B406" s="6" t="s">
        <v>489</v>
      </c>
      <c r="C406" s="6" t="s">
        <v>274</v>
      </c>
      <c r="D406" s="6" t="s">
        <v>369</v>
      </c>
      <c r="E406" s="6">
        <v>2020</v>
      </c>
      <c r="F406" s="6">
        <v>4</v>
      </c>
      <c r="G406" s="6">
        <v>0.220081</v>
      </c>
      <c r="H406" s="6">
        <v>58753000</v>
      </c>
      <c r="I406" s="6">
        <v>49076000</v>
      </c>
      <c r="J406" s="6">
        <v>379900000</v>
      </c>
      <c r="K406" s="6">
        <v>1</v>
      </c>
      <c r="L406" s="6">
        <v>1</v>
      </c>
      <c r="M406" s="6">
        <v>0.46</v>
      </c>
      <c r="N406" s="6">
        <v>0.59</v>
      </c>
      <c r="O406" s="7">
        <v>0.74299999999999999</v>
      </c>
      <c r="P406" s="7">
        <v>1.6E-2</v>
      </c>
      <c r="Q406" s="7">
        <v>-5.1999999999999998E-2</v>
      </c>
      <c r="R406" s="6">
        <v>162602</v>
      </c>
    </row>
    <row r="407" spans="1:18">
      <c r="A407" s="6">
        <v>439</v>
      </c>
      <c r="B407" s="6" t="s">
        <v>490</v>
      </c>
      <c r="C407" s="6" t="s">
        <v>274</v>
      </c>
      <c r="D407" s="6" t="s">
        <v>303</v>
      </c>
      <c r="E407" s="6">
        <v>2020</v>
      </c>
      <c r="F407" s="6">
        <v>4</v>
      </c>
      <c r="G407" s="6">
        <v>-0.19953299999999999</v>
      </c>
      <c r="H407" s="6">
        <v>194548000</v>
      </c>
      <c r="I407" s="6">
        <v>-1164196000</v>
      </c>
      <c r="J407" s="6">
        <v>4880000000</v>
      </c>
      <c r="K407" s="6">
        <v>4</v>
      </c>
      <c r="L407" s="6">
        <v>3.1</v>
      </c>
      <c r="M407" s="6">
        <v>0.87</v>
      </c>
      <c r="N407" s="6">
        <v>0.98</v>
      </c>
      <c r="O407" s="7">
        <v>-0.109</v>
      </c>
      <c r="P407" s="7">
        <v>-0.52700000000000002</v>
      </c>
      <c r="Q407" s="7" t="s">
        <v>21</v>
      </c>
      <c r="R407" s="6">
        <v>28100667</v>
      </c>
    </row>
    <row r="408" spans="1:18">
      <c r="A408" s="6">
        <v>440</v>
      </c>
      <c r="B408" s="6" t="s">
        <v>491</v>
      </c>
      <c r="C408" s="6" t="s">
        <v>274</v>
      </c>
      <c r="D408" s="6" t="s">
        <v>369</v>
      </c>
      <c r="E408" s="6">
        <v>2020</v>
      </c>
      <c r="F408" s="6">
        <v>4</v>
      </c>
      <c r="G408" s="6">
        <v>0.36103000000000002</v>
      </c>
      <c r="H408" s="6">
        <v>1400181000</v>
      </c>
      <c r="I408" s="6">
        <v>1506271000</v>
      </c>
      <c r="J408" s="6">
        <v>4630000000</v>
      </c>
      <c r="K408" s="6">
        <v>1.7</v>
      </c>
      <c r="L408" s="6">
        <v>1.7</v>
      </c>
      <c r="M408" s="6">
        <v>0.2</v>
      </c>
      <c r="N408" s="6">
        <v>0.2</v>
      </c>
      <c r="O408" s="7">
        <v>0.32</v>
      </c>
      <c r="P408" s="7">
        <v>0.115</v>
      </c>
      <c r="Q408" s="7">
        <v>8.5999999999999993E-2</v>
      </c>
      <c r="R408" s="6">
        <v>1026725</v>
      </c>
    </row>
    <row r="409" spans="1:18">
      <c r="A409" s="6">
        <v>441</v>
      </c>
      <c r="B409" s="6" t="s">
        <v>492</v>
      </c>
      <c r="C409" s="6" t="s">
        <v>274</v>
      </c>
      <c r="D409" s="6" t="s">
        <v>315</v>
      </c>
      <c r="E409" s="6">
        <v>2020</v>
      </c>
      <c r="F409" s="6">
        <v>4</v>
      </c>
      <c r="G409" s="6">
        <v>0.56416299999999997</v>
      </c>
      <c r="H409" s="6">
        <v>21039000000</v>
      </c>
      <c r="I409" s="6">
        <v>27208000000</v>
      </c>
      <c r="J409" s="6">
        <v>73640000000</v>
      </c>
      <c r="K409" s="6">
        <v>1.8</v>
      </c>
      <c r="L409" s="6">
        <v>1.7</v>
      </c>
      <c r="M409" s="6">
        <v>1.1000000000000001</v>
      </c>
      <c r="N409" s="6">
        <v>1.1100000000000001</v>
      </c>
      <c r="O409" s="7">
        <v>0.70499999999999996</v>
      </c>
      <c r="P409" s="7">
        <v>5.2999999999999999E-2</v>
      </c>
      <c r="Q409" s="7">
        <v>3.3000000000000002E-2</v>
      </c>
      <c r="R409" s="6">
        <v>12639811</v>
      </c>
    </row>
    <row r="410" spans="1:18">
      <c r="A410" s="6">
        <v>442</v>
      </c>
      <c r="B410" s="6" t="s">
        <v>493</v>
      </c>
      <c r="C410" s="6" t="s">
        <v>274</v>
      </c>
      <c r="D410" s="6" t="s">
        <v>283</v>
      </c>
      <c r="E410" s="6">
        <v>2020</v>
      </c>
      <c r="F410" s="6">
        <v>4</v>
      </c>
      <c r="G410" s="6">
        <v>0.371728</v>
      </c>
      <c r="H410" s="6">
        <v>847833000</v>
      </c>
      <c r="I410" s="6">
        <v>764562000</v>
      </c>
      <c r="J410" s="6">
        <v>3620000000</v>
      </c>
      <c r="K410" s="6">
        <v>3</v>
      </c>
      <c r="L410" s="6">
        <v>1.6</v>
      </c>
      <c r="M410" s="6">
        <v>0.11</v>
      </c>
      <c r="N410" s="6">
        <v>0.11</v>
      </c>
      <c r="O410" s="7">
        <v>0.34699999999999998</v>
      </c>
      <c r="P410" s="7">
        <v>0.105</v>
      </c>
      <c r="Q410" s="7">
        <v>0.08</v>
      </c>
      <c r="R410" s="6">
        <v>750966</v>
      </c>
    </row>
    <row r="411" spans="1:18">
      <c r="A411" s="6">
        <v>443</v>
      </c>
      <c r="B411" s="6" t="s">
        <v>494</v>
      </c>
      <c r="C411" s="6" t="s">
        <v>274</v>
      </c>
      <c r="D411" s="6" t="s">
        <v>291</v>
      </c>
      <c r="E411" s="6">
        <v>2020</v>
      </c>
      <c r="F411" s="6">
        <v>4</v>
      </c>
      <c r="G411" s="6">
        <v>0.27835100000000002</v>
      </c>
      <c r="H411" s="6">
        <v>696429000</v>
      </c>
      <c r="I411" s="6">
        <v>502810000</v>
      </c>
      <c r="J411" s="6">
        <v>2640000000</v>
      </c>
      <c r="K411" s="6">
        <v>1.2</v>
      </c>
      <c r="L411" s="6">
        <v>1.2</v>
      </c>
      <c r="M411" s="6">
        <v>0.34</v>
      </c>
      <c r="N411" s="6">
        <v>0</v>
      </c>
      <c r="O411" s="7">
        <v>0.191</v>
      </c>
      <c r="P411" s="7">
        <v>6.7000000000000004E-2</v>
      </c>
      <c r="Q411" s="7">
        <v>5.2999999999999999E-2</v>
      </c>
      <c r="R411" s="6">
        <v>525276</v>
      </c>
    </row>
    <row r="412" spans="1:18">
      <c r="A412" s="6">
        <v>444</v>
      </c>
      <c r="B412" s="6" t="s">
        <v>495</v>
      </c>
      <c r="C412" s="6" t="s">
        <v>274</v>
      </c>
      <c r="D412" s="6" t="s">
        <v>283</v>
      </c>
      <c r="E412" s="6">
        <v>2020</v>
      </c>
      <c r="F412" s="6">
        <v>4</v>
      </c>
      <c r="G412" s="6">
        <v>4.7555E-2</v>
      </c>
      <c r="H412" s="6">
        <v>1061400000</v>
      </c>
      <c r="I412" s="6">
        <v>-363300000</v>
      </c>
      <c r="J412" s="6">
        <v>2700000000</v>
      </c>
      <c r="K412" s="6">
        <v>1.9</v>
      </c>
      <c r="L412" s="6">
        <v>1.5</v>
      </c>
      <c r="M412" s="6">
        <v>0.37</v>
      </c>
      <c r="N412" s="6">
        <v>0.39</v>
      </c>
      <c r="O412" s="7">
        <v>0.34699999999999998</v>
      </c>
      <c r="P412" s="7">
        <v>5.1999999999999998E-2</v>
      </c>
      <c r="Q412" s="7">
        <v>4.0000000000000001E-3</v>
      </c>
      <c r="R412" s="6">
        <v>689458</v>
      </c>
    </row>
    <row r="413" spans="1:18">
      <c r="A413" s="6">
        <v>445</v>
      </c>
      <c r="B413" s="6" t="s">
        <v>496</v>
      </c>
      <c r="C413" s="6" t="s">
        <v>274</v>
      </c>
      <c r="D413" s="6" t="s">
        <v>291</v>
      </c>
      <c r="E413" s="6">
        <v>2020</v>
      </c>
      <c r="F413" s="6">
        <v>4</v>
      </c>
      <c r="G413" s="6">
        <v>0.68957000000000002</v>
      </c>
      <c r="H413" s="6">
        <v>1030247000</v>
      </c>
      <c r="I413" s="6">
        <v>1249809000</v>
      </c>
      <c r="J413" s="6">
        <v>2800000000</v>
      </c>
      <c r="K413" s="6">
        <v>1.4</v>
      </c>
      <c r="L413" s="6">
        <v>1.4</v>
      </c>
      <c r="M413" s="6">
        <v>1.66</v>
      </c>
      <c r="N413" s="6">
        <v>1.68</v>
      </c>
      <c r="O413" s="7">
        <v>2.5000000000000001E-2</v>
      </c>
      <c r="P413" s="7">
        <v>-1.2999999999999999E-2</v>
      </c>
      <c r="Q413" s="7">
        <v>-2.8000000000000001E-2</v>
      </c>
      <c r="R413" s="6">
        <v>3871381</v>
      </c>
    </row>
    <row r="414" spans="1:18">
      <c r="A414" s="6">
        <v>446</v>
      </c>
      <c r="B414" s="6" t="s">
        <v>497</v>
      </c>
      <c r="C414" s="6" t="s">
        <v>274</v>
      </c>
      <c r="D414" s="6" t="s">
        <v>283</v>
      </c>
      <c r="E414" s="6">
        <v>2020</v>
      </c>
      <c r="F414" s="6">
        <v>4</v>
      </c>
      <c r="G414" s="6">
        <v>0.81012300000000004</v>
      </c>
      <c r="H414" s="6">
        <v>1732470000</v>
      </c>
      <c r="I414" s="6">
        <v>3656449000</v>
      </c>
      <c r="J414" s="6">
        <v>5140000000</v>
      </c>
      <c r="K414" s="6">
        <v>2.5</v>
      </c>
      <c r="L414" s="6">
        <v>2</v>
      </c>
      <c r="M414" s="6">
        <v>0.99</v>
      </c>
      <c r="N414" s="6">
        <v>1</v>
      </c>
      <c r="O414" s="7">
        <v>0.312</v>
      </c>
      <c r="P414" s="7">
        <v>6.7000000000000004E-2</v>
      </c>
      <c r="Q414" s="7">
        <v>3.1E-2</v>
      </c>
      <c r="R414" s="6">
        <v>24334737</v>
      </c>
    </row>
    <row r="415" spans="1:18">
      <c r="A415" s="6">
        <v>447</v>
      </c>
      <c r="B415" s="6" t="s">
        <v>498</v>
      </c>
      <c r="C415" s="6" t="s">
        <v>274</v>
      </c>
      <c r="D415" s="6" t="s">
        <v>303</v>
      </c>
      <c r="E415" s="6">
        <v>2020</v>
      </c>
      <c r="F415" s="6">
        <v>4</v>
      </c>
      <c r="G415" s="6">
        <v>-0.26537699999999997</v>
      </c>
      <c r="H415" s="6">
        <v>6623000</v>
      </c>
      <c r="I415" s="6">
        <v>-60760000</v>
      </c>
      <c r="J415" s="6">
        <v>204000000</v>
      </c>
      <c r="K415" s="6">
        <v>1.5</v>
      </c>
      <c r="L415" s="6">
        <v>0.9</v>
      </c>
      <c r="M415" s="6">
        <v>0</v>
      </c>
      <c r="N415" s="6">
        <v>0.56000000000000005</v>
      </c>
      <c r="O415" s="7">
        <v>0.183</v>
      </c>
      <c r="P415" s="7">
        <v>-0.57499999999999996</v>
      </c>
      <c r="Q415" s="7">
        <v>-0.65400000000000003</v>
      </c>
      <c r="R415" s="6">
        <v>1020897</v>
      </c>
    </row>
    <row r="416" spans="1:18">
      <c r="A416" s="6">
        <v>448</v>
      </c>
      <c r="B416" s="6" t="s">
        <v>499</v>
      </c>
      <c r="C416" s="6" t="s">
        <v>274</v>
      </c>
      <c r="D416" s="6" t="s">
        <v>277</v>
      </c>
      <c r="E416" s="6">
        <v>2020</v>
      </c>
      <c r="F416" s="6">
        <v>4</v>
      </c>
      <c r="G416" s="6">
        <v>2.700161</v>
      </c>
      <c r="H416" s="6">
        <v>788996000</v>
      </c>
      <c r="I416" s="6">
        <v>312967000</v>
      </c>
      <c r="J416" s="6">
        <v>408110000</v>
      </c>
      <c r="K416" s="6" t="s">
        <v>21</v>
      </c>
      <c r="L416" s="6" t="s">
        <v>21</v>
      </c>
      <c r="M416" s="6">
        <v>2.46</v>
      </c>
      <c r="N416" s="6">
        <v>2.46</v>
      </c>
      <c r="O416" s="7" t="s">
        <v>21</v>
      </c>
      <c r="P416" s="7">
        <v>0.13900000000000001</v>
      </c>
      <c r="Q416" s="7">
        <v>-0.20200000000000001</v>
      </c>
      <c r="R416" s="6">
        <v>447537</v>
      </c>
    </row>
    <row r="417" spans="1:18">
      <c r="A417" s="6">
        <v>449</v>
      </c>
      <c r="B417" s="6" t="s">
        <v>500</v>
      </c>
      <c r="C417" s="6" t="s">
        <v>274</v>
      </c>
      <c r="D417" s="6" t="s">
        <v>369</v>
      </c>
      <c r="E417" s="6">
        <v>2020</v>
      </c>
      <c r="F417" s="6">
        <v>4</v>
      </c>
      <c r="G417" s="6">
        <v>8.1214999999999996E-2</v>
      </c>
      <c r="H417" s="6">
        <v>185766000</v>
      </c>
      <c r="I417" s="6">
        <v>127981000</v>
      </c>
      <c r="J417" s="6">
        <v>819250000</v>
      </c>
      <c r="K417" s="6">
        <v>0.8</v>
      </c>
      <c r="L417" s="6">
        <v>0.8</v>
      </c>
      <c r="M417" s="6">
        <v>0.51</v>
      </c>
      <c r="N417" s="6">
        <v>0.57999999999999996</v>
      </c>
      <c r="O417" s="7">
        <v>0.59699999999999998</v>
      </c>
      <c r="P417" s="7">
        <v>3.5999999999999997E-2</v>
      </c>
      <c r="Q417" s="7">
        <v>2.1999999999999999E-2</v>
      </c>
      <c r="R417" s="6">
        <v>121141</v>
      </c>
    </row>
    <row r="418" spans="1:18">
      <c r="A418" s="6">
        <v>450</v>
      </c>
      <c r="B418" s="6" t="s">
        <v>705</v>
      </c>
      <c r="C418" s="6" t="s">
        <v>274</v>
      </c>
      <c r="D418" s="6" t="s">
        <v>277</v>
      </c>
      <c r="E418" s="6">
        <v>2020</v>
      </c>
      <c r="F418" s="6">
        <v>4</v>
      </c>
      <c r="G418" s="6">
        <v>-1.086036</v>
      </c>
      <c r="H418" s="6">
        <v>-11649614</v>
      </c>
      <c r="I418" s="6">
        <v>-48495076</v>
      </c>
      <c r="J418" s="6">
        <v>55380000</v>
      </c>
      <c r="K418" s="6">
        <v>3.6</v>
      </c>
      <c r="L418" s="6">
        <v>3.6</v>
      </c>
      <c r="M418" s="6" t="s">
        <v>21</v>
      </c>
      <c r="N418" s="6" t="s">
        <v>21</v>
      </c>
      <c r="O418" s="7">
        <v>0.34599999999999997</v>
      </c>
      <c r="P418" s="7">
        <v>4.3999999999999997E-2</v>
      </c>
      <c r="Q418" s="7">
        <v>-3.4000000000000002E-2</v>
      </c>
      <c r="R418" s="6">
        <v>102893</v>
      </c>
    </row>
    <row r="419" spans="1:18">
      <c r="A419" s="6">
        <v>451</v>
      </c>
      <c r="B419" s="6" t="s">
        <v>501</v>
      </c>
      <c r="C419" s="6" t="s">
        <v>274</v>
      </c>
      <c r="D419" s="6" t="s">
        <v>279</v>
      </c>
      <c r="E419" s="6">
        <v>2020</v>
      </c>
      <c r="F419" s="6">
        <v>4</v>
      </c>
      <c r="G419" s="6">
        <v>-0.236925</v>
      </c>
      <c r="H419" s="6">
        <v>193767000</v>
      </c>
      <c r="I419" s="6">
        <v>-51875000</v>
      </c>
      <c r="J419" s="6">
        <v>1550000000</v>
      </c>
      <c r="K419" s="6">
        <v>1.7</v>
      </c>
      <c r="L419" s="6">
        <v>0.9</v>
      </c>
      <c r="M419" s="6">
        <v>5.31</v>
      </c>
      <c r="N419" s="6">
        <v>5.47</v>
      </c>
      <c r="O419" s="7">
        <v>0.23599999999999999</v>
      </c>
      <c r="P419" s="7">
        <v>8.8999999999999996E-2</v>
      </c>
      <c r="Q419" s="7">
        <v>0.04</v>
      </c>
      <c r="R419" s="6">
        <v>1487577</v>
      </c>
    </row>
    <row r="420" spans="1:18">
      <c r="A420" s="6">
        <v>452</v>
      </c>
      <c r="B420" s="6" t="s">
        <v>502</v>
      </c>
      <c r="C420" s="6" t="s">
        <v>274</v>
      </c>
      <c r="D420" s="6" t="s">
        <v>295</v>
      </c>
      <c r="E420" s="6">
        <v>2020</v>
      </c>
      <c r="F420" s="6">
        <v>4</v>
      </c>
      <c r="G420" s="6">
        <v>0.40937200000000001</v>
      </c>
      <c r="H420" s="6">
        <v>702100000</v>
      </c>
      <c r="I420" s="6">
        <v>605000000</v>
      </c>
      <c r="J420" s="6">
        <v>2230000000</v>
      </c>
      <c r="K420" s="6">
        <v>2.7</v>
      </c>
      <c r="L420" s="6">
        <v>1.5</v>
      </c>
      <c r="M420" s="6">
        <v>0.3</v>
      </c>
      <c r="N420" s="6">
        <v>0.3</v>
      </c>
      <c r="O420" s="7">
        <v>0.26</v>
      </c>
      <c r="P420" s="7">
        <v>0.11600000000000001</v>
      </c>
      <c r="Q420" s="7">
        <v>8.5000000000000006E-2</v>
      </c>
      <c r="R420" s="6">
        <v>686988</v>
      </c>
    </row>
    <row r="421" spans="1:18">
      <c r="A421" s="6">
        <v>453</v>
      </c>
      <c r="B421" s="6" t="s">
        <v>503</v>
      </c>
      <c r="C421" s="6" t="s">
        <v>274</v>
      </c>
      <c r="D421" s="6" t="s">
        <v>418</v>
      </c>
      <c r="E421" s="6">
        <v>2020</v>
      </c>
      <c r="F421" s="6">
        <v>4</v>
      </c>
      <c r="G421" s="6">
        <v>1.6730670000000001</v>
      </c>
      <c r="H421" s="6">
        <v>176830000</v>
      </c>
      <c r="I421" s="6">
        <v>165107000</v>
      </c>
      <c r="J421" s="6">
        <v>192220000</v>
      </c>
      <c r="K421" s="6">
        <v>2</v>
      </c>
      <c r="L421" s="6">
        <v>1.2</v>
      </c>
      <c r="M421" s="6">
        <v>0.25</v>
      </c>
      <c r="N421" s="6">
        <v>0.25</v>
      </c>
      <c r="O421" s="7">
        <v>0.191</v>
      </c>
      <c r="P421" s="7">
        <v>2.8000000000000001E-2</v>
      </c>
      <c r="Q421" s="7">
        <v>1.4999999999999999E-2</v>
      </c>
      <c r="R421" s="6">
        <v>172949</v>
      </c>
    </row>
    <row r="422" spans="1:18">
      <c r="A422" s="6">
        <v>454</v>
      </c>
      <c r="B422" s="6" t="s">
        <v>504</v>
      </c>
      <c r="C422" s="6" t="s">
        <v>274</v>
      </c>
      <c r="D422" s="6" t="s">
        <v>277</v>
      </c>
      <c r="E422" s="6">
        <v>2020</v>
      </c>
      <c r="F422" s="6">
        <v>4</v>
      </c>
      <c r="G422" s="6">
        <v>0.36732999999999999</v>
      </c>
      <c r="H422" s="6">
        <v>1076567000</v>
      </c>
      <c r="I422" s="6">
        <v>-28158000</v>
      </c>
      <c r="J422" s="6">
        <v>2520000000</v>
      </c>
      <c r="K422" s="6" t="s">
        <v>21</v>
      </c>
      <c r="L422" s="6" t="s">
        <v>21</v>
      </c>
      <c r="M422" s="6">
        <v>1.77</v>
      </c>
      <c r="N422" s="6">
        <v>1.77</v>
      </c>
      <c r="O422" s="7">
        <v>0.94899999999999995</v>
      </c>
      <c r="P422" s="7">
        <v>-0.28899999999999998</v>
      </c>
      <c r="Q422" s="7">
        <v>-0.28699999999999998</v>
      </c>
      <c r="R422" s="6">
        <v>494617</v>
      </c>
    </row>
    <row r="423" spans="1:18">
      <c r="A423" s="6">
        <v>455</v>
      </c>
      <c r="B423" s="6" t="s">
        <v>505</v>
      </c>
      <c r="C423" s="6" t="s">
        <v>274</v>
      </c>
      <c r="D423" s="6" t="s">
        <v>295</v>
      </c>
      <c r="E423" s="6">
        <v>2020</v>
      </c>
      <c r="F423" s="6">
        <v>4</v>
      </c>
      <c r="G423" s="6">
        <v>-1.1213820000000001</v>
      </c>
      <c r="H423" s="6">
        <v>22321000</v>
      </c>
      <c r="I423" s="6">
        <v>-114603000</v>
      </c>
      <c r="J423" s="6">
        <v>84180000</v>
      </c>
      <c r="K423" s="6">
        <v>3.5</v>
      </c>
      <c r="L423" s="6">
        <v>3.4</v>
      </c>
      <c r="M423" s="6">
        <v>0.03</v>
      </c>
      <c r="N423" s="6">
        <v>0.06</v>
      </c>
      <c r="O423" s="7">
        <v>0.38</v>
      </c>
      <c r="P423" s="7">
        <v>-0.34599999999999997</v>
      </c>
      <c r="Q423" s="7">
        <v>-0.33300000000000002</v>
      </c>
      <c r="R423" s="6">
        <v>421236</v>
      </c>
    </row>
    <row r="424" spans="1:18">
      <c r="A424" s="6">
        <v>456</v>
      </c>
      <c r="B424" s="6" t="s">
        <v>506</v>
      </c>
      <c r="C424" s="6" t="s">
        <v>274</v>
      </c>
      <c r="D424" s="6" t="s">
        <v>315</v>
      </c>
      <c r="E424" s="6">
        <v>2020</v>
      </c>
      <c r="F424" s="6">
        <v>4</v>
      </c>
      <c r="G424" s="6">
        <v>0.24856</v>
      </c>
      <c r="H424" s="6">
        <v>547329000</v>
      </c>
      <c r="I424" s="6">
        <v>304140000</v>
      </c>
      <c r="J424" s="6">
        <v>2440000000</v>
      </c>
      <c r="K424" s="6">
        <v>1.4</v>
      </c>
      <c r="L424" s="6" t="s">
        <v>21</v>
      </c>
      <c r="M424" s="6">
        <v>0.21</v>
      </c>
      <c r="N424" s="6">
        <v>0.22</v>
      </c>
      <c r="O424" s="7">
        <v>0.42299999999999999</v>
      </c>
      <c r="P424" s="7">
        <v>5.8000000000000003E-2</v>
      </c>
      <c r="Q424" s="7">
        <v>1.7999999999999999E-2</v>
      </c>
      <c r="R424" s="6">
        <v>414504</v>
      </c>
    </row>
    <row r="425" spans="1:18">
      <c r="A425" s="6">
        <v>457</v>
      </c>
      <c r="B425" s="6" t="s">
        <v>507</v>
      </c>
      <c r="C425" s="6" t="s">
        <v>274</v>
      </c>
      <c r="D425" s="6" t="s">
        <v>277</v>
      </c>
      <c r="E425" s="6">
        <v>2020</v>
      </c>
      <c r="F425" s="6">
        <v>4</v>
      </c>
      <c r="G425" s="6">
        <v>1.4692149999999999</v>
      </c>
      <c r="H425" s="6">
        <v>1957400000</v>
      </c>
      <c r="I425" s="6">
        <v>2682100000</v>
      </c>
      <c r="J425" s="6">
        <v>3060000000</v>
      </c>
      <c r="K425" s="6" t="s">
        <v>21</v>
      </c>
      <c r="L425" s="6" t="s">
        <v>21</v>
      </c>
      <c r="M425" s="6">
        <v>2.74</v>
      </c>
      <c r="N425" s="6">
        <v>2.75</v>
      </c>
      <c r="O425" s="7">
        <v>0.72299999999999998</v>
      </c>
      <c r="P425" s="7">
        <v>0.23699999999999999</v>
      </c>
      <c r="Q425" s="7">
        <v>0.125</v>
      </c>
      <c r="R425" s="6">
        <v>962479</v>
      </c>
    </row>
    <row r="426" spans="1:18">
      <c r="A426" s="6">
        <v>458</v>
      </c>
      <c r="B426" s="6" t="s">
        <v>508</v>
      </c>
      <c r="C426" s="6" t="s">
        <v>274</v>
      </c>
      <c r="D426" s="6" t="s">
        <v>418</v>
      </c>
      <c r="E426" s="6">
        <v>2020</v>
      </c>
      <c r="F426" s="6">
        <v>4</v>
      </c>
      <c r="G426" s="6">
        <v>1.3533280000000001</v>
      </c>
      <c r="H426" s="6">
        <v>1280407000</v>
      </c>
      <c r="I426" s="6">
        <v>866367000</v>
      </c>
      <c r="J426" s="6">
        <v>1490000000</v>
      </c>
      <c r="K426" s="6" t="s">
        <v>21</v>
      </c>
      <c r="L426" s="6" t="s">
        <v>21</v>
      </c>
      <c r="M426" s="6">
        <v>0.84</v>
      </c>
      <c r="N426" s="6">
        <v>0</v>
      </c>
      <c r="O426" s="7">
        <v>0.124</v>
      </c>
      <c r="P426" s="7">
        <v>5.0999999999999997E-2</v>
      </c>
      <c r="Q426" s="7">
        <v>1.2999999999999999E-2</v>
      </c>
      <c r="R426" s="6">
        <v>590427</v>
      </c>
    </row>
    <row r="427" spans="1:18">
      <c r="A427" s="6">
        <v>459</v>
      </c>
      <c r="B427" s="6" t="s">
        <v>509</v>
      </c>
      <c r="C427" s="6" t="s">
        <v>274</v>
      </c>
      <c r="D427" s="6" t="s">
        <v>312</v>
      </c>
      <c r="E427" s="6">
        <v>2020</v>
      </c>
      <c r="F427" s="6">
        <v>4</v>
      </c>
      <c r="G427" s="6">
        <v>0.584457</v>
      </c>
      <c r="H427" s="6">
        <v>15661000000</v>
      </c>
      <c r="I427" s="6">
        <v>33498000000</v>
      </c>
      <c r="J427" s="6">
        <v>49800000000</v>
      </c>
      <c r="K427" s="6">
        <v>1.3</v>
      </c>
      <c r="L427" s="6">
        <v>1</v>
      </c>
      <c r="M427" s="6">
        <v>0.65</v>
      </c>
      <c r="N427" s="6">
        <v>0.85</v>
      </c>
      <c r="O427" s="7">
        <v>0.16700000000000001</v>
      </c>
      <c r="P427" s="7">
        <v>0.109</v>
      </c>
      <c r="Q427" s="7">
        <v>8.4000000000000005E-2</v>
      </c>
      <c r="R427" s="6">
        <v>2758667</v>
      </c>
    </row>
    <row r="428" spans="1:18">
      <c r="A428" s="6">
        <v>460</v>
      </c>
      <c r="B428" s="6" t="s">
        <v>510</v>
      </c>
      <c r="C428" s="6" t="s">
        <v>274</v>
      </c>
      <c r="D428" s="6" t="s">
        <v>283</v>
      </c>
      <c r="E428" s="6">
        <v>2020</v>
      </c>
      <c r="F428" s="6">
        <v>4</v>
      </c>
      <c r="G428" s="6">
        <v>0.904555</v>
      </c>
      <c r="H428" s="6">
        <v>35546000000</v>
      </c>
      <c r="I428" s="6">
        <v>92247000000</v>
      </c>
      <c r="J428" s="6">
        <v>113060000000</v>
      </c>
      <c r="K428" s="6">
        <v>1.6</v>
      </c>
      <c r="L428" s="6">
        <v>1.3</v>
      </c>
      <c r="M428" s="6">
        <v>1.98</v>
      </c>
      <c r="N428" s="6">
        <v>2.11</v>
      </c>
      <c r="O428" s="7">
        <v>0.249</v>
      </c>
      <c r="P428" s="7">
        <v>0.151</v>
      </c>
      <c r="Q428" s="7">
        <v>6.4000000000000001E-2</v>
      </c>
      <c r="R428" s="6">
        <v>68364202</v>
      </c>
    </row>
    <row r="429" spans="1:18">
      <c r="A429" s="6">
        <v>461</v>
      </c>
      <c r="B429" s="6" t="s">
        <v>511</v>
      </c>
      <c r="C429" s="6" t="s">
        <v>274</v>
      </c>
      <c r="D429" s="6" t="s">
        <v>307</v>
      </c>
      <c r="E429" s="6">
        <v>2020</v>
      </c>
      <c r="F429" s="6">
        <v>4</v>
      </c>
      <c r="G429" s="6">
        <v>1.5959350000000001</v>
      </c>
      <c r="H429" s="6">
        <v>162771000</v>
      </c>
      <c r="I429" s="6">
        <v>148979000</v>
      </c>
      <c r="J429" s="6">
        <v>195340000</v>
      </c>
      <c r="K429" s="6">
        <v>18.3</v>
      </c>
      <c r="L429" s="6">
        <v>14.3</v>
      </c>
      <c r="M429" s="6">
        <v>0</v>
      </c>
      <c r="N429" s="6">
        <v>0</v>
      </c>
      <c r="O429" s="7">
        <v>0.22500000000000001</v>
      </c>
      <c r="P429" s="7">
        <v>4.2999999999999997E-2</v>
      </c>
      <c r="Q429" s="7">
        <v>5.8999999999999997E-2</v>
      </c>
      <c r="R429" s="6">
        <v>168176</v>
      </c>
    </row>
    <row r="430" spans="1:18">
      <c r="A430" s="6">
        <v>462</v>
      </c>
      <c r="B430" s="6" t="s">
        <v>512</v>
      </c>
      <c r="C430" s="6" t="s">
        <v>274</v>
      </c>
      <c r="D430" s="6" t="s">
        <v>440</v>
      </c>
      <c r="E430" s="6">
        <v>2020</v>
      </c>
      <c r="F430" s="6">
        <v>4</v>
      </c>
      <c r="G430" s="6">
        <v>0.61742600000000003</v>
      </c>
      <c r="H430" s="6">
        <v>740047000</v>
      </c>
      <c r="I430" s="6">
        <v>632549000</v>
      </c>
      <c r="J430" s="6">
        <v>1500000000</v>
      </c>
      <c r="K430" s="6">
        <v>2.6</v>
      </c>
      <c r="L430" s="6">
        <v>1.6</v>
      </c>
      <c r="M430" s="6">
        <v>1.4</v>
      </c>
      <c r="N430" s="6">
        <v>1.42</v>
      </c>
      <c r="O430" s="7">
        <v>0.27100000000000002</v>
      </c>
      <c r="P430" s="7">
        <v>6.9000000000000006E-2</v>
      </c>
      <c r="Q430" s="7">
        <v>2.9000000000000001E-2</v>
      </c>
      <c r="R430" s="6">
        <v>595474</v>
      </c>
    </row>
    <row r="431" spans="1:18">
      <c r="A431" s="6">
        <v>463</v>
      </c>
      <c r="B431" s="6" t="s">
        <v>513</v>
      </c>
      <c r="C431" s="6" t="s">
        <v>274</v>
      </c>
      <c r="D431" s="6" t="s">
        <v>338</v>
      </c>
      <c r="E431" s="6">
        <v>2020</v>
      </c>
      <c r="F431" s="6">
        <v>4</v>
      </c>
      <c r="G431" s="6">
        <v>-0.24970200000000001</v>
      </c>
      <c r="H431" s="6">
        <v>5679300000</v>
      </c>
      <c r="I431" s="6">
        <v>-1778300000</v>
      </c>
      <c r="J431" s="6">
        <v>10410000000</v>
      </c>
      <c r="K431" s="6" t="s">
        <v>21</v>
      </c>
      <c r="L431" s="6" t="s">
        <v>21</v>
      </c>
      <c r="M431" s="6" t="s">
        <v>21</v>
      </c>
      <c r="N431" s="6" t="s">
        <v>21</v>
      </c>
      <c r="O431" s="7" t="s">
        <v>21</v>
      </c>
      <c r="P431" s="7" t="s">
        <v>21</v>
      </c>
      <c r="Q431" s="7" t="s">
        <v>21</v>
      </c>
      <c r="R431" s="6">
        <v>1559024</v>
      </c>
    </row>
    <row r="432" spans="1:18">
      <c r="A432" s="6">
        <v>464</v>
      </c>
      <c r="B432" s="6" t="s">
        <v>514</v>
      </c>
      <c r="C432" s="6" t="s">
        <v>274</v>
      </c>
      <c r="D432" s="6" t="s">
        <v>277</v>
      </c>
      <c r="E432" s="6">
        <v>2020</v>
      </c>
      <c r="F432" s="6">
        <v>4</v>
      </c>
      <c r="G432" s="6">
        <v>0.12328699999999999</v>
      </c>
      <c r="H432" s="6">
        <v>153341000</v>
      </c>
      <c r="I432" s="6">
        <v>-7451000</v>
      </c>
      <c r="J432" s="6">
        <v>368990000</v>
      </c>
      <c r="K432" s="6" t="s">
        <v>21</v>
      </c>
      <c r="L432" s="6" t="s">
        <v>21</v>
      </c>
      <c r="M432" s="6">
        <v>2.4300000000000002</v>
      </c>
      <c r="N432" s="6">
        <v>2.4300000000000002</v>
      </c>
      <c r="O432" s="7">
        <v>0.49399999999999999</v>
      </c>
      <c r="P432" s="7">
        <v>0.12</v>
      </c>
      <c r="Q432" s="7">
        <v>4.0000000000000001E-3</v>
      </c>
      <c r="R432" s="6">
        <v>119168</v>
      </c>
    </row>
    <row r="433" spans="1:18">
      <c r="A433" s="6">
        <v>465</v>
      </c>
      <c r="B433" s="6" t="s">
        <v>515</v>
      </c>
      <c r="C433" s="6" t="s">
        <v>274</v>
      </c>
      <c r="D433" s="6" t="s">
        <v>283</v>
      </c>
      <c r="E433" s="6">
        <v>2020</v>
      </c>
      <c r="F433" s="6">
        <v>4</v>
      </c>
      <c r="G433" s="6">
        <v>0.13152</v>
      </c>
      <c r="H433" s="6">
        <v>1283904000</v>
      </c>
      <c r="I433" s="6">
        <v>568295000</v>
      </c>
      <c r="J433" s="6">
        <v>11440000000</v>
      </c>
      <c r="K433" s="6">
        <v>3.2</v>
      </c>
      <c r="L433" s="6">
        <v>2.2999999999999998</v>
      </c>
      <c r="M433" s="6">
        <v>0.12</v>
      </c>
      <c r="N433" s="6">
        <v>0.13</v>
      </c>
      <c r="O433" s="7">
        <v>0.51800000000000002</v>
      </c>
      <c r="P433" s="7">
        <v>0.23699999999999999</v>
      </c>
      <c r="Q433" s="7">
        <v>0.2</v>
      </c>
      <c r="R433" s="6">
        <v>2011424</v>
      </c>
    </row>
    <row r="434" spans="1:18">
      <c r="A434" s="6">
        <v>466</v>
      </c>
      <c r="B434" s="6" t="s">
        <v>516</v>
      </c>
      <c r="C434" s="6" t="s">
        <v>274</v>
      </c>
      <c r="D434" s="6" t="s">
        <v>283</v>
      </c>
      <c r="E434" s="6">
        <v>2020</v>
      </c>
      <c r="F434" s="6">
        <v>4</v>
      </c>
      <c r="G434" s="6">
        <v>1.2629109999999999</v>
      </c>
      <c r="H434" s="6">
        <v>97333000</v>
      </c>
      <c r="I434" s="6">
        <v>90083000</v>
      </c>
      <c r="J434" s="6">
        <v>148400000</v>
      </c>
      <c r="K434" s="6">
        <v>2.8</v>
      </c>
      <c r="L434" s="6">
        <v>2.4</v>
      </c>
      <c r="M434" s="6">
        <v>0</v>
      </c>
      <c r="N434" s="6">
        <v>0</v>
      </c>
      <c r="O434" s="7">
        <v>0.21</v>
      </c>
      <c r="P434" s="7">
        <v>3.2000000000000001E-2</v>
      </c>
      <c r="Q434" s="7">
        <v>2.7E-2</v>
      </c>
      <c r="R434" s="6">
        <v>181688</v>
      </c>
    </row>
    <row r="435" spans="1:18">
      <c r="A435" s="6">
        <v>467</v>
      </c>
      <c r="B435" s="6" t="s">
        <v>517</v>
      </c>
      <c r="C435" s="6" t="s">
        <v>274</v>
      </c>
      <c r="D435" s="6" t="s">
        <v>415</v>
      </c>
      <c r="E435" s="6">
        <v>2020</v>
      </c>
      <c r="F435" s="6">
        <v>4</v>
      </c>
      <c r="G435" s="6">
        <v>-2.1303239999999999</v>
      </c>
      <c r="H435" s="6">
        <v>42094000</v>
      </c>
      <c r="I435" s="6">
        <v>-153020000</v>
      </c>
      <c r="J435" s="6">
        <v>52070000</v>
      </c>
      <c r="K435" s="6">
        <v>3.3</v>
      </c>
      <c r="L435" s="6">
        <v>3.3</v>
      </c>
      <c r="M435" s="6">
        <v>0.96</v>
      </c>
      <c r="N435" s="6">
        <v>1.0900000000000001</v>
      </c>
      <c r="O435" s="7">
        <v>5.1999999999999998E-2</v>
      </c>
      <c r="P435" s="7" t="s">
        <v>21</v>
      </c>
      <c r="Q435" s="7" t="s">
        <v>21</v>
      </c>
      <c r="R435" s="6">
        <v>545932</v>
      </c>
    </row>
    <row r="436" spans="1:18">
      <c r="A436" s="6">
        <v>468</v>
      </c>
      <c r="B436" s="6" t="s">
        <v>518</v>
      </c>
      <c r="C436" s="6" t="s">
        <v>274</v>
      </c>
      <c r="D436" s="6" t="s">
        <v>291</v>
      </c>
      <c r="E436" s="6">
        <v>2020</v>
      </c>
      <c r="F436" s="6">
        <v>4</v>
      </c>
      <c r="G436" s="6">
        <v>0.33975100000000003</v>
      </c>
      <c r="H436" s="6">
        <v>346668000</v>
      </c>
      <c r="I436" s="6">
        <v>40937000</v>
      </c>
      <c r="J436" s="6">
        <v>915460000</v>
      </c>
      <c r="K436" s="6">
        <v>2.1</v>
      </c>
      <c r="L436" s="6">
        <v>1.9</v>
      </c>
      <c r="M436" s="6">
        <v>0.93</v>
      </c>
      <c r="N436" s="6">
        <v>0.93</v>
      </c>
      <c r="O436" s="7">
        <v>0.23300000000000001</v>
      </c>
      <c r="P436" s="7">
        <v>0.152</v>
      </c>
      <c r="Q436" s="7">
        <v>0.09</v>
      </c>
      <c r="R436" s="6">
        <v>815333</v>
      </c>
    </row>
    <row r="437" spans="1:18">
      <c r="A437" s="6">
        <v>470</v>
      </c>
      <c r="B437" s="6" t="s">
        <v>520</v>
      </c>
      <c r="C437" s="6" t="s">
        <v>274</v>
      </c>
      <c r="D437" s="6" t="s">
        <v>279</v>
      </c>
      <c r="E437" s="6">
        <v>2020</v>
      </c>
      <c r="F437" s="6">
        <v>4</v>
      </c>
      <c r="G437" s="6">
        <v>0.21512500000000001</v>
      </c>
      <c r="H437" s="6">
        <v>717897000</v>
      </c>
      <c r="I437" s="6">
        <v>224663000</v>
      </c>
      <c r="J437" s="6">
        <v>1790000000</v>
      </c>
      <c r="K437" s="6">
        <v>2.4</v>
      </c>
      <c r="L437" s="6">
        <v>1.5</v>
      </c>
      <c r="M437" s="6">
        <v>1.24</v>
      </c>
      <c r="N437" s="6">
        <v>1.31</v>
      </c>
      <c r="O437" s="7">
        <v>0.32500000000000001</v>
      </c>
      <c r="P437" s="7">
        <v>3.5999999999999997E-2</v>
      </c>
      <c r="Q437" s="7">
        <v>0.01</v>
      </c>
      <c r="R437" s="6">
        <v>609184</v>
      </c>
    </row>
    <row r="438" spans="1:18">
      <c r="A438" s="6">
        <v>471</v>
      </c>
      <c r="B438" s="6" t="s">
        <v>521</v>
      </c>
      <c r="C438" s="6" t="s">
        <v>274</v>
      </c>
      <c r="D438" s="6" t="s">
        <v>415</v>
      </c>
      <c r="E438" s="6">
        <v>2020</v>
      </c>
      <c r="F438" s="6">
        <v>4</v>
      </c>
      <c r="G438" s="6">
        <v>-0.436608</v>
      </c>
      <c r="H438" s="6">
        <v>744994000</v>
      </c>
      <c r="I438" s="6">
        <v>-968830000</v>
      </c>
      <c r="J438" s="6">
        <v>512670000</v>
      </c>
      <c r="K438" s="6">
        <v>2.2000000000000002</v>
      </c>
      <c r="L438" s="6">
        <v>2</v>
      </c>
      <c r="M438" s="6">
        <v>0.48</v>
      </c>
      <c r="N438" s="6">
        <v>0.59</v>
      </c>
      <c r="O438" s="7">
        <v>0.28399999999999997</v>
      </c>
      <c r="P438" s="7">
        <v>-0.57199999999999995</v>
      </c>
      <c r="Q438" s="7">
        <v>-0.63400000000000001</v>
      </c>
      <c r="R438" s="6">
        <v>942452</v>
      </c>
    </row>
    <row r="439" spans="1:18">
      <c r="A439" s="6">
        <v>472</v>
      </c>
      <c r="B439" s="6" t="s">
        <v>522</v>
      </c>
      <c r="C439" s="6" t="s">
        <v>274</v>
      </c>
      <c r="D439" s="6" t="s">
        <v>283</v>
      </c>
      <c r="E439" s="6">
        <v>2020</v>
      </c>
      <c r="F439" s="6">
        <v>4</v>
      </c>
      <c r="G439" s="6">
        <v>0.101633</v>
      </c>
      <c r="H439" s="6">
        <v>1390293000</v>
      </c>
      <c r="I439" s="6">
        <v>1432565000</v>
      </c>
      <c r="J439" s="6">
        <v>19360000000</v>
      </c>
      <c r="K439" s="6">
        <v>2.6</v>
      </c>
      <c r="L439" s="6">
        <v>1.7</v>
      </c>
      <c r="M439" s="6">
        <v>0.61</v>
      </c>
      <c r="N439" s="6">
        <v>0.64</v>
      </c>
      <c r="O439" s="7">
        <v>0.38500000000000001</v>
      </c>
      <c r="P439" s="7">
        <v>0.193</v>
      </c>
      <c r="Q439" s="7">
        <v>0.14099999999999999</v>
      </c>
      <c r="R439" s="6">
        <v>12814075</v>
      </c>
    </row>
    <row r="440" spans="1:18">
      <c r="A440" s="6">
        <v>473</v>
      </c>
      <c r="B440" s="6" t="s">
        <v>523</v>
      </c>
      <c r="C440" s="6" t="s">
        <v>274</v>
      </c>
      <c r="D440" s="6" t="s">
        <v>415</v>
      </c>
      <c r="E440" s="6">
        <v>2020</v>
      </c>
      <c r="F440" s="6">
        <v>4</v>
      </c>
      <c r="G440" s="6">
        <v>0.92780899999999999</v>
      </c>
      <c r="H440" s="6">
        <v>1368756000</v>
      </c>
      <c r="I440" s="6">
        <v>-366722000</v>
      </c>
      <c r="J440" s="6">
        <v>1080000000</v>
      </c>
      <c r="K440" s="6">
        <v>1.2</v>
      </c>
      <c r="L440" s="6" t="s">
        <v>21</v>
      </c>
      <c r="M440" s="6">
        <v>0.79</v>
      </c>
      <c r="N440" s="6">
        <v>0.87</v>
      </c>
      <c r="O440" s="7">
        <v>0.36499999999999999</v>
      </c>
      <c r="P440" s="7">
        <v>-9.7000000000000003E-2</v>
      </c>
      <c r="Q440" s="7">
        <v>-0.22600000000000001</v>
      </c>
      <c r="R440" s="6">
        <v>792298</v>
      </c>
    </row>
    <row r="441" spans="1:18">
      <c r="A441" s="6">
        <v>474</v>
      </c>
      <c r="B441" s="6" t="s">
        <v>524</v>
      </c>
      <c r="C441" s="6" t="s">
        <v>274</v>
      </c>
      <c r="D441" s="6" t="s">
        <v>275</v>
      </c>
      <c r="E441" s="6">
        <v>2020</v>
      </c>
      <c r="F441" s="6">
        <v>4</v>
      </c>
      <c r="G441" s="6">
        <v>-30.706503000000001</v>
      </c>
      <c r="H441" s="6">
        <v>-14407092000</v>
      </c>
      <c r="I441" s="6">
        <v>-16985370000</v>
      </c>
      <c r="J441" s="6">
        <v>1040000000</v>
      </c>
      <c r="K441" s="6">
        <v>0.2</v>
      </c>
      <c r="L441" s="6">
        <v>0.2</v>
      </c>
      <c r="M441" s="6" t="s">
        <v>21</v>
      </c>
      <c r="N441" s="6" t="s">
        <v>21</v>
      </c>
      <c r="O441" s="7">
        <v>0.21099999999999999</v>
      </c>
      <c r="P441" s="7">
        <v>-6.6000000000000003E-2</v>
      </c>
      <c r="Q441" s="7">
        <v>-0.68200000000000005</v>
      </c>
      <c r="R441" s="6">
        <v>2233154</v>
      </c>
    </row>
    <row r="442" spans="1:18">
      <c r="A442" s="6">
        <v>475</v>
      </c>
      <c r="B442" s="6" t="s">
        <v>525</v>
      </c>
      <c r="C442" s="6" t="s">
        <v>274</v>
      </c>
      <c r="D442" s="6" t="s">
        <v>285</v>
      </c>
      <c r="E442" s="6">
        <v>2020</v>
      </c>
      <c r="F442" s="6">
        <v>4</v>
      </c>
      <c r="G442" s="6">
        <v>0.10188800000000001</v>
      </c>
      <c r="H442" s="6">
        <v>27332370000</v>
      </c>
      <c r="I442" s="6">
        <v>2570874000</v>
      </c>
      <c r="J442" s="6">
        <v>59200000000</v>
      </c>
      <c r="K442" s="6">
        <v>1</v>
      </c>
      <c r="L442" s="6">
        <v>1</v>
      </c>
      <c r="M442" s="6">
        <v>0.31</v>
      </c>
      <c r="N442" s="6">
        <v>0.35</v>
      </c>
      <c r="O442" s="7">
        <v>0.50800000000000001</v>
      </c>
      <c r="P442" s="7">
        <v>0.12</v>
      </c>
      <c r="Q442" s="7">
        <v>7.9000000000000001E-2</v>
      </c>
      <c r="R442" s="6">
        <v>3596851</v>
      </c>
    </row>
    <row r="443" spans="1:18">
      <c r="A443" s="6">
        <v>476</v>
      </c>
      <c r="B443" s="6" t="s">
        <v>526</v>
      </c>
      <c r="C443" s="6" t="s">
        <v>274</v>
      </c>
      <c r="D443" s="6" t="s">
        <v>283</v>
      </c>
      <c r="E443" s="6">
        <v>2020</v>
      </c>
      <c r="F443" s="6">
        <v>4</v>
      </c>
      <c r="G443" s="6">
        <v>0.69754899999999997</v>
      </c>
      <c r="H443" s="6">
        <v>315513000</v>
      </c>
      <c r="I443" s="6">
        <v>340098000</v>
      </c>
      <c r="J443" s="6">
        <v>900400000</v>
      </c>
      <c r="K443" s="6">
        <v>6.4</v>
      </c>
      <c r="L443" s="6">
        <v>4.3</v>
      </c>
      <c r="M443" s="6">
        <v>0</v>
      </c>
      <c r="N443" s="6">
        <v>0</v>
      </c>
      <c r="O443" s="7">
        <v>0.25700000000000001</v>
      </c>
      <c r="P443" s="7">
        <v>0.10299999999999999</v>
      </c>
      <c r="Q443" s="7">
        <v>7.1999999999999995E-2</v>
      </c>
      <c r="R443" s="6">
        <v>470990</v>
      </c>
    </row>
    <row r="444" spans="1:18">
      <c r="A444" s="6">
        <v>477</v>
      </c>
      <c r="B444" s="6" t="s">
        <v>527</v>
      </c>
      <c r="C444" s="6" t="s">
        <v>274</v>
      </c>
      <c r="D444" s="6" t="s">
        <v>415</v>
      </c>
      <c r="E444" s="6">
        <v>2020</v>
      </c>
      <c r="F444" s="6">
        <v>4</v>
      </c>
      <c r="G444" s="6">
        <v>0.95291700000000001</v>
      </c>
      <c r="H444" s="6">
        <v>212237000</v>
      </c>
      <c r="I444" s="6">
        <v>-85368000</v>
      </c>
      <c r="J444" s="6">
        <v>132130000</v>
      </c>
      <c r="K444" s="6">
        <v>0.7</v>
      </c>
      <c r="L444" s="6">
        <v>0.6</v>
      </c>
      <c r="M444" s="6">
        <v>1.17</v>
      </c>
      <c r="N444" s="6">
        <v>1.55</v>
      </c>
      <c r="O444" s="7">
        <v>5.3999999999999999E-2</v>
      </c>
      <c r="P444" s="7">
        <v>-0.14499999999999999</v>
      </c>
      <c r="Q444" s="7">
        <v>-0.13900000000000001</v>
      </c>
      <c r="R444" s="6">
        <v>29794</v>
      </c>
    </row>
    <row r="445" spans="1:18">
      <c r="A445" s="6">
        <v>478</v>
      </c>
      <c r="B445" s="6" t="s">
        <v>528</v>
      </c>
      <c r="C445" s="6" t="s">
        <v>274</v>
      </c>
      <c r="D445" s="6" t="s">
        <v>373</v>
      </c>
      <c r="E445" s="6">
        <v>2020</v>
      </c>
      <c r="F445" s="6">
        <v>4</v>
      </c>
      <c r="G445" s="6">
        <v>-6.1830000000000003E-2</v>
      </c>
      <c r="H445" s="6">
        <v>8192601</v>
      </c>
      <c r="I445" s="6">
        <v>-16922452</v>
      </c>
      <c r="J445" s="6">
        <v>146360000</v>
      </c>
      <c r="K445" s="6">
        <v>0.3</v>
      </c>
      <c r="L445" s="6">
        <v>0.3</v>
      </c>
      <c r="M445" s="6">
        <v>0.23</v>
      </c>
      <c r="N445" s="6">
        <v>0.32</v>
      </c>
      <c r="O445" s="7">
        <v>0.76700000000000002</v>
      </c>
      <c r="P445" s="7">
        <v>-0.57399999999999995</v>
      </c>
      <c r="Q445" s="7">
        <v>-0.59799999999999998</v>
      </c>
      <c r="R445" s="6">
        <v>2520751</v>
      </c>
    </row>
    <row r="446" spans="1:18">
      <c r="A446" s="6">
        <v>479</v>
      </c>
      <c r="B446" s="6" t="s">
        <v>529</v>
      </c>
      <c r="C446" s="6" t="s">
        <v>274</v>
      </c>
      <c r="D446" s="6" t="s">
        <v>415</v>
      </c>
      <c r="E446" s="6">
        <v>2020</v>
      </c>
      <c r="F446" s="6">
        <v>4</v>
      </c>
      <c r="G446" s="6">
        <v>0.58128500000000005</v>
      </c>
      <c r="H446" s="6">
        <v>464741000</v>
      </c>
      <c r="I446" s="6">
        <v>-121794000</v>
      </c>
      <c r="J446" s="6">
        <v>589980000</v>
      </c>
      <c r="K446" s="6">
        <v>0.9</v>
      </c>
      <c r="L446" s="6">
        <v>0.8</v>
      </c>
      <c r="M446" s="6">
        <v>1.49</v>
      </c>
      <c r="N446" s="6">
        <v>1.66</v>
      </c>
      <c r="O446" s="7">
        <v>0.59699999999999998</v>
      </c>
      <c r="P446" s="7">
        <v>0.37</v>
      </c>
      <c r="Q446" s="7">
        <v>0.13300000000000001</v>
      </c>
      <c r="R446" s="6">
        <v>371331</v>
      </c>
    </row>
    <row r="447" spans="1:18">
      <c r="A447" s="6">
        <v>480</v>
      </c>
      <c r="B447" s="6" t="s">
        <v>530</v>
      </c>
      <c r="C447" s="6" t="s">
        <v>274</v>
      </c>
      <c r="D447" s="6" t="s">
        <v>283</v>
      </c>
      <c r="E447" s="6">
        <v>2020</v>
      </c>
      <c r="F447" s="6">
        <v>4</v>
      </c>
      <c r="G447" s="6">
        <v>0.56135800000000002</v>
      </c>
      <c r="H447" s="6">
        <v>44889922</v>
      </c>
      <c r="I447" s="6">
        <v>31245449</v>
      </c>
      <c r="J447" s="6">
        <v>135620000</v>
      </c>
      <c r="K447" s="6">
        <v>0.9</v>
      </c>
      <c r="L447" s="6">
        <v>0.7</v>
      </c>
      <c r="M447" s="6">
        <v>0.01</v>
      </c>
      <c r="N447" s="6">
        <v>0.93</v>
      </c>
      <c r="O447" s="7" t="s">
        <v>21</v>
      </c>
      <c r="P447" s="7" t="s">
        <v>21</v>
      </c>
      <c r="Q447" s="7" t="s">
        <v>21</v>
      </c>
      <c r="R447" s="6">
        <v>54272</v>
      </c>
    </row>
    <row r="448" spans="1:18">
      <c r="A448" s="6">
        <v>482</v>
      </c>
      <c r="B448" s="6" t="s">
        <v>531</v>
      </c>
      <c r="C448" s="6" t="s">
        <v>274</v>
      </c>
      <c r="D448" s="6" t="s">
        <v>283</v>
      </c>
      <c r="E448" s="6">
        <v>2020</v>
      </c>
      <c r="F448" s="6">
        <v>4</v>
      </c>
      <c r="G448" s="6">
        <v>0.29138399999999998</v>
      </c>
      <c r="H448" s="6">
        <v>1572700000</v>
      </c>
      <c r="I448" s="6">
        <v>808400000</v>
      </c>
      <c r="J448" s="6">
        <v>5200000000</v>
      </c>
      <c r="K448" s="6">
        <v>1.1000000000000001</v>
      </c>
      <c r="L448" s="6">
        <v>0.7</v>
      </c>
      <c r="M448" s="6">
        <v>0.14000000000000001</v>
      </c>
      <c r="N448" s="6">
        <v>0.28000000000000003</v>
      </c>
      <c r="O448" s="7">
        <v>0.28699999999999998</v>
      </c>
      <c r="P448" s="7">
        <v>8.3000000000000004E-2</v>
      </c>
      <c r="Q448" s="7">
        <v>0.26200000000000001</v>
      </c>
      <c r="R448" s="6">
        <v>517854</v>
      </c>
    </row>
    <row r="449" spans="1:18">
      <c r="A449" s="6">
        <v>483</v>
      </c>
      <c r="B449" s="6" t="s">
        <v>532</v>
      </c>
      <c r="C449" s="6" t="s">
        <v>274</v>
      </c>
      <c r="D449" s="6" t="s">
        <v>291</v>
      </c>
      <c r="E449" s="6">
        <v>2020</v>
      </c>
      <c r="F449" s="6">
        <v>4</v>
      </c>
      <c r="G449" s="6">
        <v>0.73777099999999995</v>
      </c>
      <c r="H449" s="6">
        <v>975664000</v>
      </c>
      <c r="I449" s="6">
        <v>424835000</v>
      </c>
      <c r="J449" s="6">
        <v>1740000000</v>
      </c>
      <c r="K449" s="6">
        <v>1.6</v>
      </c>
      <c r="L449" s="6">
        <v>1.5</v>
      </c>
      <c r="M449" s="6">
        <v>0.42</v>
      </c>
      <c r="N449" s="6">
        <v>0.43</v>
      </c>
      <c r="O449" s="7">
        <v>0.107</v>
      </c>
      <c r="P449" s="7">
        <v>-2.9000000000000001E-2</v>
      </c>
      <c r="Q449" s="7">
        <v>-2.8000000000000001E-2</v>
      </c>
      <c r="R449" s="6">
        <v>1083675</v>
      </c>
    </row>
    <row r="450" spans="1:18">
      <c r="A450" s="6">
        <v>484</v>
      </c>
      <c r="B450" s="6" t="s">
        <v>533</v>
      </c>
      <c r="C450" s="6" t="s">
        <v>274</v>
      </c>
      <c r="D450" s="6" t="s">
        <v>317</v>
      </c>
      <c r="E450" s="6">
        <v>2020</v>
      </c>
      <c r="F450" s="6">
        <v>4</v>
      </c>
      <c r="G450" s="6">
        <v>0.49736999999999998</v>
      </c>
      <c r="H450" s="6">
        <v>1828000000</v>
      </c>
      <c r="I450" s="6">
        <v>8779000000</v>
      </c>
      <c r="J450" s="6">
        <v>20540000000</v>
      </c>
      <c r="K450" s="6">
        <v>2.7</v>
      </c>
      <c r="L450" s="6">
        <v>1.5</v>
      </c>
      <c r="M450" s="6">
        <v>1.31</v>
      </c>
      <c r="N450" s="6">
        <v>1.31</v>
      </c>
      <c r="O450" s="7">
        <v>0.35899999999999999</v>
      </c>
      <c r="P450" s="7">
        <v>8.5999999999999993E-2</v>
      </c>
      <c r="Q450" s="7">
        <v>5.8999999999999997E-2</v>
      </c>
      <c r="R450" s="6">
        <v>679958</v>
      </c>
    </row>
    <row r="451" spans="1:18">
      <c r="A451" s="6">
        <v>485</v>
      </c>
      <c r="B451" s="6" t="s">
        <v>534</v>
      </c>
      <c r="C451" s="6" t="s">
        <v>274</v>
      </c>
      <c r="D451" s="6" t="s">
        <v>275</v>
      </c>
      <c r="E451" s="6">
        <v>2020</v>
      </c>
      <c r="F451" s="6">
        <v>4</v>
      </c>
      <c r="G451" s="6">
        <v>0.86597400000000002</v>
      </c>
      <c r="H451" s="6">
        <v>600157000</v>
      </c>
      <c r="I451" s="6">
        <v>525610000</v>
      </c>
      <c r="J451" s="6">
        <v>1300000000</v>
      </c>
      <c r="K451" s="6">
        <v>1.1000000000000001</v>
      </c>
      <c r="L451" s="6">
        <v>1.1000000000000001</v>
      </c>
      <c r="M451" s="6">
        <v>1.93</v>
      </c>
      <c r="N451" s="6">
        <v>2.15</v>
      </c>
      <c r="O451" s="7">
        <v>-0.19</v>
      </c>
      <c r="P451" s="7">
        <v>-0.77300000000000002</v>
      </c>
      <c r="Q451" s="7">
        <v>-0.60499999999999998</v>
      </c>
      <c r="R451" s="6">
        <v>1595258</v>
      </c>
    </row>
    <row r="452" spans="1:18">
      <c r="A452" s="6">
        <v>486</v>
      </c>
      <c r="B452" s="6" t="s">
        <v>535</v>
      </c>
      <c r="C452" s="6" t="s">
        <v>274</v>
      </c>
      <c r="D452" s="6" t="s">
        <v>331</v>
      </c>
      <c r="E452" s="6">
        <v>2020</v>
      </c>
      <c r="F452" s="6">
        <v>4</v>
      </c>
      <c r="G452" s="6">
        <v>1.064986</v>
      </c>
      <c r="H452" s="6">
        <v>297891000</v>
      </c>
      <c r="I452" s="6">
        <v>110134000</v>
      </c>
      <c r="J452" s="6">
        <v>378630000</v>
      </c>
      <c r="K452" s="6">
        <v>9</v>
      </c>
      <c r="L452" s="6">
        <v>2.9</v>
      </c>
      <c r="M452" s="6">
        <v>0.03</v>
      </c>
      <c r="N452" s="6">
        <v>0</v>
      </c>
      <c r="O452" s="7">
        <v>7.8E-2</v>
      </c>
      <c r="P452" s="7" t="s">
        <v>21</v>
      </c>
      <c r="Q452" s="7" t="s">
        <v>21</v>
      </c>
      <c r="R452" s="6">
        <v>208702</v>
      </c>
    </row>
    <row r="453" spans="1:18">
      <c r="A453" s="6">
        <v>487</v>
      </c>
      <c r="B453" s="6" t="s">
        <v>536</v>
      </c>
      <c r="C453" s="6" t="s">
        <v>274</v>
      </c>
      <c r="D453" s="6" t="s">
        <v>317</v>
      </c>
      <c r="E453" s="6">
        <v>2020</v>
      </c>
      <c r="F453" s="6">
        <v>4</v>
      </c>
      <c r="G453" s="6">
        <v>0.38154399999999999</v>
      </c>
      <c r="H453" s="6">
        <v>43300000</v>
      </c>
      <c r="I453" s="6">
        <v>-6500000</v>
      </c>
      <c r="J453" s="6">
        <v>96450000</v>
      </c>
      <c r="K453" s="6">
        <v>2.1</v>
      </c>
      <c r="L453" s="6">
        <v>0.9</v>
      </c>
      <c r="M453" s="6">
        <v>2.13</v>
      </c>
      <c r="N453" s="6">
        <v>2.17</v>
      </c>
      <c r="O453" s="7">
        <v>0.20100000000000001</v>
      </c>
      <c r="P453" s="7">
        <v>4.0000000000000001E-3</v>
      </c>
      <c r="Q453" s="7">
        <v>-1E-3</v>
      </c>
      <c r="R453" s="6">
        <v>29172</v>
      </c>
    </row>
    <row r="454" spans="1:18">
      <c r="A454" s="6">
        <v>489</v>
      </c>
      <c r="B454" s="6" t="s">
        <v>537</v>
      </c>
      <c r="C454" s="6" t="s">
        <v>274</v>
      </c>
      <c r="D454" s="6" t="s">
        <v>277</v>
      </c>
      <c r="E454" s="6">
        <v>2020</v>
      </c>
      <c r="F454" s="6">
        <v>4</v>
      </c>
      <c r="G454" s="6">
        <v>0.18507599999999999</v>
      </c>
      <c r="H454" s="6">
        <v>238233000</v>
      </c>
      <c r="I454" s="6">
        <v>63814000</v>
      </c>
      <c r="J454" s="6">
        <v>1260000000</v>
      </c>
      <c r="K454" s="6" t="s">
        <v>21</v>
      </c>
      <c r="L454" s="6" t="s">
        <v>21</v>
      </c>
      <c r="M454" s="6">
        <v>5.2</v>
      </c>
      <c r="N454" s="6">
        <v>5.2</v>
      </c>
      <c r="O454" s="7">
        <v>0.34399999999999997</v>
      </c>
      <c r="P454" s="7">
        <v>1.4999999999999999E-2</v>
      </c>
      <c r="Q454" s="7">
        <v>-2.8000000000000001E-2</v>
      </c>
      <c r="R454" s="6">
        <v>577563</v>
      </c>
    </row>
    <row r="455" spans="1:18">
      <c r="A455" s="6">
        <v>490</v>
      </c>
      <c r="B455" s="6" t="s">
        <v>538</v>
      </c>
      <c r="C455" s="6" t="s">
        <v>274</v>
      </c>
      <c r="D455" s="6" t="s">
        <v>312</v>
      </c>
      <c r="E455" s="6">
        <v>2020</v>
      </c>
      <c r="F455" s="6">
        <v>4</v>
      </c>
      <c r="G455" s="6">
        <v>0.14554400000000001</v>
      </c>
      <c r="H455" s="6">
        <v>1980177000</v>
      </c>
      <c r="I455" s="6">
        <v>1688045000</v>
      </c>
      <c r="J455" s="6">
        <v>15700000000</v>
      </c>
      <c r="K455" s="6">
        <v>4.9000000000000004</v>
      </c>
      <c r="L455" s="6">
        <v>2.9</v>
      </c>
      <c r="M455" s="6">
        <v>0.33</v>
      </c>
      <c r="N455" s="6">
        <v>0.33</v>
      </c>
      <c r="O455" s="7">
        <v>0.378</v>
      </c>
      <c r="P455" s="7">
        <v>0.20399999999999999</v>
      </c>
      <c r="Q455" s="7">
        <v>0.155</v>
      </c>
      <c r="R455" s="6">
        <v>754237</v>
      </c>
    </row>
    <row r="456" spans="1:18">
      <c r="A456" s="6">
        <v>491</v>
      </c>
      <c r="B456" s="6" t="s">
        <v>539</v>
      </c>
      <c r="C456" s="6" t="s">
        <v>274</v>
      </c>
      <c r="D456" s="6" t="s">
        <v>312</v>
      </c>
      <c r="E456" s="6">
        <v>2020</v>
      </c>
      <c r="F456" s="6">
        <v>4</v>
      </c>
      <c r="G456" s="6">
        <v>0.24439</v>
      </c>
      <c r="H456" s="6">
        <v>1980177000</v>
      </c>
      <c r="I456" s="6">
        <v>1688045000</v>
      </c>
      <c r="J456" s="6">
        <v>9350000000</v>
      </c>
      <c r="K456" s="6" t="s">
        <v>21</v>
      </c>
      <c r="L456" s="6" t="s">
        <v>21</v>
      </c>
      <c r="M456" s="6" t="s">
        <v>21</v>
      </c>
      <c r="N456" s="6" t="s">
        <v>21</v>
      </c>
      <c r="O456" s="7" t="s">
        <v>21</v>
      </c>
      <c r="P456" s="7" t="s">
        <v>21</v>
      </c>
      <c r="Q456" s="7" t="s">
        <v>21</v>
      </c>
      <c r="R456" s="6">
        <v>308554</v>
      </c>
    </row>
    <row r="457" spans="1:18">
      <c r="A457" s="6">
        <v>492</v>
      </c>
      <c r="B457" s="6" t="s">
        <v>540</v>
      </c>
      <c r="C457" s="6" t="s">
        <v>274</v>
      </c>
      <c r="D457" s="6" t="s">
        <v>297</v>
      </c>
      <c r="E457" s="6">
        <v>2020</v>
      </c>
      <c r="F457" s="6">
        <v>4</v>
      </c>
      <c r="G457" s="6">
        <v>-2.7996850000000002</v>
      </c>
      <c r="H457" s="6">
        <v>3439638000</v>
      </c>
      <c r="I457" s="6">
        <v>1536137000</v>
      </c>
      <c r="J457" s="6">
        <v>1750000000</v>
      </c>
      <c r="K457" s="6">
        <v>0.3</v>
      </c>
      <c r="L457" s="6">
        <v>0.3</v>
      </c>
      <c r="M457" s="6">
        <v>1.47</v>
      </c>
      <c r="N457" s="6">
        <v>1.66</v>
      </c>
      <c r="O457" s="7">
        <v>0.78100000000000003</v>
      </c>
      <c r="P457" s="7">
        <v>0.34799999999999998</v>
      </c>
      <c r="Q457" s="7">
        <v>0.20200000000000001</v>
      </c>
      <c r="R457" s="6">
        <v>89859</v>
      </c>
    </row>
    <row r="458" spans="1:18">
      <c r="A458" s="6">
        <v>493</v>
      </c>
      <c r="B458" s="6" t="s">
        <v>541</v>
      </c>
      <c r="C458" s="6" t="s">
        <v>274</v>
      </c>
      <c r="D458" s="6" t="s">
        <v>283</v>
      </c>
      <c r="E458" s="6">
        <v>2020</v>
      </c>
      <c r="F458" s="6">
        <v>4</v>
      </c>
      <c r="G458" s="6">
        <v>0.14322699999999999</v>
      </c>
      <c r="H458" s="6">
        <v>1185900000</v>
      </c>
      <c r="I458" s="6">
        <v>541400000</v>
      </c>
      <c r="J458" s="6">
        <v>3780000000</v>
      </c>
      <c r="K458" s="6">
        <v>1.5</v>
      </c>
      <c r="L458" s="6">
        <v>1.1000000000000001</v>
      </c>
      <c r="M458" s="6">
        <v>1.1499999999999999</v>
      </c>
      <c r="N458" s="6">
        <v>1.18</v>
      </c>
      <c r="O458" s="7">
        <v>0.33600000000000002</v>
      </c>
      <c r="P458" s="7">
        <v>7.0000000000000007E-2</v>
      </c>
      <c r="Q458" s="7">
        <v>7.0000000000000001E-3</v>
      </c>
      <c r="R458" s="6">
        <v>1619168</v>
      </c>
    </row>
    <row r="459" spans="1:18">
      <c r="A459" s="6">
        <v>494</v>
      </c>
      <c r="B459" s="6" t="s">
        <v>542</v>
      </c>
      <c r="C459" s="6" t="s">
        <v>274</v>
      </c>
      <c r="D459" s="6" t="s">
        <v>331</v>
      </c>
      <c r="E459" s="6">
        <v>2020</v>
      </c>
      <c r="F459" s="6">
        <v>4</v>
      </c>
      <c r="G459" s="6">
        <v>0.61442300000000005</v>
      </c>
      <c r="H459" s="6">
        <v>10313000</v>
      </c>
      <c r="I459" s="6">
        <v>-1410000</v>
      </c>
      <c r="J459" s="6">
        <v>14490000</v>
      </c>
      <c r="K459" s="6">
        <v>2.8</v>
      </c>
      <c r="L459" s="6">
        <v>2.4</v>
      </c>
      <c r="M459" s="6">
        <v>0</v>
      </c>
      <c r="N459" s="6">
        <v>0</v>
      </c>
      <c r="O459" s="7">
        <v>0.35799999999999998</v>
      </c>
      <c r="P459" s="7">
        <v>7.1999999999999995E-2</v>
      </c>
      <c r="Q459" s="7">
        <v>5.5E-2</v>
      </c>
      <c r="R459" s="6">
        <v>72129</v>
      </c>
    </row>
    <row r="460" spans="1:18">
      <c r="A460" s="6">
        <v>495</v>
      </c>
      <c r="B460" s="6" t="s">
        <v>543</v>
      </c>
      <c r="C460" s="6" t="s">
        <v>274</v>
      </c>
      <c r="D460" s="6" t="s">
        <v>312</v>
      </c>
      <c r="E460" s="6">
        <v>2020</v>
      </c>
      <c r="F460" s="6">
        <v>4</v>
      </c>
      <c r="G460" s="6">
        <v>0.49315199999999998</v>
      </c>
      <c r="H460" s="6">
        <v>1901000000</v>
      </c>
      <c r="I460" s="6">
        <v>3533000000</v>
      </c>
      <c r="J460" s="6">
        <v>7740000000</v>
      </c>
      <c r="K460" s="6">
        <v>1.1000000000000001</v>
      </c>
      <c r="L460" s="6">
        <v>1</v>
      </c>
      <c r="M460" s="6">
        <v>0.89</v>
      </c>
      <c r="N460" s="6">
        <v>0</v>
      </c>
      <c r="O460" s="7">
        <v>0.17799999999999999</v>
      </c>
      <c r="P460" s="7">
        <v>8.5000000000000006E-2</v>
      </c>
      <c r="Q460" s="7">
        <v>7.3999999999999996E-2</v>
      </c>
      <c r="R460" s="6">
        <v>594868</v>
      </c>
    </row>
    <row r="461" spans="1:18">
      <c r="A461" s="6">
        <v>496</v>
      </c>
      <c r="B461" s="6" t="s">
        <v>544</v>
      </c>
      <c r="C461" s="6" t="s">
        <v>274</v>
      </c>
      <c r="D461" s="6" t="s">
        <v>291</v>
      </c>
      <c r="E461" s="6">
        <v>2020</v>
      </c>
      <c r="F461" s="6">
        <v>4</v>
      </c>
      <c r="G461" s="6">
        <v>-0.10792</v>
      </c>
      <c r="H461" s="6">
        <v>107736000</v>
      </c>
      <c r="I461" s="6">
        <v>-79542000</v>
      </c>
      <c r="J461" s="6">
        <v>168670000</v>
      </c>
      <c r="K461" s="6">
        <v>2</v>
      </c>
      <c r="L461" s="6">
        <v>2</v>
      </c>
      <c r="M461" s="6">
        <v>0.5</v>
      </c>
      <c r="N461" s="6">
        <v>0.53</v>
      </c>
      <c r="O461" s="7">
        <v>0.33</v>
      </c>
      <c r="P461" s="7">
        <v>0.04</v>
      </c>
      <c r="Q461" s="7">
        <v>1.6E-2</v>
      </c>
      <c r="R461" s="6">
        <v>537451</v>
      </c>
    </row>
    <row r="462" spans="1:18">
      <c r="A462" s="6">
        <v>499</v>
      </c>
      <c r="B462" s="6" t="s">
        <v>545</v>
      </c>
      <c r="C462" s="6" t="s">
        <v>274</v>
      </c>
      <c r="D462" s="6" t="s">
        <v>303</v>
      </c>
      <c r="E462" s="6">
        <v>2020</v>
      </c>
      <c r="F462" s="6">
        <v>4</v>
      </c>
      <c r="G462" s="6">
        <v>2.3736739999999998</v>
      </c>
      <c r="H462" s="6">
        <v>1086336000</v>
      </c>
      <c r="I462" s="6">
        <v>841362000</v>
      </c>
      <c r="J462" s="6">
        <v>811450000</v>
      </c>
      <c r="K462" s="6">
        <v>3.1</v>
      </c>
      <c r="L462" s="6">
        <v>3</v>
      </c>
      <c r="M462" s="6">
        <v>0.01</v>
      </c>
      <c r="N462" s="6">
        <v>0.01</v>
      </c>
      <c r="O462" s="7">
        <v>0.373</v>
      </c>
      <c r="P462" s="7">
        <v>0.115</v>
      </c>
      <c r="Q462" s="7">
        <v>0.126</v>
      </c>
      <c r="R462" s="6">
        <v>1235494</v>
      </c>
    </row>
    <row r="463" spans="1:18">
      <c r="A463" s="6">
        <v>500</v>
      </c>
      <c r="B463" s="6" t="s">
        <v>546</v>
      </c>
      <c r="C463" s="6" t="s">
        <v>274</v>
      </c>
      <c r="D463" s="6" t="s">
        <v>283</v>
      </c>
      <c r="E463" s="6">
        <v>2020</v>
      </c>
      <c r="F463" s="6">
        <v>4</v>
      </c>
      <c r="G463" s="6">
        <v>0.28202700000000003</v>
      </c>
      <c r="H463" s="6">
        <v>17549000000</v>
      </c>
      <c r="I463" s="6">
        <v>39905000000</v>
      </c>
      <c r="J463" s="6">
        <v>146780000000</v>
      </c>
      <c r="K463" s="6">
        <v>1.5</v>
      </c>
      <c r="L463" s="6">
        <v>1.2</v>
      </c>
      <c r="M463" s="6">
        <v>0.93</v>
      </c>
      <c r="N463" s="6">
        <v>1.28</v>
      </c>
      <c r="O463" s="7">
        <v>0.32100000000000001</v>
      </c>
      <c r="P463" s="7">
        <v>0.184</v>
      </c>
      <c r="Q463" s="7">
        <v>0.14599999999999999</v>
      </c>
      <c r="R463" s="6">
        <v>9429937</v>
      </c>
    </row>
    <row r="464" spans="1:18">
      <c r="A464" s="6">
        <v>501</v>
      </c>
      <c r="B464" s="6" t="s">
        <v>547</v>
      </c>
      <c r="C464" s="6" t="s">
        <v>274</v>
      </c>
      <c r="D464" s="6" t="s">
        <v>297</v>
      </c>
      <c r="E464" s="6">
        <v>2020</v>
      </c>
      <c r="F464" s="6">
        <v>4</v>
      </c>
      <c r="G464" s="6">
        <v>0.19573399999999999</v>
      </c>
      <c r="H464" s="6">
        <v>36364273</v>
      </c>
      <c r="I464" s="6">
        <v>7685720</v>
      </c>
      <c r="J464" s="6">
        <v>225050000</v>
      </c>
      <c r="K464" s="6">
        <v>3.9</v>
      </c>
      <c r="L464" s="6">
        <v>3.9</v>
      </c>
      <c r="M464" s="6">
        <v>0</v>
      </c>
      <c r="N464" s="6">
        <v>0</v>
      </c>
      <c r="O464" s="7" t="s">
        <v>21</v>
      </c>
      <c r="P464" s="7">
        <v>0.39300000000000002</v>
      </c>
      <c r="Q464" s="7">
        <v>0.46100000000000002</v>
      </c>
      <c r="R464" s="6">
        <v>32286</v>
      </c>
    </row>
    <row r="465" spans="1:18">
      <c r="A465" s="6">
        <v>502</v>
      </c>
      <c r="B465" s="6" t="s">
        <v>548</v>
      </c>
      <c r="C465" s="6" t="s">
        <v>274</v>
      </c>
      <c r="D465" s="6" t="s">
        <v>277</v>
      </c>
      <c r="E465" s="6">
        <v>2020</v>
      </c>
      <c r="F465" s="6">
        <v>4</v>
      </c>
      <c r="G465" s="6">
        <v>0.126829</v>
      </c>
      <c r="H465" s="6">
        <v>742000000</v>
      </c>
      <c r="I465" s="6">
        <v>-277500000</v>
      </c>
      <c r="J465" s="6">
        <v>2870000000</v>
      </c>
      <c r="K465" s="6">
        <v>1.1000000000000001</v>
      </c>
      <c r="L465" s="6">
        <v>1.1000000000000001</v>
      </c>
      <c r="M465" s="6">
        <v>2.23</v>
      </c>
      <c r="N465" s="6">
        <v>2.25</v>
      </c>
      <c r="O465" s="7">
        <v>0.53400000000000003</v>
      </c>
      <c r="P465" s="7">
        <v>0.107</v>
      </c>
      <c r="Q465" s="7">
        <v>4.1000000000000002E-2</v>
      </c>
      <c r="R465" s="6">
        <v>497917</v>
      </c>
    </row>
    <row r="466" spans="1:18">
      <c r="A466" s="6">
        <v>503</v>
      </c>
      <c r="B466" s="6" t="s">
        <v>549</v>
      </c>
      <c r="C466" s="6" t="s">
        <v>274</v>
      </c>
      <c r="D466" s="6" t="s">
        <v>283</v>
      </c>
      <c r="E466" s="6">
        <v>2020</v>
      </c>
      <c r="F466" s="6">
        <v>4</v>
      </c>
      <c r="G466" s="6">
        <v>1.0563530000000001</v>
      </c>
      <c r="H466" s="6">
        <v>657154000</v>
      </c>
      <c r="I466" s="6">
        <v>1797759000</v>
      </c>
      <c r="J466" s="6">
        <v>1470000000</v>
      </c>
      <c r="K466" s="6">
        <v>1.5</v>
      </c>
      <c r="L466" s="6">
        <v>1.2</v>
      </c>
      <c r="M466" s="6">
        <v>1.93</v>
      </c>
      <c r="N466" s="6">
        <v>1.97</v>
      </c>
      <c r="O466" s="7">
        <v>0.19500000000000001</v>
      </c>
      <c r="P466" s="7">
        <v>1.0999999999999999E-2</v>
      </c>
      <c r="Q466" s="7">
        <v>-1.4E-2</v>
      </c>
      <c r="R466" s="6">
        <v>1304940</v>
      </c>
    </row>
    <row r="467" spans="1:18">
      <c r="A467" s="6">
        <v>504</v>
      </c>
      <c r="B467" s="6" t="s">
        <v>550</v>
      </c>
      <c r="C467" s="6" t="s">
        <v>274</v>
      </c>
      <c r="D467" s="6" t="s">
        <v>297</v>
      </c>
      <c r="E467" s="6">
        <v>2020</v>
      </c>
      <c r="F467" s="6">
        <v>4</v>
      </c>
      <c r="G467" s="6">
        <v>0.29771300000000001</v>
      </c>
      <c r="H467" s="6">
        <v>267602000</v>
      </c>
      <c r="I467" s="6">
        <v>40982000</v>
      </c>
      <c r="J467" s="6">
        <v>728690000</v>
      </c>
      <c r="K467" s="6">
        <v>1.5</v>
      </c>
      <c r="L467" s="6">
        <v>1.5</v>
      </c>
      <c r="M467" s="6">
        <v>0</v>
      </c>
      <c r="N467" s="6">
        <v>0</v>
      </c>
      <c r="O467" s="7">
        <v>0.98799999999999999</v>
      </c>
      <c r="P467" s="7">
        <v>-5.7000000000000002E-2</v>
      </c>
      <c r="Q467" s="7">
        <v>-0.06</v>
      </c>
      <c r="R467" s="6">
        <v>262908</v>
      </c>
    </row>
    <row r="468" spans="1:18">
      <c r="A468" s="6">
        <v>505</v>
      </c>
      <c r="B468" s="6" t="s">
        <v>551</v>
      </c>
      <c r="C468" s="6" t="s">
        <v>274</v>
      </c>
      <c r="D468" s="6" t="s">
        <v>297</v>
      </c>
      <c r="E468" s="6">
        <v>2020</v>
      </c>
      <c r="F468" s="6">
        <v>4</v>
      </c>
      <c r="G468" s="6">
        <v>-9.4690169999999991</v>
      </c>
      <c r="H468" s="6">
        <v>34280000</v>
      </c>
      <c r="I468" s="6">
        <v>-437750000</v>
      </c>
      <c r="J468" s="6">
        <v>42830000</v>
      </c>
      <c r="K468" s="6">
        <v>4</v>
      </c>
      <c r="L468" s="6">
        <v>4</v>
      </c>
      <c r="M468" s="6">
        <v>0</v>
      </c>
      <c r="N468" s="6">
        <v>0</v>
      </c>
      <c r="O468" s="7">
        <v>0.39100000000000001</v>
      </c>
      <c r="P468" s="7">
        <v>-2.1999999999999999E-2</v>
      </c>
      <c r="Q468" s="7">
        <v>-1.2E-2</v>
      </c>
      <c r="R468" s="6">
        <v>1903</v>
      </c>
    </row>
    <row r="469" spans="1:18">
      <c r="A469" s="6">
        <v>506</v>
      </c>
      <c r="B469" s="6" t="s">
        <v>552</v>
      </c>
      <c r="C469" s="6" t="s">
        <v>274</v>
      </c>
      <c r="D469" s="6" t="s">
        <v>342</v>
      </c>
      <c r="E469" s="6">
        <v>2020</v>
      </c>
      <c r="F469" s="6">
        <v>4</v>
      </c>
      <c r="G469" s="6">
        <v>0.95828400000000002</v>
      </c>
      <c r="H469" s="6">
        <v>724334000</v>
      </c>
      <c r="I469" s="6">
        <v>890970000</v>
      </c>
      <c r="J469" s="6">
        <v>1510000000</v>
      </c>
      <c r="K469" s="6">
        <v>2.7</v>
      </c>
      <c r="L469" s="6">
        <v>2.7</v>
      </c>
      <c r="M469" s="6">
        <v>0</v>
      </c>
      <c r="N469" s="6">
        <v>0</v>
      </c>
      <c r="O469" s="7" t="s">
        <v>21</v>
      </c>
      <c r="P469" s="7">
        <v>0.14499999999999999</v>
      </c>
      <c r="Q469" s="7">
        <v>0.11</v>
      </c>
      <c r="R469" s="6">
        <v>890259</v>
      </c>
    </row>
    <row r="470" spans="1:18">
      <c r="A470" s="6">
        <v>507</v>
      </c>
      <c r="B470" s="6" t="s">
        <v>553</v>
      </c>
      <c r="C470" s="6" t="s">
        <v>274</v>
      </c>
      <c r="D470" s="6" t="s">
        <v>303</v>
      </c>
      <c r="E470" s="6">
        <v>2020</v>
      </c>
      <c r="F470" s="6">
        <v>4</v>
      </c>
      <c r="G470" s="6">
        <v>0.25896000000000002</v>
      </c>
      <c r="H470" s="6">
        <v>2070000000</v>
      </c>
      <c r="I470" s="6">
        <v>2393700000</v>
      </c>
      <c r="J470" s="6">
        <v>9810000000</v>
      </c>
      <c r="K470" s="6">
        <v>1.7</v>
      </c>
      <c r="L470" s="6">
        <v>1</v>
      </c>
      <c r="M470" s="6">
        <v>0.69</v>
      </c>
      <c r="N470" s="6">
        <v>0.77</v>
      </c>
      <c r="O470" s="7">
        <v>0.29399999999999998</v>
      </c>
      <c r="P470" s="7">
        <v>0.126</v>
      </c>
      <c r="Q470" s="7">
        <v>8.4000000000000005E-2</v>
      </c>
      <c r="R470" s="6">
        <v>646208</v>
      </c>
    </row>
    <row r="471" spans="1:18">
      <c r="A471" s="6">
        <v>508</v>
      </c>
      <c r="B471" s="6" t="s">
        <v>554</v>
      </c>
      <c r="C471" s="6" t="s">
        <v>274</v>
      </c>
      <c r="D471" s="6" t="s">
        <v>315</v>
      </c>
      <c r="E471" s="6">
        <v>2020</v>
      </c>
      <c r="F471" s="6">
        <v>4</v>
      </c>
      <c r="G471" s="6">
        <v>0.85699400000000003</v>
      </c>
      <c r="H471" s="6">
        <v>1157923000</v>
      </c>
      <c r="I471" s="6">
        <v>1253160000</v>
      </c>
      <c r="J471" s="6">
        <v>2220000000</v>
      </c>
      <c r="K471" s="6">
        <v>1.3</v>
      </c>
      <c r="L471" s="6">
        <v>1.3</v>
      </c>
      <c r="M471" s="6">
        <v>0.15</v>
      </c>
      <c r="N471" s="6">
        <v>0.24</v>
      </c>
      <c r="O471" s="7">
        <v>0.122</v>
      </c>
      <c r="P471" s="7">
        <v>0.03</v>
      </c>
      <c r="Q471" s="7">
        <v>2.1000000000000001E-2</v>
      </c>
      <c r="R471" s="6">
        <v>462235</v>
      </c>
    </row>
    <row r="472" spans="1:18">
      <c r="A472" s="6">
        <v>509</v>
      </c>
      <c r="B472" s="6" t="s">
        <v>555</v>
      </c>
      <c r="C472" s="6" t="s">
        <v>274</v>
      </c>
      <c r="D472" s="6" t="s">
        <v>283</v>
      </c>
      <c r="E472" s="6">
        <v>2020</v>
      </c>
      <c r="F472" s="6">
        <v>4</v>
      </c>
      <c r="G472" s="6">
        <v>1.8724799999999999</v>
      </c>
      <c r="H472" s="6">
        <v>231148000</v>
      </c>
      <c r="I472" s="6">
        <v>172484000</v>
      </c>
      <c r="J472" s="6">
        <v>215560000</v>
      </c>
      <c r="K472" s="6">
        <v>4.7</v>
      </c>
      <c r="L472" s="6">
        <v>2</v>
      </c>
      <c r="M472" s="6">
        <v>0</v>
      </c>
      <c r="N472" s="6">
        <v>0</v>
      </c>
      <c r="O472" s="7">
        <v>0.215</v>
      </c>
      <c r="P472" s="7">
        <v>-0.04</v>
      </c>
      <c r="Q472" s="7">
        <v>-2.5999999999999999E-2</v>
      </c>
      <c r="R472" s="6">
        <v>110851</v>
      </c>
    </row>
    <row r="473" spans="1:18">
      <c r="A473" s="6">
        <v>510</v>
      </c>
      <c r="B473" s="6" t="s">
        <v>556</v>
      </c>
      <c r="C473" s="6" t="s">
        <v>274</v>
      </c>
      <c r="D473" s="6" t="s">
        <v>369</v>
      </c>
      <c r="E473" s="6">
        <v>2020</v>
      </c>
      <c r="F473" s="6">
        <v>4</v>
      </c>
      <c r="G473" s="6">
        <v>0.149316</v>
      </c>
      <c r="H473" s="6">
        <v>551942000</v>
      </c>
      <c r="I473" s="6">
        <v>214009000</v>
      </c>
      <c r="J473" s="6">
        <v>1150000000</v>
      </c>
      <c r="K473" s="6">
        <v>1.2</v>
      </c>
      <c r="L473" s="6">
        <v>1.2</v>
      </c>
      <c r="M473" s="6">
        <v>0.37</v>
      </c>
      <c r="N473" s="6">
        <v>0.37</v>
      </c>
      <c r="O473" s="7">
        <v>0.28299999999999997</v>
      </c>
      <c r="P473" s="7">
        <v>-3.3000000000000002E-2</v>
      </c>
      <c r="Q473" s="7">
        <v>-2.7E-2</v>
      </c>
      <c r="R473" s="6">
        <v>285421</v>
      </c>
    </row>
    <row r="474" spans="1:18">
      <c r="A474" s="6">
        <v>511</v>
      </c>
      <c r="B474" s="6" t="s">
        <v>557</v>
      </c>
      <c r="C474" s="6" t="s">
        <v>274</v>
      </c>
      <c r="D474" s="6" t="s">
        <v>317</v>
      </c>
      <c r="E474" s="6">
        <v>2020</v>
      </c>
      <c r="F474" s="6">
        <v>4</v>
      </c>
      <c r="G474" s="6">
        <v>2.8051179999999998</v>
      </c>
      <c r="H474" s="6">
        <v>91894000</v>
      </c>
      <c r="I474" s="6">
        <v>96080000</v>
      </c>
      <c r="J474" s="6">
        <v>63500000</v>
      </c>
      <c r="K474" s="6">
        <v>5.0999999999999996</v>
      </c>
      <c r="L474" s="6">
        <v>1.9</v>
      </c>
      <c r="M474" s="6">
        <v>0.6</v>
      </c>
      <c r="N474" s="6">
        <v>0.61</v>
      </c>
      <c r="O474" s="7">
        <v>0.223</v>
      </c>
      <c r="P474" s="7">
        <v>-4.0000000000000001E-3</v>
      </c>
      <c r="Q474" s="7">
        <v>-0.01</v>
      </c>
      <c r="R474" s="6">
        <v>74961</v>
      </c>
    </row>
    <row r="475" spans="1:18">
      <c r="A475" s="6">
        <v>512</v>
      </c>
      <c r="B475" s="6" t="s">
        <v>558</v>
      </c>
      <c r="C475" s="6" t="s">
        <v>274</v>
      </c>
      <c r="D475" s="6" t="s">
        <v>283</v>
      </c>
      <c r="E475" s="6">
        <v>2020</v>
      </c>
      <c r="F475" s="6">
        <v>4</v>
      </c>
      <c r="G475" s="6">
        <v>-1.5618E-2</v>
      </c>
      <c r="H475" s="6">
        <v>3522000000</v>
      </c>
      <c r="I475" s="6">
        <v>364000000</v>
      </c>
      <c r="J475" s="6">
        <v>13830000000</v>
      </c>
      <c r="K475" s="6">
        <v>2.2000000000000002</v>
      </c>
      <c r="L475" s="6">
        <v>1.3</v>
      </c>
      <c r="M475" s="6">
        <v>1.33</v>
      </c>
      <c r="N475" s="6">
        <v>1.44</v>
      </c>
      <c r="O475" s="7">
        <v>0.26300000000000001</v>
      </c>
      <c r="P475" s="7">
        <v>0.11899999999999999</v>
      </c>
      <c r="Q475" s="7">
        <v>4.9000000000000002E-2</v>
      </c>
      <c r="R475" s="6">
        <v>3532980</v>
      </c>
    </row>
    <row r="476" spans="1:18">
      <c r="A476" s="6">
        <v>513</v>
      </c>
      <c r="B476" s="6" t="s">
        <v>559</v>
      </c>
      <c r="C476" s="6" t="s">
        <v>274</v>
      </c>
      <c r="D476" s="6" t="s">
        <v>312</v>
      </c>
      <c r="E476" s="6">
        <v>2020</v>
      </c>
      <c r="F476" s="6">
        <v>4</v>
      </c>
      <c r="G476" s="6">
        <v>0.66402799999999995</v>
      </c>
      <c r="H476" s="6">
        <v>1510200000</v>
      </c>
      <c r="I476" s="6">
        <v>1996400000</v>
      </c>
      <c r="J476" s="6">
        <v>4990000000</v>
      </c>
      <c r="K476" s="6">
        <v>2.9</v>
      </c>
      <c r="L476" s="6">
        <v>1.8</v>
      </c>
      <c r="M476" s="6">
        <v>0.61</v>
      </c>
      <c r="N476" s="6">
        <v>0.61</v>
      </c>
      <c r="O476" s="7">
        <v>0.16</v>
      </c>
      <c r="P476" s="7">
        <v>8.9999999999999993E-3</v>
      </c>
      <c r="Q476" s="7">
        <v>2.1000000000000001E-2</v>
      </c>
      <c r="R476" s="6">
        <v>889266</v>
      </c>
    </row>
    <row r="477" spans="1:18">
      <c r="A477" s="6">
        <v>514</v>
      </c>
      <c r="B477" s="6" t="s">
        <v>560</v>
      </c>
      <c r="C477" s="6" t="s">
        <v>274</v>
      </c>
      <c r="D477" s="6" t="s">
        <v>307</v>
      </c>
      <c r="E477" s="6">
        <v>2020</v>
      </c>
      <c r="F477" s="6">
        <v>4</v>
      </c>
      <c r="G477" s="6">
        <v>0.65200000000000002</v>
      </c>
      <c r="H477" s="6">
        <v>616900000</v>
      </c>
      <c r="I477" s="6">
        <v>443200000</v>
      </c>
      <c r="J477" s="6">
        <v>1450000000</v>
      </c>
      <c r="K477" s="6">
        <v>1.5</v>
      </c>
      <c r="L477" s="6">
        <v>0.8</v>
      </c>
      <c r="M477" s="6">
        <v>0.33</v>
      </c>
      <c r="N477" s="6">
        <v>0.47</v>
      </c>
      <c r="O477" s="7">
        <v>0.16500000000000001</v>
      </c>
      <c r="P477" s="7">
        <v>1.7999999999999999E-2</v>
      </c>
      <c r="Q477" s="7">
        <v>1.2999999999999999E-2</v>
      </c>
      <c r="R477" s="6">
        <v>233243</v>
      </c>
    </row>
    <row r="478" spans="1:18">
      <c r="A478" s="6">
        <v>515</v>
      </c>
      <c r="B478" s="6" t="s">
        <v>561</v>
      </c>
      <c r="C478" s="6" t="s">
        <v>274</v>
      </c>
      <c r="D478" s="6" t="s">
        <v>307</v>
      </c>
      <c r="E478" s="6">
        <v>2020</v>
      </c>
      <c r="F478" s="6">
        <v>4</v>
      </c>
      <c r="G478" s="6">
        <v>2.9526E-2</v>
      </c>
      <c r="H478" s="6">
        <v>210918000</v>
      </c>
      <c r="I478" s="6">
        <v>-153932000</v>
      </c>
      <c r="J478" s="6">
        <v>1930000000</v>
      </c>
      <c r="K478" s="6">
        <v>1.6</v>
      </c>
      <c r="L478" s="6">
        <v>0.7</v>
      </c>
      <c r="M478" s="6">
        <v>7.69</v>
      </c>
      <c r="N478" s="6">
        <v>11.53</v>
      </c>
      <c r="O478" s="7">
        <v>0.17199999999999999</v>
      </c>
      <c r="P478" s="7">
        <v>-1.2999999999999999E-2</v>
      </c>
      <c r="Q478" s="7">
        <v>-5.7000000000000002E-2</v>
      </c>
      <c r="R478" s="6">
        <v>1970923</v>
      </c>
    </row>
    <row r="479" spans="1:18">
      <c r="A479" s="6">
        <v>516</v>
      </c>
      <c r="B479" s="6" t="s">
        <v>562</v>
      </c>
      <c r="C479" s="6" t="s">
        <v>274</v>
      </c>
      <c r="D479" s="6" t="s">
        <v>277</v>
      </c>
      <c r="E479" s="6">
        <v>2020</v>
      </c>
      <c r="F479" s="6">
        <v>4</v>
      </c>
      <c r="G479" s="6">
        <v>-0.22881299999999999</v>
      </c>
      <c r="H479" s="6">
        <v>-4510413</v>
      </c>
      <c r="I479" s="6">
        <v>-44236035</v>
      </c>
      <c r="J479" s="6">
        <v>213040000</v>
      </c>
      <c r="K479" s="6">
        <v>1.1000000000000001</v>
      </c>
      <c r="L479" s="6">
        <v>1.1000000000000001</v>
      </c>
      <c r="M479" s="6">
        <v>4</v>
      </c>
      <c r="N479" s="6">
        <v>10</v>
      </c>
      <c r="O479" s="7">
        <v>0.30499999999999999</v>
      </c>
      <c r="P479" s="7">
        <v>-0.64900000000000002</v>
      </c>
      <c r="Q479" s="7">
        <v>-0.64800000000000002</v>
      </c>
      <c r="R479" s="6">
        <v>445184</v>
      </c>
    </row>
    <row r="480" spans="1:18">
      <c r="A480" s="6">
        <v>517</v>
      </c>
      <c r="B480" s="6" t="s">
        <v>563</v>
      </c>
      <c r="C480" s="6" t="s">
        <v>274</v>
      </c>
      <c r="D480" s="6" t="s">
        <v>285</v>
      </c>
      <c r="E480" s="6">
        <v>2020</v>
      </c>
      <c r="F480" s="6">
        <v>4</v>
      </c>
      <c r="G480" s="6">
        <v>-5.4608999999999998E-2</v>
      </c>
      <c r="H480" s="6">
        <v>69400000</v>
      </c>
      <c r="I480" s="6">
        <v>67700000</v>
      </c>
      <c r="J480" s="6">
        <v>7420000000</v>
      </c>
      <c r="K480" s="6">
        <v>2.4</v>
      </c>
      <c r="L480" s="6">
        <v>2.4</v>
      </c>
      <c r="M480" s="6">
        <v>18.23</v>
      </c>
      <c r="N480" s="6">
        <v>18.45</v>
      </c>
      <c r="O480" s="7">
        <v>0.38800000000000001</v>
      </c>
      <c r="P480" s="7">
        <v>0.22500000000000001</v>
      </c>
      <c r="Q480" s="7">
        <v>0.14099999999999999</v>
      </c>
      <c r="R480" s="6">
        <v>1735960</v>
      </c>
    </row>
    <row r="481" spans="1:18">
      <c r="A481" s="6">
        <v>518</v>
      </c>
      <c r="B481" s="6" t="s">
        <v>564</v>
      </c>
      <c r="C481" s="6" t="s">
        <v>274</v>
      </c>
      <c r="D481" s="6" t="s">
        <v>279</v>
      </c>
      <c r="E481" s="6">
        <v>2020</v>
      </c>
      <c r="F481" s="6">
        <v>4</v>
      </c>
      <c r="G481" s="6">
        <v>0.11298800000000001</v>
      </c>
      <c r="H481" s="6">
        <v>319182000</v>
      </c>
      <c r="I481" s="6">
        <v>269420000</v>
      </c>
      <c r="J481" s="6">
        <v>3290000000</v>
      </c>
      <c r="K481" s="6">
        <v>2.6</v>
      </c>
      <c r="L481" s="6">
        <v>2.2999999999999998</v>
      </c>
      <c r="M481" s="6">
        <v>1.71</v>
      </c>
      <c r="N481" s="6">
        <v>1.79</v>
      </c>
      <c r="O481" s="7">
        <v>0.308</v>
      </c>
      <c r="P481" s="7">
        <v>9.8000000000000004E-2</v>
      </c>
      <c r="Q481" s="7">
        <v>5.8999999999999997E-2</v>
      </c>
      <c r="R481" s="6">
        <v>353525</v>
      </c>
    </row>
    <row r="482" spans="1:18">
      <c r="A482" s="6">
        <v>519</v>
      </c>
      <c r="B482" s="6" t="s">
        <v>565</v>
      </c>
      <c r="C482" s="6" t="s">
        <v>274</v>
      </c>
      <c r="D482" s="6" t="s">
        <v>369</v>
      </c>
      <c r="E482" s="6">
        <v>2020</v>
      </c>
      <c r="F482" s="6">
        <v>4</v>
      </c>
      <c r="G482" s="6">
        <v>0.261214</v>
      </c>
      <c r="H482" s="6">
        <v>746961000</v>
      </c>
      <c r="I482" s="6">
        <v>588731000</v>
      </c>
      <c r="J482" s="6">
        <v>1630000000</v>
      </c>
      <c r="K482" s="6">
        <v>1.1000000000000001</v>
      </c>
      <c r="L482" s="6">
        <v>1.1000000000000001</v>
      </c>
      <c r="M482" s="6">
        <v>0.41</v>
      </c>
      <c r="N482" s="6">
        <v>0.42</v>
      </c>
      <c r="O482" s="7">
        <v>0.35499999999999998</v>
      </c>
      <c r="P482" s="7">
        <v>5.8999999999999997E-2</v>
      </c>
      <c r="Q482" s="7">
        <v>3.5999999999999997E-2</v>
      </c>
      <c r="R482" s="6">
        <v>175315</v>
      </c>
    </row>
    <row r="483" spans="1:18">
      <c r="A483" s="6">
        <v>520</v>
      </c>
      <c r="B483" s="6" t="s">
        <v>566</v>
      </c>
      <c r="C483" s="6" t="s">
        <v>274</v>
      </c>
      <c r="D483" s="6" t="s">
        <v>291</v>
      </c>
      <c r="E483" s="6">
        <v>2020</v>
      </c>
      <c r="F483" s="6">
        <v>4</v>
      </c>
      <c r="G483" s="6">
        <v>-0.71065900000000004</v>
      </c>
      <c r="H483" s="6">
        <v>-90161000</v>
      </c>
      <c r="I483" s="6">
        <v>-125468000</v>
      </c>
      <c r="J483" s="6">
        <v>356010000</v>
      </c>
      <c r="K483" s="6">
        <v>1.3</v>
      </c>
      <c r="L483" s="6" t="s">
        <v>21</v>
      </c>
      <c r="M483" s="6" t="s">
        <v>21</v>
      </c>
      <c r="N483" s="6" t="s">
        <v>21</v>
      </c>
      <c r="O483" s="7">
        <v>0.108</v>
      </c>
      <c r="P483" s="7">
        <v>4.2999999999999997E-2</v>
      </c>
      <c r="Q483" s="7">
        <v>-1E-3</v>
      </c>
      <c r="R483" s="6">
        <v>1934287</v>
      </c>
    </row>
    <row r="484" spans="1:18">
      <c r="A484" s="6">
        <v>521</v>
      </c>
      <c r="B484" s="6" t="s">
        <v>567</v>
      </c>
      <c r="C484" s="6" t="s">
        <v>274</v>
      </c>
      <c r="D484" s="6" t="s">
        <v>373</v>
      </c>
      <c r="E484" s="6">
        <v>2020</v>
      </c>
      <c r="F484" s="6">
        <v>4</v>
      </c>
      <c r="G484" s="6">
        <v>0.27783999999999998</v>
      </c>
      <c r="H484" s="6">
        <v>4235000000</v>
      </c>
      <c r="I484" s="6" t="s">
        <v>21</v>
      </c>
      <c r="J484" s="6">
        <v>14170000000</v>
      </c>
      <c r="K484" s="6" t="s">
        <v>21</v>
      </c>
      <c r="L484" s="6" t="s">
        <v>21</v>
      </c>
      <c r="M484" s="6">
        <v>1.9</v>
      </c>
      <c r="N484" s="6">
        <v>1.9</v>
      </c>
      <c r="O484" s="7">
        <v>-5.2999999999999999E-2</v>
      </c>
      <c r="P484" s="7" t="s">
        <v>21</v>
      </c>
      <c r="Q484" s="7">
        <v>-0.27</v>
      </c>
      <c r="R484" s="6">
        <v>548322</v>
      </c>
    </row>
    <row r="485" spans="1:18">
      <c r="A485" s="6">
        <v>522</v>
      </c>
      <c r="B485" s="6" t="s">
        <v>568</v>
      </c>
      <c r="C485" s="6" t="s">
        <v>274</v>
      </c>
      <c r="D485" s="6" t="s">
        <v>291</v>
      </c>
      <c r="E485" s="6">
        <v>2020</v>
      </c>
      <c r="F485" s="6">
        <v>4</v>
      </c>
      <c r="G485" s="6">
        <v>0.31854300000000002</v>
      </c>
      <c r="H485" s="6">
        <v>295500000</v>
      </c>
      <c r="I485" s="6">
        <v>119000000</v>
      </c>
      <c r="J485" s="6">
        <v>1030000000</v>
      </c>
      <c r="K485" s="6">
        <v>1.4</v>
      </c>
      <c r="L485" s="6">
        <v>1.3</v>
      </c>
      <c r="M485" s="6">
        <v>0.05</v>
      </c>
      <c r="N485" s="6">
        <v>0.05</v>
      </c>
      <c r="O485" s="7">
        <v>0.192</v>
      </c>
      <c r="P485" s="7">
        <v>4.3999999999999997E-2</v>
      </c>
      <c r="Q485" s="7">
        <v>3.6999999999999998E-2</v>
      </c>
      <c r="R485" s="6">
        <v>217754</v>
      </c>
    </row>
    <row r="486" spans="1:18">
      <c r="A486" s="6">
        <v>523</v>
      </c>
      <c r="B486" s="6" t="s">
        <v>569</v>
      </c>
      <c r="C486" s="6" t="s">
        <v>274</v>
      </c>
      <c r="D486" s="6" t="s">
        <v>283</v>
      </c>
      <c r="E486" s="6">
        <v>2020</v>
      </c>
      <c r="F486" s="6">
        <v>4</v>
      </c>
      <c r="G486" s="6">
        <v>0.23102500000000001</v>
      </c>
      <c r="H486" s="6">
        <v>2540203000</v>
      </c>
      <c r="I486" s="6">
        <v>2841546000</v>
      </c>
      <c r="J486" s="6">
        <v>15090000000</v>
      </c>
      <c r="K486" s="6">
        <v>4.2</v>
      </c>
      <c r="L486" s="6">
        <v>3.4</v>
      </c>
      <c r="M486" s="6">
        <v>0.41</v>
      </c>
      <c r="N486" s="6">
        <v>0.41</v>
      </c>
      <c r="O486" s="7">
        <v>0.437</v>
      </c>
      <c r="P486" s="7">
        <v>0.221</v>
      </c>
      <c r="Q486" s="7">
        <v>0.161</v>
      </c>
      <c r="R486" s="6">
        <v>712059</v>
      </c>
    </row>
    <row r="487" spans="1:18">
      <c r="A487" s="6">
        <v>524</v>
      </c>
      <c r="B487" s="6" t="s">
        <v>570</v>
      </c>
      <c r="C487" s="6" t="s">
        <v>274</v>
      </c>
      <c r="D487" s="6" t="s">
        <v>373</v>
      </c>
      <c r="E487" s="6">
        <v>2020</v>
      </c>
      <c r="F487" s="6">
        <v>4</v>
      </c>
      <c r="G487" s="6">
        <v>-0.59086799999999995</v>
      </c>
      <c r="H487" s="6">
        <v>21472000</v>
      </c>
      <c r="I487" s="6">
        <v>-71229000</v>
      </c>
      <c r="J487" s="6">
        <v>84210000</v>
      </c>
      <c r="K487" s="6">
        <v>6</v>
      </c>
      <c r="L487" s="6">
        <v>3.3</v>
      </c>
      <c r="M487" s="6">
        <v>0.01</v>
      </c>
      <c r="N487" s="6">
        <v>0.03</v>
      </c>
      <c r="O487" s="7">
        <v>0.121</v>
      </c>
      <c r="P487" s="7" t="s">
        <v>21</v>
      </c>
      <c r="Q487" s="7" t="s">
        <v>21</v>
      </c>
      <c r="R487" s="6">
        <v>7764252</v>
      </c>
    </row>
    <row r="488" spans="1:18">
      <c r="A488" s="6">
        <v>525</v>
      </c>
      <c r="B488" s="6" t="s">
        <v>571</v>
      </c>
      <c r="C488" s="6" t="s">
        <v>274</v>
      </c>
      <c r="D488" s="6" t="s">
        <v>331</v>
      </c>
      <c r="E488" s="6">
        <v>2020</v>
      </c>
      <c r="F488" s="6">
        <v>4</v>
      </c>
      <c r="G488" s="6">
        <v>0.62438700000000003</v>
      </c>
      <c r="H488" s="6">
        <v>264803000</v>
      </c>
      <c r="I488" s="6">
        <v>171068000</v>
      </c>
      <c r="J488" s="6">
        <v>682470000</v>
      </c>
      <c r="K488" s="6">
        <v>3.6</v>
      </c>
      <c r="L488" s="6">
        <v>2.2000000000000002</v>
      </c>
      <c r="M488" s="6">
        <v>0</v>
      </c>
      <c r="N488" s="6">
        <v>0</v>
      </c>
      <c r="O488" s="7">
        <v>0.14000000000000001</v>
      </c>
      <c r="P488" s="7">
        <v>6.6000000000000003E-2</v>
      </c>
      <c r="Q488" s="7">
        <v>5.3999999999999999E-2</v>
      </c>
      <c r="R488" s="6">
        <v>461625</v>
      </c>
    </row>
    <row r="489" spans="1:18">
      <c r="A489" s="6">
        <v>526</v>
      </c>
      <c r="B489" s="6" t="s">
        <v>572</v>
      </c>
      <c r="C489" s="6" t="s">
        <v>274</v>
      </c>
      <c r="D489" s="6" t="s">
        <v>369</v>
      </c>
      <c r="E489" s="6">
        <v>2020</v>
      </c>
      <c r="F489" s="6">
        <v>4</v>
      </c>
      <c r="G489" s="6">
        <v>6.1294000000000001E-2</v>
      </c>
      <c r="H489" s="6">
        <v>8529400000</v>
      </c>
      <c r="I489" s="6">
        <v>3842100000</v>
      </c>
      <c r="J489" s="6">
        <v>40180000000</v>
      </c>
      <c r="K489" s="6">
        <v>0.6</v>
      </c>
      <c r="L489" s="6">
        <v>0.6</v>
      </c>
      <c r="M489" s="6">
        <v>0.54</v>
      </c>
      <c r="N489" s="6">
        <v>0.57999999999999996</v>
      </c>
      <c r="O489" s="7">
        <v>0.629</v>
      </c>
      <c r="P489" s="7">
        <v>0.26800000000000002</v>
      </c>
      <c r="Q489" s="7">
        <v>0.20300000000000001</v>
      </c>
      <c r="R489" s="6">
        <v>3590828</v>
      </c>
    </row>
    <row r="490" spans="1:18">
      <c r="A490" s="6">
        <v>527</v>
      </c>
      <c r="B490" s="6" t="s">
        <v>573</v>
      </c>
      <c r="C490" s="6" t="s">
        <v>274</v>
      </c>
      <c r="D490" s="6" t="s">
        <v>415</v>
      </c>
      <c r="E490" s="6">
        <v>2020</v>
      </c>
      <c r="F490" s="6">
        <v>4</v>
      </c>
      <c r="G490" s="6">
        <v>1.1661760000000001</v>
      </c>
      <c r="H490" s="6">
        <v>972042000</v>
      </c>
      <c r="I490" s="6">
        <v>-275846000</v>
      </c>
      <c r="J490" s="6">
        <v>596990000</v>
      </c>
      <c r="K490" s="6">
        <v>2.1</v>
      </c>
      <c r="L490" s="6">
        <v>2.1</v>
      </c>
      <c r="M490" s="6">
        <v>0.45</v>
      </c>
      <c r="N490" s="6">
        <v>0.51</v>
      </c>
      <c r="O490" s="7">
        <v>0.65800000000000003</v>
      </c>
      <c r="P490" s="7">
        <v>0.33500000000000002</v>
      </c>
      <c r="Q490" s="7">
        <v>0.20899999999999999</v>
      </c>
      <c r="R490" s="6">
        <v>477885</v>
      </c>
    </row>
    <row r="491" spans="1:18">
      <c r="A491" s="6">
        <v>529</v>
      </c>
      <c r="B491" s="6" t="s">
        <v>575</v>
      </c>
      <c r="C491" s="6" t="s">
        <v>274</v>
      </c>
      <c r="D491" s="6" t="s">
        <v>283</v>
      </c>
      <c r="E491" s="6">
        <v>2020</v>
      </c>
      <c r="F491" s="6">
        <v>4</v>
      </c>
      <c r="G491" s="6">
        <v>-0.823021</v>
      </c>
      <c r="H491" s="6">
        <v>3829209</v>
      </c>
      <c r="I491" s="6">
        <v>-75135811</v>
      </c>
      <c r="J491" s="6">
        <v>86640000</v>
      </c>
      <c r="K491" s="6">
        <v>6.8</v>
      </c>
      <c r="L491" s="6">
        <v>6.8</v>
      </c>
      <c r="M491" s="6">
        <v>0.02</v>
      </c>
      <c r="N491" s="6">
        <v>0.02</v>
      </c>
      <c r="O491" s="7">
        <v>0</v>
      </c>
      <c r="P491" s="7" t="s">
        <v>21</v>
      </c>
      <c r="Q491" s="7" t="s">
        <v>21</v>
      </c>
      <c r="R491" s="6">
        <v>403039</v>
      </c>
    </row>
    <row r="492" spans="1:18">
      <c r="A492" s="6">
        <v>530</v>
      </c>
      <c r="B492" s="6" t="s">
        <v>576</v>
      </c>
      <c r="C492" s="6" t="s">
        <v>274</v>
      </c>
      <c r="D492" s="6" t="s">
        <v>283</v>
      </c>
      <c r="E492" s="6">
        <v>2020</v>
      </c>
      <c r="F492" s="6">
        <v>4</v>
      </c>
      <c r="G492" s="6">
        <v>0.12898799999999999</v>
      </c>
      <c r="H492" s="6">
        <v>9119700000</v>
      </c>
      <c r="I492" s="6">
        <v>-175700000</v>
      </c>
      <c r="J492" s="6">
        <v>20470000000</v>
      </c>
      <c r="K492" s="6">
        <v>2.6</v>
      </c>
      <c r="L492" s="6">
        <v>1.9</v>
      </c>
      <c r="M492" s="6">
        <v>0.42</v>
      </c>
      <c r="N492" s="6">
        <v>0.43</v>
      </c>
      <c r="O492" s="7">
        <v>0.32900000000000001</v>
      </c>
      <c r="P492" s="7">
        <v>1.7000000000000001E-2</v>
      </c>
      <c r="Q492" s="7">
        <v>-7.0000000000000001E-3</v>
      </c>
      <c r="R492" s="6">
        <v>6261382</v>
      </c>
    </row>
    <row r="493" spans="1:18">
      <c r="A493" s="6">
        <v>531</v>
      </c>
      <c r="B493" s="6" t="s">
        <v>577</v>
      </c>
      <c r="C493" s="6" t="s">
        <v>274</v>
      </c>
      <c r="D493" s="6" t="s">
        <v>312</v>
      </c>
      <c r="E493" s="6">
        <v>2020</v>
      </c>
      <c r="F493" s="6">
        <v>4</v>
      </c>
      <c r="G493" s="6">
        <v>7.8014E-2</v>
      </c>
      <c r="H493" s="6">
        <v>19447575</v>
      </c>
      <c r="I493" s="6">
        <v>-10707577</v>
      </c>
      <c r="J493" s="6">
        <v>112030000</v>
      </c>
      <c r="K493" s="6">
        <v>6.7</v>
      </c>
      <c r="L493" s="6">
        <v>4.5999999999999996</v>
      </c>
      <c r="M493" s="6">
        <v>0</v>
      </c>
      <c r="N493" s="6">
        <v>0</v>
      </c>
      <c r="O493" s="7">
        <v>0.53600000000000003</v>
      </c>
      <c r="P493" s="7">
        <v>0.127</v>
      </c>
      <c r="Q493" s="7">
        <v>0.14499999999999999</v>
      </c>
      <c r="R493" s="6">
        <v>22194</v>
      </c>
    </row>
    <row r="494" spans="1:18">
      <c r="A494" s="6">
        <v>532</v>
      </c>
      <c r="B494" s="6" t="s">
        <v>578</v>
      </c>
      <c r="C494" s="6" t="s">
        <v>274</v>
      </c>
      <c r="D494" s="6" t="s">
        <v>283</v>
      </c>
      <c r="E494" s="6">
        <v>2020</v>
      </c>
      <c r="F494" s="6">
        <v>4</v>
      </c>
      <c r="G494" s="6">
        <v>0.46740900000000002</v>
      </c>
      <c r="H494" s="6">
        <v>2126400000</v>
      </c>
      <c r="I494" s="6">
        <v>2319300000</v>
      </c>
      <c r="J494" s="6">
        <v>7490000000</v>
      </c>
      <c r="K494" s="6">
        <v>2.2000000000000002</v>
      </c>
      <c r="L494" s="6">
        <v>1.8</v>
      </c>
      <c r="M494" s="6">
        <v>0.01</v>
      </c>
      <c r="N494" s="6">
        <v>0.06</v>
      </c>
      <c r="O494" s="7">
        <v>0.316</v>
      </c>
      <c r="P494" s="7">
        <v>9.0999999999999998E-2</v>
      </c>
      <c r="Q494" s="7">
        <v>2.9000000000000001E-2</v>
      </c>
      <c r="R494" s="6">
        <v>1025602</v>
      </c>
    </row>
    <row r="495" spans="1:18">
      <c r="A495" s="6">
        <v>533</v>
      </c>
      <c r="B495" s="6" t="s">
        <v>579</v>
      </c>
      <c r="C495" s="6" t="s">
        <v>274</v>
      </c>
      <c r="D495" s="6" t="s">
        <v>283</v>
      </c>
      <c r="E495" s="6">
        <v>2020</v>
      </c>
      <c r="F495" s="6">
        <v>4</v>
      </c>
      <c r="G495" s="6">
        <v>0.316278</v>
      </c>
      <c r="H495" s="6">
        <v>3181000000</v>
      </c>
      <c r="I495" s="6">
        <v>23114000000</v>
      </c>
      <c r="J495" s="6">
        <v>68310000000</v>
      </c>
      <c r="K495" s="6">
        <v>2.5</v>
      </c>
      <c r="L495" s="6">
        <v>2.1</v>
      </c>
      <c r="M495" s="6">
        <v>2.44</v>
      </c>
      <c r="N495" s="6">
        <v>2.5499999999999998</v>
      </c>
      <c r="O495" s="7">
        <v>0.41299999999999998</v>
      </c>
      <c r="P495" s="7">
        <v>0.22900000000000001</v>
      </c>
      <c r="Q495" s="7">
        <v>0.16800000000000001</v>
      </c>
      <c r="R495" s="6">
        <v>6858929</v>
      </c>
    </row>
    <row r="496" spans="1:18">
      <c r="A496" s="6">
        <v>535</v>
      </c>
      <c r="B496" s="6" t="s">
        <v>580</v>
      </c>
      <c r="C496" s="6" t="s">
        <v>274</v>
      </c>
      <c r="D496" s="6" t="s">
        <v>291</v>
      </c>
      <c r="E496" s="6">
        <v>2020</v>
      </c>
      <c r="F496" s="6">
        <v>4</v>
      </c>
      <c r="G496" s="6">
        <v>0.26447300000000001</v>
      </c>
      <c r="H496" s="6">
        <v>5815712000</v>
      </c>
      <c r="I496" s="6">
        <v>4020575000</v>
      </c>
      <c r="J496" s="6">
        <v>15870000000</v>
      </c>
      <c r="K496" s="6">
        <v>1.7</v>
      </c>
      <c r="L496" s="6">
        <v>1.7</v>
      </c>
      <c r="M496" s="6">
        <v>0.28999999999999998</v>
      </c>
      <c r="N496" s="6">
        <v>0</v>
      </c>
      <c r="O496" s="7">
        <v>0.189</v>
      </c>
      <c r="P496" s="7" t="s">
        <v>21</v>
      </c>
      <c r="Q496" s="7" t="s">
        <v>21</v>
      </c>
      <c r="R496" s="6">
        <v>981385</v>
      </c>
    </row>
    <row r="497" spans="1:18">
      <c r="A497" s="6">
        <v>537</v>
      </c>
      <c r="B497" s="6" t="s">
        <v>581</v>
      </c>
      <c r="C497" s="6" t="s">
        <v>274</v>
      </c>
      <c r="D497" s="6" t="s">
        <v>315</v>
      </c>
      <c r="E497" s="6">
        <v>2020</v>
      </c>
      <c r="F497" s="6">
        <v>4</v>
      </c>
      <c r="G497" s="6">
        <v>0.445739</v>
      </c>
      <c r="H497" s="6">
        <v>2600138000</v>
      </c>
      <c r="I497" s="6">
        <v>4984739000</v>
      </c>
      <c r="J497" s="6">
        <v>16780000000</v>
      </c>
      <c r="K497" s="6">
        <v>1.7</v>
      </c>
      <c r="L497" s="6">
        <v>1.7</v>
      </c>
      <c r="M497" s="6">
        <v>0.5</v>
      </c>
      <c r="N497" s="6">
        <v>0.5</v>
      </c>
      <c r="O497" s="7">
        <v>0.17</v>
      </c>
      <c r="P497" s="7">
        <v>7.3999999999999996E-2</v>
      </c>
      <c r="Q497" s="7">
        <v>5.2999999999999999E-2</v>
      </c>
      <c r="R497" s="6">
        <v>931039</v>
      </c>
    </row>
    <row r="498" spans="1:18">
      <c r="A498" s="6">
        <v>538</v>
      </c>
      <c r="B498" s="6" t="s">
        <v>582</v>
      </c>
      <c r="C498" s="6" t="s">
        <v>274</v>
      </c>
      <c r="D498" s="6" t="s">
        <v>275</v>
      </c>
      <c r="E498" s="6">
        <v>2020</v>
      </c>
      <c r="F498" s="6">
        <v>4</v>
      </c>
      <c r="G498" s="6">
        <v>1.0965130000000001</v>
      </c>
      <c r="H498" s="6">
        <v>3951000000</v>
      </c>
      <c r="I498" s="6">
        <v>2968000000</v>
      </c>
      <c r="J498" s="6">
        <v>6310000000</v>
      </c>
      <c r="K498" s="6">
        <v>1.3</v>
      </c>
      <c r="L498" s="6">
        <v>1.2</v>
      </c>
      <c r="M498" s="6">
        <v>1.1200000000000001</v>
      </c>
      <c r="N498" s="6">
        <v>1.23</v>
      </c>
      <c r="O498" s="7">
        <v>0.63700000000000001</v>
      </c>
      <c r="P498" s="7">
        <v>-0.57999999999999996</v>
      </c>
      <c r="Q498" s="7">
        <v>-0.45800000000000002</v>
      </c>
      <c r="R498" s="6">
        <v>8545729</v>
      </c>
    </row>
    <row r="499" spans="1:18">
      <c r="A499" s="6">
        <v>539</v>
      </c>
      <c r="B499" s="6" t="s">
        <v>583</v>
      </c>
      <c r="C499" s="6" t="s">
        <v>274</v>
      </c>
      <c r="D499" s="6" t="s">
        <v>283</v>
      </c>
      <c r="E499" s="6">
        <v>2020</v>
      </c>
      <c r="F499" s="6">
        <v>4</v>
      </c>
      <c r="G499" s="6">
        <v>0.17044899999999999</v>
      </c>
      <c r="H499" s="6">
        <v>637100000</v>
      </c>
      <c r="I499" s="6">
        <v>627800000</v>
      </c>
      <c r="J499" s="6">
        <v>4230000000</v>
      </c>
      <c r="K499" s="6">
        <v>1.3</v>
      </c>
      <c r="L499" s="6">
        <v>0.9</v>
      </c>
      <c r="M499" s="6">
        <v>0.82</v>
      </c>
      <c r="N499" s="6">
        <v>0.82</v>
      </c>
      <c r="O499" s="7">
        <v>0.311</v>
      </c>
      <c r="P499" s="7">
        <v>9.4E-2</v>
      </c>
      <c r="Q499" s="7">
        <v>6.3E-2</v>
      </c>
      <c r="R499" s="6">
        <v>499528</v>
      </c>
    </row>
    <row r="500" spans="1:18">
      <c r="A500" s="6">
        <v>540</v>
      </c>
      <c r="B500" s="6" t="s">
        <v>584</v>
      </c>
      <c r="C500" s="6" t="s">
        <v>274</v>
      </c>
      <c r="D500" s="6" t="s">
        <v>291</v>
      </c>
      <c r="E500" s="6">
        <v>2020</v>
      </c>
      <c r="F500" s="6">
        <v>4</v>
      </c>
      <c r="G500" s="6">
        <v>4.2869999999999998E-2</v>
      </c>
      <c r="H500" s="6">
        <v>17656000000</v>
      </c>
      <c r="I500" s="6">
        <v>2382000000</v>
      </c>
      <c r="J500" s="6">
        <v>42710000000</v>
      </c>
      <c r="K500" s="6">
        <v>1.2</v>
      </c>
      <c r="L500" s="6">
        <v>1</v>
      </c>
      <c r="M500" s="6">
        <v>0.42</v>
      </c>
      <c r="N500" s="6">
        <v>0.45</v>
      </c>
      <c r="O500" s="7">
        <v>0.33200000000000002</v>
      </c>
      <c r="P500" s="7">
        <v>0.06</v>
      </c>
      <c r="Q500" s="7">
        <v>4.2000000000000003E-2</v>
      </c>
      <c r="R500" s="6">
        <v>8215827</v>
      </c>
    </row>
    <row r="501" spans="1:18">
      <c r="A501" s="6">
        <v>541</v>
      </c>
      <c r="B501" s="6" t="s">
        <v>585</v>
      </c>
      <c r="C501" s="6" t="s">
        <v>274</v>
      </c>
      <c r="D501" s="6" t="s">
        <v>279</v>
      </c>
      <c r="E501" s="6">
        <v>2020</v>
      </c>
      <c r="F501" s="6">
        <v>4</v>
      </c>
      <c r="G501" s="6">
        <v>0.254691</v>
      </c>
      <c r="H501" s="6">
        <v>1004464000</v>
      </c>
      <c r="I501" s="6">
        <v>371462000</v>
      </c>
      <c r="J501" s="6">
        <v>2890000000</v>
      </c>
      <c r="K501" s="6">
        <v>2</v>
      </c>
      <c r="L501" s="6">
        <v>1.4</v>
      </c>
      <c r="M501" s="6">
        <v>1.69</v>
      </c>
      <c r="N501" s="6">
        <v>1.76</v>
      </c>
      <c r="O501" s="7">
        <v>0.21299999999999999</v>
      </c>
      <c r="P501" s="7">
        <v>4.7E-2</v>
      </c>
      <c r="Q501" s="7">
        <v>2.1999999999999999E-2</v>
      </c>
      <c r="R501" s="6">
        <v>957510</v>
      </c>
    </row>
    <row r="502" spans="1:18">
      <c r="A502" s="6">
        <v>542</v>
      </c>
      <c r="B502" s="6" t="s">
        <v>586</v>
      </c>
      <c r="C502" s="6" t="s">
        <v>274</v>
      </c>
      <c r="D502" s="6" t="s">
        <v>297</v>
      </c>
      <c r="E502" s="6">
        <v>2020</v>
      </c>
      <c r="F502" s="6">
        <v>4</v>
      </c>
      <c r="G502" s="6">
        <v>-1.9175340000000001</v>
      </c>
      <c r="H502" s="6">
        <v>27374000</v>
      </c>
      <c r="I502" s="6">
        <v>-30968000</v>
      </c>
      <c r="J502" s="6">
        <v>34960000</v>
      </c>
      <c r="K502" s="6">
        <v>1.5</v>
      </c>
      <c r="L502" s="6">
        <v>1.5</v>
      </c>
      <c r="M502" s="6">
        <v>2.37</v>
      </c>
      <c r="N502" s="6">
        <v>2.58</v>
      </c>
      <c r="O502" s="7">
        <v>0.35199999999999998</v>
      </c>
      <c r="P502" s="7">
        <v>5.0000000000000001E-3</v>
      </c>
      <c r="Q502" s="7">
        <v>0.105</v>
      </c>
      <c r="R502" s="6">
        <v>367211</v>
      </c>
    </row>
    <row r="503" spans="1:18">
      <c r="A503" s="6">
        <v>543</v>
      </c>
      <c r="B503" s="6" t="s">
        <v>587</v>
      </c>
      <c r="C503" s="6" t="s">
        <v>274</v>
      </c>
      <c r="D503" s="6" t="s">
        <v>297</v>
      </c>
      <c r="E503" s="6">
        <v>2020</v>
      </c>
      <c r="F503" s="6">
        <v>4</v>
      </c>
      <c r="G503" s="6">
        <v>4.2485280000000003</v>
      </c>
      <c r="H503" s="6">
        <v>12372747000</v>
      </c>
      <c r="I503" s="6">
        <v>6889564000</v>
      </c>
      <c r="J503" s="6">
        <v>4290000000</v>
      </c>
      <c r="K503" s="6">
        <v>4.2</v>
      </c>
      <c r="L503" s="6">
        <v>4.2</v>
      </c>
      <c r="M503" s="6">
        <v>0</v>
      </c>
      <c r="N503" s="6">
        <v>0</v>
      </c>
      <c r="O503" s="7">
        <v>0.66500000000000004</v>
      </c>
      <c r="P503" s="7">
        <v>0.23100000000000001</v>
      </c>
      <c r="Q503" s="7">
        <v>0.27400000000000002</v>
      </c>
      <c r="R503" s="6">
        <v>182662</v>
      </c>
    </row>
    <row r="504" spans="1:18">
      <c r="A504" s="6">
        <v>546</v>
      </c>
      <c r="B504" s="6" t="s">
        <v>588</v>
      </c>
      <c r="C504" s="6" t="s">
        <v>274</v>
      </c>
      <c r="D504" s="6" t="s">
        <v>291</v>
      </c>
      <c r="E504" s="6">
        <v>2020</v>
      </c>
      <c r="F504" s="6">
        <v>4</v>
      </c>
      <c r="G504" s="6">
        <v>0.24329000000000001</v>
      </c>
      <c r="H504" s="6">
        <v>1580000000</v>
      </c>
      <c r="I504" s="6">
        <v>1305000000</v>
      </c>
      <c r="J504" s="6">
        <v>4620000000</v>
      </c>
      <c r="K504" s="6">
        <v>1.1000000000000001</v>
      </c>
      <c r="L504" s="6">
        <v>1.1000000000000001</v>
      </c>
      <c r="M504" s="6">
        <v>1</v>
      </c>
      <c r="N504" s="6">
        <v>1.01</v>
      </c>
      <c r="O504" s="7">
        <v>0.115</v>
      </c>
      <c r="P504" s="7">
        <v>0.01</v>
      </c>
      <c r="Q504" s="7">
        <v>-1.2E-2</v>
      </c>
      <c r="R504" s="6">
        <v>2858880</v>
      </c>
    </row>
    <row r="505" spans="1:18">
      <c r="A505" s="6">
        <v>547</v>
      </c>
      <c r="B505" s="6" t="s">
        <v>589</v>
      </c>
      <c r="C505" s="6" t="s">
        <v>274</v>
      </c>
      <c r="D505" s="6" t="s">
        <v>303</v>
      </c>
      <c r="E505" s="6">
        <v>2020</v>
      </c>
      <c r="F505" s="6">
        <v>4</v>
      </c>
      <c r="G505" s="6">
        <v>0.90327000000000002</v>
      </c>
      <c r="H505" s="6">
        <v>419638000</v>
      </c>
      <c r="I505" s="6">
        <v>184051000</v>
      </c>
      <c r="J505" s="6">
        <v>655040000</v>
      </c>
      <c r="K505" s="6">
        <v>2.1</v>
      </c>
      <c r="L505" s="6">
        <v>1.4</v>
      </c>
      <c r="M505" s="6">
        <v>0.15</v>
      </c>
      <c r="N505" s="6">
        <v>0.21</v>
      </c>
      <c r="O505" s="7">
        <v>8.2000000000000003E-2</v>
      </c>
      <c r="P505" s="7">
        <v>3.6999999999999998E-2</v>
      </c>
      <c r="Q505" s="7">
        <v>0.03</v>
      </c>
      <c r="R505" s="6">
        <v>392355</v>
      </c>
    </row>
    <row r="506" spans="1:18">
      <c r="A506" s="6">
        <v>549</v>
      </c>
      <c r="B506" s="6" t="s">
        <v>590</v>
      </c>
      <c r="C506" s="6" t="s">
        <v>274</v>
      </c>
      <c r="D506" s="6" t="s">
        <v>415</v>
      </c>
      <c r="E506" s="6">
        <v>2020</v>
      </c>
      <c r="F506" s="6">
        <v>4</v>
      </c>
      <c r="G506" s="6">
        <v>1.290462</v>
      </c>
      <c r="H506" s="6">
        <v>3084306000</v>
      </c>
      <c r="I506" s="6">
        <v>2593393000</v>
      </c>
      <c r="J506" s="6">
        <v>3890000000</v>
      </c>
      <c r="K506" s="6">
        <v>2.2000000000000002</v>
      </c>
      <c r="L506" s="6">
        <v>1.6</v>
      </c>
      <c r="M506" s="6">
        <v>0.48</v>
      </c>
      <c r="N506" s="6">
        <v>0.48</v>
      </c>
      <c r="O506" s="7">
        <v>0.30399999999999999</v>
      </c>
      <c r="P506" s="7">
        <v>-0.19400000000000001</v>
      </c>
      <c r="Q506" s="7">
        <v>-0.126</v>
      </c>
      <c r="R506" s="6">
        <v>563295</v>
      </c>
    </row>
    <row r="507" spans="1:18">
      <c r="A507" s="6">
        <v>550</v>
      </c>
      <c r="B507" s="6" t="s">
        <v>591</v>
      </c>
      <c r="C507" s="6" t="s">
        <v>274</v>
      </c>
      <c r="D507" s="6" t="s">
        <v>297</v>
      </c>
      <c r="E507" s="6">
        <v>2020</v>
      </c>
      <c r="F507" s="6">
        <v>4</v>
      </c>
      <c r="G507" s="6">
        <v>0.47678900000000002</v>
      </c>
      <c r="H507" s="6">
        <v>179935000</v>
      </c>
      <c r="I507" s="6">
        <v>388645000</v>
      </c>
      <c r="J507" s="6">
        <v>1140000000</v>
      </c>
      <c r="K507" s="6">
        <v>3.1</v>
      </c>
      <c r="L507" s="6">
        <v>3.1</v>
      </c>
      <c r="M507" s="6">
        <v>0.56000000000000005</v>
      </c>
      <c r="N507" s="6">
        <v>0.56000000000000005</v>
      </c>
      <c r="O507" s="7">
        <v>0.28299999999999997</v>
      </c>
      <c r="P507" s="7">
        <v>5.7000000000000002E-2</v>
      </c>
      <c r="Q507" s="7">
        <v>0.04</v>
      </c>
      <c r="R507" s="6">
        <v>213344</v>
      </c>
    </row>
    <row r="508" spans="1:18">
      <c r="A508" s="6">
        <v>551</v>
      </c>
      <c r="B508" s="6" t="s">
        <v>592</v>
      </c>
      <c r="C508" s="6" t="s">
        <v>274</v>
      </c>
      <c r="D508" s="6" t="s">
        <v>297</v>
      </c>
      <c r="E508" s="6">
        <v>2020</v>
      </c>
      <c r="F508" s="6">
        <v>4</v>
      </c>
      <c r="G508" s="6">
        <v>0.38686100000000001</v>
      </c>
      <c r="H508" s="6">
        <v>1219972000</v>
      </c>
      <c r="I508" s="6">
        <v>728524000</v>
      </c>
      <c r="J508" s="6">
        <v>3430000000</v>
      </c>
      <c r="K508" s="6">
        <v>2.1</v>
      </c>
      <c r="L508" s="6">
        <v>2.1</v>
      </c>
      <c r="M508" s="6">
        <v>0.31</v>
      </c>
      <c r="N508" s="6">
        <v>0.31</v>
      </c>
      <c r="O508" s="7">
        <v>0.95299999999999996</v>
      </c>
      <c r="P508" s="7">
        <v>1.6E-2</v>
      </c>
      <c r="Q508" s="7">
        <v>0.01</v>
      </c>
      <c r="R508" s="6">
        <v>1075238</v>
      </c>
    </row>
    <row r="509" spans="1:18">
      <c r="A509" s="6">
        <v>552</v>
      </c>
      <c r="B509" s="6" t="s">
        <v>593</v>
      </c>
      <c r="C509" s="6" t="s">
        <v>274</v>
      </c>
      <c r="D509" s="6" t="s">
        <v>418</v>
      </c>
      <c r="E509" s="6">
        <v>2020</v>
      </c>
      <c r="F509" s="6">
        <v>4</v>
      </c>
      <c r="G509" s="6">
        <v>-0.119924</v>
      </c>
      <c r="H509" s="6">
        <v>10960923</v>
      </c>
      <c r="I509" s="6">
        <v>-17067466</v>
      </c>
      <c r="J509" s="6">
        <v>50920000</v>
      </c>
      <c r="K509" s="6" t="s">
        <v>21</v>
      </c>
      <c r="L509" s="6" t="s">
        <v>21</v>
      </c>
      <c r="M509" s="6" t="s">
        <v>21</v>
      </c>
      <c r="N509" s="6" t="s">
        <v>21</v>
      </c>
      <c r="O509" s="7" t="s">
        <v>21</v>
      </c>
      <c r="P509" s="7" t="s">
        <v>21</v>
      </c>
      <c r="Q509" s="7" t="s">
        <v>21</v>
      </c>
      <c r="R509" s="6">
        <v>696685</v>
      </c>
    </row>
    <row r="510" spans="1:18">
      <c r="A510" s="6">
        <v>553</v>
      </c>
      <c r="B510" s="6" t="s">
        <v>594</v>
      </c>
      <c r="C510" s="6" t="s">
        <v>274</v>
      </c>
      <c r="D510" s="6" t="s">
        <v>440</v>
      </c>
      <c r="E510" s="6">
        <v>2020</v>
      </c>
      <c r="F510" s="6">
        <v>4</v>
      </c>
      <c r="G510" s="6">
        <v>0.57514799999999999</v>
      </c>
      <c r="H510" s="6">
        <v>1279154000</v>
      </c>
      <c r="I510" s="6">
        <v>969301000</v>
      </c>
      <c r="J510" s="6">
        <v>3420000000</v>
      </c>
      <c r="K510" s="6">
        <v>2.4</v>
      </c>
      <c r="L510" s="6">
        <v>1.1000000000000001</v>
      </c>
      <c r="M510" s="6">
        <v>0.46</v>
      </c>
      <c r="N510" s="6">
        <v>0.49</v>
      </c>
      <c r="O510" s="7">
        <v>0.29199999999999998</v>
      </c>
      <c r="P510" s="7">
        <v>3.3000000000000002E-2</v>
      </c>
      <c r="Q510" s="7">
        <v>-5.0000000000000001E-3</v>
      </c>
      <c r="R510" s="6">
        <v>1215735</v>
      </c>
    </row>
    <row r="511" spans="1:18">
      <c r="A511" s="6">
        <v>554</v>
      </c>
      <c r="B511" s="6" t="s">
        <v>595</v>
      </c>
      <c r="C511" s="6" t="s">
        <v>274</v>
      </c>
      <c r="D511" s="6" t="s">
        <v>289</v>
      </c>
      <c r="E511" s="6">
        <v>2020</v>
      </c>
      <c r="F511" s="6">
        <v>4</v>
      </c>
      <c r="G511" s="6">
        <v>0.58824200000000004</v>
      </c>
      <c r="H511" s="6">
        <v>447800000</v>
      </c>
      <c r="I511" s="6">
        <v>417700000</v>
      </c>
      <c r="J511" s="6">
        <v>876680000</v>
      </c>
      <c r="K511" s="6">
        <v>1.4</v>
      </c>
      <c r="L511" s="6">
        <v>0.7</v>
      </c>
      <c r="M511" s="6">
        <v>0.66</v>
      </c>
      <c r="N511" s="6">
        <v>0.69</v>
      </c>
      <c r="O511" s="7">
        <v>0.35799999999999998</v>
      </c>
      <c r="P511" s="7">
        <v>1.7999999999999999E-2</v>
      </c>
      <c r="Q511" s="7">
        <v>4.0000000000000001E-3</v>
      </c>
      <c r="R511" s="6">
        <v>843276</v>
      </c>
    </row>
    <row r="512" spans="1:18">
      <c r="A512" s="6">
        <v>555</v>
      </c>
      <c r="B512" s="6" t="s">
        <v>596</v>
      </c>
      <c r="C512" s="6" t="s">
        <v>274</v>
      </c>
      <c r="D512" s="6" t="s">
        <v>415</v>
      </c>
      <c r="E512" s="6">
        <v>2020</v>
      </c>
      <c r="F512" s="6">
        <v>4</v>
      </c>
      <c r="G512" s="6">
        <v>1.0361009999999999</v>
      </c>
      <c r="H512" s="6">
        <v>608285000</v>
      </c>
      <c r="I512" s="6" t="s">
        <v>21</v>
      </c>
      <c r="J512" s="6">
        <v>587090000</v>
      </c>
      <c r="K512" s="6">
        <v>0.3</v>
      </c>
      <c r="L512" s="6">
        <v>0.3</v>
      </c>
      <c r="M512" s="6">
        <v>1.42</v>
      </c>
      <c r="N512" s="6">
        <v>1.72</v>
      </c>
      <c r="O512" s="7">
        <v>0.78200000000000003</v>
      </c>
      <c r="P512" s="7">
        <v>0.441</v>
      </c>
      <c r="Q512" s="7">
        <v>0.23400000000000001</v>
      </c>
      <c r="R512" s="6">
        <v>481479</v>
      </c>
    </row>
    <row r="513" spans="1:18">
      <c r="A513" s="6">
        <v>556</v>
      </c>
      <c r="B513" s="6" t="s">
        <v>597</v>
      </c>
      <c r="C513" s="6" t="s">
        <v>274</v>
      </c>
      <c r="D513" s="6" t="s">
        <v>342</v>
      </c>
      <c r="E513" s="6">
        <v>2020</v>
      </c>
      <c r="F513" s="6">
        <v>4</v>
      </c>
      <c r="G513" s="6">
        <v>0.61077700000000001</v>
      </c>
      <c r="H513" s="6">
        <v>5869848000</v>
      </c>
      <c r="I513" s="6">
        <v>1566759000</v>
      </c>
      <c r="J513" s="6">
        <v>7390000000</v>
      </c>
      <c r="K513" s="6">
        <v>1.1000000000000001</v>
      </c>
      <c r="L513" s="6">
        <v>1.1000000000000001</v>
      </c>
      <c r="M513" s="6">
        <v>0.11</v>
      </c>
      <c r="N513" s="6">
        <v>0.12</v>
      </c>
      <c r="O513" s="7">
        <v>0.65200000000000002</v>
      </c>
      <c r="P513" s="7">
        <v>0.121</v>
      </c>
      <c r="Q513" s="7">
        <v>8.7999999999999995E-2</v>
      </c>
      <c r="R513" s="6">
        <v>4336010</v>
      </c>
    </row>
    <row r="514" spans="1:18">
      <c r="A514" s="6">
        <v>557</v>
      </c>
      <c r="B514" s="6" t="s">
        <v>598</v>
      </c>
      <c r="C514" s="6" t="s">
        <v>274</v>
      </c>
      <c r="D514" s="6" t="s">
        <v>285</v>
      </c>
      <c r="E514" s="6">
        <v>2020</v>
      </c>
      <c r="F514" s="6">
        <v>4</v>
      </c>
      <c r="G514" s="6">
        <v>-0.88622699999999999</v>
      </c>
      <c r="H514" s="6">
        <v>77000000</v>
      </c>
      <c r="I514" s="6">
        <v>-620000000</v>
      </c>
      <c r="J514" s="6">
        <v>626250000</v>
      </c>
      <c r="K514" s="6">
        <v>2.1</v>
      </c>
      <c r="L514" s="6">
        <v>1.3</v>
      </c>
      <c r="M514" s="6">
        <v>0.19</v>
      </c>
      <c r="N514" s="6">
        <v>0.22</v>
      </c>
      <c r="O514" s="7">
        <v>0.127</v>
      </c>
      <c r="P514" s="7">
        <v>-9.5000000000000001E-2</v>
      </c>
      <c r="Q514" s="7">
        <v>-0.60599999999999998</v>
      </c>
      <c r="R514" s="6">
        <v>3841545</v>
      </c>
    </row>
    <row r="515" spans="1:18">
      <c r="A515" s="6">
        <v>558</v>
      </c>
      <c r="B515" s="6" t="s">
        <v>599</v>
      </c>
      <c r="C515" s="6" t="s">
        <v>274</v>
      </c>
      <c r="D515" s="6" t="s">
        <v>283</v>
      </c>
      <c r="E515" s="6">
        <v>2020</v>
      </c>
      <c r="F515" s="6">
        <v>4</v>
      </c>
      <c r="G515" s="6">
        <v>0.12571199999999999</v>
      </c>
      <c r="H515" s="6">
        <v>519017000</v>
      </c>
      <c r="I515" s="6">
        <v>27955000</v>
      </c>
      <c r="J515" s="6">
        <v>4220000000</v>
      </c>
      <c r="K515" s="6">
        <v>5.3</v>
      </c>
      <c r="L515" s="6">
        <v>4.7</v>
      </c>
      <c r="M515" s="6">
        <v>0</v>
      </c>
      <c r="N515" s="6">
        <v>0</v>
      </c>
      <c r="O515" s="7">
        <v>0.45700000000000002</v>
      </c>
      <c r="P515" s="7">
        <v>-3.5000000000000003E-2</v>
      </c>
      <c r="Q515" s="7">
        <v>-2.5000000000000001E-2</v>
      </c>
      <c r="R515" s="6">
        <v>233714</v>
      </c>
    </row>
    <row r="516" spans="1:18">
      <c r="A516" s="6">
        <v>559</v>
      </c>
      <c r="B516" s="6" t="s">
        <v>600</v>
      </c>
      <c r="C516" s="6" t="s">
        <v>274</v>
      </c>
      <c r="D516" s="6" t="s">
        <v>418</v>
      </c>
      <c r="E516" s="6">
        <v>2020</v>
      </c>
      <c r="F516" s="6">
        <v>4</v>
      </c>
      <c r="G516" s="6">
        <v>0.35754599999999997</v>
      </c>
      <c r="H516" s="6">
        <v>4051800000</v>
      </c>
      <c r="I516" s="6">
        <v>3219600000</v>
      </c>
      <c r="J516" s="6">
        <v>20300000000</v>
      </c>
      <c r="K516" s="6">
        <v>1.3</v>
      </c>
      <c r="L516" s="6">
        <v>1</v>
      </c>
      <c r="M516" s="6">
        <v>0.93</v>
      </c>
      <c r="N516" s="6">
        <v>0.93</v>
      </c>
      <c r="O516" s="7">
        <v>0.71</v>
      </c>
      <c r="P516" s="7">
        <v>0.38100000000000001</v>
      </c>
      <c r="Q516" s="7">
        <v>0.23400000000000001</v>
      </c>
      <c r="R516" s="6">
        <v>1678697</v>
      </c>
    </row>
    <row r="517" spans="1:18">
      <c r="A517" s="6">
        <v>560</v>
      </c>
      <c r="B517" s="6" t="s">
        <v>601</v>
      </c>
      <c r="C517" s="6" t="s">
        <v>274</v>
      </c>
      <c r="D517" s="6" t="s">
        <v>312</v>
      </c>
      <c r="E517" s="6">
        <v>2020</v>
      </c>
      <c r="F517" s="6">
        <v>4</v>
      </c>
      <c r="G517" s="6">
        <v>-5.9132999999999998E-2</v>
      </c>
      <c r="H517" s="6">
        <v>925300000</v>
      </c>
      <c r="I517" s="6">
        <v>-632400000</v>
      </c>
      <c r="J517" s="6">
        <v>3230000000</v>
      </c>
      <c r="K517" s="6">
        <v>3.9</v>
      </c>
      <c r="L517" s="6">
        <v>3.5</v>
      </c>
      <c r="M517" s="6">
        <v>0.37</v>
      </c>
      <c r="N517" s="6">
        <v>0.37</v>
      </c>
      <c r="O517" s="7">
        <v>0.27200000000000002</v>
      </c>
      <c r="P517" s="7">
        <v>3.9E-2</v>
      </c>
      <c r="Q517" s="7">
        <v>0.106</v>
      </c>
      <c r="R517" s="6">
        <v>2560149</v>
      </c>
    </row>
    <row r="518" spans="1:18">
      <c r="A518" s="6">
        <v>561</v>
      </c>
      <c r="B518" s="6" t="s">
        <v>602</v>
      </c>
      <c r="C518" s="6" t="s">
        <v>274</v>
      </c>
      <c r="D518" s="6" t="s">
        <v>317</v>
      </c>
      <c r="E518" s="6">
        <v>2020</v>
      </c>
      <c r="F518" s="6">
        <v>4</v>
      </c>
      <c r="G518" s="6">
        <v>0.37862600000000002</v>
      </c>
      <c r="H518" s="6">
        <v>122422000</v>
      </c>
      <c r="I518" s="6">
        <v>101609000</v>
      </c>
      <c r="J518" s="6">
        <v>498790000</v>
      </c>
      <c r="K518" s="6">
        <v>1.5</v>
      </c>
      <c r="L518" s="6">
        <v>0.8</v>
      </c>
      <c r="M518" s="6">
        <v>0</v>
      </c>
      <c r="N518" s="6">
        <v>0</v>
      </c>
      <c r="O518" s="7">
        <v>0.53100000000000003</v>
      </c>
      <c r="P518" s="7">
        <v>5.8000000000000003E-2</v>
      </c>
      <c r="Q518" s="7">
        <v>4.2999999999999997E-2</v>
      </c>
      <c r="R518" s="6">
        <v>40163</v>
      </c>
    </row>
    <row r="519" spans="1:18">
      <c r="A519" s="6">
        <v>562</v>
      </c>
      <c r="B519" s="6" t="s">
        <v>603</v>
      </c>
      <c r="C519" s="6" t="s">
        <v>274</v>
      </c>
      <c r="D519" s="6" t="s">
        <v>283</v>
      </c>
      <c r="E519" s="6">
        <v>2020</v>
      </c>
      <c r="F519" s="6">
        <v>4</v>
      </c>
      <c r="G519" s="6">
        <v>0.68505700000000003</v>
      </c>
      <c r="H519" s="6">
        <v>257696000</v>
      </c>
      <c r="I519" s="6">
        <v>266904000</v>
      </c>
      <c r="J519" s="6">
        <v>637910000</v>
      </c>
      <c r="K519" s="6">
        <v>1.9</v>
      </c>
      <c r="L519" s="6">
        <v>1.4</v>
      </c>
      <c r="M519" s="6">
        <v>1.01</v>
      </c>
      <c r="N519" s="6">
        <v>1.05</v>
      </c>
      <c r="O519" s="7">
        <v>0.19</v>
      </c>
      <c r="P519" s="7">
        <v>-8.1000000000000003E-2</v>
      </c>
      <c r="Q519" s="7">
        <v>-9.6000000000000002E-2</v>
      </c>
      <c r="R519" s="6">
        <v>366620</v>
      </c>
    </row>
    <row r="520" spans="1:18">
      <c r="A520" s="6">
        <v>563</v>
      </c>
      <c r="B520" s="6" t="s">
        <v>604</v>
      </c>
      <c r="C520" s="6" t="s">
        <v>274</v>
      </c>
      <c r="D520" s="6" t="s">
        <v>440</v>
      </c>
      <c r="E520" s="6">
        <v>2020</v>
      </c>
      <c r="F520" s="6">
        <v>4</v>
      </c>
      <c r="G520" s="6">
        <v>0.446799</v>
      </c>
      <c r="H520" s="6">
        <v>789271000</v>
      </c>
      <c r="I520" s="6">
        <v>2821359000</v>
      </c>
      <c r="J520" s="6">
        <v>7330000000</v>
      </c>
      <c r="K520" s="6">
        <v>2</v>
      </c>
      <c r="L520" s="6">
        <v>1.3</v>
      </c>
      <c r="M520" s="6">
        <v>0.91</v>
      </c>
      <c r="N520" s="6">
        <v>0.91</v>
      </c>
      <c r="O520" s="7">
        <v>0.32800000000000001</v>
      </c>
      <c r="P520" s="7">
        <v>0.106</v>
      </c>
      <c r="Q520" s="7">
        <v>7.8E-2</v>
      </c>
      <c r="R520" s="6">
        <v>505450</v>
      </c>
    </row>
    <row r="521" spans="1:18">
      <c r="A521" s="6">
        <v>564</v>
      </c>
      <c r="B521" s="6" t="s">
        <v>605</v>
      </c>
      <c r="C521" s="6" t="s">
        <v>274</v>
      </c>
      <c r="D521" s="6" t="s">
        <v>312</v>
      </c>
      <c r="E521" s="6">
        <v>2020</v>
      </c>
      <c r="F521" s="6">
        <v>4</v>
      </c>
      <c r="G521" s="6">
        <v>0.11819</v>
      </c>
      <c r="H521" s="6">
        <v>21313000000</v>
      </c>
      <c r="I521" s="6">
        <v>2383000000</v>
      </c>
      <c r="J521" s="6">
        <v>39800000000</v>
      </c>
      <c r="K521" s="6">
        <v>1.6</v>
      </c>
      <c r="L521" s="6">
        <v>1.3</v>
      </c>
      <c r="M521" s="6">
        <v>0.33</v>
      </c>
      <c r="N521" s="6">
        <v>0.33</v>
      </c>
      <c r="O521" s="7">
        <v>0.29199999999999998</v>
      </c>
      <c r="P521" s="7">
        <v>6.5000000000000002E-2</v>
      </c>
      <c r="Q521" s="7">
        <v>6.2E-2</v>
      </c>
      <c r="R521" s="6">
        <v>3151326</v>
      </c>
    </row>
    <row r="522" spans="1:18">
      <c r="A522" s="6">
        <v>565</v>
      </c>
      <c r="B522" s="6" t="s">
        <v>606</v>
      </c>
      <c r="C522" s="6" t="s">
        <v>274</v>
      </c>
      <c r="D522" s="6" t="s">
        <v>283</v>
      </c>
      <c r="E522" s="6">
        <v>2020</v>
      </c>
      <c r="F522" s="6">
        <v>4</v>
      </c>
      <c r="G522" s="6">
        <v>0.19497700000000001</v>
      </c>
      <c r="H522" s="6">
        <v>-17100000</v>
      </c>
      <c r="I522" s="6">
        <v>2385800000</v>
      </c>
      <c r="J522" s="6">
        <v>11190000000</v>
      </c>
      <c r="K522" s="6">
        <v>1.6</v>
      </c>
      <c r="L522" s="6">
        <v>0.9</v>
      </c>
      <c r="M522" s="6" t="s">
        <v>21</v>
      </c>
      <c r="N522" s="6" t="s">
        <v>21</v>
      </c>
      <c r="O522" s="7">
        <v>0.28599999999999998</v>
      </c>
      <c r="P522" s="7">
        <v>0.13200000000000001</v>
      </c>
      <c r="Q522" s="7">
        <v>9.8000000000000004E-2</v>
      </c>
      <c r="R522" s="6">
        <v>475828</v>
      </c>
    </row>
    <row r="523" spans="1:18">
      <c r="A523" s="6">
        <v>566</v>
      </c>
      <c r="B523" s="6" t="s">
        <v>607</v>
      </c>
      <c r="C523" s="6" t="s">
        <v>274</v>
      </c>
      <c r="D523" s="6" t="s">
        <v>295</v>
      </c>
      <c r="E523" s="6">
        <v>2020</v>
      </c>
      <c r="F523" s="6">
        <v>4</v>
      </c>
      <c r="G523" s="6">
        <v>-8.2074999999999995E-2</v>
      </c>
      <c r="H523" s="6">
        <v>24818315</v>
      </c>
      <c r="I523" s="6">
        <v>-42054967</v>
      </c>
      <c r="J523" s="6">
        <v>213180000</v>
      </c>
      <c r="K523" s="6">
        <v>3</v>
      </c>
      <c r="L523" s="6">
        <v>2.4</v>
      </c>
      <c r="M523" s="6">
        <v>0.01</v>
      </c>
      <c r="N523" s="6">
        <v>0.01</v>
      </c>
      <c r="O523" s="7">
        <v>0.17</v>
      </c>
      <c r="P523" s="7">
        <v>-0.23699999999999999</v>
      </c>
      <c r="Q523" s="7">
        <v>-0.28000000000000003</v>
      </c>
      <c r="R523" s="6">
        <v>37849</v>
      </c>
    </row>
    <row r="524" spans="1:18">
      <c r="A524" s="6">
        <v>567</v>
      </c>
      <c r="B524" s="6" t="s">
        <v>608</v>
      </c>
      <c r="C524" s="6" t="s">
        <v>274</v>
      </c>
      <c r="D524" s="6" t="s">
        <v>291</v>
      </c>
      <c r="E524" s="6">
        <v>2020</v>
      </c>
      <c r="F524" s="6">
        <v>4</v>
      </c>
      <c r="G524" s="6">
        <v>0.37976199999999999</v>
      </c>
      <c r="H524" s="6">
        <v>53732000</v>
      </c>
      <c r="I524" s="6">
        <v>-3881000</v>
      </c>
      <c r="J524" s="6">
        <v>115130000</v>
      </c>
      <c r="K524" s="6">
        <v>1.3</v>
      </c>
      <c r="L524" s="6" t="s">
        <v>21</v>
      </c>
      <c r="M524" s="6">
        <v>0.71</v>
      </c>
      <c r="N524" s="6">
        <v>0.83</v>
      </c>
      <c r="O524" s="7">
        <v>0.13800000000000001</v>
      </c>
      <c r="P524" s="7">
        <v>3.1E-2</v>
      </c>
      <c r="Q524" s="7">
        <v>1.0999999999999999E-2</v>
      </c>
      <c r="R524" s="6">
        <v>146027</v>
      </c>
    </row>
    <row r="525" spans="1:18">
      <c r="A525" s="6">
        <v>568</v>
      </c>
      <c r="B525" s="6" t="s">
        <v>609</v>
      </c>
      <c r="C525" s="6" t="s">
        <v>274</v>
      </c>
      <c r="D525" s="6" t="s">
        <v>312</v>
      </c>
      <c r="E525" s="6">
        <v>2020</v>
      </c>
      <c r="F525" s="6">
        <v>4</v>
      </c>
      <c r="G525" s="6">
        <v>0.169603</v>
      </c>
      <c r="H525" s="6">
        <v>6015000000</v>
      </c>
      <c r="I525" s="6">
        <v>21636000000</v>
      </c>
      <c r="J525" s="6">
        <v>99320000000</v>
      </c>
      <c r="K525" s="6">
        <v>1.4</v>
      </c>
      <c r="L525" s="6">
        <v>1.1000000000000001</v>
      </c>
      <c r="M525" s="6">
        <v>1.94</v>
      </c>
      <c r="N525" s="6">
        <v>2.02</v>
      </c>
      <c r="O525" s="7">
        <v>0.13300000000000001</v>
      </c>
      <c r="P525" s="7">
        <v>0.13200000000000001</v>
      </c>
      <c r="Q525" s="7">
        <v>0.104</v>
      </c>
      <c r="R525" s="6">
        <v>5720185</v>
      </c>
    </row>
    <row r="526" spans="1:18">
      <c r="A526" s="6">
        <v>569</v>
      </c>
      <c r="B526" s="6" t="s">
        <v>610</v>
      </c>
      <c r="C526" s="6" t="s">
        <v>274</v>
      </c>
      <c r="D526" s="6" t="s">
        <v>307</v>
      </c>
      <c r="E526" s="6">
        <v>2020</v>
      </c>
      <c r="F526" s="6">
        <v>4</v>
      </c>
      <c r="G526" s="6">
        <v>0.41763600000000001</v>
      </c>
      <c r="H526" s="6">
        <v>303901000</v>
      </c>
      <c r="I526" s="6">
        <v>503342000</v>
      </c>
      <c r="J526" s="6">
        <v>1770000000</v>
      </c>
      <c r="K526" s="6">
        <v>3.5</v>
      </c>
      <c r="L526" s="6">
        <v>2.4</v>
      </c>
      <c r="M526" s="6">
        <v>0.38</v>
      </c>
      <c r="N526" s="6">
        <v>0.38</v>
      </c>
      <c r="O526" s="7">
        <v>0.314</v>
      </c>
      <c r="P526" s="7">
        <v>0.104</v>
      </c>
      <c r="Q526" s="7">
        <v>7.9000000000000001E-2</v>
      </c>
      <c r="R526" s="6">
        <v>198105</v>
      </c>
    </row>
    <row r="527" spans="1:18">
      <c r="A527" s="6">
        <v>570</v>
      </c>
      <c r="B527" s="6" t="s">
        <v>611</v>
      </c>
      <c r="C527" s="6" t="s">
        <v>274</v>
      </c>
      <c r="D527" s="6" t="s">
        <v>279</v>
      </c>
      <c r="E527" s="6">
        <v>2020</v>
      </c>
      <c r="F527" s="6">
        <v>4</v>
      </c>
      <c r="G527" s="6">
        <v>0.425176</v>
      </c>
      <c r="H527" s="6">
        <v>1234000000</v>
      </c>
      <c r="I527" s="6">
        <v>1206000000</v>
      </c>
      <c r="J527" s="6">
        <v>5680000000</v>
      </c>
      <c r="K527" s="6">
        <v>3.5</v>
      </c>
      <c r="L527" s="6">
        <v>2.6</v>
      </c>
      <c r="M527" s="6">
        <v>0.28000000000000003</v>
      </c>
      <c r="N527" s="6">
        <v>0</v>
      </c>
      <c r="O527" s="7">
        <v>0.311</v>
      </c>
      <c r="P527" s="7">
        <v>0.22800000000000001</v>
      </c>
      <c r="Q527" s="7">
        <v>0.17899999999999999</v>
      </c>
      <c r="R527" s="6">
        <v>3221972</v>
      </c>
    </row>
    <row r="528" spans="1:18">
      <c r="A528" s="6">
        <v>571</v>
      </c>
      <c r="B528" s="6" t="s">
        <v>612</v>
      </c>
      <c r="C528" s="6" t="s">
        <v>274</v>
      </c>
      <c r="D528" s="6" t="s">
        <v>315</v>
      </c>
      <c r="E528" s="6">
        <v>2020</v>
      </c>
      <c r="F528" s="6">
        <v>4</v>
      </c>
      <c r="G528" s="6">
        <v>0.42743599999999998</v>
      </c>
      <c r="H528" s="6">
        <v>691835000</v>
      </c>
      <c r="I528" s="6">
        <v>2046238000</v>
      </c>
      <c r="J528" s="6">
        <v>6310000000</v>
      </c>
      <c r="K528" s="6">
        <v>1.5</v>
      </c>
      <c r="L528" s="6">
        <v>1.5</v>
      </c>
      <c r="M528" s="6">
        <v>0.09</v>
      </c>
      <c r="N528" s="6">
        <v>0.25</v>
      </c>
      <c r="O528" s="7">
        <v>0.14599999999999999</v>
      </c>
      <c r="P528" s="7">
        <v>6.0999999999999999E-2</v>
      </c>
      <c r="Q528" s="7">
        <v>4.5999999999999999E-2</v>
      </c>
      <c r="R528" s="6">
        <v>501264</v>
      </c>
    </row>
    <row r="529" spans="1:18">
      <c r="A529" s="6">
        <v>572</v>
      </c>
      <c r="B529" s="6" t="s">
        <v>613</v>
      </c>
      <c r="C529" s="6" t="s">
        <v>274</v>
      </c>
      <c r="D529" s="6" t="s">
        <v>303</v>
      </c>
      <c r="E529" s="6">
        <v>2020</v>
      </c>
      <c r="F529" s="6">
        <v>4</v>
      </c>
      <c r="G529" s="6">
        <v>-2.5553849999999998</v>
      </c>
      <c r="H529" s="6">
        <v>17204191</v>
      </c>
      <c r="I529" s="6">
        <v>-129155608</v>
      </c>
      <c r="J529" s="6">
        <v>43810000</v>
      </c>
      <c r="K529" s="6">
        <v>9.6999999999999993</v>
      </c>
      <c r="L529" s="6">
        <v>9.6999999999999993</v>
      </c>
      <c r="M529" s="6">
        <v>0</v>
      </c>
      <c r="N529" s="6">
        <v>0</v>
      </c>
      <c r="O529" s="7" t="s">
        <v>21</v>
      </c>
      <c r="P529" s="7" t="s">
        <v>21</v>
      </c>
      <c r="Q529" s="7" t="s">
        <v>21</v>
      </c>
      <c r="R529" s="6">
        <v>118482</v>
      </c>
    </row>
    <row r="530" spans="1:18">
      <c r="A530" s="6">
        <v>573</v>
      </c>
      <c r="B530" s="6" t="s">
        <v>614</v>
      </c>
      <c r="C530" s="6" t="s">
        <v>274</v>
      </c>
      <c r="D530" s="6" t="s">
        <v>275</v>
      </c>
      <c r="E530" s="6">
        <v>2020</v>
      </c>
      <c r="F530" s="6">
        <v>4</v>
      </c>
      <c r="G530" s="6">
        <v>0.65652600000000005</v>
      </c>
      <c r="H530" s="6">
        <v>8876000000</v>
      </c>
      <c r="I530" s="6">
        <v>14777000000</v>
      </c>
      <c r="J530" s="6">
        <v>34550000000</v>
      </c>
      <c r="K530" s="6">
        <v>2</v>
      </c>
      <c r="L530" s="6">
        <v>2</v>
      </c>
      <c r="M530" s="6">
        <v>1.1399999999999999</v>
      </c>
      <c r="N530" s="6">
        <v>1.1599999999999999</v>
      </c>
      <c r="O530" s="7">
        <v>0.65900000000000003</v>
      </c>
      <c r="P530" s="7">
        <v>-0.42199999999999999</v>
      </c>
      <c r="Q530" s="7">
        <v>-0.34</v>
      </c>
      <c r="R530" s="6">
        <v>9138674</v>
      </c>
    </row>
    <row r="531" spans="1:18">
      <c r="A531" s="6">
        <v>574</v>
      </c>
      <c r="B531" s="6" t="s">
        <v>615</v>
      </c>
      <c r="C531" s="6" t="s">
        <v>274</v>
      </c>
      <c r="D531" s="6" t="s">
        <v>283</v>
      </c>
      <c r="E531" s="6">
        <v>2020</v>
      </c>
      <c r="F531" s="6">
        <v>4</v>
      </c>
      <c r="G531" s="6">
        <v>0.33143600000000001</v>
      </c>
      <c r="H531" s="6">
        <v>167100000</v>
      </c>
      <c r="I531" s="6">
        <v>91200000</v>
      </c>
      <c r="J531" s="6">
        <v>567530000</v>
      </c>
      <c r="K531" s="6">
        <v>1.7</v>
      </c>
      <c r="L531" s="6">
        <v>0.8</v>
      </c>
      <c r="M531" s="6">
        <v>0.28000000000000003</v>
      </c>
      <c r="N531" s="6">
        <v>0.42</v>
      </c>
      <c r="O531" s="7">
        <v>0.249</v>
      </c>
      <c r="P531" s="7" t="s">
        <v>21</v>
      </c>
      <c r="Q531" s="7" t="s">
        <v>21</v>
      </c>
      <c r="R531" s="6">
        <v>295006</v>
      </c>
    </row>
    <row r="532" spans="1:18">
      <c r="A532" s="6">
        <v>575</v>
      </c>
      <c r="B532" s="6" t="s">
        <v>616</v>
      </c>
      <c r="C532" s="6" t="s">
        <v>274</v>
      </c>
      <c r="D532" s="6" t="s">
        <v>299</v>
      </c>
      <c r="E532" s="6">
        <v>2020</v>
      </c>
      <c r="F532" s="6">
        <v>4</v>
      </c>
      <c r="G532" s="6">
        <v>0.348472</v>
      </c>
      <c r="H532" s="6">
        <v>67311000</v>
      </c>
      <c r="I532" s="6">
        <v>-18559000</v>
      </c>
      <c r="J532" s="6">
        <v>106080000</v>
      </c>
      <c r="K532" s="6">
        <v>3.8</v>
      </c>
      <c r="L532" s="6">
        <v>3.2</v>
      </c>
      <c r="M532" s="6">
        <v>0</v>
      </c>
      <c r="N532" s="6">
        <v>0.01</v>
      </c>
      <c r="O532" s="7">
        <v>0.44500000000000001</v>
      </c>
      <c r="P532" s="7">
        <v>6.3E-2</v>
      </c>
      <c r="Q532" s="7">
        <v>3.9E-2</v>
      </c>
      <c r="R532" s="6">
        <v>22810</v>
      </c>
    </row>
    <row r="533" spans="1:18">
      <c r="A533" s="6">
        <v>576</v>
      </c>
      <c r="B533" s="6" t="s">
        <v>617</v>
      </c>
      <c r="C533" s="6" t="s">
        <v>274</v>
      </c>
      <c r="D533" s="6" t="s">
        <v>297</v>
      </c>
      <c r="E533" s="6">
        <v>2020</v>
      </c>
      <c r="F533" s="6">
        <v>4</v>
      </c>
      <c r="G533" s="6">
        <v>0.83405700000000005</v>
      </c>
      <c r="H533" s="6">
        <v>2441000000</v>
      </c>
      <c r="I533" s="6">
        <v>3388800000</v>
      </c>
      <c r="J533" s="6">
        <v>5520000000</v>
      </c>
      <c r="K533" s="6">
        <v>1.4</v>
      </c>
      <c r="L533" s="6">
        <v>1.4</v>
      </c>
      <c r="M533" s="6">
        <v>0.45</v>
      </c>
      <c r="N533" s="6">
        <v>0.46</v>
      </c>
      <c r="O533" s="7">
        <v>0.157</v>
      </c>
      <c r="P533" s="7">
        <v>0.01</v>
      </c>
      <c r="Q533" s="7">
        <v>1E-3</v>
      </c>
      <c r="R533" s="6">
        <v>1703402</v>
      </c>
    </row>
    <row r="534" spans="1:18">
      <c r="A534" s="6">
        <v>577</v>
      </c>
      <c r="B534" s="6" t="s">
        <v>618</v>
      </c>
      <c r="C534" s="6" t="s">
        <v>274</v>
      </c>
      <c r="D534" s="6" t="s">
        <v>279</v>
      </c>
      <c r="E534" s="6">
        <v>2020</v>
      </c>
      <c r="F534" s="6">
        <v>4</v>
      </c>
      <c r="G534" s="6">
        <v>-1.9539999999999998E-2</v>
      </c>
      <c r="H534" s="6">
        <v>195000000</v>
      </c>
      <c r="I534" s="6">
        <v>79000000</v>
      </c>
      <c r="J534" s="6">
        <v>14790000000</v>
      </c>
      <c r="K534" s="6">
        <v>1.8</v>
      </c>
      <c r="L534" s="6">
        <v>1.4</v>
      </c>
      <c r="M534" s="6">
        <v>14.32</v>
      </c>
      <c r="N534" s="6">
        <v>14.33</v>
      </c>
      <c r="O534" s="7">
        <v>0.36</v>
      </c>
      <c r="P534" s="7">
        <v>0.18</v>
      </c>
      <c r="Q534" s="7">
        <v>0.16900000000000001</v>
      </c>
      <c r="R534" s="6">
        <v>3298201</v>
      </c>
    </row>
    <row r="535" spans="1:18">
      <c r="A535" s="6">
        <v>578</v>
      </c>
      <c r="B535" s="6" t="s">
        <v>619</v>
      </c>
      <c r="C535" s="6" t="s">
        <v>274</v>
      </c>
      <c r="D535" s="6" t="s">
        <v>373</v>
      </c>
      <c r="E535" s="6">
        <v>2020</v>
      </c>
      <c r="F535" s="6">
        <v>4</v>
      </c>
      <c r="G535" s="6">
        <v>0.54603000000000002</v>
      </c>
      <c r="H535" s="6">
        <v>621464000</v>
      </c>
      <c r="I535" s="6">
        <v>850436000</v>
      </c>
      <c r="J535" s="6">
        <v>1270000000</v>
      </c>
      <c r="K535" s="6">
        <v>1.8</v>
      </c>
      <c r="L535" s="6">
        <v>1.2</v>
      </c>
      <c r="M535" s="6">
        <v>1.28</v>
      </c>
      <c r="N535" s="6">
        <v>1.33</v>
      </c>
      <c r="O535" s="7">
        <v>0.33400000000000002</v>
      </c>
      <c r="P535" s="7">
        <v>-3.2000000000000001E-2</v>
      </c>
      <c r="Q535" s="7">
        <v>-5.1999999999999998E-2</v>
      </c>
      <c r="R535" s="6">
        <v>535270</v>
      </c>
    </row>
    <row r="536" spans="1:18">
      <c r="A536" s="6">
        <v>579</v>
      </c>
      <c r="B536" s="6" t="s">
        <v>620</v>
      </c>
      <c r="C536" s="6" t="s">
        <v>274</v>
      </c>
      <c r="D536" s="6" t="s">
        <v>415</v>
      </c>
      <c r="E536" s="6">
        <v>2020</v>
      </c>
      <c r="F536" s="6">
        <v>4</v>
      </c>
      <c r="G536" s="6">
        <v>0.39738400000000001</v>
      </c>
      <c r="H536" s="6">
        <v>961200000</v>
      </c>
      <c r="I536" s="6">
        <v>658100000</v>
      </c>
      <c r="J536" s="6">
        <v>3250000000</v>
      </c>
      <c r="K536" s="6">
        <v>0.6</v>
      </c>
      <c r="L536" s="6">
        <v>0.6</v>
      </c>
      <c r="M536" s="6">
        <v>0.71</v>
      </c>
      <c r="N536" s="6">
        <v>0.77</v>
      </c>
      <c r="O536" s="7">
        <v>0.20100000000000001</v>
      </c>
      <c r="P536" s="7">
        <v>0.11799999999999999</v>
      </c>
      <c r="Q536" s="7">
        <v>8.1000000000000003E-2</v>
      </c>
      <c r="R536" s="6">
        <v>570962</v>
      </c>
    </row>
    <row r="537" spans="1:18">
      <c r="A537" s="6">
        <v>580</v>
      </c>
      <c r="B537" s="6" t="s">
        <v>621</v>
      </c>
      <c r="C537" s="6" t="s">
        <v>274</v>
      </c>
      <c r="D537" s="6" t="s">
        <v>331</v>
      </c>
      <c r="E537" s="6">
        <v>2020</v>
      </c>
      <c r="F537" s="6">
        <v>4</v>
      </c>
      <c r="G537" s="6">
        <v>0.477217</v>
      </c>
      <c r="H537" s="6">
        <v>200857000</v>
      </c>
      <c r="I537" s="6">
        <v>14998000</v>
      </c>
      <c r="J537" s="6">
        <v>302420000</v>
      </c>
      <c r="K537" s="6">
        <v>1.7</v>
      </c>
      <c r="L537" s="6">
        <v>0.8</v>
      </c>
      <c r="M537" s="6">
        <v>0.24</v>
      </c>
      <c r="N537" s="6">
        <v>0.24</v>
      </c>
      <c r="O537" s="7">
        <v>8.7999999999999995E-2</v>
      </c>
      <c r="P537" s="7">
        <v>-1.7999999999999999E-2</v>
      </c>
      <c r="Q537" s="7">
        <v>-0.02</v>
      </c>
      <c r="R537" s="6">
        <v>158935</v>
      </c>
    </row>
    <row r="538" spans="1:18">
      <c r="A538" s="6">
        <v>581</v>
      </c>
      <c r="B538" s="6" t="s">
        <v>622</v>
      </c>
      <c r="C538" s="6" t="s">
        <v>274</v>
      </c>
      <c r="D538" s="6" t="s">
        <v>338</v>
      </c>
      <c r="E538" s="6">
        <v>2020</v>
      </c>
      <c r="F538" s="6">
        <v>4</v>
      </c>
      <c r="G538" s="6">
        <v>-0.21477199999999999</v>
      </c>
      <c r="H538" s="6">
        <v>137145000</v>
      </c>
      <c r="I538" s="6">
        <v>-122353000</v>
      </c>
      <c r="J538" s="6">
        <v>1210000000</v>
      </c>
      <c r="K538" s="6">
        <v>1.2</v>
      </c>
      <c r="L538" s="6">
        <v>1.2</v>
      </c>
      <c r="M538" s="6">
        <v>1.23</v>
      </c>
      <c r="N538" s="6">
        <v>1.27</v>
      </c>
      <c r="O538" s="7" t="s">
        <v>21</v>
      </c>
      <c r="P538" s="7" t="s">
        <v>21</v>
      </c>
      <c r="Q538" s="7" t="s">
        <v>21</v>
      </c>
      <c r="R538" s="6">
        <v>1725159</v>
      </c>
    </row>
    <row r="539" spans="1:18">
      <c r="A539" s="6">
        <v>582</v>
      </c>
      <c r="B539" s="6" t="s">
        <v>623</v>
      </c>
      <c r="C539" s="6" t="s">
        <v>274</v>
      </c>
      <c r="D539" s="6" t="s">
        <v>275</v>
      </c>
      <c r="E539" s="6">
        <v>2020</v>
      </c>
      <c r="F539" s="6">
        <v>4</v>
      </c>
      <c r="G539" s="6">
        <v>1.356519</v>
      </c>
      <c r="H539" s="6">
        <v>484297000</v>
      </c>
      <c r="I539" s="6">
        <v>229205000</v>
      </c>
      <c r="J539" s="6">
        <v>525980000</v>
      </c>
      <c r="K539" s="6">
        <v>0.8</v>
      </c>
      <c r="L539" s="6">
        <v>0.7</v>
      </c>
      <c r="M539" s="6">
        <v>1.29</v>
      </c>
      <c r="N539" s="6">
        <v>1.49</v>
      </c>
      <c r="O539" s="7">
        <v>0.23300000000000001</v>
      </c>
      <c r="P539" s="7">
        <v>0.158</v>
      </c>
      <c r="Q539" s="7">
        <v>0.06</v>
      </c>
      <c r="R539" s="6">
        <v>1413051</v>
      </c>
    </row>
    <row r="540" spans="1:18">
      <c r="A540" s="6">
        <v>583</v>
      </c>
      <c r="B540" s="6" t="s">
        <v>624</v>
      </c>
      <c r="C540" s="6" t="s">
        <v>274</v>
      </c>
      <c r="D540" s="6" t="s">
        <v>299</v>
      </c>
      <c r="E540" s="6">
        <v>2020</v>
      </c>
      <c r="F540" s="6">
        <v>4</v>
      </c>
      <c r="G540" s="6">
        <v>-9.6155000000000004E-2</v>
      </c>
      <c r="H540" s="6">
        <v>197021000</v>
      </c>
      <c r="I540" s="6">
        <v>-21848000</v>
      </c>
      <c r="J540" s="6">
        <v>320680000</v>
      </c>
      <c r="K540" s="6">
        <v>1.6</v>
      </c>
      <c r="L540" s="6">
        <v>1.4</v>
      </c>
      <c r="M540" s="6">
        <v>1.28</v>
      </c>
      <c r="N540" s="6">
        <v>1.36</v>
      </c>
      <c r="O540" s="7">
        <v>0.29399999999999998</v>
      </c>
      <c r="P540" s="7">
        <v>-0.16900000000000001</v>
      </c>
      <c r="Q540" s="7">
        <v>-0.16200000000000001</v>
      </c>
      <c r="R540" s="6">
        <v>380960</v>
      </c>
    </row>
    <row r="541" spans="1:18">
      <c r="A541" s="6">
        <v>584</v>
      </c>
      <c r="B541" s="6" t="s">
        <v>625</v>
      </c>
      <c r="C541" s="6" t="s">
        <v>274</v>
      </c>
      <c r="D541" s="6" t="s">
        <v>277</v>
      </c>
      <c r="E541" s="6">
        <v>2020</v>
      </c>
      <c r="F541" s="6">
        <v>4</v>
      </c>
      <c r="G541" s="6">
        <v>0.62478400000000001</v>
      </c>
      <c r="H541" s="6">
        <v>682604000</v>
      </c>
      <c r="I541" s="6">
        <v>576419000</v>
      </c>
      <c r="J541" s="6">
        <v>1970000000</v>
      </c>
      <c r="K541" s="6" t="s">
        <v>21</v>
      </c>
      <c r="L541" s="6" t="s">
        <v>21</v>
      </c>
      <c r="M541" s="6">
        <v>0.33</v>
      </c>
      <c r="N541" s="6">
        <v>0.33</v>
      </c>
      <c r="O541" s="7">
        <v>0.46100000000000002</v>
      </c>
      <c r="P541" s="7">
        <v>0.246</v>
      </c>
      <c r="Q541" s="7">
        <v>0.17799999999999999</v>
      </c>
      <c r="R541" s="6">
        <v>657372</v>
      </c>
    </row>
    <row r="542" spans="1:18">
      <c r="A542" s="6">
        <v>585</v>
      </c>
      <c r="B542" s="6" t="s">
        <v>626</v>
      </c>
      <c r="C542" s="6" t="s">
        <v>274</v>
      </c>
      <c r="D542" s="6" t="s">
        <v>297</v>
      </c>
      <c r="E542" s="6">
        <v>2020</v>
      </c>
      <c r="F542" s="6">
        <v>4</v>
      </c>
      <c r="G542" s="6">
        <v>0.32635399999999998</v>
      </c>
      <c r="H542" s="6">
        <v>59533000</v>
      </c>
      <c r="I542" s="6">
        <v>38620000</v>
      </c>
      <c r="J542" s="6">
        <v>201140000</v>
      </c>
      <c r="K542" s="6">
        <v>1.8</v>
      </c>
      <c r="L542" s="6">
        <v>1.8</v>
      </c>
      <c r="M542" s="6">
        <v>7.0000000000000007E-2</v>
      </c>
      <c r="N542" s="6">
        <v>0.15</v>
      </c>
      <c r="O542" s="7">
        <v>0.26600000000000001</v>
      </c>
      <c r="P542" s="7">
        <v>6.5000000000000002E-2</v>
      </c>
      <c r="Q542" s="7">
        <v>4.7E-2</v>
      </c>
      <c r="R542" s="6">
        <v>61018</v>
      </c>
    </row>
    <row r="543" spans="1:18">
      <c r="A543" s="6">
        <v>586</v>
      </c>
      <c r="B543" s="6" t="s">
        <v>627</v>
      </c>
      <c r="C543" s="6" t="s">
        <v>274</v>
      </c>
      <c r="D543" s="6" t="s">
        <v>281</v>
      </c>
      <c r="E543" s="6">
        <v>2020</v>
      </c>
      <c r="F543" s="6">
        <v>4</v>
      </c>
      <c r="G543" s="6">
        <v>0.35839399999999999</v>
      </c>
      <c r="H543" s="6">
        <v>885000000</v>
      </c>
      <c r="I543" s="6">
        <v>713000000</v>
      </c>
      <c r="J543" s="6">
        <v>2740000000</v>
      </c>
      <c r="K543" s="6">
        <v>1.6</v>
      </c>
      <c r="L543" s="6">
        <v>1.6</v>
      </c>
      <c r="M543" s="6">
        <v>1.76</v>
      </c>
      <c r="N543" s="6">
        <v>1.77</v>
      </c>
      <c r="O543" s="7">
        <v>0.58599999999999997</v>
      </c>
      <c r="P543" s="7">
        <v>1.0999999999999999E-2</v>
      </c>
      <c r="Q543" s="7" t="s">
        <v>21</v>
      </c>
      <c r="R543" s="6">
        <v>995738</v>
      </c>
    </row>
    <row r="544" spans="1:18">
      <c r="A544" s="6">
        <v>588</v>
      </c>
      <c r="B544" s="6" t="s">
        <v>628</v>
      </c>
      <c r="C544" s="6" t="s">
        <v>274</v>
      </c>
      <c r="D544" s="6" t="s">
        <v>289</v>
      </c>
      <c r="E544" s="6">
        <v>2020</v>
      </c>
      <c r="F544" s="6">
        <v>4</v>
      </c>
      <c r="G544" s="6">
        <v>0.50692599999999999</v>
      </c>
      <c r="H544" s="6">
        <v>798300000</v>
      </c>
      <c r="I544" s="6">
        <v>797100000</v>
      </c>
      <c r="J544" s="6">
        <v>2440000000</v>
      </c>
      <c r="K544" s="6">
        <v>1.7</v>
      </c>
      <c r="L544" s="6">
        <v>1.3</v>
      </c>
      <c r="M544" s="6">
        <v>0.34</v>
      </c>
      <c r="N544" s="6">
        <v>0.41</v>
      </c>
      <c r="O544" s="7">
        <v>0.377</v>
      </c>
      <c r="P544" s="7">
        <v>2E-3</v>
      </c>
      <c r="Q544" s="7">
        <v>-5.0000000000000001E-3</v>
      </c>
      <c r="R544" s="6">
        <v>1219232</v>
      </c>
    </row>
    <row r="545" spans="1:18">
      <c r="A545" s="6">
        <v>589</v>
      </c>
      <c r="B545" s="6" t="s">
        <v>629</v>
      </c>
      <c r="C545" s="6" t="s">
        <v>274</v>
      </c>
      <c r="D545" s="6" t="s">
        <v>331</v>
      </c>
      <c r="E545" s="6">
        <v>2020</v>
      </c>
      <c r="F545" s="6">
        <v>4</v>
      </c>
      <c r="G545" s="6">
        <v>0.67579800000000001</v>
      </c>
      <c r="H545" s="6">
        <v>776745000</v>
      </c>
      <c r="I545" s="6">
        <v>1019694000</v>
      </c>
      <c r="J545" s="6">
        <v>2410000000</v>
      </c>
      <c r="K545" s="6">
        <v>2.4</v>
      </c>
      <c r="L545" s="6">
        <v>1.5</v>
      </c>
      <c r="M545" s="6">
        <v>0.37</v>
      </c>
      <c r="N545" s="6">
        <v>0.42</v>
      </c>
      <c r="O545" s="7">
        <v>0.184</v>
      </c>
      <c r="P545" s="7">
        <v>9.5000000000000001E-2</v>
      </c>
      <c r="Q545" s="7">
        <v>5.8000000000000003E-2</v>
      </c>
      <c r="R545" s="6">
        <v>1041985</v>
      </c>
    </row>
    <row r="546" spans="1:18">
      <c r="A546" s="6">
        <v>590</v>
      </c>
      <c r="B546" s="6" t="s">
        <v>630</v>
      </c>
      <c r="C546" s="6" t="s">
        <v>274</v>
      </c>
      <c r="D546" s="6" t="s">
        <v>283</v>
      </c>
      <c r="E546" s="6">
        <v>2020</v>
      </c>
      <c r="F546" s="6">
        <v>4</v>
      </c>
      <c r="G546" s="6">
        <v>0.392646</v>
      </c>
      <c r="H546" s="6">
        <v>12867000000</v>
      </c>
      <c r="I546" s="6">
        <v>43761000000</v>
      </c>
      <c r="J546" s="6">
        <v>109070000000</v>
      </c>
      <c r="K546" s="6">
        <v>1.9</v>
      </c>
      <c r="L546" s="6">
        <v>1.4</v>
      </c>
      <c r="M546" s="6">
        <v>1.4</v>
      </c>
      <c r="N546" s="6">
        <v>1.46</v>
      </c>
      <c r="O546" s="7">
        <v>0.48799999999999999</v>
      </c>
      <c r="P546" s="7">
        <v>0.222</v>
      </c>
      <c r="Q546" s="7">
        <v>0.16700000000000001</v>
      </c>
      <c r="R546" s="6">
        <v>6667100</v>
      </c>
    </row>
    <row r="547" spans="1:18">
      <c r="A547" s="6">
        <v>591</v>
      </c>
      <c r="B547" s="6" t="s">
        <v>631</v>
      </c>
      <c r="C547" s="6" t="s">
        <v>274</v>
      </c>
      <c r="D547" s="6" t="s">
        <v>285</v>
      </c>
      <c r="E547" s="6">
        <v>2020</v>
      </c>
      <c r="F547" s="6">
        <v>4</v>
      </c>
      <c r="G547" s="6">
        <v>0.28767599999999999</v>
      </c>
      <c r="H547" s="6">
        <v>1298311000</v>
      </c>
      <c r="I547" s="6">
        <v>813669000</v>
      </c>
      <c r="J547" s="6">
        <v>5270000000</v>
      </c>
      <c r="K547" s="6">
        <v>1.8</v>
      </c>
      <c r="L547" s="6">
        <v>1.8</v>
      </c>
      <c r="M547" s="6">
        <v>0.01</v>
      </c>
      <c r="N547" s="6">
        <v>0.03</v>
      </c>
      <c r="O547" s="7">
        <v>0.20699999999999999</v>
      </c>
      <c r="P547" s="7">
        <v>8.3000000000000004E-2</v>
      </c>
      <c r="Q547" s="7">
        <v>6.0999999999999999E-2</v>
      </c>
      <c r="R547" s="6">
        <v>798197</v>
      </c>
    </row>
    <row r="548" spans="1:18">
      <c r="A548" s="6">
        <v>592</v>
      </c>
      <c r="B548" s="6" t="s">
        <v>632</v>
      </c>
      <c r="C548" s="6" t="s">
        <v>274</v>
      </c>
      <c r="D548" s="6" t="s">
        <v>307</v>
      </c>
      <c r="E548" s="6">
        <v>2020</v>
      </c>
      <c r="F548" s="6">
        <v>4</v>
      </c>
      <c r="G548" s="6">
        <v>-0.14329700000000001</v>
      </c>
      <c r="H548" s="6">
        <v>68909000</v>
      </c>
      <c r="I548" s="6">
        <v>-63863000</v>
      </c>
      <c r="J548" s="6">
        <v>156500000</v>
      </c>
      <c r="K548" s="6">
        <v>1.6</v>
      </c>
      <c r="L548" s="6">
        <v>0.6</v>
      </c>
      <c r="M548" s="6">
        <v>0.44</v>
      </c>
      <c r="N548" s="6">
        <v>0.69</v>
      </c>
      <c r="O548" s="7">
        <v>0.18099999999999999</v>
      </c>
      <c r="P548" s="7" t="s">
        <v>21</v>
      </c>
      <c r="Q548" s="7" t="s">
        <v>21</v>
      </c>
      <c r="R548" s="6">
        <v>133113</v>
      </c>
    </row>
    <row r="549" spans="1:18">
      <c r="A549" s="6">
        <v>593</v>
      </c>
      <c r="B549" s="6" t="s">
        <v>633</v>
      </c>
      <c r="C549" s="6" t="s">
        <v>274</v>
      </c>
      <c r="D549" s="6" t="s">
        <v>312</v>
      </c>
      <c r="E549" s="6">
        <v>2020</v>
      </c>
      <c r="F549" s="6">
        <v>4</v>
      </c>
      <c r="G549" s="6">
        <v>0.96716000000000002</v>
      </c>
      <c r="H549" s="6">
        <v>1243083000</v>
      </c>
      <c r="I549" s="6">
        <v>2112734000</v>
      </c>
      <c r="J549" s="6">
        <v>2620000000</v>
      </c>
      <c r="K549" s="6">
        <v>2</v>
      </c>
      <c r="L549" s="6">
        <v>1.3</v>
      </c>
      <c r="M549" s="6">
        <v>0.7</v>
      </c>
      <c r="N549" s="6">
        <v>0.75</v>
      </c>
      <c r="O549" s="7">
        <v>0.25700000000000001</v>
      </c>
      <c r="P549" s="7">
        <v>-4.0000000000000001E-3</v>
      </c>
      <c r="Q549" s="7">
        <v>-1E-3</v>
      </c>
      <c r="R549" s="6">
        <v>453483</v>
      </c>
    </row>
    <row r="550" spans="1:18">
      <c r="A550" s="6">
        <v>594</v>
      </c>
      <c r="B550" s="6" t="s">
        <v>634</v>
      </c>
      <c r="C550" s="6" t="s">
        <v>274</v>
      </c>
      <c r="D550" s="6" t="s">
        <v>312</v>
      </c>
      <c r="E550" s="6">
        <v>2020</v>
      </c>
      <c r="F550" s="6">
        <v>4</v>
      </c>
      <c r="G550" s="6">
        <v>0.297539</v>
      </c>
      <c r="H550" s="6">
        <v>1407892000</v>
      </c>
      <c r="I550" s="6">
        <v>328253000</v>
      </c>
      <c r="J550" s="6">
        <v>3770000000</v>
      </c>
      <c r="K550" s="6">
        <v>3</v>
      </c>
      <c r="L550" s="6">
        <v>2</v>
      </c>
      <c r="M550" s="6">
        <v>0.11</v>
      </c>
      <c r="N550" s="6">
        <v>0.11</v>
      </c>
      <c r="O550" s="7">
        <v>0.436</v>
      </c>
      <c r="P550" s="7">
        <v>0.105</v>
      </c>
      <c r="Q550" s="7">
        <v>9.4E-2</v>
      </c>
      <c r="R550" s="6">
        <v>1117495</v>
      </c>
    </row>
    <row r="551" spans="1:18">
      <c r="A551" s="6">
        <v>595</v>
      </c>
      <c r="B551" s="6" t="s">
        <v>635</v>
      </c>
      <c r="C551" s="6" t="s">
        <v>274</v>
      </c>
      <c r="D551" s="6" t="s">
        <v>342</v>
      </c>
      <c r="E551" s="6">
        <v>2020</v>
      </c>
      <c r="F551" s="6">
        <v>4</v>
      </c>
      <c r="G551" s="6">
        <v>0.84289700000000001</v>
      </c>
      <c r="H551" s="6">
        <v>620333000</v>
      </c>
      <c r="I551" s="6">
        <v>534436000</v>
      </c>
      <c r="J551" s="6">
        <v>1370000000</v>
      </c>
      <c r="K551" s="6">
        <v>2</v>
      </c>
      <c r="L551" s="6">
        <v>2</v>
      </c>
      <c r="M551" s="6">
        <v>0</v>
      </c>
      <c r="N551" s="6">
        <v>0</v>
      </c>
      <c r="O551" s="7">
        <v>0.36799999999999999</v>
      </c>
      <c r="P551" s="7">
        <v>0.107</v>
      </c>
      <c r="Q551" s="7">
        <v>7.9000000000000001E-2</v>
      </c>
      <c r="R551" s="6">
        <v>775515</v>
      </c>
    </row>
    <row r="552" spans="1:18">
      <c r="A552" s="6">
        <v>596</v>
      </c>
      <c r="B552" s="6" t="s">
        <v>636</v>
      </c>
      <c r="C552" s="6" t="s">
        <v>274</v>
      </c>
      <c r="D552" s="6" t="s">
        <v>299</v>
      </c>
      <c r="E552" s="6">
        <v>2020</v>
      </c>
      <c r="F552" s="6">
        <v>4</v>
      </c>
      <c r="G552" s="6">
        <v>0.230656</v>
      </c>
      <c r="H552" s="6">
        <v>798329000</v>
      </c>
      <c r="I552" s="6">
        <v>1065789000</v>
      </c>
      <c r="J552" s="6">
        <v>6160000000</v>
      </c>
      <c r="K552" s="6">
        <v>2.4</v>
      </c>
      <c r="L552" s="6">
        <v>1.8</v>
      </c>
      <c r="M552" s="6">
        <v>0.36</v>
      </c>
      <c r="N552" s="6">
        <v>0.38</v>
      </c>
      <c r="O552" s="7">
        <v>0.438</v>
      </c>
      <c r="P552" s="7">
        <v>0.124</v>
      </c>
      <c r="Q552" s="7">
        <v>8.8999999999999996E-2</v>
      </c>
      <c r="R552" s="6">
        <v>348414</v>
      </c>
    </row>
    <row r="553" spans="1:18">
      <c r="A553" s="6">
        <v>597</v>
      </c>
      <c r="B553" s="6" t="s">
        <v>637</v>
      </c>
      <c r="C553" s="6" t="s">
        <v>274</v>
      </c>
      <c r="D553" s="6" t="s">
        <v>317</v>
      </c>
      <c r="E553" s="6">
        <v>2020</v>
      </c>
      <c r="F553" s="6">
        <v>4</v>
      </c>
      <c r="G553" s="6">
        <v>0.20590900000000001</v>
      </c>
      <c r="H553" s="6">
        <v>1124475000</v>
      </c>
      <c r="I553" s="6">
        <v>547957000</v>
      </c>
      <c r="J553" s="6">
        <v>4830000000</v>
      </c>
      <c r="K553" s="6">
        <v>2.2000000000000002</v>
      </c>
      <c r="L553" s="6">
        <v>1.2</v>
      </c>
      <c r="M553" s="6">
        <v>0.42</v>
      </c>
      <c r="N553" s="6">
        <v>0.44</v>
      </c>
      <c r="O553" s="7">
        <v>0.42</v>
      </c>
      <c r="P553" s="7" t="s">
        <v>21</v>
      </c>
      <c r="Q553" s="7" t="s">
        <v>21</v>
      </c>
      <c r="R553" s="6">
        <v>1310413</v>
      </c>
    </row>
    <row r="554" spans="1:18">
      <c r="A554" s="6">
        <v>598</v>
      </c>
      <c r="B554" s="6" t="s">
        <v>638</v>
      </c>
      <c r="C554" s="6" t="s">
        <v>274</v>
      </c>
      <c r="D554" s="6" t="s">
        <v>307</v>
      </c>
      <c r="E554" s="6">
        <v>2020</v>
      </c>
      <c r="F554" s="6">
        <v>4</v>
      </c>
      <c r="G554" s="6">
        <v>0.86802599999999996</v>
      </c>
      <c r="H554" s="6">
        <v>643500000</v>
      </c>
      <c r="I554" s="6">
        <v>216900000</v>
      </c>
      <c r="J554" s="6">
        <v>720370000</v>
      </c>
      <c r="K554" s="6">
        <v>2</v>
      </c>
      <c r="L554" s="6">
        <v>0.9</v>
      </c>
      <c r="M554" s="6">
        <v>0.47</v>
      </c>
      <c r="N554" s="6">
        <v>0.48</v>
      </c>
      <c r="O554" s="7">
        <v>0.17599999999999999</v>
      </c>
      <c r="P554" s="7">
        <v>2.7E-2</v>
      </c>
      <c r="Q554" s="7">
        <v>-1.2999999999999999E-2</v>
      </c>
      <c r="R554" s="6">
        <v>771015</v>
      </c>
    </row>
    <row r="555" spans="1:18">
      <c r="A555" s="6">
        <v>599</v>
      </c>
      <c r="B555" s="6" t="s">
        <v>639</v>
      </c>
      <c r="C555" s="6" t="s">
        <v>274</v>
      </c>
      <c r="D555" s="6" t="s">
        <v>291</v>
      </c>
      <c r="E555" s="6">
        <v>2020</v>
      </c>
      <c r="F555" s="6">
        <v>4</v>
      </c>
      <c r="G555" s="6">
        <v>0.38984099999999999</v>
      </c>
      <c r="H555" s="6">
        <v>2001922000</v>
      </c>
      <c r="I555" s="6">
        <v>1833557000</v>
      </c>
      <c r="J555" s="6">
        <v>6650000000</v>
      </c>
      <c r="K555" s="6">
        <v>1.7</v>
      </c>
      <c r="L555" s="6">
        <v>1.6</v>
      </c>
      <c r="M555" s="6">
        <v>0.57999999999999996</v>
      </c>
      <c r="N555" s="6">
        <v>0.65</v>
      </c>
      <c r="O555" s="7">
        <v>0.16600000000000001</v>
      </c>
      <c r="P555" s="7">
        <v>6.9000000000000006E-2</v>
      </c>
      <c r="Q555" s="7">
        <v>5.0999999999999997E-2</v>
      </c>
      <c r="R555" s="6">
        <v>1273744</v>
      </c>
    </row>
    <row r="556" spans="1:18">
      <c r="A556" s="6">
        <v>600</v>
      </c>
      <c r="B556" s="6" t="s">
        <v>640</v>
      </c>
      <c r="C556" s="6" t="s">
        <v>274</v>
      </c>
      <c r="D556" s="6" t="s">
        <v>283</v>
      </c>
      <c r="E556" s="6">
        <v>2020</v>
      </c>
      <c r="F556" s="6">
        <v>4</v>
      </c>
      <c r="G556" s="6">
        <v>-6.7687999999999998E-2</v>
      </c>
      <c r="H556" s="6">
        <v>655200000</v>
      </c>
      <c r="I556" s="6">
        <v>-697600000</v>
      </c>
      <c r="J556" s="6">
        <v>2120000000</v>
      </c>
      <c r="K556" s="6">
        <v>4.2</v>
      </c>
      <c r="L556" s="6">
        <v>3</v>
      </c>
      <c r="M556" s="6">
        <v>0.68</v>
      </c>
      <c r="N556" s="6">
        <v>0.68</v>
      </c>
      <c r="O556" s="7">
        <v>0.33800000000000002</v>
      </c>
      <c r="P556" s="7">
        <v>0.126</v>
      </c>
      <c r="Q556" s="7">
        <v>7.9000000000000001E-2</v>
      </c>
      <c r="R556" s="6">
        <v>3437652</v>
      </c>
    </row>
    <row r="557" spans="1:18">
      <c r="A557" s="6">
        <v>601</v>
      </c>
      <c r="B557" s="6" t="s">
        <v>641</v>
      </c>
      <c r="C557" s="6" t="s">
        <v>274</v>
      </c>
      <c r="D557" s="6" t="s">
        <v>291</v>
      </c>
      <c r="E557" s="6">
        <v>2020</v>
      </c>
      <c r="F557" s="6">
        <v>4</v>
      </c>
      <c r="G557" s="6">
        <v>0.55587900000000001</v>
      </c>
      <c r="H557" s="6">
        <v>429288000</v>
      </c>
      <c r="I557" s="6">
        <v>270480000</v>
      </c>
      <c r="J557" s="6">
        <v>1140000000</v>
      </c>
      <c r="K557" s="6">
        <v>1.4</v>
      </c>
      <c r="L557" s="6">
        <v>1.4</v>
      </c>
      <c r="M557" s="6">
        <v>0.06</v>
      </c>
      <c r="N557" s="6">
        <v>7.0000000000000007E-2</v>
      </c>
      <c r="O557" s="7">
        <v>0.123</v>
      </c>
      <c r="P557" s="7">
        <v>3.9E-2</v>
      </c>
      <c r="Q557" s="7">
        <v>2.5999999999999999E-2</v>
      </c>
      <c r="R557" s="6">
        <v>401432</v>
      </c>
    </row>
    <row r="558" spans="1:18">
      <c r="A558" s="6">
        <v>602</v>
      </c>
      <c r="B558" s="6" t="s">
        <v>642</v>
      </c>
      <c r="C558" s="6" t="s">
        <v>274</v>
      </c>
      <c r="D558" s="6" t="s">
        <v>415</v>
      </c>
      <c r="E558" s="6">
        <v>2020</v>
      </c>
      <c r="F558" s="6">
        <v>4</v>
      </c>
      <c r="G558" s="6">
        <v>1.1034839999999999</v>
      </c>
      <c r="H558" s="6">
        <v>599126000</v>
      </c>
      <c r="I558" s="6" t="s">
        <v>21</v>
      </c>
      <c r="J558" s="6">
        <v>542940000</v>
      </c>
      <c r="K558" s="6">
        <v>2.4</v>
      </c>
      <c r="L558" s="6">
        <v>2.1</v>
      </c>
      <c r="M558" s="6">
        <v>0.5</v>
      </c>
      <c r="N558" s="6">
        <v>0.53</v>
      </c>
      <c r="O558" s="7">
        <v>0.51200000000000001</v>
      </c>
      <c r="P558" s="7">
        <v>0.308</v>
      </c>
      <c r="Q558" s="7">
        <v>0.22500000000000001</v>
      </c>
      <c r="R558" s="6">
        <v>4194823</v>
      </c>
    </row>
    <row r="559" spans="1:18">
      <c r="A559" s="6">
        <v>603</v>
      </c>
      <c r="B559" s="6" t="s">
        <v>643</v>
      </c>
      <c r="C559" s="6" t="s">
        <v>274</v>
      </c>
      <c r="D559" s="6" t="s">
        <v>307</v>
      </c>
      <c r="E559" s="6">
        <v>2020</v>
      </c>
      <c r="F559" s="6">
        <v>4</v>
      </c>
      <c r="G559" s="6">
        <v>-1.920728</v>
      </c>
      <c r="H559" s="6">
        <v>-3828000000</v>
      </c>
      <c r="I559" s="6">
        <v>-4566000000</v>
      </c>
      <c r="J559" s="6">
        <v>4390000000</v>
      </c>
      <c r="K559" s="6">
        <v>1.2</v>
      </c>
      <c r="L559" s="6">
        <v>1</v>
      </c>
      <c r="M559" s="6" t="s">
        <v>21</v>
      </c>
      <c r="N559" s="6" t="s">
        <v>21</v>
      </c>
      <c r="O559" s="7">
        <v>0.17199999999999999</v>
      </c>
      <c r="P559" s="7">
        <v>-2.4E-2</v>
      </c>
      <c r="Q559" s="7">
        <v>-5.1999999999999998E-2</v>
      </c>
      <c r="R559" s="6">
        <v>842856</v>
      </c>
    </row>
    <row r="560" spans="1:18">
      <c r="A560" s="6">
        <v>604</v>
      </c>
      <c r="B560" s="6" t="s">
        <v>644</v>
      </c>
      <c r="C560" s="6" t="s">
        <v>274</v>
      </c>
      <c r="D560" s="6" t="s">
        <v>283</v>
      </c>
      <c r="E560" s="6">
        <v>2020</v>
      </c>
      <c r="F560" s="6">
        <v>4</v>
      </c>
      <c r="G560" s="6">
        <v>0.25272600000000001</v>
      </c>
      <c r="H560" s="6">
        <v>1758991000</v>
      </c>
      <c r="I560" s="6">
        <v>2908738000</v>
      </c>
      <c r="J560" s="6">
        <v>11690000000</v>
      </c>
      <c r="K560" s="6">
        <v>2.9</v>
      </c>
      <c r="L560" s="6">
        <v>2.1</v>
      </c>
      <c r="M560" s="6">
        <v>0.53</v>
      </c>
      <c r="N560" s="6">
        <v>0.56000000000000005</v>
      </c>
      <c r="O560" s="7">
        <v>0.53800000000000003</v>
      </c>
      <c r="P560" s="7">
        <v>0.17799999999999999</v>
      </c>
      <c r="Q560" s="7">
        <v>0.128</v>
      </c>
      <c r="R560" s="6">
        <v>567867</v>
      </c>
    </row>
    <row r="561" spans="1:18">
      <c r="A561" s="6">
        <v>605</v>
      </c>
      <c r="B561" s="6" t="s">
        <v>645</v>
      </c>
      <c r="C561" s="6" t="s">
        <v>274</v>
      </c>
      <c r="D561" s="6" t="s">
        <v>338</v>
      </c>
      <c r="E561" s="6">
        <v>2020</v>
      </c>
      <c r="F561" s="6">
        <v>4</v>
      </c>
      <c r="G561" s="6">
        <v>-2.1093929999999999</v>
      </c>
      <c r="H561" s="6">
        <v>132283000</v>
      </c>
      <c r="I561" s="6">
        <v>-207061000</v>
      </c>
      <c r="J561" s="6">
        <v>35450000</v>
      </c>
      <c r="K561" s="6">
        <v>1.8</v>
      </c>
      <c r="L561" s="6">
        <v>1.7</v>
      </c>
      <c r="M561" s="6">
        <v>0.2</v>
      </c>
      <c r="N561" s="6">
        <v>0.25</v>
      </c>
      <c r="O561" s="7">
        <v>0.20100000000000001</v>
      </c>
      <c r="P561" s="7">
        <v>-0.56999999999999995</v>
      </c>
      <c r="Q561" s="7">
        <v>-0.60299999999999998</v>
      </c>
      <c r="R561" s="6">
        <v>9863</v>
      </c>
    </row>
    <row r="562" spans="1:18">
      <c r="A562" s="6">
        <v>606</v>
      </c>
      <c r="B562" s="6" t="s">
        <v>646</v>
      </c>
      <c r="C562" s="6" t="s">
        <v>274</v>
      </c>
      <c r="D562" s="6" t="s">
        <v>415</v>
      </c>
      <c r="E562" s="6">
        <v>2020</v>
      </c>
      <c r="F562" s="6">
        <v>4</v>
      </c>
      <c r="G562" s="6">
        <v>-4.3303500000000001</v>
      </c>
      <c r="H562" s="6">
        <v>272598000</v>
      </c>
      <c r="I562" s="6">
        <v>-1458248000</v>
      </c>
      <c r="J562" s="6">
        <v>273800000</v>
      </c>
      <c r="K562" s="6">
        <v>1.4</v>
      </c>
      <c r="L562" s="6">
        <v>1.3</v>
      </c>
      <c r="M562" s="6">
        <v>1.87</v>
      </c>
      <c r="N562" s="6">
        <v>2.0299999999999998</v>
      </c>
      <c r="O562" s="7">
        <v>0.372</v>
      </c>
      <c r="P562" s="7" t="s">
        <v>21</v>
      </c>
      <c r="Q562" s="7" t="s">
        <v>21</v>
      </c>
      <c r="R562" s="6">
        <v>214881</v>
      </c>
    </row>
    <row r="563" spans="1:18">
      <c r="A563" s="6">
        <v>609</v>
      </c>
      <c r="B563" s="6" t="s">
        <v>649</v>
      </c>
      <c r="C563" s="6" t="s">
        <v>274</v>
      </c>
      <c r="D563" s="6" t="s">
        <v>299</v>
      </c>
      <c r="E563" s="6">
        <v>2020</v>
      </c>
      <c r="F563" s="6">
        <v>4</v>
      </c>
      <c r="G563" s="6">
        <v>1.624295</v>
      </c>
      <c r="H563" s="6">
        <v>311877000</v>
      </c>
      <c r="I563" s="6">
        <v>257875000</v>
      </c>
      <c r="J563" s="6">
        <v>334050000</v>
      </c>
      <c r="K563" s="6">
        <v>6.2</v>
      </c>
      <c r="L563" s="6">
        <v>5.6</v>
      </c>
      <c r="M563" s="6">
        <v>0</v>
      </c>
      <c r="N563" s="6">
        <v>0</v>
      </c>
      <c r="O563" s="7">
        <v>0.28699999999999998</v>
      </c>
      <c r="P563" s="7">
        <v>0.02</v>
      </c>
      <c r="Q563" s="7">
        <v>0.128</v>
      </c>
      <c r="R563" s="6">
        <v>93609</v>
      </c>
    </row>
    <row r="564" spans="1:18">
      <c r="A564" s="6">
        <v>610</v>
      </c>
      <c r="B564" s="6" t="s">
        <v>650</v>
      </c>
      <c r="C564" s="6" t="s">
        <v>274</v>
      </c>
      <c r="D564" s="6" t="s">
        <v>369</v>
      </c>
      <c r="E564" s="6">
        <v>2020</v>
      </c>
      <c r="F564" s="6">
        <v>4</v>
      </c>
      <c r="G564" s="6">
        <v>-0.55608900000000006</v>
      </c>
      <c r="H564" s="6">
        <v>2051000000</v>
      </c>
      <c r="I564" s="6">
        <v>-1216000000</v>
      </c>
      <c r="J564" s="6">
        <v>9360000000</v>
      </c>
      <c r="K564" s="6">
        <v>1.2</v>
      </c>
      <c r="L564" s="6">
        <v>1.2</v>
      </c>
      <c r="M564" s="6">
        <v>3.91</v>
      </c>
      <c r="N564" s="6">
        <v>4.05</v>
      </c>
      <c r="O564" s="7">
        <v>0.56100000000000005</v>
      </c>
      <c r="P564" s="7">
        <v>7.3999999999999996E-2</v>
      </c>
      <c r="Q564" s="7">
        <v>-1E-3</v>
      </c>
      <c r="R564" s="6">
        <v>5130057</v>
      </c>
    </row>
    <row r="565" spans="1:18">
      <c r="A565" s="6">
        <v>613</v>
      </c>
      <c r="B565" s="6" t="s">
        <v>653</v>
      </c>
      <c r="C565" s="6" t="s">
        <v>274</v>
      </c>
      <c r="D565" s="6" t="s">
        <v>415</v>
      </c>
      <c r="E565" s="6">
        <v>2020</v>
      </c>
      <c r="F565" s="6">
        <v>4</v>
      </c>
      <c r="G565" s="6">
        <v>2.2068949999999998</v>
      </c>
      <c r="H565" s="6">
        <v>654830000</v>
      </c>
      <c r="I565" s="6" t="s">
        <v>21</v>
      </c>
      <c r="J565" s="6">
        <v>296720000</v>
      </c>
      <c r="K565" s="6">
        <v>0.2</v>
      </c>
      <c r="L565" s="6">
        <v>0.2</v>
      </c>
      <c r="M565" s="6">
        <v>0.43</v>
      </c>
      <c r="N565" s="6">
        <v>0.72</v>
      </c>
      <c r="O565" s="7">
        <v>0.89900000000000002</v>
      </c>
      <c r="P565" s="7">
        <v>-5.8999999999999997E-2</v>
      </c>
      <c r="Q565" s="7">
        <v>-0.372</v>
      </c>
      <c r="R565" s="6">
        <v>271913</v>
      </c>
    </row>
    <row r="566" spans="1:18">
      <c r="A566" s="6">
        <v>614</v>
      </c>
      <c r="B566" s="6" t="s">
        <v>654</v>
      </c>
      <c r="C566" s="6" t="s">
        <v>274</v>
      </c>
      <c r="D566" s="6" t="s">
        <v>373</v>
      </c>
      <c r="E566" s="6">
        <v>2020</v>
      </c>
      <c r="F566" s="6">
        <v>4</v>
      </c>
      <c r="G566" s="6">
        <v>0.15690599999999999</v>
      </c>
      <c r="H566" s="6">
        <v>254152000</v>
      </c>
      <c r="I566" s="6">
        <v>-205875000</v>
      </c>
      <c r="J566" s="6">
        <v>307680000</v>
      </c>
      <c r="K566" s="6">
        <v>0.9</v>
      </c>
      <c r="L566" s="6">
        <v>0.9</v>
      </c>
      <c r="M566" s="6">
        <v>1.36</v>
      </c>
      <c r="N566" s="6">
        <v>9.6300000000000008</v>
      </c>
      <c r="O566" s="7">
        <v>0.2</v>
      </c>
      <c r="P566" s="7">
        <v>-0.72499999999999998</v>
      </c>
      <c r="Q566" s="7" t="s">
        <v>21</v>
      </c>
      <c r="R566" s="6">
        <v>527741</v>
      </c>
    </row>
    <row r="567" spans="1:18">
      <c r="A567" s="6">
        <v>615</v>
      </c>
      <c r="B567" s="6" t="s">
        <v>655</v>
      </c>
      <c r="C567" s="6" t="s">
        <v>274</v>
      </c>
      <c r="D567" s="6" t="s">
        <v>312</v>
      </c>
      <c r="E567" s="6">
        <v>2020</v>
      </c>
      <c r="F567" s="6">
        <v>4</v>
      </c>
      <c r="G567" s="6">
        <v>6.9402000000000005E-2</v>
      </c>
      <c r="H567" s="6">
        <v>10579000000</v>
      </c>
      <c r="I567" s="6">
        <v>10482000000</v>
      </c>
      <c r="J567" s="6">
        <v>51050000000</v>
      </c>
      <c r="K567" s="6">
        <v>1.6</v>
      </c>
      <c r="L567" s="6">
        <v>1.5</v>
      </c>
      <c r="M567" s="6">
        <v>1.35</v>
      </c>
      <c r="N567" s="6">
        <v>1.42</v>
      </c>
      <c r="O567" s="7">
        <v>0.20300000000000001</v>
      </c>
      <c r="P567" s="7">
        <v>0.11</v>
      </c>
      <c r="Q567" s="7">
        <v>8.6999999999999994E-2</v>
      </c>
      <c r="R567" s="6">
        <v>2006010</v>
      </c>
    </row>
    <row r="568" spans="1:18">
      <c r="A568" s="6">
        <v>616</v>
      </c>
      <c r="B568" s="6" t="s">
        <v>656</v>
      </c>
      <c r="C568" s="6" t="s">
        <v>274</v>
      </c>
      <c r="D568" s="6" t="s">
        <v>312</v>
      </c>
      <c r="E568" s="6">
        <v>2020</v>
      </c>
      <c r="F568" s="6">
        <v>4</v>
      </c>
      <c r="G568" s="6">
        <v>1.027107</v>
      </c>
      <c r="H568" s="6">
        <v>374348000</v>
      </c>
      <c r="I568" s="6">
        <v>367627000</v>
      </c>
      <c r="J568" s="6">
        <v>707480000</v>
      </c>
      <c r="K568" s="6">
        <v>7.2</v>
      </c>
      <c r="L568" s="6">
        <v>4.3</v>
      </c>
      <c r="M568" s="6">
        <v>0</v>
      </c>
      <c r="N568" s="6">
        <v>0</v>
      </c>
      <c r="O568" s="7">
        <v>0.23300000000000001</v>
      </c>
      <c r="P568" s="7">
        <v>0.156</v>
      </c>
      <c r="Q568" s="7">
        <v>0.13100000000000001</v>
      </c>
      <c r="R568" s="6">
        <v>106915</v>
      </c>
    </row>
    <row r="569" spans="1:18" s="9" customFormat="1" ht="15">
      <c r="A569" s="9">
        <v>617</v>
      </c>
      <c r="B569" s="9" t="s">
        <v>657</v>
      </c>
      <c r="C569" s="9" t="s">
        <v>274</v>
      </c>
      <c r="D569" s="9" t="s">
        <v>283</v>
      </c>
      <c r="E569" s="9">
        <v>2020</v>
      </c>
      <c r="F569" s="9">
        <v>4</v>
      </c>
      <c r="G569" s="9">
        <v>0.68387900000000001</v>
      </c>
      <c r="H569" s="9">
        <v>1078500000</v>
      </c>
      <c r="I569" s="9">
        <v>794800000</v>
      </c>
      <c r="J569" s="9">
        <v>1830000000</v>
      </c>
      <c r="K569" s="9">
        <v>2.9</v>
      </c>
      <c r="L569" s="9">
        <v>2.2000000000000002</v>
      </c>
      <c r="M569" s="9">
        <v>0.45</v>
      </c>
      <c r="N569" s="9">
        <v>0.46</v>
      </c>
      <c r="O569" s="10">
        <v>0.35499999999999998</v>
      </c>
      <c r="P569" s="10">
        <v>2.4E-2</v>
      </c>
      <c r="Q569" s="10">
        <v>0.17199999999999999</v>
      </c>
      <c r="R569" s="9">
        <v>296120</v>
      </c>
    </row>
    <row r="570" spans="1:18">
      <c r="A570" s="6">
        <v>618</v>
      </c>
      <c r="B570" s="6" t="s">
        <v>658</v>
      </c>
      <c r="C570" s="6" t="s">
        <v>274</v>
      </c>
      <c r="D570" s="6" t="s">
        <v>418</v>
      </c>
      <c r="E570" s="6">
        <v>2020</v>
      </c>
      <c r="F570" s="6">
        <v>4</v>
      </c>
      <c r="G570" s="6">
        <v>0.42289100000000002</v>
      </c>
      <c r="H570" s="6">
        <v>14791000000</v>
      </c>
      <c r="I570" s="6">
        <v>12883000000</v>
      </c>
      <c r="J570" s="6">
        <v>65440000000</v>
      </c>
      <c r="K570" s="6">
        <v>1.1000000000000001</v>
      </c>
      <c r="L570" s="6">
        <v>1</v>
      </c>
      <c r="M570" s="6">
        <v>0.82</v>
      </c>
      <c r="N570" s="6">
        <v>0.86</v>
      </c>
      <c r="O570" s="7">
        <v>0.495</v>
      </c>
      <c r="P570" s="7">
        <v>0.307</v>
      </c>
      <c r="Q570" s="7">
        <v>0.20499999999999999</v>
      </c>
      <c r="R570" s="6">
        <v>2091903</v>
      </c>
    </row>
    <row r="571" spans="1:18">
      <c r="A571" s="6">
        <v>619</v>
      </c>
      <c r="B571" s="6" t="s">
        <v>659</v>
      </c>
      <c r="C571" s="6" t="s">
        <v>274</v>
      </c>
      <c r="D571" s="6" t="s">
        <v>277</v>
      </c>
      <c r="E571" s="6">
        <v>2020</v>
      </c>
      <c r="F571" s="6">
        <v>4</v>
      </c>
      <c r="G571" s="6">
        <v>-1.7208380000000001</v>
      </c>
      <c r="H571" s="6">
        <v>-31067000</v>
      </c>
      <c r="I571" s="6">
        <v>-465989000</v>
      </c>
      <c r="J571" s="6">
        <v>427180000</v>
      </c>
      <c r="K571" s="6">
        <v>1.4</v>
      </c>
      <c r="L571" s="6">
        <v>1</v>
      </c>
      <c r="M571" s="6" t="s">
        <v>21</v>
      </c>
      <c r="N571" s="6" t="s">
        <v>21</v>
      </c>
      <c r="O571" s="7">
        <v>0.24299999999999999</v>
      </c>
      <c r="P571" s="7">
        <v>5.7000000000000002E-2</v>
      </c>
      <c r="Q571" s="7">
        <v>-7.0000000000000007E-2</v>
      </c>
      <c r="R571" s="6">
        <v>316129</v>
      </c>
    </row>
    <row r="572" spans="1:18">
      <c r="A572" s="6">
        <v>620</v>
      </c>
      <c r="B572" s="6" t="s">
        <v>660</v>
      </c>
      <c r="C572" s="6" t="s">
        <v>274</v>
      </c>
      <c r="D572" s="6" t="s">
        <v>297</v>
      </c>
      <c r="E572" s="6">
        <v>2020</v>
      </c>
      <c r="F572" s="6">
        <v>4</v>
      </c>
      <c r="G572" s="6">
        <v>0.184334</v>
      </c>
      <c r="H572" s="6">
        <v>44132000</v>
      </c>
      <c r="I572" s="6">
        <v>575028000</v>
      </c>
      <c r="J572" s="6">
        <v>3290000000</v>
      </c>
      <c r="K572" s="6">
        <v>1.2</v>
      </c>
      <c r="L572" s="6">
        <v>1.2</v>
      </c>
      <c r="M572" s="6">
        <v>8.3800000000000008</v>
      </c>
      <c r="N572" s="6">
        <v>8.3800000000000008</v>
      </c>
      <c r="O572" s="7">
        <v>0.188</v>
      </c>
      <c r="P572" s="7">
        <v>4.4999999999999998E-2</v>
      </c>
      <c r="Q572" s="7">
        <v>3.2000000000000001E-2</v>
      </c>
      <c r="R572" s="6">
        <v>1265446</v>
      </c>
    </row>
    <row r="573" spans="1:18">
      <c r="A573" s="6">
        <v>621</v>
      </c>
      <c r="B573" s="6" t="s">
        <v>661</v>
      </c>
      <c r="C573" s="6" t="s">
        <v>274</v>
      </c>
      <c r="D573" s="6" t="s">
        <v>299</v>
      </c>
      <c r="E573" s="6">
        <v>2020</v>
      </c>
      <c r="F573" s="6">
        <v>4</v>
      </c>
      <c r="G573" s="6">
        <v>0.26526</v>
      </c>
      <c r="H573" s="6">
        <v>83605000</v>
      </c>
      <c r="I573" s="6">
        <v>84960000</v>
      </c>
      <c r="J573" s="6">
        <v>635470000</v>
      </c>
      <c r="K573" s="6">
        <v>5.9</v>
      </c>
      <c r="L573" s="6">
        <v>3.7</v>
      </c>
      <c r="M573" s="6">
        <v>0.03</v>
      </c>
      <c r="N573" s="6">
        <v>0.05</v>
      </c>
      <c r="O573" s="7">
        <v>0.42199999999999999</v>
      </c>
      <c r="P573" s="7">
        <v>9.5000000000000001E-2</v>
      </c>
      <c r="Q573" s="7">
        <v>7.2999999999999995E-2</v>
      </c>
      <c r="R573" s="6">
        <v>392608</v>
      </c>
    </row>
    <row r="574" spans="1:18">
      <c r="A574" s="6">
        <v>622</v>
      </c>
      <c r="B574" s="6" t="s">
        <v>662</v>
      </c>
      <c r="C574" s="6" t="s">
        <v>274</v>
      </c>
      <c r="D574" s="6" t="s">
        <v>291</v>
      </c>
      <c r="E574" s="6">
        <v>2020</v>
      </c>
      <c r="F574" s="6">
        <v>4</v>
      </c>
      <c r="G574" s="6">
        <v>0.13142599999999999</v>
      </c>
      <c r="H574" s="6">
        <v>384565000</v>
      </c>
      <c r="I574" s="6">
        <v>121092000</v>
      </c>
      <c r="J574" s="6">
        <v>1230000000</v>
      </c>
      <c r="K574" s="6">
        <v>2.1</v>
      </c>
      <c r="L574" s="6">
        <v>2.1</v>
      </c>
      <c r="M574" s="6">
        <v>0.72</v>
      </c>
      <c r="N574" s="6">
        <v>0.78</v>
      </c>
      <c r="O574" s="7">
        <v>0.50700000000000001</v>
      </c>
      <c r="P574" s="7">
        <v>6.7000000000000004E-2</v>
      </c>
      <c r="Q574" s="7">
        <v>3.2000000000000001E-2</v>
      </c>
      <c r="R574" s="6">
        <v>221490</v>
      </c>
    </row>
    <row r="575" spans="1:18">
      <c r="A575" s="6">
        <v>623</v>
      </c>
      <c r="B575" s="6" t="s">
        <v>663</v>
      </c>
      <c r="C575" s="6" t="s">
        <v>274</v>
      </c>
      <c r="D575" s="6" t="s">
        <v>303</v>
      </c>
      <c r="E575" s="6">
        <v>2020</v>
      </c>
      <c r="F575" s="6">
        <v>4</v>
      </c>
      <c r="G575" s="6">
        <v>7.1003999999999998E-2</v>
      </c>
      <c r="H575" s="6">
        <v>2409800000</v>
      </c>
      <c r="I575" s="6">
        <v>20700000</v>
      </c>
      <c r="J575" s="6">
        <v>4680000000</v>
      </c>
      <c r="K575" s="6">
        <v>1.7</v>
      </c>
      <c r="L575" s="6">
        <v>1.2</v>
      </c>
      <c r="M575" s="6">
        <v>0.39</v>
      </c>
      <c r="N575" s="6">
        <v>0.39</v>
      </c>
      <c r="O575" s="7">
        <v>0.375</v>
      </c>
      <c r="P575" s="7">
        <v>1.9E-2</v>
      </c>
      <c r="Q575" s="7">
        <v>-2.4E-2</v>
      </c>
      <c r="R575" s="6">
        <v>2502033</v>
      </c>
    </row>
    <row r="576" spans="1:18" s="11" customFormat="1" ht="15">
      <c r="A576" s="11">
        <v>624</v>
      </c>
      <c r="B576" s="11" t="s">
        <v>664</v>
      </c>
      <c r="C576" s="11" t="s">
        <v>274</v>
      </c>
      <c r="D576" s="11" t="s">
        <v>331</v>
      </c>
      <c r="E576" s="11">
        <v>2020</v>
      </c>
      <c r="F576" s="11">
        <v>4</v>
      </c>
      <c r="G576" s="11">
        <v>1.204115</v>
      </c>
      <c r="H576" s="11">
        <v>269626000</v>
      </c>
      <c r="I576" s="11">
        <v>148381000</v>
      </c>
      <c r="J576" s="11">
        <v>328060000</v>
      </c>
      <c r="K576" s="11">
        <v>4.2</v>
      </c>
      <c r="L576" s="11">
        <v>3.5</v>
      </c>
      <c r="M576" s="11">
        <v>0.03</v>
      </c>
      <c r="N576" s="11">
        <v>0.06</v>
      </c>
      <c r="O576" s="12">
        <v>0.17699999999999999</v>
      </c>
      <c r="P576" s="12">
        <v>8.8999999999999996E-2</v>
      </c>
      <c r="Q576" s="12">
        <v>6.7000000000000004E-2</v>
      </c>
      <c r="R576" s="11">
        <v>173766</v>
      </c>
    </row>
    <row r="577" spans="1:18" s="13" customFormat="1" ht="15">
      <c r="A577" s="13">
        <v>625</v>
      </c>
      <c r="B577" s="13" t="s">
        <v>665</v>
      </c>
      <c r="C577" s="13" t="s">
        <v>274</v>
      </c>
      <c r="D577" s="13" t="s">
        <v>279</v>
      </c>
      <c r="E577" s="13">
        <v>2020</v>
      </c>
      <c r="F577" s="13">
        <v>4</v>
      </c>
      <c r="G577" s="13">
        <v>0.47706799999999999</v>
      </c>
      <c r="H577" s="13">
        <v>355759000</v>
      </c>
      <c r="I577" s="13">
        <v>213517000</v>
      </c>
      <c r="J577" s="13">
        <v>886920000</v>
      </c>
      <c r="K577" s="13">
        <v>1.9</v>
      </c>
      <c r="L577" s="13">
        <v>1.2</v>
      </c>
      <c r="M577" s="13">
        <v>0.3</v>
      </c>
      <c r="N577" s="13">
        <v>0.3</v>
      </c>
      <c r="O577" s="14">
        <v>0.23400000000000001</v>
      </c>
      <c r="P577" s="14">
        <v>7.3999999999999996E-2</v>
      </c>
      <c r="Q577" s="14">
        <v>5.1999999999999998E-2</v>
      </c>
      <c r="R577" s="13">
        <v>814804</v>
      </c>
    </row>
    <row r="578" spans="1:18">
      <c r="A578" s="6">
        <v>627</v>
      </c>
      <c r="B578" s="6" t="s">
        <v>667</v>
      </c>
      <c r="C578" s="6" t="s">
        <v>274</v>
      </c>
      <c r="D578" s="6" t="s">
        <v>373</v>
      </c>
      <c r="E578" s="6">
        <v>2020</v>
      </c>
      <c r="F578" s="6">
        <v>4</v>
      </c>
      <c r="G578" s="6">
        <v>0.603765</v>
      </c>
      <c r="H578" s="6">
        <v>39907071</v>
      </c>
      <c r="I578" s="6">
        <v>29290477</v>
      </c>
      <c r="J578" s="6">
        <v>114610000</v>
      </c>
      <c r="K578" s="6">
        <v>5.7</v>
      </c>
      <c r="L578" s="6">
        <v>3.8</v>
      </c>
      <c r="M578" s="6">
        <v>0.1</v>
      </c>
      <c r="N578" s="6">
        <v>0.11</v>
      </c>
      <c r="O578" s="7">
        <v>0.436</v>
      </c>
      <c r="P578" s="7">
        <v>0.23</v>
      </c>
      <c r="Q578" s="7">
        <v>0.17899999999999999</v>
      </c>
      <c r="R578" s="6">
        <v>11500</v>
      </c>
    </row>
    <row r="579" spans="1:18">
      <c r="A579" s="6">
        <v>628</v>
      </c>
      <c r="B579" s="6" t="s">
        <v>668</v>
      </c>
      <c r="C579" s="6" t="s">
        <v>274</v>
      </c>
      <c r="D579" s="6" t="s">
        <v>279</v>
      </c>
      <c r="E579" s="6">
        <v>2020</v>
      </c>
      <c r="F579" s="6">
        <v>4</v>
      </c>
      <c r="G579" s="6">
        <v>0.50978400000000001</v>
      </c>
      <c r="H579" s="6">
        <v>3901000000</v>
      </c>
      <c r="I579" s="6">
        <v>1829000000</v>
      </c>
      <c r="J579" s="6">
        <v>9300000000</v>
      </c>
      <c r="K579" s="6">
        <v>1.8</v>
      </c>
      <c r="L579" s="6">
        <v>1.2</v>
      </c>
      <c r="M579" s="6">
        <v>0.8</v>
      </c>
      <c r="N579" s="6">
        <v>0</v>
      </c>
      <c r="O579" s="7">
        <v>0.23200000000000001</v>
      </c>
      <c r="P579" s="7">
        <v>-0.02</v>
      </c>
      <c r="Q579" s="7">
        <v>-5.3999999999999999E-2</v>
      </c>
      <c r="R579" s="6">
        <v>1473950</v>
      </c>
    </row>
    <row r="580" spans="1:18">
      <c r="A580" s="6">
        <v>629</v>
      </c>
      <c r="B580" s="6" t="s">
        <v>669</v>
      </c>
      <c r="C580" s="6" t="s">
        <v>274</v>
      </c>
      <c r="D580" s="6" t="s">
        <v>342</v>
      </c>
      <c r="E580" s="6">
        <v>2020</v>
      </c>
      <c r="F580" s="6">
        <v>4</v>
      </c>
      <c r="G580" s="6">
        <v>0.242144</v>
      </c>
      <c r="H580" s="6">
        <v>3326288000</v>
      </c>
      <c r="I580" s="6">
        <v>3088131000</v>
      </c>
      <c r="J580" s="6">
        <v>26490000000</v>
      </c>
      <c r="K580" s="6">
        <v>3.3</v>
      </c>
      <c r="L580" s="6">
        <v>3.3</v>
      </c>
      <c r="M580" s="6">
        <v>0.03</v>
      </c>
      <c r="N580" s="6">
        <v>0</v>
      </c>
      <c r="O580" s="7">
        <v>0.90700000000000003</v>
      </c>
      <c r="P580" s="7">
        <v>0.22600000000000001</v>
      </c>
      <c r="Q580" s="7">
        <v>0.16800000000000001</v>
      </c>
      <c r="R580" s="6">
        <v>1333095</v>
      </c>
    </row>
    <row r="581" spans="1:18">
      <c r="A581" s="6">
        <v>630</v>
      </c>
      <c r="B581" s="6" t="s">
        <v>670</v>
      </c>
      <c r="C581" s="6" t="s">
        <v>274</v>
      </c>
      <c r="D581" s="6" t="s">
        <v>303</v>
      </c>
      <c r="E581" s="6">
        <v>2020</v>
      </c>
      <c r="F581" s="6">
        <v>4</v>
      </c>
      <c r="G581" s="6">
        <v>-0.194519</v>
      </c>
      <c r="H581" s="6">
        <v>35786000</v>
      </c>
      <c r="I581" s="6">
        <v>-85295000</v>
      </c>
      <c r="J581" s="6">
        <v>254520000</v>
      </c>
      <c r="K581" s="6">
        <v>1.7</v>
      </c>
      <c r="L581" s="6">
        <v>1.1000000000000001</v>
      </c>
      <c r="M581" s="6">
        <v>0</v>
      </c>
      <c r="N581" s="6">
        <v>0</v>
      </c>
      <c r="O581" s="7">
        <v>0.249</v>
      </c>
      <c r="P581" s="7">
        <v>3.5999999999999997E-2</v>
      </c>
      <c r="Q581" s="7">
        <v>3.2000000000000001E-2</v>
      </c>
      <c r="R581" s="6">
        <v>444247</v>
      </c>
    </row>
    <row r="582" spans="1:18">
      <c r="A582" s="6">
        <v>631</v>
      </c>
      <c r="B582" s="6" t="s">
        <v>671</v>
      </c>
      <c r="C582" s="6" t="s">
        <v>274</v>
      </c>
      <c r="D582" s="6" t="s">
        <v>283</v>
      </c>
      <c r="E582" s="6">
        <v>2020</v>
      </c>
      <c r="F582" s="6">
        <v>4</v>
      </c>
      <c r="G582" s="6">
        <v>5.1894000000000003E-2</v>
      </c>
      <c r="H582" s="6">
        <v>46117000</v>
      </c>
      <c r="I582" s="6">
        <v>35769000</v>
      </c>
      <c r="J582" s="6">
        <v>1510000000</v>
      </c>
      <c r="K582" s="6">
        <v>2.6</v>
      </c>
      <c r="L582" s="6">
        <v>2.1</v>
      </c>
      <c r="M582" s="6">
        <v>0</v>
      </c>
      <c r="N582" s="6">
        <v>0</v>
      </c>
      <c r="O582" s="7">
        <v>0.629</v>
      </c>
      <c r="P582" s="7">
        <v>0.252</v>
      </c>
      <c r="Q582" s="7">
        <v>0.188</v>
      </c>
      <c r="R582" s="6">
        <v>37014</v>
      </c>
    </row>
    <row r="583" spans="1:18">
      <c r="A583" s="6">
        <v>632</v>
      </c>
      <c r="B583" s="6" t="s">
        <v>672</v>
      </c>
      <c r="C583" s="6" t="s">
        <v>274</v>
      </c>
      <c r="D583" s="6" t="s">
        <v>281</v>
      </c>
      <c r="E583" s="6">
        <v>2020</v>
      </c>
      <c r="F583" s="6">
        <v>4</v>
      </c>
      <c r="G583" s="6">
        <v>8.9536820000000006</v>
      </c>
      <c r="H583" s="6">
        <v>10650341000</v>
      </c>
      <c r="I583" s="6">
        <v>10324666000</v>
      </c>
      <c r="J583" s="6">
        <v>2340000000</v>
      </c>
      <c r="K583" s="6">
        <v>1.1000000000000001</v>
      </c>
      <c r="L583" s="6">
        <v>1.1000000000000001</v>
      </c>
      <c r="M583" s="6">
        <v>0.16</v>
      </c>
      <c r="N583" s="6">
        <v>0.45</v>
      </c>
      <c r="O583" s="7">
        <v>0.41699999999999998</v>
      </c>
      <c r="P583" s="7">
        <v>0.63100000000000001</v>
      </c>
      <c r="Q583" s="7">
        <v>0.44700000000000001</v>
      </c>
      <c r="R583" s="6">
        <v>252630</v>
      </c>
    </row>
    <row r="584" spans="1:18">
      <c r="A584" s="6">
        <v>633</v>
      </c>
      <c r="B584" s="6" t="s">
        <v>673</v>
      </c>
      <c r="C584" s="6" t="s">
        <v>274</v>
      </c>
      <c r="D584" s="6" t="s">
        <v>285</v>
      </c>
      <c r="E584" s="6">
        <v>2020</v>
      </c>
      <c r="F584" s="6">
        <v>4</v>
      </c>
      <c r="G584" s="6">
        <v>-3.4157310000000001</v>
      </c>
      <c r="H584" s="6">
        <v>-27627847</v>
      </c>
      <c r="I584" s="6">
        <v>-265134463</v>
      </c>
      <c r="J584" s="6">
        <v>85710000</v>
      </c>
      <c r="K584" s="6">
        <v>0.2</v>
      </c>
      <c r="L584" s="6">
        <v>0.2</v>
      </c>
      <c r="M584" s="6" t="s">
        <v>21</v>
      </c>
      <c r="N584" s="6" t="s">
        <v>21</v>
      </c>
      <c r="O584" s="7" t="s">
        <v>21</v>
      </c>
      <c r="P584" s="7" t="s">
        <v>21</v>
      </c>
      <c r="Q584" s="7" t="s">
        <v>21</v>
      </c>
      <c r="R584" s="6">
        <v>37587</v>
      </c>
    </row>
    <row r="585" spans="1:18">
      <c r="A585" s="6">
        <v>634</v>
      </c>
      <c r="B585" s="6" t="s">
        <v>674</v>
      </c>
      <c r="C585" s="6" t="s">
        <v>274</v>
      </c>
      <c r="D585" s="6" t="s">
        <v>303</v>
      </c>
      <c r="E585" s="6">
        <v>2020</v>
      </c>
      <c r="F585" s="6">
        <v>4</v>
      </c>
      <c r="G585" s="6">
        <v>-1.2131460000000001</v>
      </c>
      <c r="H585" s="6">
        <v>13650000</v>
      </c>
      <c r="I585" s="6">
        <v>-226545000</v>
      </c>
      <c r="J585" s="6">
        <v>175490000</v>
      </c>
      <c r="K585" s="6">
        <v>24.5</v>
      </c>
      <c r="L585" s="6">
        <v>24.5</v>
      </c>
      <c r="M585" s="6">
        <v>0.01</v>
      </c>
      <c r="N585" s="6">
        <v>0.01</v>
      </c>
      <c r="O585" s="7">
        <v>-0.47199999999999998</v>
      </c>
      <c r="P585" s="7" t="s">
        <v>21</v>
      </c>
      <c r="Q585" s="7" t="s">
        <v>21</v>
      </c>
      <c r="R585" s="6">
        <v>2031234</v>
      </c>
    </row>
    <row r="586" spans="1:18">
      <c r="A586" s="6">
        <v>635</v>
      </c>
      <c r="B586" s="6" t="s">
        <v>675</v>
      </c>
      <c r="C586" s="6" t="s">
        <v>274</v>
      </c>
      <c r="D586" s="6" t="s">
        <v>291</v>
      </c>
      <c r="E586" s="6">
        <v>2020</v>
      </c>
      <c r="F586" s="6">
        <v>4</v>
      </c>
      <c r="G586" s="6">
        <v>0.82941699999999996</v>
      </c>
      <c r="H586" s="6">
        <v>159494000</v>
      </c>
      <c r="I586" s="6">
        <v>-17000000</v>
      </c>
      <c r="J586" s="6">
        <v>171800000</v>
      </c>
      <c r="K586" s="6">
        <v>1.3</v>
      </c>
      <c r="L586" s="6">
        <v>1.1000000000000001</v>
      </c>
      <c r="M586" s="6">
        <v>0.24</v>
      </c>
      <c r="N586" s="6">
        <v>0.28999999999999998</v>
      </c>
      <c r="O586" s="7">
        <v>0.11899999999999999</v>
      </c>
      <c r="P586" s="7">
        <v>3.6999999999999998E-2</v>
      </c>
      <c r="Q586" s="7">
        <v>2.8000000000000001E-2</v>
      </c>
      <c r="R586" s="6">
        <v>311995</v>
      </c>
    </row>
    <row r="587" spans="1:18">
      <c r="A587" s="6">
        <v>636</v>
      </c>
      <c r="B587" s="6" t="s">
        <v>676</v>
      </c>
      <c r="C587" s="6" t="s">
        <v>274</v>
      </c>
      <c r="D587" s="6" t="s">
        <v>307</v>
      </c>
      <c r="E587" s="6">
        <v>2020</v>
      </c>
      <c r="F587" s="6">
        <v>4</v>
      </c>
      <c r="G587" s="6">
        <v>0.58477000000000001</v>
      </c>
      <c r="H587" s="6">
        <v>2932600000</v>
      </c>
      <c r="I587" s="6">
        <v>2793500000</v>
      </c>
      <c r="J587" s="6">
        <v>8050000000</v>
      </c>
      <c r="K587" s="6">
        <v>2.2000000000000002</v>
      </c>
      <c r="L587" s="6">
        <v>1.3</v>
      </c>
      <c r="M587" s="6">
        <v>0.28000000000000003</v>
      </c>
      <c r="N587" s="6">
        <v>0.28000000000000003</v>
      </c>
      <c r="O587" s="7">
        <v>0.161</v>
      </c>
      <c r="P587" s="7">
        <v>7.0999999999999994E-2</v>
      </c>
      <c r="Q587" s="7">
        <v>4.7E-2</v>
      </c>
      <c r="R587" s="6">
        <v>838841</v>
      </c>
    </row>
    <row r="588" spans="1:18">
      <c r="A588" s="6">
        <v>637</v>
      </c>
      <c r="B588" s="6" t="s">
        <v>677</v>
      </c>
      <c r="C588" s="6" t="s">
        <v>274</v>
      </c>
      <c r="D588" s="6" t="s">
        <v>283</v>
      </c>
      <c r="E588" s="6">
        <v>2020</v>
      </c>
      <c r="F588" s="6">
        <v>4</v>
      </c>
      <c r="G588" s="6">
        <v>-0.293574</v>
      </c>
      <c r="H588" s="6">
        <v>-3832000000</v>
      </c>
      <c r="I588" s="6">
        <v>-3076000000</v>
      </c>
      <c r="J588" s="6">
        <v>29570000000</v>
      </c>
      <c r="K588" s="6">
        <v>1</v>
      </c>
      <c r="L588" s="6">
        <v>0.9</v>
      </c>
      <c r="M588" s="6" t="s">
        <v>21</v>
      </c>
      <c r="N588" s="6" t="s">
        <v>21</v>
      </c>
      <c r="O588" s="7">
        <v>0.29599999999999999</v>
      </c>
      <c r="P588" s="7">
        <v>0.128</v>
      </c>
      <c r="Q588" s="7">
        <v>7.0999999999999994E-2</v>
      </c>
      <c r="R588" s="6">
        <v>3148951</v>
      </c>
    </row>
    <row r="589" spans="1:18">
      <c r="A589" s="6">
        <v>638</v>
      </c>
      <c r="B589" s="6" t="s">
        <v>678</v>
      </c>
      <c r="C589" s="6" t="s">
        <v>274</v>
      </c>
      <c r="D589" s="6" t="s">
        <v>281</v>
      </c>
      <c r="E589" s="6">
        <v>2020</v>
      </c>
      <c r="F589" s="6">
        <v>4</v>
      </c>
      <c r="G589" s="6">
        <v>7.5415070000000002</v>
      </c>
      <c r="H589" s="6">
        <v>21792811000</v>
      </c>
      <c r="I589" s="6">
        <v>13501442000</v>
      </c>
      <c r="J589" s="6">
        <v>4680000000</v>
      </c>
      <c r="K589" s="6">
        <v>2.1</v>
      </c>
      <c r="L589" s="6">
        <v>2.1</v>
      </c>
      <c r="M589" s="6">
        <v>0.83</v>
      </c>
      <c r="N589" s="6">
        <v>1.1399999999999999</v>
      </c>
      <c r="O589" s="7" t="s">
        <v>21</v>
      </c>
      <c r="P589" s="7">
        <v>0.498</v>
      </c>
      <c r="Q589" s="7">
        <v>0.33600000000000002</v>
      </c>
      <c r="R589" s="6">
        <v>107172</v>
      </c>
    </row>
    <row r="590" spans="1:18">
      <c r="A590" s="6">
        <v>639</v>
      </c>
      <c r="B590" s="6" t="s">
        <v>679</v>
      </c>
      <c r="C590" s="6" t="s">
        <v>274</v>
      </c>
      <c r="D590" s="6" t="s">
        <v>285</v>
      </c>
      <c r="E590" s="6">
        <v>2020</v>
      </c>
      <c r="F590" s="6">
        <v>4</v>
      </c>
      <c r="G590" s="6">
        <v>-0.77598</v>
      </c>
      <c r="H590" s="6">
        <v>124416000</v>
      </c>
      <c r="I590" s="6">
        <v>-130081000</v>
      </c>
      <c r="J590" s="6">
        <v>768490000</v>
      </c>
      <c r="K590" s="6">
        <v>1.1000000000000001</v>
      </c>
      <c r="L590" s="6">
        <v>1.1000000000000001</v>
      </c>
      <c r="M590" s="6">
        <v>4.5999999999999996</v>
      </c>
      <c r="N590" s="6">
        <v>4.78</v>
      </c>
      <c r="O590" s="7">
        <v>0.23499999999999999</v>
      </c>
      <c r="P590" s="7" t="s">
        <v>21</v>
      </c>
      <c r="Q590" s="7">
        <v>0.01</v>
      </c>
      <c r="R590" s="6">
        <v>1751173</v>
      </c>
    </row>
    <row r="591" spans="1:18">
      <c r="A591" s="6">
        <v>640</v>
      </c>
      <c r="B591" s="6" t="s">
        <v>680</v>
      </c>
      <c r="C591" s="6" t="s">
        <v>274</v>
      </c>
      <c r="D591" s="6" t="s">
        <v>415</v>
      </c>
      <c r="E591" s="6">
        <v>2020</v>
      </c>
      <c r="F591" s="6">
        <v>4</v>
      </c>
      <c r="G591" s="6">
        <v>1.319318</v>
      </c>
      <c r="H591" s="6">
        <v>182765765</v>
      </c>
      <c r="I591" s="6">
        <v>23179805</v>
      </c>
      <c r="J591" s="6">
        <v>156100000</v>
      </c>
      <c r="K591" s="6">
        <v>1.2</v>
      </c>
      <c r="L591" s="6">
        <v>1</v>
      </c>
      <c r="M591" s="6">
        <v>0.67</v>
      </c>
      <c r="N591" s="6">
        <v>0.89</v>
      </c>
      <c r="O591" s="7">
        <v>0.247</v>
      </c>
      <c r="P591" s="7">
        <v>2.7E-2</v>
      </c>
      <c r="Q591" s="7">
        <v>-2E-3</v>
      </c>
      <c r="R591" s="6">
        <v>480682</v>
      </c>
    </row>
    <row r="592" spans="1:18">
      <c r="A592" s="6">
        <v>641</v>
      </c>
      <c r="B592" s="6" t="s">
        <v>681</v>
      </c>
      <c r="C592" s="6" t="s">
        <v>274</v>
      </c>
      <c r="D592" s="6" t="s">
        <v>342</v>
      </c>
      <c r="E592" s="6">
        <v>2020</v>
      </c>
      <c r="F592" s="6">
        <v>4</v>
      </c>
      <c r="G592" s="6">
        <v>0.73062300000000002</v>
      </c>
      <c r="H592" s="6">
        <v>34753000</v>
      </c>
      <c r="I592" s="6">
        <v>-4419000</v>
      </c>
      <c r="J592" s="6">
        <v>36540000</v>
      </c>
      <c r="K592" s="6">
        <v>2</v>
      </c>
      <c r="L592" s="6">
        <v>1.9</v>
      </c>
      <c r="M592" s="6">
        <v>0</v>
      </c>
      <c r="N592" s="6">
        <v>0</v>
      </c>
      <c r="O592" s="7">
        <v>0.89400000000000002</v>
      </c>
      <c r="P592" s="7">
        <v>8.0000000000000002E-3</v>
      </c>
      <c r="Q592" s="7">
        <v>6.0000000000000001E-3</v>
      </c>
      <c r="R592" s="6">
        <v>14689</v>
      </c>
    </row>
    <row r="593" spans="1:18" s="9" customFormat="1" ht="15">
      <c r="A593" s="9">
        <v>642</v>
      </c>
      <c r="B593" s="9" t="s">
        <v>682</v>
      </c>
      <c r="C593" s="9" t="s">
        <v>274</v>
      </c>
      <c r="D593" s="9" t="s">
        <v>279</v>
      </c>
      <c r="E593" s="9">
        <v>2020</v>
      </c>
      <c r="F593" s="9">
        <v>4</v>
      </c>
      <c r="G593" s="9">
        <v>0.26192700000000002</v>
      </c>
      <c r="H593" s="9">
        <v>559441000</v>
      </c>
      <c r="I593" s="9">
        <v>360214000</v>
      </c>
      <c r="J593" s="9">
        <v>2000000000</v>
      </c>
      <c r="K593" s="9">
        <v>2.2999999999999998</v>
      </c>
      <c r="L593" s="9">
        <v>0.9</v>
      </c>
      <c r="M593" s="9">
        <v>1.45</v>
      </c>
      <c r="N593" s="9">
        <v>1.46</v>
      </c>
      <c r="O593" s="10">
        <v>0.185</v>
      </c>
      <c r="P593" s="10">
        <v>7.0000000000000007E-2</v>
      </c>
      <c r="Q593" s="10">
        <v>3.9E-2</v>
      </c>
      <c r="R593" s="9">
        <v>247394</v>
      </c>
    </row>
    <row r="594" spans="1:18">
      <c r="A594" s="6">
        <v>643</v>
      </c>
      <c r="B594" s="6" t="s">
        <v>683</v>
      </c>
      <c r="C594" s="6" t="s">
        <v>274</v>
      </c>
      <c r="D594" s="6" t="s">
        <v>285</v>
      </c>
      <c r="E594" s="6">
        <v>2020</v>
      </c>
      <c r="F594" s="6">
        <v>4</v>
      </c>
      <c r="G594" s="6">
        <v>5.7396000000000003E-2</v>
      </c>
      <c r="H594" s="6">
        <v>13236065</v>
      </c>
      <c r="I594" s="6">
        <v>-1053077</v>
      </c>
      <c r="J594" s="6">
        <v>212260000</v>
      </c>
      <c r="K594" s="6">
        <v>1.1000000000000001</v>
      </c>
      <c r="L594" s="6">
        <v>1.1000000000000001</v>
      </c>
      <c r="M594" s="6">
        <v>0</v>
      </c>
      <c r="N594" s="6">
        <v>0</v>
      </c>
      <c r="O594" s="7">
        <v>0.4</v>
      </c>
      <c r="P594" s="7" t="s">
        <v>21</v>
      </c>
      <c r="Q594" s="7">
        <v>-0.111</v>
      </c>
      <c r="R594" s="6">
        <v>481651</v>
      </c>
    </row>
    <row r="595" spans="1:18">
      <c r="A595" s="6">
        <v>644</v>
      </c>
      <c r="B595" s="6" t="s">
        <v>684</v>
      </c>
      <c r="C595" s="6" t="s">
        <v>274</v>
      </c>
      <c r="D595" s="6" t="s">
        <v>297</v>
      </c>
      <c r="E595" s="6">
        <v>2020</v>
      </c>
      <c r="F595" s="6">
        <v>4</v>
      </c>
      <c r="G595" s="6">
        <v>7.2680999999999996E-2</v>
      </c>
      <c r="H595" s="6">
        <v>2889700000</v>
      </c>
      <c r="I595" s="6">
        <v>1418900000</v>
      </c>
      <c r="J595" s="6">
        <v>34530000000</v>
      </c>
      <c r="K595" s="6">
        <v>1.3</v>
      </c>
      <c r="L595" s="6">
        <v>1.3</v>
      </c>
      <c r="M595" s="6">
        <v>0.28000000000000003</v>
      </c>
      <c r="N595" s="6">
        <v>0.28000000000000003</v>
      </c>
      <c r="O595" s="7" t="s">
        <v>21</v>
      </c>
      <c r="P595" s="7">
        <v>0.35399999999999998</v>
      </c>
      <c r="Q595" s="7">
        <v>0.26700000000000002</v>
      </c>
      <c r="R595" s="6">
        <v>7898507</v>
      </c>
    </row>
    <row r="596" spans="1:18">
      <c r="A596" s="6">
        <v>645</v>
      </c>
      <c r="B596" s="6" t="s">
        <v>685</v>
      </c>
      <c r="C596" s="6" t="s">
        <v>274</v>
      </c>
      <c r="D596" s="6" t="s">
        <v>289</v>
      </c>
      <c r="E596" s="6">
        <v>2020</v>
      </c>
      <c r="F596" s="6">
        <v>4</v>
      </c>
      <c r="G596" s="6">
        <v>2.449586</v>
      </c>
      <c r="H596" s="6">
        <v>66395000</v>
      </c>
      <c r="I596" s="6">
        <v>5201195000</v>
      </c>
      <c r="J596" s="6">
        <v>1680000000</v>
      </c>
      <c r="K596" s="6">
        <v>1.1000000000000001</v>
      </c>
      <c r="L596" s="6">
        <v>1.1000000000000001</v>
      </c>
      <c r="M596" s="6">
        <v>35.65</v>
      </c>
      <c r="N596" s="6">
        <v>38.9</v>
      </c>
      <c r="O596" s="7">
        <v>0.32300000000000001</v>
      </c>
      <c r="P596" s="7">
        <v>-2.1999999999999999E-2</v>
      </c>
      <c r="Q596" s="7">
        <v>-5.0999999999999997E-2</v>
      </c>
      <c r="R596" s="6">
        <v>6939343</v>
      </c>
    </row>
    <row r="597" spans="1:18">
      <c r="A597" s="6">
        <v>646</v>
      </c>
      <c r="B597" s="6" t="s">
        <v>686</v>
      </c>
      <c r="C597" s="6" t="s">
        <v>274</v>
      </c>
      <c r="D597" s="6" t="s">
        <v>307</v>
      </c>
      <c r="E597" s="6">
        <v>2020</v>
      </c>
      <c r="F597" s="6">
        <v>4</v>
      </c>
      <c r="G597" s="6">
        <v>0.64346400000000004</v>
      </c>
      <c r="H597" s="6">
        <v>10390000000</v>
      </c>
      <c r="I597" s="6">
        <v>11005200000</v>
      </c>
      <c r="J597" s="6">
        <v>33250000000</v>
      </c>
      <c r="K597" s="6">
        <v>4.7</v>
      </c>
      <c r="L597" s="6">
        <v>4.4000000000000004</v>
      </c>
      <c r="M597" s="6">
        <v>1.04</v>
      </c>
      <c r="N597" s="6">
        <v>0</v>
      </c>
      <c r="O597" s="7">
        <v>0.19500000000000001</v>
      </c>
      <c r="P597" s="7">
        <v>9.4E-2</v>
      </c>
      <c r="Q597" s="7">
        <v>6.9000000000000006E-2</v>
      </c>
      <c r="R597" s="6">
        <v>3139070</v>
      </c>
    </row>
    <row r="598" spans="1:18">
      <c r="A598" s="6">
        <v>647</v>
      </c>
      <c r="B598" s="6" t="s">
        <v>687</v>
      </c>
      <c r="C598" s="6" t="s">
        <v>274</v>
      </c>
      <c r="D598" s="6" t="s">
        <v>338</v>
      </c>
      <c r="E598" s="6">
        <v>2020</v>
      </c>
      <c r="F598" s="6">
        <v>4</v>
      </c>
      <c r="G598" s="6">
        <v>-0.41502899999999998</v>
      </c>
      <c r="H598" s="6">
        <v>34193000</v>
      </c>
      <c r="I598" s="6">
        <v>-74455000</v>
      </c>
      <c r="J598" s="6">
        <v>97010000</v>
      </c>
      <c r="K598" s="6">
        <v>1.2</v>
      </c>
      <c r="L598" s="6">
        <v>1.2</v>
      </c>
      <c r="M598" s="6">
        <v>0.21</v>
      </c>
      <c r="N598" s="6">
        <v>0.25</v>
      </c>
      <c r="O598" s="7">
        <v>0.17499999999999999</v>
      </c>
      <c r="P598" s="7">
        <v>4.3999999999999997E-2</v>
      </c>
      <c r="Q598" s="7">
        <v>3.7999999999999999E-2</v>
      </c>
      <c r="R598" s="6">
        <v>77563</v>
      </c>
    </row>
    <row r="599" spans="1:18">
      <c r="A599" s="6">
        <v>648</v>
      </c>
      <c r="B599" s="6" t="s">
        <v>688</v>
      </c>
      <c r="C599" s="6" t="s">
        <v>274</v>
      </c>
      <c r="D599" s="6" t="s">
        <v>440</v>
      </c>
      <c r="E599" s="6">
        <v>2020</v>
      </c>
      <c r="F599" s="6">
        <v>4</v>
      </c>
      <c r="G599" s="6">
        <v>3.2602389999999999</v>
      </c>
      <c r="H599" s="6">
        <v>41538000</v>
      </c>
      <c r="I599" s="6">
        <v>33756000</v>
      </c>
      <c r="J599" s="6">
        <v>21730000</v>
      </c>
      <c r="K599" s="6">
        <v>3.2</v>
      </c>
      <c r="L599" s="6">
        <v>1.2</v>
      </c>
      <c r="M599" s="6">
        <v>0.03</v>
      </c>
      <c r="N599" s="6">
        <v>0.12</v>
      </c>
      <c r="O599" s="7">
        <v>0.30499999999999999</v>
      </c>
      <c r="P599" s="7">
        <v>-0.127</v>
      </c>
      <c r="Q599" s="7">
        <v>-9.4E-2</v>
      </c>
      <c r="R599" s="6">
        <v>5163</v>
      </c>
    </row>
    <row r="600" spans="1:18">
      <c r="A600" s="6">
        <v>649</v>
      </c>
      <c r="B600" s="6" t="s">
        <v>689</v>
      </c>
      <c r="C600" s="6" t="s">
        <v>274</v>
      </c>
      <c r="D600" s="6" t="s">
        <v>285</v>
      </c>
      <c r="E600" s="6">
        <v>2020</v>
      </c>
      <c r="F600" s="6">
        <v>4</v>
      </c>
      <c r="G600" s="6">
        <v>-0.56982999999999995</v>
      </c>
      <c r="H600" s="6">
        <v>41980000</v>
      </c>
      <c r="I600" s="6">
        <v>-40958000</v>
      </c>
      <c r="J600" s="6">
        <v>81340000</v>
      </c>
      <c r="K600" s="6">
        <v>0.7</v>
      </c>
      <c r="L600" s="6">
        <v>0.7</v>
      </c>
      <c r="M600" s="6">
        <v>0</v>
      </c>
      <c r="N600" s="6">
        <v>1.6</v>
      </c>
      <c r="O600" s="7" t="s">
        <v>21</v>
      </c>
      <c r="P600" s="7">
        <v>-0.125</v>
      </c>
      <c r="Q600" s="7">
        <v>-0.13500000000000001</v>
      </c>
      <c r="R600" s="6">
        <v>397005</v>
      </c>
    </row>
    <row r="601" spans="1:18">
      <c r="A601" s="6">
        <v>650</v>
      </c>
      <c r="B601" s="6" t="s">
        <v>690</v>
      </c>
      <c r="C601" s="6" t="s">
        <v>274</v>
      </c>
      <c r="D601" s="6" t="s">
        <v>285</v>
      </c>
      <c r="E601" s="6">
        <v>2020</v>
      </c>
      <c r="F601" s="6">
        <v>4</v>
      </c>
      <c r="G601" s="6">
        <v>-0.82585399999999998</v>
      </c>
      <c r="H601" s="6">
        <v>52363000</v>
      </c>
      <c r="I601" s="6">
        <v>-115447000</v>
      </c>
      <c r="J601" s="6">
        <v>131620000</v>
      </c>
      <c r="K601" s="6">
        <v>1.3</v>
      </c>
      <c r="L601" s="6">
        <v>1.2</v>
      </c>
      <c r="M601" s="6">
        <v>0.72</v>
      </c>
      <c r="N601" s="6">
        <v>0.78</v>
      </c>
      <c r="O601" s="7">
        <v>0.255</v>
      </c>
      <c r="P601" s="7">
        <v>5.0000000000000001E-3</v>
      </c>
      <c r="Q601" s="7">
        <v>-8.0000000000000002E-3</v>
      </c>
      <c r="R601" s="6">
        <v>247956</v>
      </c>
    </row>
    <row r="602" spans="1:18">
      <c r="A602" s="6">
        <v>651</v>
      </c>
      <c r="B602" s="6" t="s">
        <v>691</v>
      </c>
      <c r="C602" s="6" t="s">
        <v>274</v>
      </c>
      <c r="D602" s="6" t="s">
        <v>279</v>
      </c>
      <c r="E602" s="6">
        <v>2020</v>
      </c>
      <c r="F602" s="6">
        <v>4</v>
      </c>
      <c r="G602" s="6">
        <v>0.13910900000000001</v>
      </c>
      <c r="H602" s="6">
        <v>471354000</v>
      </c>
      <c r="I602" s="6">
        <v>69909000</v>
      </c>
      <c r="J602" s="6">
        <v>1530000000</v>
      </c>
      <c r="K602" s="6">
        <v>3.3</v>
      </c>
      <c r="L602" s="6">
        <v>2.7</v>
      </c>
      <c r="M602" s="6">
        <v>0.85</v>
      </c>
      <c r="N602" s="6">
        <v>0</v>
      </c>
      <c r="O602" s="7">
        <v>0.36399999999999999</v>
      </c>
      <c r="P602" s="7">
        <v>9.6000000000000002E-2</v>
      </c>
      <c r="Q602" s="7">
        <v>5.0999999999999997E-2</v>
      </c>
      <c r="R602" s="6">
        <v>594182</v>
      </c>
    </row>
    <row r="603" spans="1:18">
      <c r="A603" s="6">
        <v>652</v>
      </c>
      <c r="B603" s="6" t="s">
        <v>692</v>
      </c>
      <c r="C603" s="6" t="s">
        <v>274</v>
      </c>
      <c r="D603" s="6" t="s">
        <v>283</v>
      </c>
      <c r="E603" s="6">
        <v>2020</v>
      </c>
      <c r="F603" s="6">
        <v>4</v>
      </c>
      <c r="G603" s="6">
        <v>0.33023000000000002</v>
      </c>
      <c r="H603" s="6">
        <v>7105982000</v>
      </c>
      <c r="I603" s="6">
        <v>14072152000</v>
      </c>
      <c r="J603" s="6">
        <v>39600000000</v>
      </c>
      <c r="K603" s="6">
        <v>1.5</v>
      </c>
      <c r="L603" s="6">
        <v>0.9</v>
      </c>
      <c r="M603" s="6">
        <v>0.93</v>
      </c>
      <c r="N603" s="6">
        <v>1.02</v>
      </c>
      <c r="O603" s="7">
        <v>0.26300000000000001</v>
      </c>
      <c r="P603" s="7">
        <v>0.13400000000000001</v>
      </c>
      <c r="Q603" s="7">
        <v>0.106</v>
      </c>
      <c r="R603" s="6">
        <v>1114655</v>
      </c>
    </row>
    <row r="604" spans="1:18">
      <c r="A604" s="6">
        <v>653</v>
      </c>
      <c r="B604" s="6" t="s">
        <v>693</v>
      </c>
      <c r="C604" s="6" t="s">
        <v>274</v>
      </c>
      <c r="D604" s="6" t="s">
        <v>297</v>
      </c>
      <c r="E604" s="6">
        <v>2020</v>
      </c>
      <c r="F604" s="6">
        <v>4</v>
      </c>
      <c r="G604" s="6">
        <v>-1.963096</v>
      </c>
      <c r="H604" s="6">
        <v>4156000</v>
      </c>
      <c r="I604" s="6">
        <v>-126398000</v>
      </c>
      <c r="J604" s="6">
        <v>62270000</v>
      </c>
      <c r="K604" s="6">
        <v>1.1000000000000001</v>
      </c>
      <c r="L604" s="6">
        <v>1.1000000000000001</v>
      </c>
      <c r="M604" s="6">
        <v>0</v>
      </c>
      <c r="N604" s="6">
        <v>0</v>
      </c>
      <c r="O604" s="7">
        <v>0.15</v>
      </c>
      <c r="P604" s="7" t="s">
        <v>21</v>
      </c>
      <c r="Q604" s="7" t="s">
        <v>21</v>
      </c>
      <c r="R604" s="6">
        <v>250479</v>
      </c>
    </row>
    <row r="605" spans="1:18">
      <c r="A605" s="6">
        <v>654</v>
      </c>
      <c r="B605" s="6" t="s">
        <v>694</v>
      </c>
      <c r="C605" s="6" t="s">
        <v>274</v>
      </c>
      <c r="D605" s="6" t="s">
        <v>312</v>
      </c>
      <c r="E605" s="6">
        <v>2020</v>
      </c>
      <c r="F605" s="6">
        <v>4</v>
      </c>
      <c r="G605" s="6">
        <v>0.39887099999999998</v>
      </c>
      <c r="H605" s="6">
        <v>137495000</v>
      </c>
      <c r="I605" s="6">
        <v>-24056000</v>
      </c>
      <c r="J605" s="6">
        <v>284400000</v>
      </c>
      <c r="K605" s="6">
        <v>18.600000000000001</v>
      </c>
      <c r="L605" s="6">
        <v>17.899999999999999</v>
      </c>
      <c r="M605" s="6">
        <v>0</v>
      </c>
      <c r="N605" s="6">
        <v>0</v>
      </c>
      <c r="O605" s="7">
        <v>0.29399999999999998</v>
      </c>
      <c r="P605" s="7">
        <v>0.15</v>
      </c>
      <c r="Q605" s="7">
        <v>0.13100000000000001</v>
      </c>
      <c r="R605" s="6">
        <v>242826</v>
      </c>
    </row>
    <row r="606" spans="1:18">
      <c r="A606" s="6">
        <v>655</v>
      </c>
      <c r="B606" s="6" t="s">
        <v>695</v>
      </c>
      <c r="C606" s="6" t="s">
        <v>274</v>
      </c>
      <c r="D606" s="6" t="s">
        <v>317</v>
      </c>
      <c r="E606" s="6">
        <v>2020</v>
      </c>
      <c r="F606" s="6">
        <v>4</v>
      </c>
      <c r="G606" s="6">
        <v>1.15045</v>
      </c>
      <c r="H606" s="6">
        <v>344200000</v>
      </c>
      <c r="I606" s="6">
        <v>290500000</v>
      </c>
      <c r="J606" s="6">
        <v>455300000</v>
      </c>
      <c r="K606" s="6">
        <v>2.2999999999999998</v>
      </c>
      <c r="L606" s="6">
        <v>1.3</v>
      </c>
      <c r="M606" s="6">
        <v>1.5</v>
      </c>
      <c r="N606" s="6">
        <v>1.54</v>
      </c>
      <c r="O606" s="7">
        <v>0.13400000000000001</v>
      </c>
      <c r="P606" s="7">
        <v>1.2E-2</v>
      </c>
      <c r="Q606" s="7">
        <v>-3.0000000000000001E-3</v>
      </c>
      <c r="R606" s="6">
        <v>112512</v>
      </c>
    </row>
    <row r="607" spans="1:18">
      <c r="A607" s="6">
        <v>656</v>
      </c>
      <c r="B607" s="6" t="s">
        <v>696</v>
      </c>
      <c r="C607" s="6" t="s">
        <v>274</v>
      </c>
      <c r="D607" s="6" t="s">
        <v>303</v>
      </c>
      <c r="E607" s="6">
        <v>2020</v>
      </c>
      <c r="F607" s="6">
        <v>4</v>
      </c>
      <c r="G607" s="6">
        <v>1.956172</v>
      </c>
      <c r="H607" s="6">
        <v>292078000</v>
      </c>
      <c r="I607" s="6">
        <v>379035000</v>
      </c>
      <c r="J607" s="6">
        <v>327990000</v>
      </c>
      <c r="K607" s="6">
        <v>2.5</v>
      </c>
      <c r="L607" s="6">
        <v>1.5</v>
      </c>
      <c r="M607" s="6">
        <v>0.11</v>
      </c>
      <c r="N607" s="6">
        <v>0.19</v>
      </c>
      <c r="O607" s="7">
        <v>0.33</v>
      </c>
      <c r="P607" s="7">
        <v>8.5999999999999993E-2</v>
      </c>
      <c r="Q607" s="7">
        <v>6.4000000000000001E-2</v>
      </c>
      <c r="R607" s="6">
        <v>33713</v>
      </c>
    </row>
    <row r="608" spans="1:18">
      <c r="A608" s="6">
        <v>657</v>
      </c>
      <c r="B608" s="6" t="s">
        <v>697</v>
      </c>
      <c r="C608" s="6" t="s">
        <v>274</v>
      </c>
      <c r="D608" s="6" t="s">
        <v>303</v>
      </c>
      <c r="E608" s="6">
        <v>2020</v>
      </c>
      <c r="F608" s="6">
        <v>4</v>
      </c>
      <c r="G608" s="6">
        <v>-2.4164000000000001E-2</v>
      </c>
      <c r="H608" s="6">
        <v>1506034000</v>
      </c>
      <c r="I608" s="6">
        <v>-1907515000</v>
      </c>
      <c r="J608" s="6">
        <v>19610000000</v>
      </c>
      <c r="K608" s="6">
        <v>2.9</v>
      </c>
      <c r="L608" s="6">
        <v>2.4</v>
      </c>
      <c r="M608" s="6">
        <v>0.37</v>
      </c>
      <c r="N608" s="6">
        <v>0.49</v>
      </c>
      <c r="O608" s="7" t="s">
        <v>21</v>
      </c>
      <c r="P608" s="7" t="s">
        <v>21</v>
      </c>
      <c r="Q608" s="7" t="s">
        <v>21</v>
      </c>
      <c r="R608" s="6">
        <v>55141580</v>
      </c>
    </row>
    <row r="609" spans="1:18">
      <c r="A609" s="6">
        <v>658</v>
      </c>
      <c r="B609" s="6" t="s">
        <v>698</v>
      </c>
      <c r="C609" s="6" t="s">
        <v>274</v>
      </c>
      <c r="D609" s="6" t="s">
        <v>283</v>
      </c>
      <c r="E609" s="6">
        <v>2020</v>
      </c>
      <c r="F609" s="6">
        <v>4</v>
      </c>
      <c r="G609" s="6">
        <v>3.372E-2</v>
      </c>
      <c r="H609" s="6">
        <v>2106300000</v>
      </c>
      <c r="I609" s="6">
        <v>631200000</v>
      </c>
      <c r="J609" s="6">
        <v>10240000000</v>
      </c>
      <c r="K609" s="6">
        <v>1.3</v>
      </c>
      <c r="L609" s="6">
        <v>0.7</v>
      </c>
      <c r="M609" s="6">
        <v>0.4</v>
      </c>
      <c r="N609" s="6">
        <v>0.4</v>
      </c>
      <c r="O609" s="7">
        <v>0.35</v>
      </c>
      <c r="P609" s="7">
        <v>0.153</v>
      </c>
      <c r="Q609" s="7">
        <v>0.11899999999999999</v>
      </c>
      <c r="R609" s="6">
        <v>1460734</v>
      </c>
    </row>
    <row r="610" spans="1:18">
      <c r="A610" s="6">
        <v>659</v>
      </c>
      <c r="B610" s="6" t="s">
        <v>699</v>
      </c>
      <c r="C610" s="6" t="s">
        <v>274</v>
      </c>
      <c r="D610" s="6" t="s">
        <v>303</v>
      </c>
      <c r="E610" s="6">
        <v>2020</v>
      </c>
      <c r="F610" s="6">
        <v>4</v>
      </c>
      <c r="G610" s="6">
        <v>-3.813E-3</v>
      </c>
      <c r="H610" s="6">
        <v>11491000</v>
      </c>
      <c r="I610" s="6">
        <v>-12113000</v>
      </c>
      <c r="J610" s="6">
        <v>163120000</v>
      </c>
      <c r="K610" s="6">
        <v>5.6</v>
      </c>
      <c r="L610" s="6">
        <v>1.9</v>
      </c>
      <c r="M610" s="6">
        <v>0.16</v>
      </c>
      <c r="N610" s="6">
        <v>0.19</v>
      </c>
      <c r="O610" s="7">
        <v>-0.84699999999999998</v>
      </c>
      <c r="P610" s="7" t="s">
        <v>21</v>
      </c>
      <c r="Q610" s="7" t="s">
        <v>21</v>
      </c>
      <c r="R610" s="6">
        <v>311422</v>
      </c>
    </row>
    <row r="611" spans="1:18">
      <c r="A611" s="6">
        <v>660</v>
      </c>
      <c r="B611" s="6" t="s">
        <v>700</v>
      </c>
      <c r="C611" s="6" t="s">
        <v>274</v>
      </c>
      <c r="D611" s="6" t="s">
        <v>303</v>
      </c>
      <c r="E611" s="6">
        <v>2020</v>
      </c>
      <c r="F611" s="6">
        <v>4</v>
      </c>
      <c r="G611" s="6">
        <v>1.4868049999999999</v>
      </c>
      <c r="H611" s="6">
        <v>307845000</v>
      </c>
      <c r="I611" s="6">
        <v>290624000</v>
      </c>
      <c r="J611" s="6">
        <v>402520000</v>
      </c>
      <c r="K611" s="6">
        <v>2.4</v>
      </c>
      <c r="L611" s="6">
        <v>2.2000000000000002</v>
      </c>
      <c r="M611" s="6">
        <v>0</v>
      </c>
      <c r="N611" s="6">
        <v>0</v>
      </c>
      <c r="O611" s="7">
        <v>0.185</v>
      </c>
      <c r="P611" s="7">
        <v>3.2000000000000001E-2</v>
      </c>
      <c r="Q611" s="7">
        <v>2.8000000000000001E-2</v>
      </c>
      <c r="R611" s="6">
        <v>254003</v>
      </c>
    </row>
    <row r="612" spans="1:18">
      <c r="A612" s="6">
        <v>661</v>
      </c>
      <c r="B612" s="6" t="s">
        <v>701</v>
      </c>
      <c r="C612" s="6" t="s">
        <v>274</v>
      </c>
      <c r="D612" s="6" t="s">
        <v>312</v>
      </c>
      <c r="E612" s="6">
        <v>2020</v>
      </c>
      <c r="F612" s="6">
        <v>4</v>
      </c>
      <c r="G612" s="6">
        <v>2.8289999999999999E-3</v>
      </c>
      <c r="H612" s="6">
        <v>42774675</v>
      </c>
      <c r="I612" s="6">
        <v>-41356096</v>
      </c>
      <c r="J612" s="6">
        <v>501330000</v>
      </c>
      <c r="K612" s="6">
        <v>2.6</v>
      </c>
      <c r="L612" s="6">
        <v>1.9</v>
      </c>
      <c r="M612" s="6">
        <v>0.18</v>
      </c>
      <c r="N612" s="6">
        <v>0.25</v>
      </c>
      <c r="O612" s="7">
        <v>0.1</v>
      </c>
      <c r="P612" s="7">
        <v>-0.21299999999999999</v>
      </c>
      <c r="Q612" s="7">
        <v>-0.27300000000000002</v>
      </c>
      <c r="R612" s="6">
        <v>5822966</v>
      </c>
    </row>
    <row r="613" spans="1:18">
      <c r="A613" s="6">
        <v>662</v>
      </c>
      <c r="B613" s="6" t="s">
        <v>702</v>
      </c>
      <c r="C613" s="6" t="s">
        <v>274</v>
      </c>
      <c r="D613" s="6" t="s">
        <v>295</v>
      </c>
      <c r="E613" s="6">
        <v>2020</v>
      </c>
      <c r="F613" s="6">
        <v>4</v>
      </c>
      <c r="G613" s="6">
        <v>0.81631100000000001</v>
      </c>
      <c r="H613" s="6">
        <v>50994000</v>
      </c>
      <c r="I613" s="6">
        <v>-5819000</v>
      </c>
      <c r="J613" s="6">
        <v>52600000</v>
      </c>
      <c r="K613" s="6">
        <v>2.2999999999999998</v>
      </c>
      <c r="L613" s="6">
        <v>1.7</v>
      </c>
      <c r="M613" s="6">
        <v>0.12</v>
      </c>
      <c r="N613" s="6">
        <v>0.19</v>
      </c>
      <c r="O613" s="7">
        <v>0.16500000000000001</v>
      </c>
      <c r="P613" s="7">
        <v>-7.5999999999999998E-2</v>
      </c>
      <c r="Q613" s="7">
        <v>-3.7999999999999999E-2</v>
      </c>
      <c r="R613" s="6">
        <v>16274</v>
      </c>
    </row>
    <row r="614" spans="1:18">
      <c r="A614" s="6">
        <v>663</v>
      </c>
      <c r="B614" s="6" t="s">
        <v>703</v>
      </c>
      <c r="C614" s="6" t="s">
        <v>274</v>
      </c>
      <c r="D614" s="6" t="s">
        <v>303</v>
      </c>
      <c r="E614" s="6">
        <v>2020</v>
      </c>
      <c r="F614" s="6">
        <v>4</v>
      </c>
      <c r="G614" s="6">
        <v>8.2059000000000007E-2</v>
      </c>
      <c r="H614" s="6">
        <v>13859000</v>
      </c>
      <c r="I614" s="6">
        <v>-10145000</v>
      </c>
      <c r="J614" s="6">
        <v>45260000</v>
      </c>
      <c r="K614" s="6">
        <v>2.2999999999999998</v>
      </c>
      <c r="L614" s="6">
        <v>1.8</v>
      </c>
      <c r="M614" s="6">
        <v>0.11</v>
      </c>
      <c r="N614" s="6">
        <v>0.15</v>
      </c>
      <c r="O614" s="7">
        <v>6.2E-2</v>
      </c>
      <c r="P614" s="7">
        <v>-0.41099999999999998</v>
      </c>
      <c r="Q614" s="7">
        <v>-0.59199999999999997</v>
      </c>
      <c r="R614" s="6">
        <v>77718</v>
      </c>
    </row>
    <row r="615" spans="1:18">
      <c r="A615" s="6">
        <v>664</v>
      </c>
      <c r="B615" s="6" t="s">
        <v>704</v>
      </c>
      <c r="C615" s="6" t="s">
        <v>274</v>
      </c>
      <c r="D615" s="6" t="s">
        <v>277</v>
      </c>
      <c r="E615" s="6">
        <v>2020</v>
      </c>
      <c r="F615" s="6">
        <v>4</v>
      </c>
      <c r="G615" s="6">
        <v>0.61977899999999997</v>
      </c>
      <c r="H615" s="6">
        <v>986136000</v>
      </c>
      <c r="I615" s="6">
        <v>1236378000</v>
      </c>
      <c r="J615" s="6">
        <v>3120000000</v>
      </c>
      <c r="K615" s="6" t="s">
        <v>21</v>
      </c>
      <c r="L615" s="6" t="s">
        <v>21</v>
      </c>
      <c r="M615" s="6">
        <v>0.05</v>
      </c>
      <c r="N615" s="6">
        <v>0.05</v>
      </c>
      <c r="O615" s="7">
        <v>0.95699999999999996</v>
      </c>
      <c r="P615" s="7">
        <v>0.109</v>
      </c>
      <c r="Q615" s="7">
        <v>-2.5000000000000001E-2</v>
      </c>
      <c r="R615" s="6">
        <v>1523620</v>
      </c>
    </row>
    <row r="616" spans="1:18">
      <c r="A616" s="6">
        <v>1761</v>
      </c>
      <c r="B616" s="6" t="s">
        <v>706</v>
      </c>
      <c r="C616" s="6" t="s">
        <v>707</v>
      </c>
      <c r="D616" s="6" t="s">
        <v>708</v>
      </c>
      <c r="E616" s="6">
        <v>2020</v>
      </c>
      <c r="F616" s="6">
        <v>4</v>
      </c>
      <c r="G616" s="6">
        <v>2.275185</v>
      </c>
      <c r="H616" s="6">
        <v>149092000</v>
      </c>
      <c r="I616" s="6">
        <v>135329000</v>
      </c>
      <c r="J616" s="6">
        <v>125010000</v>
      </c>
      <c r="K616" s="6">
        <v>1.6</v>
      </c>
      <c r="L616" s="6">
        <v>1.5</v>
      </c>
      <c r="M616" s="6">
        <v>0.08</v>
      </c>
      <c r="N616" s="6">
        <v>0.1</v>
      </c>
      <c r="O616" s="7">
        <v>2.3E-2</v>
      </c>
      <c r="P616" s="7">
        <v>-6.0000000000000001E-3</v>
      </c>
      <c r="Q616" s="7">
        <v>1E-3</v>
      </c>
      <c r="R616" s="6">
        <v>74379</v>
      </c>
    </row>
    <row r="617" spans="1:18">
      <c r="A617" s="6">
        <v>1762</v>
      </c>
      <c r="B617" s="6" t="s">
        <v>709</v>
      </c>
      <c r="C617" s="6" t="s">
        <v>707</v>
      </c>
      <c r="D617" s="6" t="s">
        <v>710</v>
      </c>
      <c r="E617" s="6">
        <v>2020</v>
      </c>
      <c r="F617" s="6">
        <v>4</v>
      </c>
      <c r="G617" s="6">
        <v>-0.72645800000000005</v>
      </c>
      <c r="H617" s="6">
        <v>-246469000</v>
      </c>
      <c r="I617" s="6">
        <v>-391042000</v>
      </c>
      <c r="J617" s="6">
        <v>877560000</v>
      </c>
      <c r="K617" s="6">
        <v>1.4</v>
      </c>
      <c r="L617" s="6">
        <v>1.3</v>
      </c>
      <c r="M617" s="6" t="s">
        <v>21</v>
      </c>
      <c r="N617" s="6" t="s">
        <v>21</v>
      </c>
      <c r="O617" s="7">
        <v>0.72899999999999998</v>
      </c>
      <c r="P617" s="7">
        <v>0.41599999999999998</v>
      </c>
      <c r="Q617" s="7">
        <v>1.0999999999999999E-2</v>
      </c>
      <c r="R617" s="6">
        <v>60549</v>
      </c>
    </row>
    <row r="618" spans="1:18" ht="15">
      <c r="A618" s="9">
        <v>1763</v>
      </c>
      <c r="B618" s="9" t="s">
        <v>711</v>
      </c>
      <c r="C618" s="9" t="s">
        <v>707</v>
      </c>
      <c r="D618" s="9" t="s">
        <v>712</v>
      </c>
      <c r="E618" s="9">
        <v>2020</v>
      </c>
      <c r="F618" s="9">
        <v>4</v>
      </c>
      <c r="G618" s="9">
        <v>-1.0570679999999999</v>
      </c>
      <c r="H618" s="9">
        <v>296234000</v>
      </c>
      <c r="I618" s="9">
        <v>-736598000</v>
      </c>
      <c r="J618" s="9">
        <v>416590000</v>
      </c>
      <c r="K618" s="9">
        <v>1.2</v>
      </c>
      <c r="L618" s="9">
        <v>0.9</v>
      </c>
      <c r="M618" s="9">
        <v>0.36</v>
      </c>
      <c r="N618" s="9">
        <v>0.66</v>
      </c>
      <c r="O618" s="10">
        <v>5.8999999999999997E-2</v>
      </c>
      <c r="P618" s="10">
        <v>-7.5999999999999998E-2</v>
      </c>
      <c r="Q618" s="10">
        <v>-8.8999999999999996E-2</v>
      </c>
      <c r="R618" s="9">
        <v>18799515</v>
      </c>
    </row>
    <row r="619" spans="1:18">
      <c r="A619" s="6">
        <v>1764</v>
      </c>
      <c r="B619" s="6" t="s">
        <v>713</v>
      </c>
      <c r="C619" s="6" t="s">
        <v>707</v>
      </c>
      <c r="D619" s="6" t="s">
        <v>710</v>
      </c>
      <c r="E619" s="6">
        <v>2020</v>
      </c>
      <c r="F619" s="6">
        <v>4</v>
      </c>
      <c r="G619" s="6">
        <v>0.48014499999999999</v>
      </c>
      <c r="H619" s="6">
        <v>2418286000</v>
      </c>
      <c r="I619" s="6">
        <v>-464092000</v>
      </c>
      <c r="J619" s="6">
        <v>4070000000</v>
      </c>
      <c r="K619" s="6">
        <v>1</v>
      </c>
      <c r="L619" s="6">
        <v>1</v>
      </c>
      <c r="M619" s="6">
        <v>1.28</v>
      </c>
      <c r="N619" s="6">
        <v>1.28</v>
      </c>
      <c r="O619" s="7" t="s">
        <v>21</v>
      </c>
      <c r="P619" s="7">
        <v>-0.13100000000000001</v>
      </c>
      <c r="Q619" s="7">
        <v>-0.13700000000000001</v>
      </c>
      <c r="R619" s="6">
        <v>6733134</v>
      </c>
    </row>
    <row r="620" spans="1:18">
      <c r="A620" s="6">
        <v>1765</v>
      </c>
      <c r="B620" s="6" t="s">
        <v>714</v>
      </c>
      <c r="C620" s="6" t="s">
        <v>707</v>
      </c>
      <c r="D620" s="6" t="s">
        <v>715</v>
      </c>
      <c r="E620" s="6">
        <v>2020</v>
      </c>
      <c r="F620" s="6">
        <v>4</v>
      </c>
      <c r="G620" s="6">
        <v>-4.624746</v>
      </c>
      <c r="H620" s="6">
        <v>-33737000</v>
      </c>
      <c r="I620" s="6">
        <v>-463007000</v>
      </c>
      <c r="J620" s="6">
        <v>107410000</v>
      </c>
      <c r="K620" s="6">
        <v>1</v>
      </c>
      <c r="L620" s="6">
        <v>1</v>
      </c>
      <c r="M620" s="6" t="s">
        <v>21</v>
      </c>
      <c r="N620" s="6" t="s">
        <v>21</v>
      </c>
      <c r="O620" s="7">
        <v>0.40799999999999997</v>
      </c>
      <c r="P620" s="7" t="s">
        <v>21</v>
      </c>
      <c r="Q620" s="7" t="s">
        <v>21</v>
      </c>
      <c r="R620" s="6">
        <v>1201609</v>
      </c>
    </row>
    <row r="621" spans="1:18">
      <c r="A621" s="6">
        <v>1766</v>
      </c>
      <c r="B621" s="6" t="s">
        <v>716</v>
      </c>
      <c r="C621" s="6" t="s">
        <v>707</v>
      </c>
      <c r="D621" s="6" t="s">
        <v>717</v>
      </c>
      <c r="E621" s="6">
        <v>2020</v>
      </c>
      <c r="F621" s="6">
        <v>4</v>
      </c>
      <c r="G621" s="6">
        <v>-0.64701299999999995</v>
      </c>
      <c r="H621" s="6">
        <v>200102000</v>
      </c>
      <c r="I621" s="6">
        <v>-360529000</v>
      </c>
      <c r="J621" s="6">
        <v>247950000</v>
      </c>
      <c r="K621" s="6">
        <v>2</v>
      </c>
      <c r="L621" s="6">
        <v>1.6</v>
      </c>
      <c r="M621" s="6">
        <v>2.77</v>
      </c>
      <c r="N621" s="6">
        <v>2.91</v>
      </c>
      <c r="O621" s="7">
        <v>9.5000000000000001E-2</v>
      </c>
      <c r="P621" s="7">
        <v>-0.121</v>
      </c>
      <c r="Q621" s="7">
        <v>-0.316</v>
      </c>
      <c r="R621" s="6">
        <v>1176333</v>
      </c>
    </row>
    <row r="622" spans="1:18">
      <c r="A622" s="6">
        <v>1767</v>
      </c>
      <c r="B622" s="6" t="s">
        <v>718</v>
      </c>
      <c r="C622" s="6" t="s">
        <v>707</v>
      </c>
      <c r="D622" s="6" t="s">
        <v>712</v>
      </c>
      <c r="E622" s="6">
        <v>2020</v>
      </c>
      <c r="F622" s="6">
        <v>4</v>
      </c>
      <c r="G622" s="6">
        <v>-0.89546000000000003</v>
      </c>
      <c r="H622" s="6">
        <v>-184745000</v>
      </c>
      <c r="I622" s="6">
        <v>-274080000</v>
      </c>
      <c r="J622" s="6">
        <v>512390000</v>
      </c>
      <c r="K622" s="6">
        <v>0.1</v>
      </c>
      <c r="L622" s="6">
        <v>0</v>
      </c>
      <c r="M622" s="6" t="s">
        <v>21</v>
      </c>
      <c r="N622" s="6" t="s">
        <v>21</v>
      </c>
      <c r="O622" s="7">
        <v>6.7000000000000004E-2</v>
      </c>
      <c r="P622" s="7">
        <v>-3.6999999999999998E-2</v>
      </c>
      <c r="Q622" s="7">
        <v>-0.221</v>
      </c>
      <c r="R622" s="6">
        <v>3114647</v>
      </c>
    </row>
    <row r="623" spans="1:18" ht="15">
      <c r="A623" s="9">
        <v>1768</v>
      </c>
      <c r="B623" s="9" t="s">
        <v>719</v>
      </c>
      <c r="C623" s="9" t="s">
        <v>707</v>
      </c>
      <c r="D623" s="9" t="s">
        <v>715</v>
      </c>
      <c r="E623" s="9">
        <v>2020</v>
      </c>
      <c r="F623" s="9">
        <v>4</v>
      </c>
      <c r="G623" s="9">
        <v>-1.664374</v>
      </c>
      <c r="H623" s="9">
        <v>-1639000000</v>
      </c>
      <c r="I623" s="9">
        <v>-10461000000</v>
      </c>
      <c r="J623" s="9">
        <v>7270000000</v>
      </c>
      <c r="K623" s="9">
        <v>1.4</v>
      </c>
      <c r="L623" s="9">
        <v>1</v>
      </c>
      <c r="M623" s="9" t="s">
        <v>21</v>
      </c>
      <c r="N623" s="9" t="s">
        <v>21</v>
      </c>
      <c r="O623" s="10">
        <v>0.66500000000000004</v>
      </c>
      <c r="P623" s="10">
        <v>-0.95899999999999996</v>
      </c>
      <c r="Q623" s="10" t="s">
        <v>21</v>
      </c>
      <c r="R623" s="9">
        <v>13666585</v>
      </c>
    </row>
    <row r="624" spans="1:18">
      <c r="A624" s="6">
        <v>1769</v>
      </c>
      <c r="B624" s="6" t="s">
        <v>720</v>
      </c>
      <c r="C624" s="6" t="s">
        <v>707</v>
      </c>
      <c r="D624" s="6" t="s">
        <v>715</v>
      </c>
      <c r="E624" s="6">
        <v>2020</v>
      </c>
      <c r="F624" s="6">
        <v>4</v>
      </c>
      <c r="G624" s="6">
        <v>1.912984</v>
      </c>
      <c r="H624" s="6">
        <v>5767705000</v>
      </c>
      <c r="I624" s="6">
        <v>-430478000</v>
      </c>
      <c r="J624" s="6">
        <v>2790000000</v>
      </c>
      <c r="K624" s="6">
        <v>0.6</v>
      </c>
      <c r="L624" s="6">
        <v>0.6</v>
      </c>
      <c r="M624" s="6">
        <v>0.52</v>
      </c>
      <c r="N624" s="6">
        <v>0.52</v>
      </c>
      <c r="O624" s="7">
        <v>0.64500000000000002</v>
      </c>
      <c r="P624" s="7">
        <v>-0.4</v>
      </c>
      <c r="Q624" s="7">
        <v>-0.36299999999999999</v>
      </c>
      <c r="R624" s="6">
        <v>15027548</v>
      </c>
    </row>
    <row r="625" spans="1:18">
      <c r="A625" s="6">
        <v>1770</v>
      </c>
      <c r="B625" s="6" t="s">
        <v>721</v>
      </c>
      <c r="C625" s="6" t="s">
        <v>707</v>
      </c>
      <c r="D625" s="6" t="s">
        <v>717</v>
      </c>
      <c r="E625" s="6">
        <v>2020</v>
      </c>
      <c r="F625" s="6">
        <v>4</v>
      </c>
      <c r="G625" s="6">
        <v>0.91129599999999999</v>
      </c>
      <c r="H625" s="6">
        <v>283561000</v>
      </c>
      <c r="I625" s="6">
        <v>378906000</v>
      </c>
      <c r="J625" s="6">
        <v>726950000</v>
      </c>
      <c r="K625" s="6">
        <v>2</v>
      </c>
      <c r="L625" s="6">
        <v>1.6</v>
      </c>
      <c r="M625" s="6">
        <v>1.7</v>
      </c>
      <c r="N625" s="6">
        <v>1.81</v>
      </c>
      <c r="O625" s="7">
        <v>6.0999999999999999E-2</v>
      </c>
      <c r="P625" s="7">
        <v>-0.22500000000000001</v>
      </c>
      <c r="Q625" s="7">
        <v>-0.23499999999999999</v>
      </c>
      <c r="R625" s="6">
        <v>674771</v>
      </c>
    </row>
    <row r="626" spans="1:18">
      <c r="A626" s="6">
        <v>1771</v>
      </c>
      <c r="B626" s="6" t="s">
        <v>722</v>
      </c>
      <c r="C626" s="6" t="s">
        <v>707</v>
      </c>
      <c r="D626" s="6" t="s">
        <v>717</v>
      </c>
      <c r="E626" s="6">
        <v>2020</v>
      </c>
      <c r="F626" s="6">
        <v>4</v>
      </c>
      <c r="G626" s="6">
        <v>-0.67355600000000004</v>
      </c>
      <c r="H626" s="6">
        <v>-20005500</v>
      </c>
      <c r="I626" s="6">
        <v>-133289247</v>
      </c>
      <c r="J626" s="6">
        <v>227590000</v>
      </c>
      <c r="K626" s="6">
        <v>0.5</v>
      </c>
      <c r="L626" s="6">
        <v>0.5</v>
      </c>
      <c r="M626" s="6" t="s">
        <v>21</v>
      </c>
      <c r="N626" s="6" t="s">
        <v>21</v>
      </c>
      <c r="O626" s="7" t="s">
        <v>21</v>
      </c>
      <c r="P626" s="7" t="s">
        <v>21</v>
      </c>
      <c r="Q626" s="7" t="s">
        <v>21</v>
      </c>
      <c r="R626" s="6">
        <v>3533174</v>
      </c>
    </row>
    <row r="627" spans="1:18">
      <c r="A627" s="6">
        <v>1772</v>
      </c>
      <c r="B627" s="6" t="s">
        <v>723</v>
      </c>
      <c r="C627" s="6" t="s">
        <v>707</v>
      </c>
      <c r="D627" s="6" t="s">
        <v>717</v>
      </c>
      <c r="E627" s="6">
        <v>2020</v>
      </c>
      <c r="F627" s="6">
        <v>4</v>
      </c>
      <c r="G627" s="6">
        <v>1.4077519999999999</v>
      </c>
      <c r="H627" s="6">
        <v>1060891000</v>
      </c>
      <c r="I627" s="6" t="s">
        <v>21</v>
      </c>
      <c r="J627" s="6">
        <v>750500000</v>
      </c>
      <c r="K627" s="6">
        <v>1.1000000000000001</v>
      </c>
      <c r="L627" s="6">
        <v>0.9</v>
      </c>
      <c r="M627" s="6">
        <v>0.49</v>
      </c>
      <c r="N627" s="6">
        <v>0.56000000000000005</v>
      </c>
      <c r="O627" s="7">
        <v>0.98399999999999999</v>
      </c>
      <c r="P627" s="7">
        <v>-6.2E-2</v>
      </c>
      <c r="Q627" s="7">
        <v>-9.7000000000000003E-2</v>
      </c>
      <c r="R627" s="6">
        <v>228344</v>
      </c>
    </row>
    <row r="628" spans="1:18">
      <c r="A628" s="6">
        <v>1773</v>
      </c>
      <c r="B628" s="6" t="s">
        <v>724</v>
      </c>
      <c r="C628" s="6" t="s">
        <v>707</v>
      </c>
      <c r="D628" s="6" t="s">
        <v>725</v>
      </c>
      <c r="E628" s="6">
        <v>2020</v>
      </c>
      <c r="F628" s="6">
        <v>4</v>
      </c>
      <c r="G628" s="6">
        <v>-0.97762000000000004</v>
      </c>
      <c r="H628" s="6">
        <v>935557000</v>
      </c>
      <c r="I628" s="6">
        <v>-2401988000</v>
      </c>
      <c r="J628" s="6">
        <v>1500000000</v>
      </c>
      <c r="K628" s="6">
        <v>1.6</v>
      </c>
      <c r="L628" s="6">
        <v>1.1000000000000001</v>
      </c>
      <c r="M628" s="6">
        <v>1.81</v>
      </c>
      <c r="N628" s="6">
        <v>1.81</v>
      </c>
      <c r="O628" s="7">
        <v>0.56899999999999995</v>
      </c>
      <c r="P628" s="7">
        <v>0.01</v>
      </c>
      <c r="Q628" s="7">
        <v>-0.08</v>
      </c>
      <c r="R628" s="6">
        <v>2677059</v>
      </c>
    </row>
    <row r="629" spans="1:18">
      <c r="A629" s="6">
        <v>1774</v>
      </c>
      <c r="B629" s="6" t="s">
        <v>726</v>
      </c>
      <c r="C629" s="6" t="s">
        <v>707</v>
      </c>
      <c r="D629" s="6" t="s">
        <v>710</v>
      </c>
      <c r="E629" s="6">
        <v>2020</v>
      </c>
      <c r="F629" s="6">
        <v>4</v>
      </c>
      <c r="G629" s="6">
        <v>1.394665</v>
      </c>
      <c r="H629" s="6">
        <v>320334946</v>
      </c>
      <c r="I629" s="6">
        <v>-81833204</v>
      </c>
      <c r="J629" s="6">
        <v>171010000</v>
      </c>
      <c r="K629" s="6">
        <v>1.6</v>
      </c>
      <c r="L629" s="6">
        <v>1.5</v>
      </c>
      <c r="M629" s="6">
        <v>1.1499999999999999</v>
      </c>
      <c r="N629" s="6">
        <v>1.27</v>
      </c>
      <c r="O629" s="7">
        <v>0.34699999999999998</v>
      </c>
      <c r="P629" s="7">
        <v>8.4000000000000005E-2</v>
      </c>
      <c r="Q629" s="7">
        <v>-2.7E-2</v>
      </c>
      <c r="R629" s="6">
        <v>504429</v>
      </c>
    </row>
    <row r="630" spans="1:18" s="9" customFormat="1" ht="15">
      <c r="A630" s="6">
        <v>1776</v>
      </c>
      <c r="B630" s="6" t="s">
        <v>727</v>
      </c>
      <c r="C630" s="6" t="s">
        <v>707</v>
      </c>
      <c r="D630" s="6" t="s">
        <v>715</v>
      </c>
      <c r="E630" s="6">
        <v>2020</v>
      </c>
      <c r="F630" s="6">
        <v>4</v>
      </c>
      <c r="G630" s="6">
        <v>-0.80962100000000004</v>
      </c>
      <c r="H630" s="6">
        <v>89958000</v>
      </c>
      <c r="I630" s="6">
        <v>-240167000</v>
      </c>
      <c r="J630" s="6">
        <v>185530000</v>
      </c>
      <c r="K630" s="6">
        <v>0.6</v>
      </c>
      <c r="L630" s="6">
        <v>0.6</v>
      </c>
      <c r="M630" s="6">
        <v>1.76</v>
      </c>
      <c r="N630" s="6">
        <v>1.78</v>
      </c>
      <c r="O630" s="7">
        <v>0.69099999999999995</v>
      </c>
      <c r="P630" s="7" t="s">
        <v>21</v>
      </c>
      <c r="Q630" s="7" t="s">
        <v>21</v>
      </c>
      <c r="R630" s="6">
        <v>115442</v>
      </c>
    </row>
    <row r="631" spans="1:18">
      <c r="A631" s="6">
        <v>1777</v>
      </c>
      <c r="B631" s="6" t="s">
        <v>728</v>
      </c>
      <c r="C631" s="6" t="s">
        <v>707</v>
      </c>
      <c r="D631" s="6" t="s">
        <v>715</v>
      </c>
      <c r="E631" s="6">
        <v>2020</v>
      </c>
      <c r="F631" s="6">
        <v>4</v>
      </c>
      <c r="G631" s="6">
        <v>2.1118760000000001</v>
      </c>
      <c r="H631" s="6">
        <v>1045252000</v>
      </c>
      <c r="I631" s="6">
        <v>333761000</v>
      </c>
      <c r="J631" s="6">
        <v>652980000</v>
      </c>
      <c r="K631" s="6">
        <v>1.2</v>
      </c>
      <c r="L631" s="6">
        <v>1.1000000000000001</v>
      </c>
      <c r="M631" s="6">
        <v>0</v>
      </c>
      <c r="N631" s="6">
        <v>0</v>
      </c>
      <c r="O631" s="7">
        <v>0.83099999999999996</v>
      </c>
      <c r="P631" s="7">
        <v>-5.0999999999999997E-2</v>
      </c>
      <c r="Q631" s="7">
        <v>0.47499999999999998</v>
      </c>
      <c r="R631" s="6">
        <v>764435</v>
      </c>
    </row>
    <row r="632" spans="1:18">
      <c r="A632" s="6">
        <v>1778</v>
      </c>
      <c r="B632" s="6" t="s">
        <v>729</v>
      </c>
      <c r="C632" s="6" t="s">
        <v>707</v>
      </c>
      <c r="D632" s="6" t="s">
        <v>710</v>
      </c>
      <c r="E632" s="6">
        <v>2020</v>
      </c>
      <c r="F632" s="6">
        <v>4</v>
      </c>
      <c r="G632" s="6">
        <v>2.3418030000000001</v>
      </c>
      <c r="H632" s="6">
        <v>312591000</v>
      </c>
      <c r="I632" s="6" t="s">
        <v>21</v>
      </c>
      <c r="J632" s="6">
        <v>130610000</v>
      </c>
      <c r="K632" s="6">
        <v>2.9</v>
      </c>
      <c r="L632" s="6">
        <v>2.9</v>
      </c>
      <c r="M632" s="6">
        <v>0.81</v>
      </c>
      <c r="N632" s="6">
        <v>0</v>
      </c>
      <c r="O632" s="7">
        <v>4.9000000000000002E-2</v>
      </c>
      <c r="P632" s="7">
        <v>0.30099999999999999</v>
      </c>
      <c r="Q632" s="7">
        <v>-0.34799999999999998</v>
      </c>
      <c r="R632" s="6">
        <v>1804679</v>
      </c>
    </row>
    <row r="633" spans="1:18">
      <c r="A633" s="6">
        <v>1779</v>
      </c>
      <c r="B633" s="6" t="s">
        <v>730</v>
      </c>
      <c r="C633" s="6" t="s">
        <v>707</v>
      </c>
      <c r="D633" s="6" t="s">
        <v>725</v>
      </c>
      <c r="E633" s="6">
        <v>2020</v>
      </c>
      <c r="F633" s="6">
        <v>4</v>
      </c>
      <c r="G633" s="6">
        <v>-0.126557</v>
      </c>
      <c r="H633" s="6">
        <v>12893000000</v>
      </c>
      <c r="I633" s="6">
        <v>-9942000000</v>
      </c>
      <c r="J633" s="6">
        <v>23910000000</v>
      </c>
      <c r="K633" s="6">
        <v>1.6</v>
      </c>
      <c r="L633" s="6">
        <v>1.2</v>
      </c>
      <c r="M633" s="6">
        <v>0.52</v>
      </c>
      <c r="N633" s="6">
        <v>0.59</v>
      </c>
      <c r="O633" s="7">
        <v>0.155</v>
      </c>
      <c r="P633" s="7">
        <v>-0.77200000000000002</v>
      </c>
      <c r="Q633" s="7">
        <v>-0.48</v>
      </c>
      <c r="R633" s="6">
        <v>21919716</v>
      </c>
    </row>
    <row r="634" spans="1:18">
      <c r="A634" s="6">
        <v>1780</v>
      </c>
      <c r="B634" s="6" t="s">
        <v>731</v>
      </c>
      <c r="C634" s="6" t="s">
        <v>707</v>
      </c>
      <c r="D634" s="6" t="s">
        <v>725</v>
      </c>
      <c r="E634" s="6">
        <v>2020</v>
      </c>
      <c r="F634" s="6">
        <v>4</v>
      </c>
      <c r="G634" s="6">
        <v>0.36500300000000002</v>
      </c>
      <c r="H634" s="6">
        <v>196914000</v>
      </c>
      <c r="I634" s="6">
        <v>115657000</v>
      </c>
      <c r="J634" s="6">
        <v>856350000</v>
      </c>
      <c r="K634" s="6">
        <v>3</v>
      </c>
      <c r="L634" s="6">
        <v>1.9</v>
      </c>
      <c r="M634" s="6">
        <v>0.04</v>
      </c>
      <c r="N634" s="6">
        <v>0.06</v>
      </c>
      <c r="O634" s="7">
        <v>0.248</v>
      </c>
      <c r="P634" s="7">
        <v>-4.0000000000000001E-3</v>
      </c>
      <c r="Q634" s="7">
        <v>-6.0000000000000001E-3</v>
      </c>
      <c r="R634" s="6">
        <v>518670</v>
      </c>
    </row>
    <row r="635" spans="1:18">
      <c r="A635" s="6">
        <v>1781</v>
      </c>
      <c r="B635" s="6" t="s">
        <v>732</v>
      </c>
      <c r="C635" s="6" t="s">
        <v>707</v>
      </c>
      <c r="D635" s="6" t="s">
        <v>733</v>
      </c>
      <c r="E635" s="6">
        <v>2020</v>
      </c>
      <c r="F635" s="6">
        <v>4</v>
      </c>
      <c r="G635" s="6">
        <v>0.53407800000000005</v>
      </c>
      <c r="H635" s="6">
        <v>1049100000</v>
      </c>
      <c r="I635" s="6">
        <v>-882900000</v>
      </c>
      <c r="J635" s="6">
        <v>311190000</v>
      </c>
      <c r="K635" s="6" t="s">
        <v>21</v>
      </c>
      <c r="L635" s="6" t="s">
        <v>21</v>
      </c>
      <c r="M635" s="6" t="s">
        <v>21</v>
      </c>
      <c r="N635" s="6" t="s">
        <v>21</v>
      </c>
      <c r="O635" s="7" t="s">
        <v>21</v>
      </c>
      <c r="P635" s="7" t="s">
        <v>21</v>
      </c>
      <c r="Q635" s="7" t="s">
        <v>21</v>
      </c>
      <c r="R635" s="6">
        <v>4630739</v>
      </c>
    </row>
    <row r="636" spans="1:18">
      <c r="A636" s="6">
        <v>1782</v>
      </c>
      <c r="B636" s="6" t="s">
        <v>734</v>
      </c>
      <c r="C636" s="6" t="s">
        <v>707</v>
      </c>
      <c r="D636" s="6" t="s">
        <v>708</v>
      </c>
      <c r="E636" s="6">
        <v>2020</v>
      </c>
      <c r="F636" s="6">
        <v>4</v>
      </c>
      <c r="G636" s="6">
        <v>1.196536</v>
      </c>
      <c r="H636" s="6">
        <v>71229000000</v>
      </c>
      <c r="I636" s="6">
        <v>47300000000</v>
      </c>
      <c r="J636" s="6">
        <v>88630000000</v>
      </c>
      <c r="K636" s="6">
        <v>1.2</v>
      </c>
      <c r="L636" s="6">
        <v>1</v>
      </c>
      <c r="M636" s="6">
        <v>1.02</v>
      </c>
      <c r="N636" s="6">
        <v>1.21</v>
      </c>
      <c r="O636" s="7">
        <v>0.14000000000000001</v>
      </c>
      <c r="P636" s="7">
        <v>-0.13200000000000001</v>
      </c>
      <c r="Q636" s="7">
        <v>-0.122</v>
      </c>
      <c r="R636" s="6">
        <v>10667758</v>
      </c>
    </row>
    <row r="637" spans="1:18">
      <c r="A637" s="6">
        <v>1783</v>
      </c>
      <c r="B637" s="6" t="s">
        <v>735</v>
      </c>
      <c r="C637" s="6" t="s">
        <v>707</v>
      </c>
      <c r="D637" s="6" t="s">
        <v>710</v>
      </c>
      <c r="E637" s="6">
        <v>2020</v>
      </c>
      <c r="F637" s="6">
        <v>4</v>
      </c>
      <c r="G637" s="6">
        <v>9.3255000000000005E-2</v>
      </c>
      <c r="H637" s="6">
        <v>120300000</v>
      </c>
      <c r="I637" s="6" t="s">
        <v>21</v>
      </c>
      <c r="J637" s="6">
        <v>1290000000</v>
      </c>
      <c r="K637" s="6">
        <v>11</v>
      </c>
      <c r="L637" s="6">
        <v>11</v>
      </c>
      <c r="M637" s="6">
        <v>3.89</v>
      </c>
      <c r="N637" s="6">
        <v>3.89</v>
      </c>
      <c r="O637" s="7">
        <v>0.84799999999999998</v>
      </c>
      <c r="P637" s="7">
        <v>0.66300000000000003</v>
      </c>
      <c r="Q637" s="7" t="s">
        <v>21</v>
      </c>
      <c r="R637" s="6">
        <v>258686</v>
      </c>
    </row>
    <row r="638" spans="1:18">
      <c r="A638" s="6">
        <v>1784</v>
      </c>
      <c r="B638" s="6" t="s">
        <v>736</v>
      </c>
      <c r="C638" s="6" t="s">
        <v>707</v>
      </c>
      <c r="D638" s="6" t="s">
        <v>712</v>
      </c>
      <c r="E638" s="6">
        <v>2020</v>
      </c>
      <c r="F638" s="6">
        <v>4</v>
      </c>
      <c r="G638" s="6">
        <v>6.5700000000000003E-4</v>
      </c>
      <c r="H638" s="6">
        <v>59000</v>
      </c>
      <c r="I638" s="6" t="s">
        <v>21</v>
      </c>
      <c r="J638" s="6">
        <v>89710000</v>
      </c>
      <c r="K638" s="6" t="s">
        <v>21</v>
      </c>
      <c r="L638" s="6" t="s">
        <v>21</v>
      </c>
      <c r="M638" s="6">
        <v>0</v>
      </c>
      <c r="N638" s="6">
        <v>0</v>
      </c>
      <c r="O638" s="7" t="s">
        <v>21</v>
      </c>
      <c r="P638" s="7" t="s">
        <v>21</v>
      </c>
      <c r="Q638" s="7">
        <v>0.82899999999999996</v>
      </c>
      <c r="R638" s="6">
        <v>487060</v>
      </c>
    </row>
    <row r="639" spans="1:18">
      <c r="A639" s="6">
        <v>1785</v>
      </c>
      <c r="B639" s="6" t="s">
        <v>737</v>
      </c>
      <c r="C639" s="6" t="s">
        <v>707</v>
      </c>
      <c r="D639" s="6" t="s">
        <v>715</v>
      </c>
      <c r="E639" s="6">
        <v>2020</v>
      </c>
      <c r="F639" s="6">
        <v>4</v>
      </c>
      <c r="G639" s="6">
        <v>-0.221111</v>
      </c>
      <c r="H639" s="6">
        <v>-1662000</v>
      </c>
      <c r="I639" s="6">
        <v>-3313000</v>
      </c>
      <c r="J639" s="6">
        <v>22500000</v>
      </c>
      <c r="K639" s="6">
        <v>2.2000000000000002</v>
      </c>
      <c r="L639" s="6">
        <v>2.2000000000000002</v>
      </c>
      <c r="M639" s="6" t="s">
        <v>21</v>
      </c>
      <c r="N639" s="6" t="s">
        <v>21</v>
      </c>
      <c r="O639" s="7">
        <v>0.30399999999999999</v>
      </c>
      <c r="P639" s="7">
        <v>-0.41099999999999998</v>
      </c>
      <c r="Q639" s="7">
        <v>-0.22</v>
      </c>
      <c r="R639" s="6">
        <v>75814</v>
      </c>
    </row>
    <row r="640" spans="1:18">
      <c r="A640" s="6">
        <v>1786</v>
      </c>
      <c r="B640" s="6" t="s">
        <v>738</v>
      </c>
      <c r="C640" s="6" t="s">
        <v>707</v>
      </c>
      <c r="D640" s="6" t="s">
        <v>710</v>
      </c>
      <c r="E640" s="6">
        <v>2020</v>
      </c>
      <c r="F640" s="6">
        <v>4</v>
      </c>
      <c r="G640" s="6">
        <v>7.4226E-2</v>
      </c>
      <c r="H640" s="6">
        <v>128618677</v>
      </c>
      <c r="I640" s="6">
        <v>-46226925</v>
      </c>
      <c r="J640" s="6">
        <v>1110000000</v>
      </c>
      <c r="K640" s="6">
        <v>0.1</v>
      </c>
      <c r="L640" s="6">
        <v>0.1</v>
      </c>
      <c r="M640" s="6">
        <v>0.78</v>
      </c>
      <c r="N640" s="6">
        <v>0.95</v>
      </c>
      <c r="O640" s="7">
        <v>0.90800000000000003</v>
      </c>
      <c r="P640" s="7" t="s">
        <v>21</v>
      </c>
      <c r="Q640" s="7" t="s">
        <v>21</v>
      </c>
      <c r="R640" s="6">
        <v>2600</v>
      </c>
    </row>
    <row r="641" spans="1:18">
      <c r="A641" s="6">
        <v>1787</v>
      </c>
      <c r="B641" s="6" t="s">
        <v>739</v>
      </c>
      <c r="C641" s="6" t="s">
        <v>707</v>
      </c>
      <c r="D641" s="6" t="s">
        <v>715</v>
      </c>
      <c r="E641" s="6">
        <v>2020</v>
      </c>
      <c r="F641" s="6">
        <v>4</v>
      </c>
      <c r="G641" s="6">
        <v>1.2810630000000001</v>
      </c>
      <c r="H641" s="6">
        <v>714036000</v>
      </c>
      <c r="I641" s="6">
        <v>-151931000</v>
      </c>
      <c r="J641" s="6">
        <v>438780000</v>
      </c>
      <c r="K641" s="6">
        <v>0.9</v>
      </c>
      <c r="L641" s="6">
        <v>0.8</v>
      </c>
      <c r="M641" s="6">
        <v>0.55000000000000004</v>
      </c>
      <c r="N641" s="6">
        <v>0.55000000000000004</v>
      </c>
      <c r="O641" s="7">
        <v>0.61299999999999999</v>
      </c>
      <c r="P641" s="7">
        <v>-0.45</v>
      </c>
      <c r="Q641" s="7">
        <v>-0.502</v>
      </c>
      <c r="R641" s="6">
        <v>888023</v>
      </c>
    </row>
    <row r="642" spans="1:18">
      <c r="A642" s="6">
        <v>1788</v>
      </c>
      <c r="B642" s="6" t="s">
        <v>740</v>
      </c>
      <c r="C642" s="6" t="s">
        <v>707</v>
      </c>
      <c r="D642" s="6" t="s">
        <v>715</v>
      </c>
      <c r="E642" s="6">
        <v>2020</v>
      </c>
      <c r="F642" s="6">
        <v>4</v>
      </c>
      <c r="G642" s="6">
        <v>0.41563099999999997</v>
      </c>
      <c r="H642" s="6">
        <v>760606000</v>
      </c>
      <c r="I642" s="6" t="s">
        <v>21</v>
      </c>
      <c r="J642" s="6">
        <v>1830000000</v>
      </c>
      <c r="K642" s="6">
        <v>1.7</v>
      </c>
      <c r="L642" s="6">
        <v>1.7</v>
      </c>
      <c r="M642" s="6">
        <v>0.16</v>
      </c>
      <c r="N642" s="6">
        <v>0.16</v>
      </c>
      <c r="O642" s="7">
        <v>0.83199999999999996</v>
      </c>
      <c r="P642" s="7">
        <v>0.38500000000000001</v>
      </c>
      <c r="Q642" s="7">
        <v>0.29399999999999998</v>
      </c>
      <c r="R642" s="6">
        <v>1039458</v>
      </c>
    </row>
    <row r="643" spans="1:18">
      <c r="A643" s="6">
        <v>5701</v>
      </c>
      <c r="B643" s="6" t="s">
        <v>741</v>
      </c>
      <c r="C643" s="6" t="s">
        <v>742</v>
      </c>
      <c r="D643" s="6" t="s">
        <v>743</v>
      </c>
      <c r="E643" s="6">
        <v>2020</v>
      </c>
      <c r="F643" s="6">
        <v>4</v>
      </c>
      <c r="G643" s="6">
        <v>3.6198000000000001E-2</v>
      </c>
      <c r="H643" s="6">
        <v>4873000000</v>
      </c>
      <c r="I643" s="6">
        <v>81000000</v>
      </c>
      <c r="J643" s="6">
        <v>37350000000</v>
      </c>
      <c r="K643" s="6">
        <v>2.1</v>
      </c>
      <c r="L643" s="6">
        <v>1.6</v>
      </c>
      <c r="M643" s="6">
        <v>0.45</v>
      </c>
      <c r="N643" s="6">
        <v>0.52</v>
      </c>
      <c r="O643" s="7">
        <v>0.53300000000000003</v>
      </c>
      <c r="P643" s="7">
        <v>0.17299999999999999</v>
      </c>
      <c r="Q643" s="7">
        <v>0.14599999999999999</v>
      </c>
      <c r="R643" s="6">
        <v>2596983</v>
      </c>
    </row>
    <row r="644" spans="1:18">
      <c r="A644" s="6">
        <v>5702</v>
      </c>
      <c r="B644" s="6" t="s">
        <v>744</v>
      </c>
      <c r="C644" s="6" t="s">
        <v>742</v>
      </c>
      <c r="D644" s="6" t="s">
        <v>745</v>
      </c>
      <c r="E644" s="6">
        <v>2020</v>
      </c>
      <c r="F644" s="6">
        <v>4</v>
      </c>
      <c r="G644" s="6">
        <v>-0.103645</v>
      </c>
      <c r="H644" s="6">
        <v>13076000000</v>
      </c>
      <c r="I644" s="6">
        <v>1055000000</v>
      </c>
      <c r="J644" s="6">
        <v>183250000000</v>
      </c>
      <c r="K644" s="6">
        <v>0.8</v>
      </c>
      <c r="L644" s="6">
        <v>0.7</v>
      </c>
      <c r="M644" s="6">
        <v>5.93</v>
      </c>
      <c r="N644" s="6">
        <v>6.58</v>
      </c>
      <c r="O644" s="7">
        <v>0.66400000000000003</v>
      </c>
      <c r="P644" s="7">
        <v>0.248</v>
      </c>
      <c r="Q644" s="7">
        <v>9.9000000000000005E-2</v>
      </c>
      <c r="R644" s="6">
        <v>10618172</v>
      </c>
    </row>
    <row r="645" spans="1:18">
      <c r="A645" s="6">
        <v>5703</v>
      </c>
      <c r="B645" s="6" t="s">
        <v>746</v>
      </c>
      <c r="C645" s="6" t="s">
        <v>742</v>
      </c>
      <c r="D645" s="6" t="s">
        <v>747</v>
      </c>
      <c r="E645" s="6">
        <v>2020</v>
      </c>
      <c r="F645" s="6">
        <v>4</v>
      </c>
      <c r="G645" s="6">
        <v>-0.27992</v>
      </c>
      <c r="H645" s="6">
        <v>-697222000</v>
      </c>
      <c r="I645" s="6">
        <v>780971000</v>
      </c>
      <c r="J645" s="6">
        <v>23670000000</v>
      </c>
      <c r="K645" s="6">
        <v>1</v>
      </c>
      <c r="L645" s="6">
        <v>0.6</v>
      </c>
      <c r="M645" s="6" t="s">
        <v>21</v>
      </c>
      <c r="N645" s="6" t="s">
        <v>21</v>
      </c>
      <c r="O645" s="7">
        <v>2.8000000000000001E-2</v>
      </c>
      <c r="P645" s="7">
        <v>-2.5000000000000001E-2</v>
      </c>
      <c r="Q645" s="7">
        <v>-1.7000000000000001E-2</v>
      </c>
      <c r="R645" s="6">
        <v>2448090</v>
      </c>
    </row>
    <row r="646" spans="1:18">
      <c r="A646" s="6">
        <v>5704</v>
      </c>
      <c r="B646" s="6" t="s">
        <v>748</v>
      </c>
      <c r="C646" s="6" t="s">
        <v>742</v>
      </c>
      <c r="D646" s="6" t="s">
        <v>749</v>
      </c>
      <c r="E646" s="6">
        <v>2020</v>
      </c>
      <c r="F646" s="6">
        <v>4</v>
      </c>
      <c r="G646" s="6">
        <v>0.109629</v>
      </c>
      <c r="H646" s="6">
        <v>830508000</v>
      </c>
      <c r="I646" s="6">
        <v>114202000</v>
      </c>
      <c r="J646" s="6">
        <v>8330000000</v>
      </c>
      <c r="K646" s="6">
        <v>5.7</v>
      </c>
      <c r="L646" s="6">
        <v>5.6</v>
      </c>
      <c r="M646" s="6">
        <v>0.27</v>
      </c>
      <c r="N646" s="6">
        <v>0.31</v>
      </c>
      <c r="O646" s="7" t="s">
        <v>21</v>
      </c>
      <c r="P646" s="7" t="s">
        <v>21</v>
      </c>
      <c r="Q646" s="7" t="s">
        <v>21</v>
      </c>
      <c r="R646" s="6">
        <v>858272</v>
      </c>
    </row>
    <row r="647" spans="1:18">
      <c r="A647" s="6">
        <v>5705</v>
      </c>
      <c r="B647" s="6" t="s">
        <v>750</v>
      </c>
      <c r="C647" s="6" t="s">
        <v>742</v>
      </c>
      <c r="D647" s="6" t="s">
        <v>749</v>
      </c>
      <c r="E647" s="6">
        <v>2020</v>
      </c>
      <c r="F647" s="6">
        <v>4</v>
      </c>
      <c r="G647" s="6">
        <v>0.15077699999999999</v>
      </c>
      <c r="H647" s="6">
        <v>629700000</v>
      </c>
      <c r="I647" s="6">
        <v>272300000</v>
      </c>
      <c r="J647" s="6">
        <v>4760000000</v>
      </c>
      <c r="K647" s="6" t="s">
        <v>21</v>
      </c>
      <c r="L647" s="6" t="s">
        <v>21</v>
      </c>
      <c r="M647" s="6" t="s">
        <v>21</v>
      </c>
      <c r="N647" s="6" t="s">
        <v>21</v>
      </c>
      <c r="O647" s="7" t="s">
        <v>21</v>
      </c>
      <c r="P647" s="7" t="s">
        <v>21</v>
      </c>
      <c r="Q647" s="7" t="s">
        <v>21</v>
      </c>
      <c r="R647" s="6">
        <v>269002</v>
      </c>
    </row>
    <row r="648" spans="1:18">
      <c r="A648" s="6">
        <v>5706</v>
      </c>
      <c r="B648" s="6" t="s">
        <v>751</v>
      </c>
      <c r="C648" s="6" t="s">
        <v>742</v>
      </c>
      <c r="D648" s="6" t="s">
        <v>749</v>
      </c>
      <c r="E648" s="6">
        <v>2020</v>
      </c>
      <c r="F648" s="6">
        <v>4</v>
      </c>
      <c r="G648" s="6">
        <v>-2.3747400000000001</v>
      </c>
      <c r="H648" s="6">
        <v>102551000</v>
      </c>
      <c r="I648" s="6">
        <v>-570704000</v>
      </c>
      <c r="J648" s="6">
        <v>210810000</v>
      </c>
      <c r="K648" s="6">
        <v>2.7</v>
      </c>
      <c r="L648" s="6">
        <v>2.7</v>
      </c>
      <c r="M648" s="6">
        <v>0</v>
      </c>
      <c r="N648" s="6">
        <v>0.02</v>
      </c>
      <c r="O648" s="7" t="s">
        <v>21</v>
      </c>
      <c r="P648" s="7" t="s">
        <v>21</v>
      </c>
      <c r="Q648" s="7" t="s">
        <v>21</v>
      </c>
      <c r="R648" s="6">
        <v>2121291</v>
      </c>
    </row>
    <row r="649" spans="1:18">
      <c r="A649" s="6">
        <v>5707</v>
      </c>
      <c r="B649" s="6" t="s">
        <v>752</v>
      </c>
      <c r="C649" s="6" t="s">
        <v>742</v>
      </c>
      <c r="D649" s="6" t="s">
        <v>749</v>
      </c>
      <c r="E649" s="6">
        <v>2020</v>
      </c>
      <c r="F649" s="6">
        <v>4</v>
      </c>
      <c r="G649" s="6">
        <v>-2.8481869999999998</v>
      </c>
      <c r="H649" s="6">
        <v>46521000</v>
      </c>
      <c r="I649" s="6">
        <v>-154154000</v>
      </c>
      <c r="J649" s="6">
        <v>37790000</v>
      </c>
      <c r="K649" s="6">
        <v>14.3</v>
      </c>
      <c r="L649" s="6">
        <v>14.3</v>
      </c>
      <c r="M649" s="6">
        <v>0</v>
      </c>
      <c r="N649" s="6">
        <v>0</v>
      </c>
      <c r="O649" s="7" t="s">
        <v>21</v>
      </c>
      <c r="P649" s="7" t="s">
        <v>21</v>
      </c>
      <c r="Q649" s="7" t="s">
        <v>21</v>
      </c>
      <c r="R649" s="6">
        <v>1456025</v>
      </c>
    </row>
    <row r="650" spans="1:18">
      <c r="A650" s="6">
        <v>5708</v>
      </c>
      <c r="B650" s="6" t="s">
        <v>753</v>
      </c>
      <c r="C650" s="6" t="s">
        <v>742</v>
      </c>
      <c r="D650" s="6" t="s">
        <v>754</v>
      </c>
      <c r="E650" s="6">
        <v>2020</v>
      </c>
      <c r="F650" s="6">
        <v>4</v>
      </c>
      <c r="G650" s="6">
        <v>0.14444499999999999</v>
      </c>
      <c r="H650" s="6">
        <v>1261441000</v>
      </c>
      <c r="I650" s="6">
        <v>771151000</v>
      </c>
      <c r="J650" s="6">
        <v>13520000000</v>
      </c>
      <c r="K650" s="6">
        <v>5.8</v>
      </c>
      <c r="L650" s="6">
        <v>5.0999999999999996</v>
      </c>
      <c r="M650" s="6">
        <v>0</v>
      </c>
      <c r="N650" s="6">
        <v>0</v>
      </c>
      <c r="O650" s="7">
        <v>0.80900000000000005</v>
      </c>
      <c r="P650" s="7">
        <v>0.27100000000000002</v>
      </c>
      <c r="Q650" s="7">
        <v>0.247</v>
      </c>
      <c r="R650" s="6">
        <v>527083</v>
      </c>
    </row>
    <row r="651" spans="1:18">
      <c r="A651" s="6">
        <v>5709</v>
      </c>
      <c r="B651" s="6" t="s">
        <v>755</v>
      </c>
      <c r="C651" s="6" t="s">
        <v>742</v>
      </c>
      <c r="D651" s="6" t="s">
        <v>754</v>
      </c>
      <c r="E651" s="6">
        <v>2020</v>
      </c>
      <c r="F651" s="6">
        <v>4</v>
      </c>
      <c r="G651" s="6">
        <v>0.175238</v>
      </c>
      <c r="H651" s="6">
        <v>32784000000</v>
      </c>
      <c r="I651" s="6">
        <v>27627000000</v>
      </c>
      <c r="J651" s="6">
        <v>209240000000</v>
      </c>
      <c r="K651" s="6">
        <v>1.7</v>
      </c>
      <c r="L651" s="6">
        <v>1.3</v>
      </c>
      <c r="M651" s="6">
        <v>0.56999999999999995</v>
      </c>
      <c r="N651" s="6">
        <v>0.56999999999999995</v>
      </c>
      <c r="O651" s="7">
        <v>0.56799999999999995</v>
      </c>
      <c r="P651" s="7">
        <v>0.158</v>
      </c>
      <c r="Q651" s="7">
        <v>0.13</v>
      </c>
      <c r="R651" s="6">
        <v>11244075</v>
      </c>
    </row>
    <row r="652" spans="1:18">
      <c r="A652" s="6">
        <v>5710</v>
      </c>
      <c r="B652" s="6" t="s">
        <v>756</v>
      </c>
      <c r="C652" s="6" t="s">
        <v>742</v>
      </c>
      <c r="D652" s="6" t="s">
        <v>749</v>
      </c>
      <c r="E652" s="6">
        <v>2020</v>
      </c>
      <c r="F652" s="6">
        <v>4</v>
      </c>
      <c r="G652" s="6">
        <v>-3.1729620000000001</v>
      </c>
      <c r="H652" s="6">
        <v>-47442000</v>
      </c>
      <c r="I652" s="6">
        <v>-1045961000</v>
      </c>
      <c r="J652" s="6">
        <v>344600000</v>
      </c>
      <c r="K652" s="6">
        <v>13.4</v>
      </c>
      <c r="L652" s="6">
        <v>13.4</v>
      </c>
      <c r="M652" s="6" t="s">
        <v>21</v>
      </c>
      <c r="N652" s="6" t="s">
        <v>21</v>
      </c>
      <c r="O652" s="7" t="s">
        <v>21</v>
      </c>
      <c r="P652" s="7" t="s">
        <v>21</v>
      </c>
      <c r="Q652" s="7" t="s">
        <v>21</v>
      </c>
      <c r="R652" s="6">
        <v>1220344</v>
      </c>
    </row>
    <row r="653" spans="1:18">
      <c r="A653" s="6">
        <v>5711</v>
      </c>
      <c r="B653" s="6" t="s">
        <v>757</v>
      </c>
      <c r="C653" s="6" t="s">
        <v>742</v>
      </c>
      <c r="D653" s="6" t="s">
        <v>749</v>
      </c>
      <c r="E653" s="6">
        <v>2020</v>
      </c>
      <c r="F653" s="6">
        <v>4</v>
      </c>
      <c r="G653" s="6">
        <v>-0.31378600000000001</v>
      </c>
      <c r="H653" s="6">
        <v>627009000</v>
      </c>
      <c r="I653" s="6">
        <v>-1985706000</v>
      </c>
      <c r="J653" s="6">
        <v>4330000000</v>
      </c>
      <c r="K653" s="6">
        <v>6.8</v>
      </c>
      <c r="L653" s="6">
        <v>6.7</v>
      </c>
      <c r="M653" s="6">
        <v>0</v>
      </c>
      <c r="N653" s="6">
        <v>0</v>
      </c>
      <c r="O653" s="7">
        <v>0.95299999999999996</v>
      </c>
      <c r="P653" s="7">
        <v>-0.64900000000000002</v>
      </c>
      <c r="Q653" s="7">
        <v>-0.63700000000000001</v>
      </c>
      <c r="R653" s="6">
        <v>2881461</v>
      </c>
    </row>
    <row r="654" spans="1:18">
      <c r="A654" s="6">
        <v>5712</v>
      </c>
      <c r="B654" s="6" t="s">
        <v>758</v>
      </c>
      <c r="C654" s="6" t="s">
        <v>742</v>
      </c>
      <c r="D654" s="6" t="s">
        <v>759</v>
      </c>
      <c r="E654" s="6">
        <v>2020</v>
      </c>
      <c r="F654" s="6">
        <v>4</v>
      </c>
      <c r="G654" s="6">
        <v>-1.3756349999999999</v>
      </c>
      <c r="H654" s="6">
        <v>2197181000</v>
      </c>
      <c r="I654" s="6">
        <v>-4025086000</v>
      </c>
      <c r="J654" s="6">
        <v>2000000000</v>
      </c>
      <c r="K654" s="6" t="s">
        <v>21</v>
      </c>
      <c r="L654" s="6" t="s">
        <v>21</v>
      </c>
      <c r="M654" s="6" t="s">
        <v>21</v>
      </c>
      <c r="N654" s="6" t="s">
        <v>21</v>
      </c>
      <c r="O654" s="7" t="s">
        <v>21</v>
      </c>
      <c r="P654" s="7" t="s">
        <v>21</v>
      </c>
      <c r="Q654" s="7" t="s">
        <v>21</v>
      </c>
      <c r="R654" s="6">
        <v>7357869</v>
      </c>
    </row>
    <row r="655" spans="1:18">
      <c r="A655" s="6">
        <v>5713</v>
      </c>
      <c r="B655" s="6" t="s">
        <v>760</v>
      </c>
      <c r="C655" s="6" t="s">
        <v>742</v>
      </c>
      <c r="D655" s="6" t="s">
        <v>761</v>
      </c>
      <c r="E655" s="6">
        <v>2020</v>
      </c>
      <c r="F655" s="6">
        <v>4</v>
      </c>
      <c r="G655" s="6">
        <v>6.992E-3</v>
      </c>
      <c r="H655" s="6">
        <v>388287000</v>
      </c>
      <c r="I655" s="6">
        <v>-366794000</v>
      </c>
      <c r="J655" s="6">
        <v>2500000000</v>
      </c>
      <c r="K655" s="6">
        <v>3.5</v>
      </c>
      <c r="L655" s="6">
        <v>3.5</v>
      </c>
      <c r="M655" s="6">
        <v>0</v>
      </c>
      <c r="N655" s="6">
        <v>0</v>
      </c>
      <c r="O655" s="7">
        <v>0.434</v>
      </c>
      <c r="P655" s="7">
        <v>-0.29199999999999998</v>
      </c>
      <c r="Q655" s="7">
        <v>-0.318</v>
      </c>
      <c r="R655" s="6">
        <v>3418915</v>
      </c>
    </row>
    <row r="656" spans="1:18">
      <c r="A656" s="6">
        <v>5714</v>
      </c>
      <c r="B656" s="6" t="s">
        <v>762</v>
      </c>
      <c r="C656" s="6" t="s">
        <v>742</v>
      </c>
      <c r="D656" s="6" t="s">
        <v>749</v>
      </c>
      <c r="E656" s="6">
        <v>2020</v>
      </c>
      <c r="F656" s="6">
        <v>4</v>
      </c>
      <c r="G656" s="6">
        <v>-2.0032290000000001</v>
      </c>
      <c r="H656" s="6">
        <v>8224334</v>
      </c>
      <c r="I656" s="6">
        <v>-99135961</v>
      </c>
      <c r="J656" s="6">
        <v>49200000</v>
      </c>
      <c r="K656" s="6">
        <v>1</v>
      </c>
      <c r="L656" s="6">
        <v>1</v>
      </c>
      <c r="M656" s="6">
        <v>0</v>
      </c>
      <c r="N656" s="6">
        <v>0</v>
      </c>
      <c r="O656" s="7" t="s">
        <v>21</v>
      </c>
      <c r="P656" s="7" t="s">
        <v>21</v>
      </c>
      <c r="Q656" s="7" t="s">
        <v>21</v>
      </c>
      <c r="R656" s="6">
        <v>435708</v>
      </c>
    </row>
    <row r="657" spans="1:18">
      <c r="A657" s="6">
        <v>5715</v>
      </c>
      <c r="B657" s="6" t="s">
        <v>763</v>
      </c>
      <c r="C657" s="6" t="s">
        <v>742</v>
      </c>
      <c r="D657" s="6" t="s">
        <v>749</v>
      </c>
      <c r="E657" s="6">
        <v>2020</v>
      </c>
      <c r="F657" s="6">
        <v>4</v>
      </c>
      <c r="G657" s="6">
        <v>-3.5873000000000002E-2</v>
      </c>
      <c r="H657" s="6">
        <v>109827000</v>
      </c>
      <c r="I657" s="6">
        <v>-106325000</v>
      </c>
      <c r="J657" s="6">
        <v>462370000</v>
      </c>
      <c r="K657" s="6">
        <v>4.5</v>
      </c>
      <c r="L657" s="6">
        <v>4.5</v>
      </c>
      <c r="M657" s="6">
        <v>0</v>
      </c>
      <c r="N657" s="6">
        <v>0</v>
      </c>
      <c r="O657" s="7" t="s">
        <v>21</v>
      </c>
      <c r="P657" s="7" t="s">
        <v>21</v>
      </c>
      <c r="Q657" s="7" t="s">
        <v>21</v>
      </c>
      <c r="R657" s="6">
        <v>490037</v>
      </c>
    </row>
    <row r="658" spans="1:18">
      <c r="A658" s="6">
        <v>5716</v>
      </c>
      <c r="B658" s="6" t="s">
        <v>764</v>
      </c>
      <c r="C658" s="6" t="s">
        <v>742</v>
      </c>
      <c r="D658" s="6" t="s">
        <v>765</v>
      </c>
      <c r="E658" s="6">
        <v>2020</v>
      </c>
      <c r="F658" s="6">
        <v>4</v>
      </c>
      <c r="G658" s="6">
        <v>-9.8697999999999994E-2</v>
      </c>
      <c r="H658" s="6">
        <v>1899456000</v>
      </c>
      <c r="I658" s="6">
        <v>-310386000</v>
      </c>
      <c r="J658" s="6">
        <v>5230000000</v>
      </c>
      <c r="K658" s="6">
        <v>1.9</v>
      </c>
      <c r="L658" s="6">
        <v>1.9</v>
      </c>
      <c r="M658" s="6">
        <v>1.57</v>
      </c>
      <c r="N658" s="6">
        <v>1.67</v>
      </c>
      <c r="O658" s="7" t="s">
        <v>21</v>
      </c>
      <c r="P658" s="7">
        <v>0.14799999999999999</v>
      </c>
      <c r="Q658" s="7">
        <v>-0.32200000000000001</v>
      </c>
      <c r="R658" s="6">
        <v>788324</v>
      </c>
    </row>
    <row r="659" spans="1:18">
      <c r="A659" s="6">
        <v>5717</v>
      </c>
      <c r="B659" s="6" t="s">
        <v>766</v>
      </c>
      <c r="C659" s="6" t="s">
        <v>742</v>
      </c>
      <c r="D659" s="6" t="s">
        <v>749</v>
      </c>
      <c r="E659" s="6">
        <v>2020</v>
      </c>
      <c r="F659" s="6">
        <v>4</v>
      </c>
      <c r="G659" s="6">
        <v>-0.30939</v>
      </c>
      <c r="H659" s="6">
        <v>37286000</v>
      </c>
      <c r="I659" s="6">
        <v>-60434000</v>
      </c>
      <c r="J659" s="6">
        <v>78160000</v>
      </c>
      <c r="K659" s="6">
        <v>12.6</v>
      </c>
      <c r="L659" s="6">
        <v>12.6</v>
      </c>
      <c r="M659" s="6">
        <v>0</v>
      </c>
      <c r="N659" s="6">
        <v>0</v>
      </c>
      <c r="O659" s="7" t="s">
        <v>21</v>
      </c>
      <c r="P659" s="7" t="s">
        <v>21</v>
      </c>
      <c r="Q659" s="7" t="s">
        <v>21</v>
      </c>
      <c r="R659" s="6">
        <v>114326</v>
      </c>
    </row>
    <row r="660" spans="1:18">
      <c r="A660" s="6">
        <v>5718</v>
      </c>
      <c r="B660" s="6" t="s">
        <v>767</v>
      </c>
      <c r="C660" s="6" t="s">
        <v>742</v>
      </c>
      <c r="D660" s="6" t="s">
        <v>749</v>
      </c>
      <c r="E660" s="6">
        <v>2020</v>
      </c>
      <c r="F660" s="6">
        <v>4</v>
      </c>
      <c r="G660" s="6">
        <v>0.14804700000000001</v>
      </c>
      <c r="H660" s="6">
        <v>215478000</v>
      </c>
      <c r="I660" s="6">
        <v>-132850000</v>
      </c>
      <c r="J660" s="6">
        <v>558120000</v>
      </c>
      <c r="K660" s="6">
        <v>18.100000000000001</v>
      </c>
      <c r="L660" s="6">
        <v>18.100000000000001</v>
      </c>
      <c r="M660" s="6">
        <v>0.01</v>
      </c>
      <c r="N660" s="6">
        <v>0.01</v>
      </c>
      <c r="O660" s="7" t="s">
        <v>21</v>
      </c>
      <c r="P660" s="7" t="s">
        <v>21</v>
      </c>
      <c r="Q660" s="7" t="s">
        <v>21</v>
      </c>
      <c r="R660" s="6">
        <v>227102</v>
      </c>
    </row>
    <row r="661" spans="1:18">
      <c r="A661" s="6">
        <v>5719</v>
      </c>
      <c r="B661" s="6" t="s">
        <v>768</v>
      </c>
      <c r="C661" s="6" t="s">
        <v>742</v>
      </c>
      <c r="D661" s="6" t="s">
        <v>749</v>
      </c>
      <c r="E661" s="6">
        <v>2020</v>
      </c>
      <c r="F661" s="6">
        <v>4</v>
      </c>
      <c r="G661" s="6">
        <v>-10.162461</v>
      </c>
      <c r="H661" s="6">
        <v>237955000</v>
      </c>
      <c r="I661" s="6">
        <v>-766403000</v>
      </c>
      <c r="J661" s="6">
        <v>52000000</v>
      </c>
      <c r="K661" s="6">
        <v>1.6</v>
      </c>
      <c r="L661" s="6">
        <v>1.4</v>
      </c>
      <c r="M661" s="6">
        <v>0.7</v>
      </c>
      <c r="N661" s="6">
        <v>0.99</v>
      </c>
      <c r="O661" s="7">
        <v>0.78100000000000003</v>
      </c>
      <c r="P661" s="7">
        <v>-0.51</v>
      </c>
      <c r="Q661" s="7">
        <v>-0.65100000000000002</v>
      </c>
      <c r="R661" s="6">
        <v>225467</v>
      </c>
    </row>
    <row r="662" spans="1:18">
      <c r="A662" s="6">
        <v>5720</v>
      </c>
      <c r="B662" s="6" t="s">
        <v>769</v>
      </c>
      <c r="C662" s="6" t="s">
        <v>742</v>
      </c>
      <c r="D662" s="6" t="s">
        <v>749</v>
      </c>
      <c r="E662" s="6">
        <v>2020</v>
      </c>
      <c r="F662" s="6">
        <v>4</v>
      </c>
      <c r="G662" s="6">
        <v>-0.361931</v>
      </c>
      <c r="H662" s="6">
        <v>37650000</v>
      </c>
      <c r="I662" s="6">
        <v>-504542000</v>
      </c>
      <c r="J662" s="6">
        <v>1290000000</v>
      </c>
      <c r="K662" s="6">
        <v>3.9</v>
      </c>
      <c r="L662" s="6" t="s">
        <v>21</v>
      </c>
      <c r="M662" s="6">
        <v>0.28000000000000003</v>
      </c>
      <c r="N662" s="6">
        <v>0.28000000000000003</v>
      </c>
      <c r="O662" s="7">
        <v>0.20799999999999999</v>
      </c>
      <c r="P662" s="7" t="s">
        <v>21</v>
      </c>
      <c r="Q662" s="7" t="s">
        <v>21</v>
      </c>
      <c r="R662" s="6">
        <v>1329207</v>
      </c>
    </row>
    <row r="663" spans="1:18">
      <c r="A663" s="6">
        <v>5721</v>
      </c>
      <c r="B663" s="6" t="s">
        <v>770</v>
      </c>
      <c r="C663" s="6" t="s">
        <v>742</v>
      </c>
      <c r="D663" s="6" t="s">
        <v>759</v>
      </c>
      <c r="E663" s="6">
        <v>2020</v>
      </c>
      <c r="F663" s="6">
        <v>4</v>
      </c>
      <c r="G663" s="6">
        <v>-2.321332</v>
      </c>
      <c r="H663" s="6">
        <v>-55750000</v>
      </c>
      <c r="I663" s="6">
        <v>-438485000</v>
      </c>
      <c r="J663" s="6">
        <v>212910000</v>
      </c>
      <c r="K663" s="6">
        <v>2.7</v>
      </c>
      <c r="L663" s="6">
        <v>2.6</v>
      </c>
      <c r="M663" s="6" t="s">
        <v>21</v>
      </c>
      <c r="N663" s="6" t="s">
        <v>21</v>
      </c>
      <c r="O663" s="7">
        <v>-0.114</v>
      </c>
      <c r="P663" s="7" t="s">
        <v>21</v>
      </c>
      <c r="Q663" s="7" t="s">
        <v>21</v>
      </c>
      <c r="R663" s="6">
        <v>4536973</v>
      </c>
    </row>
    <row r="664" spans="1:18">
      <c r="A664" s="6">
        <v>5722</v>
      </c>
      <c r="B664" s="6" t="s">
        <v>771</v>
      </c>
      <c r="C664" s="6" t="s">
        <v>742</v>
      </c>
      <c r="D664" s="6" t="s">
        <v>749</v>
      </c>
      <c r="E664" s="6">
        <v>2020</v>
      </c>
      <c r="F664" s="6">
        <v>4</v>
      </c>
      <c r="G664" s="6">
        <v>-0.83887100000000003</v>
      </c>
      <c r="H664" s="6">
        <v>25715000</v>
      </c>
      <c r="I664" s="6">
        <v>-140372000</v>
      </c>
      <c r="J664" s="6">
        <v>136680000</v>
      </c>
      <c r="K664" s="6" t="s">
        <v>21</v>
      </c>
      <c r="L664" s="6" t="s">
        <v>21</v>
      </c>
      <c r="M664" s="6" t="s">
        <v>21</v>
      </c>
      <c r="N664" s="6" t="s">
        <v>21</v>
      </c>
      <c r="O664" s="7" t="s">
        <v>21</v>
      </c>
      <c r="P664" s="7" t="s">
        <v>21</v>
      </c>
      <c r="Q664" s="7" t="s">
        <v>21</v>
      </c>
      <c r="R664" s="6">
        <v>8171198</v>
      </c>
    </row>
    <row r="665" spans="1:18">
      <c r="A665" s="6">
        <v>5723</v>
      </c>
      <c r="B665" s="6" t="s">
        <v>772</v>
      </c>
      <c r="C665" s="6" t="s">
        <v>742</v>
      </c>
      <c r="D665" s="6" t="s">
        <v>749</v>
      </c>
      <c r="E665" s="6">
        <v>2020</v>
      </c>
      <c r="F665" s="6">
        <v>4</v>
      </c>
      <c r="G665" s="6">
        <v>-0.21596099999999999</v>
      </c>
      <c r="H665" s="6">
        <v>-89389956</v>
      </c>
      <c r="I665" s="6">
        <v>-105655324</v>
      </c>
      <c r="J665" s="6">
        <v>903150000</v>
      </c>
      <c r="K665" s="6">
        <v>8.3000000000000007</v>
      </c>
      <c r="L665" s="6">
        <v>8.3000000000000007</v>
      </c>
      <c r="M665" s="6" t="s">
        <v>21</v>
      </c>
      <c r="N665" s="6" t="s">
        <v>21</v>
      </c>
      <c r="O665" s="7" t="s">
        <v>21</v>
      </c>
      <c r="P665" s="7" t="s">
        <v>21</v>
      </c>
      <c r="Q665" s="7" t="s">
        <v>21</v>
      </c>
      <c r="R665" s="6">
        <v>22734</v>
      </c>
    </row>
    <row r="666" spans="1:18">
      <c r="A666" s="6">
        <v>5724</v>
      </c>
      <c r="B666" s="6" t="s">
        <v>773</v>
      </c>
      <c r="C666" s="6" t="s">
        <v>742</v>
      </c>
      <c r="D666" s="6" t="s">
        <v>749</v>
      </c>
      <c r="E666" s="6">
        <v>2020</v>
      </c>
      <c r="F666" s="6">
        <v>4</v>
      </c>
      <c r="G666" s="6">
        <v>-0.30313000000000001</v>
      </c>
      <c r="H666" s="6">
        <v>341227000</v>
      </c>
      <c r="I666" s="6">
        <v>-585756000</v>
      </c>
      <c r="J666" s="6">
        <v>806680000</v>
      </c>
      <c r="K666" s="6">
        <v>10.199999999999999</v>
      </c>
      <c r="L666" s="6">
        <v>10.199999999999999</v>
      </c>
      <c r="M666" s="6">
        <v>0</v>
      </c>
      <c r="N666" s="6">
        <v>0</v>
      </c>
      <c r="O666" s="7" t="s">
        <v>21</v>
      </c>
      <c r="P666" s="7" t="s">
        <v>21</v>
      </c>
      <c r="Q666" s="7" t="s">
        <v>21</v>
      </c>
      <c r="R666" s="6">
        <v>985970</v>
      </c>
    </row>
    <row r="667" spans="1:18">
      <c r="A667" s="6">
        <v>5725</v>
      </c>
      <c r="B667" s="6" t="s">
        <v>774</v>
      </c>
      <c r="C667" s="6" t="s">
        <v>742</v>
      </c>
      <c r="D667" s="6" t="s">
        <v>749</v>
      </c>
      <c r="E667" s="6">
        <v>2020</v>
      </c>
      <c r="F667" s="6">
        <v>4</v>
      </c>
      <c r="G667" s="6">
        <v>-0.16042500000000001</v>
      </c>
      <c r="H667" s="6">
        <v>335505000</v>
      </c>
      <c r="I667" s="6">
        <v>-694859000</v>
      </c>
      <c r="J667" s="6">
        <v>2240000000</v>
      </c>
      <c r="K667" s="6">
        <v>11.1</v>
      </c>
      <c r="L667" s="6">
        <v>11.1</v>
      </c>
      <c r="M667" s="6">
        <v>0.11</v>
      </c>
      <c r="N667" s="6">
        <v>0.12</v>
      </c>
      <c r="O667" s="7" t="s">
        <v>21</v>
      </c>
      <c r="P667" s="7" t="s">
        <v>21</v>
      </c>
      <c r="Q667" s="7" t="s">
        <v>21</v>
      </c>
      <c r="R667" s="6">
        <v>580285</v>
      </c>
    </row>
    <row r="668" spans="1:18">
      <c r="A668" s="6">
        <v>5726</v>
      </c>
      <c r="B668" s="6" t="s">
        <v>775</v>
      </c>
      <c r="C668" s="6" t="s">
        <v>742</v>
      </c>
      <c r="D668" s="6" t="s">
        <v>749</v>
      </c>
      <c r="E668" s="6">
        <v>2020</v>
      </c>
      <c r="F668" s="6">
        <v>4</v>
      </c>
      <c r="G668" s="6">
        <v>-0.73639200000000005</v>
      </c>
      <c r="H668" s="6">
        <v>3986066</v>
      </c>
      <c r="I668" s="6">
        <v>-31519789</v>
      </c>
      <c r="J668" s="6">
        <v>37390000</v>
      </c>
      <c r="K668" s="6">
        <v>7.5</v>
      </c>
      <c r="L668" s="6">
        <v>7.5</v>
      </c>
      <c r="M668" s="6">
        <v>0</v>
      </c>
      <c r="N668" s="6">
        <v>0</v>
      </c>
      <c r="O668" s="7" t="s">
        <v>21</v>
      </c>
      <c r="P668" s="7" t="s">
        <v>21</v>
      </c>
      <c r="Q668" s="7" t="s">
        <v>21</v>
      </c>
      <c r="R668" s="6">
        <v>301883</v>
      </c>
    </row>
    <row r="669" spans="1:18">
      <c r="A669" s="6">
        <v>5727</v>
      </c>
      <c r="B669" s="6" t="s">
        <v>776</v>
      </c>
      <c r="C669" s="6" t="s">
        <v>742</v>
      </c>
      <c r="D669" s="6" t="s">
        <v>749</v>
      </c>
      <c r="E669" s="6">
        <v>2020</v>
      </c>
      <c r="F669" s="6">
        <v>4</v>
      </c>
      <c r="G669" s="6">
        <v>-1.3068219999999999</v>
      </c>
      <c r="H669" s="6">
        <v>88249426</v>
      </c>
      <c r="I669" s="6">
        <v>-340465103</v>
      </c>
      <c r="J669" s="6">
        <v>195700000</v>
      </c>
      <c r="K669" s="6">
        <v>8.5</v>
      </c>
      <c r="L669" s="6">
        <v>4.2</v>
      </c>
      <c r="M669" s="6">
        <v>1.36</v>
      </c>
      <c r="N669" s="6">
        <v>1.36</v>
      </c>
      <c r="O669" s="7">
        <v>-0.33700000000000002</v>
      </c>
      <c r="P669" s="7" t="s">
        <v>21</v>
      </c>
      <c r="Q669" s="7" t="s">
        <v>21</v>
      </c>
      <c r="R669" s="6">
        <v>2221286</v>
      </c>
    </row>
    <row r="670" spans="1:18">
      <c r="A670" s="6">
        <v>5729</v>
      </c>
      <c r="B670" s="6" t="s">
        <v>777</v>
      </c>
      <c r="C670" s="6" t="s">
        <v>742</v>
      </c>
      <c r="D670" s="6" t="s">
        <v>759</v>
      </c>
      <c r="E670" s="6">
        <v>2020</v>
      </c>
      <c r="F670" s="6">
        <v>4</v>
      </c>
      <c r="G670" s="6">
        <v>-2.4268480000000001</v>
      </c>
      <c r="H670" s="6">
        <v>-49976000</v>
      </c>
      <c r="I670" s="6">
        <v>-505287000</v>
      </c>
      <c r="J670" s="6">
        <v>228800000</v>
      </c>
      <c r="K670" s="6">
        <v>3.2</v>
      </c>
      <c r="L670" s="6">
        <v>3</v>
      </c>
      <c r="M670" s="6" t="s">
        <v>21</v>
      </c>
      <c r="N670" s="6" t="s">
        <v>21</v>
      </c>
      <c r="O670" s="7">
        <v>0.97299999999999998</v>
      </c>
      <c r="P670" s="7">
        <v>-0.59299999999999997</v>
      </c>
      <c r="Q670" s="7">
        <v>-0.77100000000000002</v>
      </c>
      <c r="R670" s="6">
        <v>733066</v>
      </c>
    </row>
    <row r="671" spans="1:18">
      <c r="A671" s="6">
        <v>5730</v>
      </c>
      <c r="B671" s="6" t="s">
        <v>778</v>
      </c>
      <c r="C671" s="6" t="s">
        <v>742</v>
      </c>
      <c r="D671" s="6" t="s">
        <v>749</v>
      </c>
      <c r="E671" s="6">
        <v>2020</v>
      </c>
      <c r="F671" s="6">
        <v>4</v>
      </c>
      <c r="G671" s="6">
        <v>1.9427E-2</v>
      </c>
      <c r="H671" s="6">
        <v>743266000</v>
      </c>
      <c r="I671" s="6">
        <v>-511612000</v>
      </c>
      <c r="J671" s="6">
        <v>5800000000</v>
      </c>
      <c r="K671" s="6">
        <v>6.9</v>
      </c>
      <c r="L671" s="6">
        <v>6.8</v>
      </c>
      <c r="M671" s="6">
        <v>0</v>
      </c>
      <c r="N671" s="6">
        <v>0</v>
      </c>
      <c r="O671" s="7">
        <v>0.77100000000000002</v>
      </c>
      <c r="P671" s="7" t="s">
        <v>21</v>
      </c>
      <c r="Q671" s="7" t="s">
        <v>21</v>
      </c>
      <c r="R671" s="6">
        <v>1377943</v>
      </c>
    </row>
    <row r="672" spans="1:18">
      <c r="A672" s="6">
        <v>5731</v>
      </c>
      <c r="B672" s="6" t="s">
        <v>779</v>
      </c>
      <c r="C672" s="6" t="s">
        <v>742</v>
      </c>
      <c r="D672" s="6" t="s">
        <v>749</v>
      </c>
      <c r="E672" s="6">
        <v>2020</v>
      </c>
      <c r="F672" s="6">
        <v>4</v>
      </c>
      <c r="G672" s="6">
        <v>-0.21354000000000001</v>
      </c>
      <c r="H672" s="6">
        <v>11011482</v>
      </c>
      <c r="I672" s="6">
        <v>-20879178</v>
      </c>
      <c r="J672" s="6">
        <v>46210000</v>
      </c>
      <c r="K672" s="6">
        <v>18.899999999999999</v>
      </c>
      <c r="L672" s="6">
        <v>18.899999999999999</v>
      </c>
      <c r="M672" s="6">
        <v>0</v>
      </c>
      <c r="N672" s="6">
        <v>0</v>
      </c>
      <c r="O672" s="7" t="s">
        <v>21</v>
      </c>
      <c r="P672" s="7" t="s">
        <v>21</v>
      </c>
      <c r="Q672" s="7" t="s">
        <v>21</v>
      </c>
      <c r="R672" s="6">
        <v>162321</v>
      </c>
    </row>
    <row r="673" spans="1:18">
      <c r="A673" s="6">
        <v>5732</v>
      </c>
      <c r="B673" s="6" t="s">
        <v>780</v>
      </c>
      <c r="C673" s="6" t="s">
        <v>742</v>
      </c>
      <c r="D673" s="6" t="s">
        <v>765</v>
      </c>
      <c r="E673" s="6">
        <v>2020</v>
      </c>
      <c r="F673" s="6">
        <v>4</v>
      </c>
      <c r="G673" s="6">
        <v>0.116922</v>
      </c>
      <c r="H673" s="6">
        <v>518676000</v>
      </c>
      <c r="I673" s="6">
        <v>149165000</v>
      </c>
      <c r="J673" s="6">
        <v>1700000000</v>
      </c>
      <c r="K673" s="6">
        <v>2</v>
      </c>
      <c r="L673" s="6">
        <v>2</v>
      </c>
      <c r="M673" s="6">
        <v>0.37</v>
      </c>
      <c r="N673" s="6">
        <v>0.38</v>
      </c>
      <c r="O673" s="7">
        <v>0.29599999999999999</v>
      </c>
      <c r="P673" s="7">
        <v>5.8000000000000003E-2</v>
      </c>
      <c r="Q673" s="7">
        <v>4.2999999999999997E-2</v>
      </c>
      <c r="R673" s="6">
        <v>222894</v>
      </c>
    </row>
    <row r="674" spans="1:18">
      <c r="A674" s="6">
        <v>5733</v>
      </c>
      <c r="B674" s="6" t="s">
        <v>781</v>
      </c>
      <c r="C674" s="6" t="s">
        <v>742</v>
      </c>
      <c r="D674" s="6" t="s">
        <v>749</v>
      </c>
      <c r="E674" s="6">
        <v>2020</v>
      </c>
      <c r="F674" s="6">
        <v>4</v>
      </c>
      <c r="G674" s="6">
        <v>-6.7513000000000004E-2</v>
      </c>
      <c r="H674" s="6">
        <v>434347000</v>
      </c>
      <c r="I674" s="6">
        <v>-502536000</v>
      </c>
      <c r="J674" s="6">
        <v>1010000000</v>
      </c>
      <c r="K674" s="6">
        <v>20.8</v>
      </c>
      <c r="L674" s="6">
        <v>20.8</v>
      </c>
      <c r="M674" s="6">
        <v>0</v>
      </c>
      <c r="N674" s="6">
        <v>0</v>
      </c>
      <c r="O674" s="7" t="s">
        <v>21</v>
      </c>
      <c r="P674" s="7" t="s">
        <v>21</v>
      </c>
      <c r="Q674" s="7" t="s">
        <v>21</v>
      </c>
      <c r="R674" s="6">
        <v>2548398</v>
      </c>
    </row>
    <row r="675" spans="1:18">
      <c r="A675" s="6">
        <v>5734</v>
      </c>
      <c r="B675" s="6" t="s">
        <v>782</v>
      </c>
      <c r="C675" s="6" t="s">
        <v>742</v>
      </c>
      <c r="D675" s="6" t="s">
        <v>749</v>
      </c>
      <c r="E675" s="6">
        <v>2020</v>
      </c>
      <c r="F675" s="6">
        <v>4</v>
      </c>
      <c r="G675" s="6">
        <v>-4.7909030000000001</v>
      </c>
      <c r="H675" s="6">
        <v>14609803</v>
      </c>
      <c r="I675" s="6">
        <v>-313705888</v>
      </c>
      <c r="J675" s="6">
        <v>62430000</v>
      </c>
      <c r="K675" s="6" t="s">
        <v>21</v>
      </c>
      <c r="L675" s="6" t="s">
        <v>21</v>
      </c>
      <c r="M675" s="6" t="s">
        <v>21</v>
      </c>
      <c r="N675" s="6" t="s">
        <v>21</v>
      </c>
      <c r="O675" s="7" t="s">
        <v>21</v>
      </c>
      <c r="P675" s="7" t="s">
        <v>21</v>
      </c>
      <c r="Q675" s="7" t="s">
        <v>21</v>
      </c>
      <c r="R675" s="6">
        <v>7664</v>
      </c>
    </row>
    <row r="676" spans="1:18">
      <c r="A676" s="6">
        <v>5735</v>
      </c>
      <c r="B676" s="6" t="s">
        <v>783</v>
      </c>
      <c r="C676" s="6" t="s">
        <v>742</v>
      </c>
      <c r="D676" s="6" t="s">
        <v>749</v>
      </c>
      <c r="E676" s="6">
        <v>2020</v>
      </c>
      <c r="F676" s="6">
        <v>4</v>
      </c>
      <c r="G676" s="6">
        <v>-3.8040579999999999</v>
      </c>
      <c r="H676" s="6">
        <v>30180000</v>
      </c>
      <c r="I676" s="6">
        <v>-410738000</v>
      </c>
      <c r="J676" s="6">
        <v>100040000</v>
      </c>
      <c r="K676" s="6">
        <v>9.9</v>
      </c>
      <c r="L676" s="6">
        <v>9.9</v>
      </c>
      <c r="M676" s="6">
        <v>0</v>
      </c>
      <c r="N676" s="6">
        <v>0</v>
      </c>
      <c r="O676" s="7" t="s">
        <v>21</v>
      </c>
      <c r="P676" s="7" t="s">
        <v>21</v>
      </c>
      <c r="Q676" s="7" t="s">
        <v>21</v>
      </c>
      <c r="R676" s="6">
        <v>3346704</v>
      </c>
    </row>
    <row r="677" spans="1:18">
      <c r="A677" s="6">
        <v>5736</v>
      </c>
      <c r="B677" s="6" t="s">
        <v>784</v>
      </c>
      <c r="C677" s="6" t="s">
        <v>742</v>
      </c>
      <c r="D677" s="6" t="s">
        <v>754</v>
      </c>
      <c r="E677" s="6">
        <v>2020</v>
      </c>
      <c r="F677" s="6">
        <v>4</v>
      </c>
      <c r="G677" s="6">
        <v>-4.1116520000000003</v>
      </c>
      <c r="H677" s="6">
        <v>11569496</v>
      </c>
      <c r="I677" s="6">
        <v>-117650120</v>
      </c>
      <c r="J677" s="6">
        <v>25800000</v>
      </c>
      <c r="K677" s="6">
        <v>10</v>
      </c>
      <c r="L677" s="6">
        <v>10</v>
      </c>
      <c r="M677" s="6">
        <v>0</v>
      </c>
      <c r="N677" s="6">
        <v>0</v>
      </c>
      <c r="O677" s="7" t="s">
        <v>21</v>
      </c>
      <c r="P677" s="7" t="s">
        <v>21</v>
      </c>
      <c r="Q677" s="7" t="s">
        <v>21</v>
      </c>
      <c r="R677" s="6">
        <v>299015</v>
      </c>
    </row>
    <row r="678" spans="1:18">
      <c r="A678" s="6">
        <v>5737</v>
      </c>
      <c r="B678" s="6" t="s">
        <v>785</v>
      </c>
      <c r="C678" s="6" t="s">
        <v>742</v>
      </c>
      <c r="D678" s="6" t="s">
        <v>759</v>
      </c>
      <c r="E678" s="6">
        <v>2020</v>
      </c>
      <c r="F678" s="6">
        <v>4</v>
      </c>
      <c r="G678" s="6">
        <v>-1.1469830000000001</v>
      </c>
      <c r="H678" s="6">
        <v>23968000</v>
      </c>
      <c r="I678" s="6">
        <v>-1079101000</v>
      </c>
      <c r="J678" s="6">
        <v>919920000</v>
      </c>
      <c r="K678" s="6">
        <v>3.2</v>
      </c>
      <c r="L678" s="6">
        <v>2.9</v>
      </c>
      <c r="M678" s="6">
        <v>8.77</v>
      </c>
      <c r="N678" s="6">
        <v>8.77</v>
      </c>
      <c r="O678" s="7">
        <v>0.69499999999999995</v>
      </c>
      <c r="P678" s="7" t="s">
        <v>21</v>
      </c>
      <c r="Q678" s="7" t="s">
        <v>21</v>
      </c>
      <c r="R678" s="6">
        <v>987212</v>
      </c>
    </row>
    <row r="679" spans="1:18">
      <c r="A679" s="6">
        <v>5738</v>
      </c>
      <c r="B679" s="6" t="s">
        <v>786</v>
      </c>
      <c r="C679" s="6" t="s">
        <v>742</v>
      </c>
      <c r="D679" s="6" t="s">
        <v>749</v>
      </c>
      <c r="E679" s="6">
        <v>2020</v>
      </c>
      <c r="F679" s="6">
        <v>4</v>
      </c>
      <c r="G679" s="6">
        <v>-2.1489729999999998</v>
      </c>
      <c r="H679" s="6">
        <v>13211000</v>
      </c>
      <c r="I679" s="6">
        <v>-322659000</v>
      </c>
      <c r="J679" s="6">
        <v>148100000</v>
      </c>
      <c r="K679" s="6">
        <v>13</v>
      </c>
      <c r="L679" s="6">
        <v>12.8</v>
      </c>
      <c r="M679" s="6">
        <v>0.01</v>
      </c>
      <c r="N679" s="6">
        <v>0.01</v>
      </c>
      <c r="O679" s="7">
        <v>6.7000000000000004E-2</v>
      </c>
      <c r="P679" s="7" t="s">
        <v>21</v>
      </c>
      <c r="Q679" s="7" t="s">
        <v>21</v>
      </c>
      <c r="R679" s="6">
        <v>6478066</v>
      </c>
    </row>
    <row r="680" spans="1:18">
      <c r="A680" s="6">
        <v>5739</v>
      </c>
      <c r="B680" s="6" t="s">
        <v>787</v>
      </c>
      <c r="C680" s="6" t="s">
        <v>742</v>
      </c>
      <c r="D680" s="6" t="s">
        <v>754</v>
      </c>
      <c r="E680" s="6">
        <v>2020</v>
      </c>
      <c r="F680" s="6">
        <v>4</v>
      </c>
      <c r="G680" s="6">
        <v>-0.52598999999999996</v>
      </c>
      <c r="H680" s="6">
        <v>126583000</v>
      </c>
      <c r="I680" s="6">
        <v>-361015000</v>
      </c>
      <c r="J680" s="6">
        <v>468560000</v>
      </c>
      <c r="K680" s="6">
        <v>10.9</v>
      </c>
      <c r="L680" s="6">
        <v>10.199999999999999</v>
      </c>
      <c r="M680" s="6">
        <v>0.28000000000000003</v>
      </c>
      <c r="N680" s="6">
        <v>0.3</v>
      </c>
      <c r="O680" s="7">
        <v>-0.877</v>
      </c>
      <c r="P680" s="7" t="s">
        <v>21</v>
      </c>
      <c r="Q680" s="7" t="s">
        <v>21</v>
      </c>
      <c r="R680" s="6">
        <v>2131122</v>
      </c>
    </row>
    <row r="681" spans="1:18">
      <c r="A681" s="6">
        <v>5741</v>
      </c>
      <c r="B681" s="6" t="s">
        <v>788</v>
      </c>
      <c r="C681" s="6" t="s">
        <v>742</v>
      </c>
      <c r="D681" s="6" t="s">
        <v>749</v>
      </c>
      <c r="E681" s="6">
        <v>2020</v>
      </c>
      <c r="F681" s="6">
        <v>4</v>
      </c>
      <c r="G681" s="6">
        <v>-1.4411080000000001</v>
      </c>
      <c r="H681" s="6">
        <v>-5116000</v>
      </c>
      <c r="I681" s="6">
        <v>-97073000</v>
      </c>
      <c r="J681" s="6">
        <v>70910000</v>
      </c>
      <c r="K681" s="6">
        <v>0.4</v>
      </c>
      <c r="L681" s="6">
        <v>0.4</v>
      </c>
      <c r="M681" s="6" t="s">
        <v>21</v>
      </c>
      <c r="N681" s="6" t="s">
        <v>21</v>
      </c>
      <c r="O681" s="7">
        <v>0.89600000000000002</v>
      </c>
      <c r="P681" s="7" t="s">
        <v>21</v>
      </c>
      <c r="Q681" s="7" t="s">
        <v>21</v>
      </c>
      <c r="R681" s="6">
        <v>157246</v>
      </c>
    </row>
    <row r="682" spans="1:18">
      <c r="A682" s="6">
        <v>5742</v>
      </c>
      <c r="B682" s="6" t="s">
        <v>789</v>
      </c>
      <c r="C682" s="6" t="s">
        <v>742</v>
      </c>
      <c r="D682" s="6" t="s">
        <v>749</v>
      </c>
      <c r="E682" s="6">
        <v>2020</v>
      </c>
      <c r="F682" s="6">
        <v>4</v>
      </c>
      <c r="G682" s="6">
        <v>-2.6455510000000002</v>
      </c>
      <c r="H682" s="6">
        <v>-203672000</v>
      </c>
      <c r="I682" s="6">
        <v>-1465907000</v>
      </c>
      <c r="J682" s="6">
        <v>640710000</v>
      </c>
      <c r="K682" s="6">
        <v>0.9</v>
      </c>
      <c r="L682" s="6" t="s">
        <v>21</v>
      </c>
      <c r="M682" s="6" t="s">
        <v>21</v>
      </c>
      <c r="N682" s="6" t="s">
        <v>21</v>
      </c>
      <c r="O682" s="7">
        <v>0.97299999999999998</v>
      </c>
      <c r="P682" s="7" t="s">
        <v>21</v>
      </c>
      <c r="Q682" s="7" t="s">
        <v>21</v>
      </c>
      <c r="R682" s="6">
        <v>7286149</v>
      </c>
    </row>
    <row r="683" spans="1:18">
      <c r="A683" s="6">
        <v>5743</v>
      </c>
      <c r="B683" s="6" t="s">
        <v>790</v>
      </c>
      <c r="C683" s="6" t="s">
        <v>742</v>
      </c>
      <c r="D683" s="6" t="s">
        <v>749</v>
      </c>
      <c r="E683" s="6">
        <v>2020</v>
      </c>
      <c r="F683" s="6">
        <v>4</v>
      </c>
      <c r="G683" s="6">
        <v>-0.42721100000000001</v>
      </c>
      <c r="H683" s="6">
        <v>399500000</v>
      </c>
      <c r="I683" s="6">
        <v>-1843475000</v>
      </c>
      <c r="J683" s="6">
        <v>3380000000</v>
      </c>
      <c r="K683" s="6">
        <v>6.7</v>
      </c>
      <c r="L683" s="6">
        <v>6.6</v>
      </c>
      <c r="M683" s="6">
        <v>0</v>
      </c>
      <c r="N683" s="6">
        <v>0</v>
      </c>
      <c r="O683" s="7">
        <v>0.98599999999999999</v>
      </c>
      <c r="P683" s="7" t="s">
        <v>21</v>
      </c>
      <c r="Q683" s="7" t="s">
        <v>21</v>
      </c>
      <c r="R683" s="6">
        <v>2121368</v>
      </c>
    </row>
    <row r="684" spans="1:18">
      <c r="A684" s="6">
        <v>5744</v>
      </c>
      <c r="B684" s="6" t="s">
        <v>791</v>
      </c>
      <c r="C684" s="6" t="s">
        <v>742</v>
      </c>
      <c r="D684" s="6" t="s">
        <v>749</v>
      </c>
      <c r="E684" s="6">
        <v>2020</v>
      </c>
      <c r="F684" s="6">
        <v>4</v>
      </c>
      <c r="G684" s="6">
        <v>-0.379743</v>
      </c>
      <c r="H684" s="6">
        <v>139832000</v>
      </c>
      <c r="I684" s="6">
        <v>-276008000</v>
      </c>
      <c r="J684" s="6">
        <v>358600000</v>
      </c>
      <c r="K684" s="6">
        <v>9.1</v>
      </c>
      <c r="L684" s="6">
        <v>9.1</v>
      </c>
      <c r="M684" s="6">
        <v>0</v>
      </c>
      <c r="N684" s="6">
        <v>0</v>
      </c>
      <c r="O684" s="7" t="s">
        <v>21</v>
      </c>
      <c r="P684" s="7" t="s">
        <v>21</v>
      </c>
      <c r="Q684" s="7" t="s">
        <v>21</v>
      </c>
      <c r="R684" s="6">
        <v>403280</v>
      </c>
    </row>
    <row r="685" spans="1:18">
      <c r="A685" s="6">
        <v>5745</v>
      </c>
      <c r="B685" s="6" t="s">
        <v>792</v>
      </c>
      <c r="C685" s="6" t="s">
        <v>742</v>
      </c>
      <c r="D685" s="6" t="s">
        <v>759</v>
      </c>
      <c r="E685" s="6">
        <v>2020</v>
      </c>
      <c r="F685" s="6">
        <v>4</v>
      </c>
      <c r="G685" s="6">
        <v>-1.463862</v>
      </c>
      <c r="H685" s="6">
        <v>49328000</v>
      </c>
      <c r="I685" s="6">
        <v>-312223000</v>
      </c>
      <c r="J685" s="6">
        <v>179590000</v>
      </c>
      <c r="K685" s="6">
        <v>7.7</v>
      </c>
      <c r="L685" s="6">
        <v>7.7</v>
      </c>
      <c r="M685" s="6">
        <v>0.33</v>
      </c>
      <c r="N685" s="6">
        <v>0.33</v>
      </c>
      <c r="O685" s="7">
        <v>0.623</v>
      </c>
      <c r="P685" s="7" t="s">
        <v>21</v>
      </c>
      <c r="Q685" s="7" t="s">
        <v>21</v>
      </c>
      <c r="R685" s="6">
        <v>2548468</v>
      </c>
    </row>
    <row r="686" spans="1:18">
      <c r="A686" s="6">
        <v>5746</v>
      </c>
      <c r="B686" s="6" t="s">
        <v>793</v>
      </c>
      <c r="C686" s="6" t="s">
        <v>742</v>
      </c>
      <c r="D686" s="6" t="s">
        <v>749</v>
      </c>
      <c r="E686" s="6">
        <v>2020</v>
      </c>
      <c r="F686" s="6">
        <v>4</v>
      </c>
      <c r="G686" s="6">
        <v>-0.696183</v>
      </c>
      <c r="H686" s="6">
        <v>41522000</v>
      </c>
      <c r="I686" s="6">
        <v>-212282000</v>
      </c>
      <c r="J686" s="6">
        <v>245280000</v>
      </c>
      <c r="K686" s="6">
        <v>3.9</v>
      </c>
      <c r="L686" s="6">
        <v>3.9</v>
      </c>
      <c r="M686" s="6">
        <v>0.24</v>
      </c>
      <c r="N686" s="6">
        <v>0.24</v>
      </c>
      <c r="O686" s="7" t="s">
        <v>21</v>
      </c>
      <c r="P686" s="7" t="s">
        <v>21</v>
      </c>
      <c r="Q686" s="7" t="s">
        <v>21</v>
      </c>
      <c r="R686" s="6">
        <v>4583841</v>
      </c>
    </row>
    <row r="687" spans="1:18">
      <c r="A687" s="6">
        <v>5747</v>
      </c>
      <c r="B687" s="6" t="s">
        <v>794</v>
      </c>
      <c r="C687" s="6" t="s">
        <v>742</v>
      </c>
      <c r="D687" s="6" t="s">
        <v>754</v>
      </c>
      <c r="E687" s="6">
        <v>2020</v>
      </c>
      <c r="F687" s="6">
        <v>4</v>
      </c>
      <c r="G687" s="6">
        <v>-0.16338900000000001</v>
      </c>
      <c r="H687" s="6">
        <v>418342000</v>
      </c>
      <c r="I687" s="6">
        <v>-91063000</v>
      </c>
      <c r="J687" s="6">
        <v>4110000000</v>
      </c>
      <c r="K687" s="6">
        <v>1.5</v>
      </c>
      <c r="L687" s="6">
        <v>1.4</v>
      </c>
      <c r="M687" s="6">
        <v>1.61</v>
      </c>
      <c r="N687" s="6">
        <v>1.67</v>
      </c>
      <c r="O687" s="7">
        <v>0.16400000000000001</v>
      </c>
      <c r="P687" s="7" t="s">
        <v>21</v>
      </c>
      <c r="Q687" s="7" t="s">
        <v>21</v>
      </c>
      <c r="R687" s="6">
        <v>7935203</v>
      </c>
    </row>
    <row r="688" spans="1:18">
      <c r="A688" s="6">
        <v>5748</v>
      </c>
      <c r="B688" s="6" t="s">
        <v>795</v>
      </c>
      <c r="C688" s="6" t="s">
        <v>742</v>
      </c>
      <c r="D688" s="6" t="s">
        <v>754</v>
      </c>
      <c r="E688" s="6">
        <v>2020</v>
      </c>
      <c r="F688" s="6">
        <v>4</v>
      </c>
      <c r="G688" s="6">
        <v>-0.41692299999999999</v>
      </c>
      <c r="H688" s="6">
        <v>9429794</v>
      </c>
      <c r="I688" s="6">
        <v>-18139319</v>
      </c>
      <c r="J688" s="6">
        <v>20890000</v>
      </c>
      <c r="K688" s="6">
        <v>1.5</v>
      </c>
      <c r="L688" s="6">
        <v>0.5</v>
      </c>
      <c r="M688" s="6">
        <v>0.05</v>
      </c>
      <c r="N688" s="6">
        <v>0.47</v>
      </c>
      <c r="O688" s="7">
        <v>0.19700000000000001</v>
      </c>
      <c r="P688" s="7">
        <v>-8.9999999999999993E-3</v>
      </c>
      <c r="Q688" s="7">
        <v>-8.0000000000000002E-3</v>
      </c>
      <c r="R688" s="6">
        <v>151240</v>
      </c>
    </row>
    <row r="689" spans="1:18">
      <c r="A689" s="6">
        <v>5750</v>
      </c>
      <c r="B689" s="6" t="s">
        <v>796</v>
      </c>
      <c r="C689" s="6" t="s">
        <v>742</v>
      </c>
      <c r="D689" s="6" t="s">
        <v>749</v>
      </c>
      <c r="E689" s="6">
        <v>2020</v>
      </c>
      <c r="F689" s="6">
        <v>4</v>
      </c>
      <c r="G689" s="6">
        <v>-1.2221839999999999</v>
      </c>
      <c r="H689" s="6">
        <v>29618000</v>
      </c>
      <c r="I689" s="6">
        <v>-156603000</v>
      </c>
      <c r="J689" s="6">
        <v>103900000</v>
      </c>
      <c r="K689" s="6">
        <v>59.6</v>
      </c>
      <c r="L689" s="6">
        <v>59.6</v>
      </c>
      <c r="M689" s="6">
        <v>0</v>
      </c>
      <c r="N689" s="6">
        <v>0</v>
      </c>
      <c r="O689" s="7" t="s">
        <v>21</v>
      </c>
      <c r="P689" s="7" t="s">
        <v>21</v>
      </c>
      <c r="Q689" s="7" t="s">
        <v>21</v>
      </c>
      <c r="R689" s="6">
        <v>15556366</v>
      </c>
    </row>
    <row r="690" spans="1:18">
      <c r="A690" s="6">
        <v>5751</v>
      </c>
      <c r="B690" s="6" t="s">
        <v>797</v>
      </c>
      <c r="C690" s="6" t="s">
        <v>742</v>
      </c>
      <c r="D690" s="6" t="s">
        <v>749</v>
      </c>
      <c r="E690" s="6">
        <v>2020</v>
      </c>
      <c r="F690" s="6">
        <v>4</v>
      </c>
      <c r="G690" s="6">
        <v>-2.8569740000000001</v>
      </c>
      <c r="H690" s="6">
        <v>60562000</v>
      </c>
      <c r="I690" s="6">
        <v>-341974000</v>
      </c>
      <c r="J690" s="6">
        <v>98500000</v>
      </c>
      <c r="K690" s="6">
        <v>50</v>
      </c>
      <c r="L690" s="6">
        <v>50</v>
      </c>
      <c r="M690" s="6">
        <v>0.03</v>
      </c>
      <c r="N690" s="6">
        <v>0.03</v>
      </c>
      <c r="O690" s="7" t="s">
        <v>21</v>
      </c>
      <c r="P690" s="7" t="s">
        <v>21</v>
      </c>
      <c r="Q690" s="7" t="s">
        <v>21</v>
      </c>
      <c r="R690" s="6">
        <v>911872</v>
      </c>
    </row>
    <row r="691" spans="1:18">
      <c r="A691" s="6">
        <v>5752</v>
      </c>
      <c r="B691" s="6" t="s">
        <v>798</v>
      </c>
      <c r="C691" s="6" t="s">
        <v>742</v>
      </c>
      <c r="D691" s="6" t="s">
        <v>749</v>
      </c>
      <c r="E691" s="6">
        <v>2020</v>
      </c>
      <c r="F691" s="6">
        <v>4</v>
      </c>
      <c r="G691" s="6">
        <v>-1.926733</v>
      </c>
      <c r="H691" s="6">
        <v>247618000</v>
      </c>
      <c r="I691" s="6">
        <v>-1177511000</v>
      </c>
      <c r="J691" s="6">
        <v>511200000</v>
      </c>
      <c r="K691" s="6">
        <v>2</v>
      </c>
      <c r="L691" s="6">
        <v>1.7</v>
      </c>
      <c r="M691" s="6">
        <v>0.39</v>
      </c>
      <c r="N691" s="6">
        <v>0.39</v>
      </c>
      <c r="O691" s="7">
        <v>0.48399999999999999</v>
      </c>
      <c r="P691" s="7" t="s">
        <v>21</v>
      </c>
      <c r="Q691" s="7" t="s">
        <v>21</v>
      </c>
      <c r="R691" s="6">
        <v>15947617</v>
      </c>
    </row>
    <row r="692" spans="1:18">
      <c r="A692" s="6">
        <v>5753</v>
      </c>
      <c r="B692" s="6" t="s">
        <v>799</v>
      </c>
      <c r="C692" s="6" t="s">
        <v>742</v>
      </c>
      <c r="D692" s="6" t="s">
        <v>800</v>
      </c>
      <c r="E692" s="6">
        <v>2020</v>
      </c>
      <c r="F692" s="6">
        <v>4</v>
      </c>
      <c r="G692" s="6">
        <v>-1.753649</v>
      </c>
      <c r="H692" s="6">
        <v>34434942</v>
      </c>
      <c r="I692" s="6">
        <v>-137163739</v>
      </c>
      <c r="J692" s="6">
        <v>58580000</v>
      </c>
      <c r="K692" s="6">
        <v>16.3</v>
      </c>
      <c r="L692" s="6" t="s">
        <v>21</v>
      </c>
      <c r="M692" s="6">
        <v>0</v>
      </c>
      <c r="N692" s="6">
        <v>0</v>
      </c>
      <c r="O692" s="7" t="s">
        <v>21</v>
      </c>
      <c r="P692" s="7" t="s">
        <v>21</v>
      </c>
      <c r="Q692" s="7" t="s">
        <v>21</v>
      </c>
      <c r="R692" s="6">
        <v>798899</v>
      </c>
    </row>
    <row r="693" spans="1:18">
      <c r="A693" s="6">
        <v>5754</v>
      </c>
      <c r="B693" s="6" t="s">
        <v>801</v>
      </c>
      <c r="C693" s="6" t="s">
        <v>742</v>
      </c>
      <c r="D693" s="6" t="s">
        <v>749</v>
      </c>
      <c r="E693" s="6">
        <v>2020</v>
      </c>
      <c r="F693" s="6">
        <v>4</v>
      </c>
      <c r="G693" s="6">
        <v>4.4310000000000002E-2</v>
      </c>
      <c r="H693" s="6">
        <v>258712000</v>
      </c>
      <c r="I693" s="6">
        <v>-209527000</v>
      </c>
      <c r="J693" s="6">
        <v>1110000000</v>
      </c>
      <c r="K693" s="6">
        <v>20.7</v>
      </c>
      <c r="L693" s="6">
        <v>20.7</v>
      </c>
      <c r="M693" s="6">
        <v>0</v>
      </c>
      <c r="N693" s="6">
        <v>0</v>
      </c>
      <c r="O693" s="7" t="s">
        <v>21</v>
      </c>
      <c r="P693" s="7" t="s">
        <v>21</v>
      </c>
      <c r="Q693" s="7" t="s">
        <v>21</v>
      </c>
      <c r="R693" s="6">
        <v>421459</v>
      </c>
    </row>
    <row r="694" spans="1:18">
      <c r="A694" s="6">
        <v>5756</v>
      </c>
      <c r="B694" s="6" t="s">
        <v>802</v>
      </c>
      <c r="C694" s="6" t="s">
        <v>742</v>
      </c>
      <c r="D694" s="6" t="s">
        <v>749</v>
      </c>
      <c r="E694" s="6">
        <v>2020</v>
      </c>
      <c r="F694" s="6">
        <v>4</v>
      </c>
      <c r="G694" s="6">
        <v>0.33517799999999998</v>
      </c>
      <c r="H694" s="6">
        <v>310614000</v>
      </c>
      <c r="I694" s="6">
        <v>-81724000</v>
      </c>
      <c r="J694" s="6">
        <v>682890000</v>
      </c>
      <c r="K694" s="6">
        <v>37.4</v>
      </c>
      <c r="L694" s="6">
        <v>37.4</v>
      </c>
      <c r="M694" s="6">
        <v>0</v>
      </c>
      <c r="N694" s="6">
        <v>0</v>
      </c>
      <c r="O694" s="7" t="s">
        <v>21</v>
      </c>
      <c r="P694" s="7" t="s">
        <v>21</v>
      </c>
      <c r="Q694" s="7" t="s">
        <v>21</v>
      </c>
      <c r="R694" s="6">
        <v>1265726</v>
      </c>
    </row>
    <row r="695" spans="1:18">
      <c r="A695" s="6">
        <v>5757</v>
      </c>
      <c r="B695" s="6" t="s">
        <v>803</v>
      </c>
      <c r="C695" s="6" t="s">
        <v>742</v>
      </c>
      <c r="D695" s="6" t="s">
        <v>749</v>
      </c>
      <c r="E695" s="6">
        <v>2020</v>
      </c>
      <c r="F695" s="6">
        <v>4</v>
      </c>
      <c r="G695" s="6">
        <v>-0.15535299999999999</v>
      </c>
      <c r="H695" s="6">
        <v>181231000</v>
      </c>
      <c r="I695" s="6">
        <v>-266820000</v>
      </c>
      <c r="J695" s="6">
        <v>662030000</v>
      </c>
      <c r="K695" s="6">
        <v>10.4</v>
      </c>
      <c r="L695" s="6">
        <v>10.4</v>
      </c>
      <c r="M695" s="6">
        <v>0.05</v>
      </c>
      <c r="N695" s="6">
        <v>0.05</v>
      </c>
      <c r="O695" s="7" t="s">
        <v>21</v>
      </c>
      <c r="P695" s="7" t="s">
        <v>21</v>
      </c>
      <c r="Q695" s="7" t="s">
        <v>21</v>
      </c>
      <c r="R695" s="6">
        <v>496012</v>
      </c>
    </row>
    <row r="696" spans="1:18">
      <c r="A696" s="6">
        <v>5758</v>
      </c>
      <c r="B696" s="6" t="s">
        <v>804</v>
      </c>
      <c r="C696" s="6" t="s">
        <v>742</v>
      </c>
      <c r="D696" s="6" t="s">
        <v>800</v>
      </c>
      <c r="E696" s="6">
        <v>2020</v>
      </c>
      <c r="F696" s="6">
        <v>4</v>
      </c>
      <c r="G696" s="6">
        <v>0.29744999999999999</v>
      </c>
      <c r="H696" s="6">
        <v>18822000000</v>
      </c>
      <c r="I696" s="6" t="s">
        <v>21</v>
      </c>
      <c r="J696" s="6">
        <v>33340000000</v>
      </c>
      <c r="K696" s="6" t="s">
        <v>21</v>
      </c>
      <c r="L696" s="6" t="s">
        <v>21</v>
      </c>
      <c r="M696" s="6" t="s">
        <v>21</v>
      </c>
      <c r="N696" s="6" t="s">
        <v>21</v>
      </c>
      <c r="O696" s="7" t="s">
        <v>21</v>
      </c>
      <c r="P696" s="7" t="s">
        <v>21</v>
      </c>
      <c r="Q696" s="7" t="s">
        <v>21</v>
      </c>
      <c r="R696" s="6">
        <v>1135092</v>
      </c>
    </row>
    <row r="697" spans="1:18">
      <c r="A697" s="6">
        <v>5759</v>
      </c>
      <c r="B697" s="6" t="s">
        <v>805</v>
      </c>
      <c r="C697" s="6" t="s">
        <v>742</v>
      </c>
      <c r="D697" s="6" t="s">
        <v>749</v>
      </c>
      <c r="E697" s="6">
        <v>2020</v>
      </c>
      <c r="F697" s="6">
        <v>4</v>
      </c>
      <c r="G697" s="6">
        <v>-0.32347500000000001</v>
      </c>
      <c r="H697" s="6">
        <v>59508558</v>
      </c>
      <c r="I697" s="6">
        <v>-236915728</v>
      </c>
      <c r="J697" s="6">
        <v>548440000</v>
      </c>
      <c r="K697" s="6">
        <v>6.7</v>
      </c>
      <c r="L697" s="6">
        <v>6.7</v>
      </c>
      <c r="M697" s="6">
        <v>0.19</v>
      </c>
      <c r="N697" s="6">
        <v>0.25</v>
      </c>
      <c r="O697" s="7" t="s">
        <v>21</v>
      </c>
      <c r="P697" s="7" t="s">
        <v>21</v>
      </c>
      <c r="Q697" s="7" t="s">
        <v>21</v>
      </c>
      <c r="R697" s="6">
        <v>4200352</v>
      </c>
    </row>
    <row r="698" spans="1:18">
      <c r="A698" s="6">
        <v>5760</v>
      </c>
      <c r="B698" s="6" t="s">
        <v>806</v>
      </c>
      <c r="C698" s="6" t="s">
        <v>742</v>
      </c>
      <c r="D698" s="6" t="s">
        <v>749</v>
      </c>
      <c r="E698" s="6">
        <v>2020</v>
      </c>
      <c r="F698" s="6">
        <v>4</v>
      </c>
      <c r="G698" s="6">
        <v>-9.9662000000000001E-2</v>
      </c>
      <c r="H698" s="6">
        <v>267530000</v>
      </c>
      <c r="I698" s="6">
        <v>-410048000</v>
      </c>
      <c r="J698" s="6">
        <v>1430000000</v>
      </c>
      <c r="K698" s="6">
        <v>6.2</v>
      </c>
      <c r="L698" s="6">
        <v>6.2</v>
      </c>
      <c r="M698" s="6">
        <v>0</v>
      </c>
      <c r="N698" s="6">
        <v>0</v>
      </c>
      <c r="O698" s="7" t="s">
        <v>21</v>
      </c>
      <c r="P698" s="7" t="s">
        <v>21</v>
      </c>
      <c r="Q698" s="7" t="s">
        <v>21</v>
      </c>
      <c r="R698" s="6">
        <v>2870278</v>
      </c>
    </row>
    <row r="699" spans="1:18">
      <c r="A699" s="6">
        <v>5761</v>
      </c>
      <c r="B699" s="6" t="s">
        <v>807</v>
      </c>
      <c r="C699" s="6" t="s">
        <v>742</v>
      </c>
      <c r="D699" s="6" t="s">
        <v>754</v>
      </c>
      <c r="E699" s="6">
        <v>2020</v>
      </c>
      <c r="F699" s="6">
        <v>4</v>
      </c>
      <c r="G699" s="6">
        <v>0.12296899999999999</v>
      </c>
      <c r="H699" s="6">
        <v>3233865000</v>
      </c>
      <c r="I699" s="6">
        <v>2215800000</v>
      </c>
      <c r="J699" s="6">
        <v>40700000000</v>
      </c>
      <c r="K699" s="6">
        <v>1.4</v>
      </c>
      <c r="L699" s="6">
        <v>1.3</v>
      </c>
      <c r="M699" s="6">
        <v>0</v>
      </c>
      <c r="N699" s="6">
        <v>0</v>
      </c>
      <c r="O699" s="7">
        <v>0.71299999999999997</v>
      </c>
      <c r="P699" s="7">
        <v>0.157</v>
      </c>
      <c r="Q699" s="7">
        <v>0.71799999999999997</v>
      </c>
      <c r="R699" s="6">
        <v>1011699</v>
      </c>
    </row>
    <row r="700" spans="1:18">
      <c r="A700" s="6">
        <v>5762</v>
      </c>
      <c r="B700" s="6" t="s">
        <v>808</v>
      </c>
      <c r="C700" s="6" t="s">
        <v>742</v>
      </c>
      <c r="D700" s="6" t="s">
        <v>749</v>
      </c>
      <c r="E700" s="6">
        <v>2020</v>
      </c>
      <c r="F700" s="6">
        <v>4</v>
      </c>
      <c r="G700" s="6">
        <v>4.8543000000000003E-2</v>
      </c>
      <c r="H700" s="6">
        <v>220039000</v>
      </c>
      <c r="I700" s="6">
        <v>-174740000</v>
      </c>
      <c r="J700" s="6">
        <v>933160000</v>
      </c>
      <c r="K700" s="6">
        <v>3.7</v>
      </c>
      <c r="L700" s="6">
        <v>3.7</v>
      </c>
      <c r="M700" s="6" t="s">
        <v>21</v>
      </c>
      <c r="N700" s="6" t="s">
        <v>21</v>
      </c>
      <c r="O700" s="7" t="s">
        <v>21</v>
      </c>
      <c r="P700" s="7" t="s">
        <v>21</v>
      </c>
      <c r="Q700" s="7" t="s">
        <v>21</v>
      </c>
      <c r="R700" s="6">
        <v>146786</v>
      </c>
    </row>
    <row r="701" spans="1:18">
      <c r="A701" s="6">
        <v>5763</v>
      </c>
      <c r="B701" s="6" t="s">
        <v>809</v>
      </c>
      <c r="C701" s="6" t="s">
        <v>742</v>
      </c>
      <c r="D701" s="6" t="s">
        <v>759</v>
      </c>
      <c r="E701" s="6">
        <v>2020</v>
      </c>
      <c r="F701" s="6">
        <v>4</v>
      </c>
      <c r="G701" s="6">
        <v>-6.7705719999999996</v>
      </c>
      <c r="H701" s="6">
        <v>-27205000</v>
      </c>
      <c r="I701" s="6">
        <v>-392909000</v>
      </c>
      <c r="J701" s="6">
        <v>62050000</v>
      </c>
      <c r="K701" s="6">
        <v>2.8</v>
      </c>
      <c r="L701" s="6">
        <v>2.6</v>
      </c>
      <c r="M701" s="6" t="s">
        <v>21</v>
      </c>
      <c r="N701" s="6" t="s">
        <v>21</v>
      </c>
      <c r="O701" s="7">
        <v>0.86299999999999999</v>
      </c>
      <c r="P701" s="7">
        <v>-0.01</v>
      </c>
      <c r="Q701" s="7">
        <v>-0.105</v>
      </c>
      <c r="R701" s="6">
        <v>201941</v>
      </c>
    </row>
    <row r="702" spans="1:18">
      <c r="A702" s="6">
        <v>5764</v>
      </c>
      <c r="B702" s="6" t="s">
        <v>810</v>
      </c>
      <c r="C702" s="6" t="s">
        <v>742</v>
      </c>
      <c r="D702" s="6" t="s">
        <v>749</v>
      </c>
      <c r="E702" s="6">
        <v>2020</v>
      </c>
      <c r="F702" s="6">
        <v>4</v>
      </c>
      <c r="G702" s="6">
        <v>-0.16626199999999999</v>
      </c>
      <c r="H702" s="6">
        <v>1066982000</v>
      </c>
      <c r="I702" s="6">
        <v>-1492849000</v>
      </c>
      <c r="J702" s="6">
        <v>3120000000</v>
      </c>
      <c r="K702" s="6">
        <v>2.5</v>
      </c>
      <c r="L702" s="6">
        <v>2.2000000000000002</v>
      </c>
      <c r="M702" s="6">
        <v>0.26</v>
      </c>
      <c r="N702" s="6">
        <v>0.26</v>
      </c>
      <c r="O702" s="7">
        <v>0.82799999999999996</v>
      </c>
      <c r="P702" s="7">
        <v>-0.108</v>
      </c>
      <c r="Q702" s="7">
        <v>-0.107</v>
      </c>
      <c r="R702" s="6">
        <v>2007484</v>
      </c>
    </row>
    <row r="703" spans="1:18">
      <c r="A703" s="6">
        <v>5765</v>
      </c>
      <c r="B703" s="6" t="s">
        <v>811</v>
      </c>
      <c r="C703" s="6" t="s">
        <v>742</v>
      </c>
      <c r="D703" s="6" t="s">
        <v>749</v>
      </c>
      <c r="E703" s="6">
        <v>2020</v>
      </c>
      <c r="F703" s="6">
        <v>4</v>
      </c>
      <c r="G703" s="6">
        <v>5.2165000000000003E-2</v>
      </c>
      <c r="H703" s="6">
        <v>654395000</v>
      </c>
      <c r="I703" s="6">
        <v>-342964000</v>
      </c>
      <c r="J703" s="6">
        <v>5970000000</v>
      </c>
      <c r="K703" s="6">
        <v>29.8</v>
      </c>
      <c r="L703" s="6">
        <v>29.8</v>
      </c>
      <c r="M703" s="6">
        <v>0</v>
      </c>
      <c r="N703" s="6">
        <v>0</v>
      </c>
      <c r="O703" s="7" t="s">
        <v>21</v>
      </c>
      <c r="P703" s="7" t="s">
        <v>21</v>
      </c>
      <c r="Q703" s="7" t="s">
        <v>21</v>
      </c>
      <c r="R703" s="6">
        <v>575676</v>
      </c>
    </row>
    <row r="704" spans="1:18">
      <c r="A704" s="6">
        <v>5766</v>
      </c>
      <c r="B704" s="6" t="s">
        <v>812</v>
      </c>
      <c r="C704" s="6" t="s">
        <v>742</v>
      </c>
      <c r="D704" s="6" t="s">
        <v>749</v>
      </c>
      <c r="E704" s="6">
        <v>2020</v>
      </c>
      <c r="F704" s="6">
        <v>4</v>
      </c>
      <c r="G704" s="6">
        <v>8.4293999999999994E-2</v>
      </c>
      <c r="H704" s="6">
        <v>1079617000</v>
      </c>
      <c r="I704" s="6">
        <v>-646343000</v>
      </c>
      <c r="J704" s="6">
        <v>5140000000</v>
      </c>
      <c r="K704" s="6">
        <v>9</v>
      </c>
      <c r="L704" s="6">
        <v>9</v>
      </c>
      <c r="M704" s="6">
        <v>0</v>
      </c>
      <c r="N704" s="6">
        <v>0</v>
      </c>
      <c r="O704" s="7" t="s">
        <v>21</v>
      </c>
      <c r="P704" s="7" t="s">
        <v>21</v>
      </c>
      <c r="Q704" s="7" t="s">
        <v>21</v>
      </c>
      <c r="R704" s="6">
        <v>2624820</v>
      </c>
    </row>
    <row r="705" spans="1:18">
      <c r="A705" s="6">
        <v>5767</v>
      </c>
      <c r="B705" s="6" t="s">
        <v>813</v>
      </c>
      <c r="C705" s="6" t="s">
        <v>742</v>
      </c>
      <c r="D705" s="6" t="s">
        <v>749</v>
      </c>
      <c r="E705" s="6">
        <v>2020</v>
      </c>
      <c r="F705" s="6">
        <v>4</v>
      </c>
      <c r="G705" s="6">
        <v>-1.9382740000000001</v>
      </c>
      <c r="H705" s="6">
        <v>22569000</v>
      </c>
      <c r="I705" s="6">
        <v>-197789000</v>
      </c>
      <c r="J705" s="6">
        <v>90400000</v>
      </c>
      <c r="K705" s="6">
        <v>6.1</v>
      </c>
      <c r="L705" s="6">
        <v>6.1</v>
      </c>
      <c r="M705" s="6">
        <v>0.44</v>
      </c>
      <c r="N705" s="6">
        <v>0</v>
      </c>
      <c r="O705" s="7" t="s">
        <v>21</v>
      </c>
      <c r="P705" s="7" t="s">
        <v>21</v>
      </c>
      <c r="Q705" s="7" t="s">
        <v>21</v>
      </c>
      <c r="R705" s="6">
        <v>498760</v>
      </c>
    </row>
    <row r="706" spans="1:18">
      <c r="A706" s="6">
        <v>5768</v>
      </c>
      <c r="B706" s="6" t="s">
        <v>814</v>
      </c>
      <c r="C706" s="6" t="s">
        <v>742</v>
      </c>
      <c r="D706" s="6" t="s">
        <v>749</v>
      </c>
      <c r="E706" s="6">
        <v>2020</v>
      </c>
      <c r="F706" s="6">
        <v>4</v>
      </c>
      <c r="G706" s="6">
        <v>-0.21776200000000001</v>
      </c>
      <c r="H706" s="6">
        <v>1016247000</v>
      </c>
      <c r="I706" s="6">
        <v>-4585369000</v>
      </c>
      <c r="J706" s="6">
        <v>16390000000</v>
      </c>
      <c r="K706" s="6">
        <v>4.5</v>
      </c>
      <c r="L706" s="6">
        <v>4.3</v>
      </c>
      <c r="M706" s="6">
        <v>0.19</v>
      </c>
      <c r="N706" s="6">
        <v>0.19</v>
      </c>
      <c r="O706" s="7">
        <v>0.84199999999999997</v>
      </c>
      <c r="P706" s="7" t="s">
        <v>21</v>
      </c>
      <c r="Q706" s="7" t="s">
        <v>21</v>
      </c>
      <c r="R706" s="6">
        <v>1034879</v>
      </c>
    </row>
    <row r="707" spans="1:18">
      <c r="A707" s="6">
        <v>5769</v>
      </c>
      <c r="B707" s="6" t="s">
        <v>815</v>
      </c>
      <c r="C707" s="6" t="s">
        <v>742</v>
      </c>
      <c r="D707" s="6" t="s">
        <v>749</v>
      </c>
      <c r="E707" s="6">
        <v>2020</v>
      </c>
      <c r="F707" s="6">
        <v>4</v>
      </c>
      <c r="G707" s="6">
        <v>-0.16339999999999999</v>
      </c>
      <c r="H707" s="6">
        <v>62158000</v>
      </c>
      <c r="I707" s="6">
        <v>-115866000</v>
      </c>
      <c r="J707" s="6">
        <v>328690000</v>
      </c>
      <c r="K707" s="6">
        <v>2.6</v>
      </c>
      <c r="L707" s="6">
        <v>2.6</v>
      </c>
      <c r="M707" s="6">
        <v>0.12</v>
      </c>
      <c r="N707" s="6">
        <v>0.16</v>
      </c>
      <c r="O707" s="7" t="s">
        <v>21</v>
      </c>
      <c r="P707" s="7" t="s">
        <v>21</v>
      </c>
      <c r="Q707" s="7" t="s">
        <v>21</v>
      </c>
      <c r="R707" s="6">
        <v>231200</v>
      </c>
    </row>
    <row r="708" spans="1:18">
      <c r="A708" s="6">
        <v>5770</v>
      </c>
      <c r="B708" s="6" t="s">
        <v>816</v>
      </c>
      <c r="C708" s="6" t="s">
        <v>742</v>
      </c>
      <c r="D708" s="6" t="s">
        <v>749</v>
      </c>
      <c r="E708" s="6">
        <v>2020</v>
      </c>
      <c r="F708" s="6">
        <v>4</v>
      </c>
      <c r="G708" s="6">
        <v>-1.5107950000000001</v>
      </c>
      <c r="H708" s="6">
        <v>12162000</v>
      </c>
      <c r="I708" s="6">
        <v>-219292000</v>
      </c>
      <c r="J708" s="6">
        <v>137100000</v>
      </c>
      <c r="K708" s="6">
        <v>3</v>
      </c>
      <c r="L708" s="6">
        <v>3</v>
      </c>
      <c r="M708" s="6">
        <v>0.02</v>
      </c>
      <c r="N708" s="6">
        <v>0.02</v>
      </c>
      <c r="O708" s="7" t="s">
        <v>21</v>
      </c>
      <c r="P708" s="7" t="s">
        <v>21</v>
      </c>
      <c r="Q708" s="7" t="s">
        <v>21</v>
      </c>
      <c r="R708" s="6">
        <v>2991689</v>
      </c>
    </row>
    <row r="709" spans="1:18">
      <c r="A709" s="6">
        <v>5771</v>
      </c>
      <c r="B709" s="6" t="s">
        <v>817</v>
      </c>
      <c r="C709" s="6" t="s">
        <v>742</v>
      </c>
      <c r="D709" s="6" t="s">
        <v>749</v>
      </c>
      <c r="E709" s="6">
        <v>2020</v>
      </c>
      <c r="F709" s="6">
        <v>4</v>
      </c>
      <c r="G709" s="6">
        <v>6.1502000000000001E-2</v>
      </c>
      <c r="H709" s="6">
        <v>225876323</v>
      </c>
      <c r="I709" s="6">
        <v>-186420599</v>
      </c>
      <c r="J709" s="6">
        <v>641530000</v>
      </c>
      <c r="K709" s="6">
        <v>19.2</v>
      </c>
      <c r="L709" s="6">
        <v>19.2</v>
      </c>
      <c r="M709" s="6">
        <v>0</v>
      </c>
      <c r="N709" s="6">
        <v>0</v>
      </c>
      <c r="O709" s="7" t="s">
        <v>21</v>
      </c>
      <c r="P709" s="7" t="s">
        <v>21</v>
      </c>
      <c r="Q709" s="7" t="s">
        <v>21</v>
      </c>
      <c r="R709" s="6">
        <v>5860667</v>
      </c>
    </row>
    <row r="710" spans="1:18">
      <c r="A710" s="6">
        <v>5772</v>
      </c>
      <c r="B710" s="6" t="s">
        <v>818</v>
      </c>
      <c r="C710" s="6" t="s">
        <v>742</v>
      </c>
      <c r="D710" s="6" t="s">
        <v>749</v>
      </c>
      <c r="E710" s="6">
        <v>2020</v>
      </c>
      <c r="F710" s="6">
        <v>4</v>
      </c>
      <c r="G710" s="6">
        <v>0.13331000000000001</v>
      </c>
      <c r="H710" s="6">
        <v>353064000</v>
      </c>
      <c r="I710" s="6">
        <v>-125103000</v>
      </c>
      <c r="J710" s="6">
        <v>1710000000</v>
      </c>
      <c r="K710" s="6">
        <v>29.4</v>
      </c>
      <c r="L710" s="6">
        <v>29.4</v>
      </c>
      <c r="M710" s="6">
        <v>0</v>
      </c>
      <c r="N710" s="6">
        <v>0</v>
      </c>
      <c r="O710" s="7" t="s">
        <v>21</v>
      </c>
      <c r="P710" s="7" t="s">
        <v>21</v>
      </c>
      <c r="Q710" s="7" t="s">
        <v>21</v>
      </c>
      <c r="R710" s="6">
        <v>2677690</v>
      </c>
    </row>
    <row r="711" spans="1:18">
      <c r="A711" s="6">
        <v>5773</v>
      </c>
      <c r="B711" s="6" t="s">
        <v>819</v>
      </c>
      <c r="C711" s="6" t="s">
        <v>742</v>
      </c>
      <c r="D711" s="6" t="s">
        <v>749</v>
      </c>
      <c r="E711" s="6">
        <v>2020</v>
      </c>
      <c r="F711" s="6">
        <v>4</v>
      </c>
      <c r="G711" s="6">
        <v>0.35460900000000001</v>
      </c>
      <c r="H711" s="6">
        <v>11651200000</v>
      </c>
      <c r="I711" s="6">
        <v>5243200000</v>
      </c>
      <c r="J711" s="6">
        <v>33260000000</v>
      </c>
      <c r="K711" s="6">
        <v>3.6</v>
      </c>
      <c r="L711" s="6">
        <v>3.1</v>
      </c>
      <c r="M711" s="6">
        <v>0.21</v>
      </c>
      <c r="N711" s="6">
        <v>0.22</v>
      </c>
      <c r="O711" s="7">
        <v>0.90900000000000003</v>
      </c>
      <c r="P711" s="7">
        <v>0.104</v>
      </c>
      <c r="Q711" s="7">
        <v>9.9000000000000005E-2</v>
      </c>
      <c r="R711" s="6">
        <v>2589653</v>
      </c>
    </row>
    <row r="712" spans="1:18">
      <c r="A712" s="6">
        <v>5774</v>
      </c>
      <c r="B712" s="6" t="s">
        <v>820</v>
      </c>
      <c r="C712" s="6" t="s">
        <v>742</v>
      </c>
      <c r="D712" s="6" t="s">
        <v>749</v>
      </c>
      <c r="E712" s="6">
        <v>2020</v>
      </c>
      <c r="F712" s="6">
        <v>4</v>
      </c>
      <c r="G712" s="6">
        <v>0.108098</v>
      </c>
      <c r="H712" s="6">
        <v>429845000</v>
      </c>
      <c r="I712" s="6">
        <v>-118522000</v>
      </c>
      <c r="J712" s="6">
        <v>2880000000</v>
      </c>
      <c r="K712" s="6">
        <v>70.3</v>
      </c>
      <c r="L712" s="6">
        <v>70.3</v>
      </c>
      <c r="M712" s="6">
        <v>0</v>
      </c>
      <c r="N712" s="6">
        <v>0</v>
      </c>
      <c r="O712" s="7">
        <v>9.0999999999999998E-2</v>
      </c>
      <c r="P712" s="7" t="s">
        <v>21</v>
      </c>
      <c r="Q712" s="7" t="s">
        <v>21</v>
      </c>
      <c r="R712" s="6">
        <v>2582808</v>
      </c>
    </row>
    <row r="713" spans="1:18">
      <c r="A713" s="6">
        <v>5775</v>
      </c>
      <c r="B713" s="6" t="s">
        <v>821</v>
      </c>
      <c r="C713" s="6" t="s">
        <v>742</v>
      </c>
      <c r="D713" s="6" t="s">
        <v>765</v>
      </c>
      <c r="E713" s="6">
        <v>2020</v>
      </c>
      <c r="F713" s="6">
        <v>4</v>
      </c>
      <c r="G713" s="6">
        <v>3.4674999999999997E-2</v>
      </c>
      <c r="H713" s="6">
        <v>809224000</v>
      </c>
      <c r="I713" s="6">
        <v>429991000</v>
      </c>
      <c r="J713" s="6">
        <v>8840000000</v>
      </c>
      <c r="K713" s="6">
        <v>0.8</v>
      </c>
      <c r="L713" s="6">
        <v>0.8</v>
      </c>
      <c r="M713" s="6">
        <v>0.25</v>
      </c>
      <c r="N713" s="6">
        <v>0.27</v>
      </c>
      <c r="O713" s="7">
        <v>0.42799999999999999</v>
      </c>
      <c r="P713" s="7">
        <v>0.106</v>
      </c>
      <c r="Q713" s="7">
        <v>8.8999999999999996E-2</v>
      </c>
      <c r="R713" s="6">
        <v>439114</v>
      </c>
    </row>
    <row r="714" spans="1:18">
      <c r="A714" s="6">
        <v>5776</v>
      </c>
      <c r="B714" s="6" t="s">
        <v>822</v>
      </c>
      <c r="C714" s="6" t="s">
        <v>742</v>
      </c>
      <c r="D714" s="6" t="s">
        <v>765</v>
      </c>
      <c r="E714" s="6">
        <v>2020</v>
      </c>
      <c r="F714" s="6">
        <v>4</v>
      </c>
      <c r="G714" s="6">
        <v>0.10915</v>
      </c>
      <c r="H714" s="6">
        <v>330824000</v>
      </c>
      <c r="I714" s="6">
        <v>69771000</v>
      </c>
      <c r="J714" s="6">
        <v>1480000000</v>
      </c>
      <c r="K714" s="6">
        <v>2.9</v>
      </c>
      <c r="L714" s="6">
        <v>2.9</v>
      </c>
      <c r="M714" s="6">
        <v>0.7</v>
      </c>
      <c r="N714" s="6">
        <v>0.73</v>
      </c>
      <c r="O714" s="7">
        <v>0.215</v>
      </c>
      <c r="P714" s="7">
        <v>0.11700000000000001</v>
      </c>
      <c r="Q714" s="7">
        <v>5.5E-2</v>
      </c>
      <c r="R714" s="6">
        <v>176447</v>
      </c>
    </row>
    <row r="715" spans="1:18">
      <c r="A715" s="6">
        <v>5777</v>
      </c>
      <c r="B715" s="6" t="s">
        <v>823</v>
      </c>
      <c r="C715" s="6" t="s">
        <v>742</v>
      </c>
      <c r="D715" s="6" t="s">
        <v>745</v>
      </c>
      <c r="E715" s="6">
        <v>2020</v>
      </c>
      <c r="F715" s="6">
        <v>4</v>
      </c>
      <c r="G715" s="6">
        <v>-0.18904799999999999</v>
      </c>
      <c r="H715" s="6">
        <v>9409000000</v>
      </c>
      <c r="I715" s="6">
        <v>-21408000000</v>
      </c>
      <c r="J715" s="6">
        <v>141170000000</v>
      </c>
      <c r="K715" s="6">
        <v>1.8</v>
      </c>
      <c r="L715" s="6">
        <v>1.5</v>
      </c>
      <c r="M715" s="6">
        <v>3.5</v>
      </c>
      <c r="N715" s="6">
        <v>3.51</v>
      </c>
      <c r="O715" s="7">
        <v>0.75800000000000001</v>
      </c>
      <c r="P715" s="7">
        <v>0.35899999999999999</v>
      </c>
      <c r="Q715" s="7">
        <v>0.28599999999999998</v>
      </c>
      <c r="R715" s="6">
        <v>12568484</v>
      </c>
    </row>
    <row r="716" spans="1:18">
      <c r="A716" s="6">
        <v>5778</v>
      </c>
      <c r="B716" s="6" t="s">
        <v>824</v>
      </c>
      <c r="C716" s="6" t="s">
        <v>742</v>
      </c>
      <c r="D716" s="6" t="s">
        <v>765</v>
      </c>
      <c r="E716" s="6">
        <v>2020</v>
      </c>
      <c r="F716" s="6">
        <v>4</v>
      </c>
      <c r="G716" s="6">
        <v>0.118314</v>
      </c>
      <c r="H716" s="6">
        <v>819677000</v>
      </c>
      <c r="I716" s="6">
        <v>469558000</v>
      </c>
      <c r="J716" s="6">
        <v>3590000000</v>
      </c>
      <c r="K716" s="6">
        <v>1.3</v>
      </c>
      <c r="L716" s="6">
        <v>1.3</v>
      </c>
      <c r="M716" s="6">
        <v>1.05</v>
      </c>
      <c r="N716" s="6">
        <v>1.05</v>
      </c>
      <c r="O716" s="7">
        <v>0.33100000000000002</v>
      </c>
      <c r="P716" s="7">
        <v>6.2E-2</v>
      </c>
      <c r="Q716" s="7">
        <v>0.03</v>
      </c>
      <c r="R716" s="6">
        <v>490004</v>
      </c>
    </row>
    <row r="717" spans="1:18">
      <c r="A717" s="6">
        <v>5779</v>
      </c>
      <c r="B717" s="6" t="s">
        <v>825</v>
      </c>
      <c r="C717" s="6" t="s">
        <v>742</v>
      </c>
      <c r="D717" s="6" t="s">
        <v>749</v>
      </c>
      <c r="E717" s="6">
        <v>2020</v>
      </c>
      <c r="F717" s="6">
        <v>4</v>
      </c>
      <c r="G717" s="6">
        <v>-0.51408699999999996</v>
      </c>
      <c r="H717" s="6">
        <v>17512000</v>
      </c>
      <c r="I717" s="6">
        <v>-200527000</v>
      </c>
      <c r="J717" s="6">
        <v>356000000</v>
      </c>
      <c r="K717" s="6">
        <v>10.1</v>
      </c>
      <c r="L717" s="6">
        <v>10.1</v>
      </c>
      <c r="M717" s="6">
        <v>0</v>
      </c>
      <c r="N717" s="6">
        <v>0</v>
      </c>
      <c r="O717" s="7" t="s">
        <v>21</v>
      </c>
      <c r="P717" s="7" t="s">
        <v>21</v>
      </c>
      <c r="Q717" s="7" t="s">
        <v>21</v>
      </c>
      <c r="R717" s="6">
        <v>1662775</v>
      </c>
    </row>
    <row r="718" spans="1:18">
      <c r="A718" s="6">
        <v>5780</v>
      </c>
      <c r="B718" s="6" t="s">
        <v>826</v>
      </c>
      <c r="C718" s="6" t="s">
        <v>742</v>
      </c>
      <c r="D718" s="6" t="s">
        <v>759</v>
      </c>
      <c r="E718" s="6">
        <v>2020</v>
      </c>
      <c r="F718" s="6">
        <v>4</v>
      </c>
      <c r="G718" s="6">
        <v>0.60760099999999995</v>
      </c>
      <c r="H718" s="6">
        <v>402306000</v>
      </c>
      <c r="I718" s="6">
        <v>117773000</v>
      </c>
      <c r="J718" s="6">
        <v>849470000</v>
      </c>
      <c r="K718" s="6">
        <v>2.5</v>
      </c>
      <c r="L718" s="6">
        <v>1.6</v>
      </c>
      <c r="M718" s="6">
        <v>0.09</v>
      </c>
      <c r="N718" s="6">
        <v>0.12</v>
      </c>
      <c r="O718" s="7">
        <v>0.41</v>
      </c>
      <c r="P718" s="7">
        <v>3.1E-2</v>
      </c>
      <c r="Q718" s="7">
        <v>4.0000000000000001E-3</v>
      </c>
      <c r="R718" s="6">
        <v>535720</v>
      </c>
    </row>
    <row r="719" spans="1:18">
      <c r="A719" s="6">
        <v>5781</v>
      </c>
      <c r="B719" s="6" t="s">
        <v>827</v>
      </c>
      <c r="C719" s="6" t="s">
        <v>742</v>
      </c>
      <c r="D719" s="6" t="s">
        <v>749</v>
      </c>
      <c r="E719" s="6">
        <v>2020</v>
      </c>
      <c r="F719" s="6">
        <v>4</v>
      </c>
      <c r="G719" s="6">
        <v>-0.32066800000000001</v>
      </c>
      <c r="H719" s="6">
        <v>627505000</v>
      </c>
      <c r="I719" s="6">
        <v>-1429177000</v>
      </c>
      <c r="J719" s="6">
        <v>2500000000</v>
      </c>
      <c r="K719" s="6">
        <v>2.9</v>
      </c>
      <c r="L719" s="6">
        <v>2.2000000000000002</v>
      </c>
      <c r="M719" s="6">
        <v>0</v>
      </c>
      <c r="N719" s="6">
        <v>0</v>
      </c>
      <c r="O719" s="7">
        <v>0.78600000000000003</v>
      </c>
      <c r="P719" s="7">
        <v>-3.2000000000000001E-2</v>
      </c>
      <c r="Q719" s="7">
        <v>-2.9000000000000001E-2</v>
      </c>
      <c r="R719" s="6">
        <v>3285670</v>
      </c>
    </row>
    <row r="720" spans="1:18">
      <c r="A720" s="6">
        <v>5782</v>
      </c>
      <c r="B720" s="6" t="s">
        <v>828</v>
      </c>
      <c r="C720" s="6" t="s">
        <v>742</v>
      </c>
      <c r="D720" s="6" t="s">
        <v>759</v>
      </c>
      <c r="E720" s="6">
        <v>2020</v>
      </c>
      <c r="F720" s="6">
        <v>4</v>
      </c>
      <c r="G720" s="6">
        <v>-0.24462</v>
      </c>
      <c r="H720" s="6">
        <v>303271000</v>
      </c>
      <c r="I720" s="6">
        <v>-286821000</v>
      </c>
      <c r="J720" s="6">
        <v>2070000000</v>
      </c>
      <c r="K720" s="6">
        <v>2.2999999999999998</v>
      </c>
      <c r="L720" s="6">
        <v>1.6</v>
      </c>
      <c r="M720" s="6">
        <v>9.34</v>
      </c>
      <c r="N720" s="6">
        <v>9.5</v>
      </c>
      <c r="O720" s="7">
        <v>0.33300000000000002</v>
      </c>
      <c r="P720" s="7">
        <v>4.5999999999999999E-2</v>
      </c>
      <c r="Q720" s="7">
        <v>4.5999999999999999E-2</v>
      </c>
      <c r="R720" s="6">
        <v>2646096</v>
      </c>
    </row>
    <row r="721" spans="1:18" s="9" customFormat="1" ht="15">
      <c r="A721" s="9">
        <v>5783</v>
      </c>
      <c r="B721" s="9" t="s">
        <v>829</v>
      </c>
      <c r="C721" s="9" t="s">
        <v>742</v>
      </c>
      <c r="D721" s="9" t="s">
        <v>765</v>
      </c>
      <c r="E721" s="9">
        <v>2020</v>
      </c>
      <c r="F721" s="9">
        <v>4</v>
      </c>
      <c r="G721" s="9">
        <v>1.2576400000000001</v>
      </c>
      <c r="H721" s="9">
        <v>19274000</v>
      </c>
      <c r="I721" s="9">
        <v>1497000</v>
      </c>
      <c r="J721" s="9">
        <v>15510000</v>
      </c>
      <c r="K721" s="9">
        <v>1.4</v>
      </c>
      <c r="L721" s="9">
        <v>1.4</v>
      </c>
      <c r="M721" s="9">
        <v>0.41</v>
      </c>
      <c r="N721" s="9">
        <v>0.56000000000000005</v>
      </c>
      <c r="O721" s="10">
        <v>0.27100000000000002</v>
      </c>
      <c r="P721" s="10">
        <v>-3.1E-2</v>
      </c>
      <c r="Q721" s="10">
        <v>-3.5000000000000003E-2</v>
      </c>
      <c r="R721" s="9">
        <v>69464</v>
      </c>
    </row>
    <row r="722" spans="1:18">
      <c r="A722" s="6">
        <v>5784</v>
      </c>
      <c r="B722" s="6" t="s">
        <v>830</v>
      </c>
      <c r="C722" s="6" t="s">
        <v>742</v>
      </c>
      <c r="D722" s="6" t="s">
        <v>749</v>
      </c>
      <c r="E722" s="6">
        <v>2020</v>
      </c>
      <c r="F722" s="6">
        <v>4</v>
      </c>
      <c r="G722" s="6">
        <v>-3.4150000000000001E-3</v>
      </c>
      <c r="H722" s="6">
        <v>131673000</v>
      </c>
      <c r="I722" s="6">
        <v>-139358000</v>
      </c>
      <c r="J722" s="6">
        <v>2250000000</v>
      </c>
      <c r="K722" s="6">
        <v>19.399999999999999</v>
      </c>
      <c r="L722" s="6">
        <v>19.399999999999999</v>
      </c>
      <c r="M722" s="6">
        <v>0</v>
      </c>
      <c r="N722" s="6">
        <v>0</v>
      </c>
      <c r="O722" s="7" t="s">
        <v>21</v>
      </c>
      <c r="P722" s="7" t="s">
        <v>21</v>
      </c>
      <c r="Q722" s="7" t="s">
        <v>21</v>
      </c>
      <c r="R722" s="6">
        <v>1592752</v>
      </c>
    </row>
    <row r="723" spans="1:18">
      <c r="A723" s="6">
        <v>5785</v>
      </c>
      <c r="B723" s="6" t="s">
        <v>831</v>
      </c>
      <c r="C723" s="6" t="s">
        <v>742</v>
      </c>
      <c r="D723" s="6" t="s">
        <v>761</v>
      </c>
      <c r="E723" s="6">
        <v>2020</v>
      </c>
      <c r="F723" s="6">
        <v>4</v>
      </c>
      <c r="G723" s="6">
        <v>9.7793000000000005E-2</v>
      </c>
      <c r="H723" s="6">
        <v>1224132000</v>
      </c>
      <c r="I723" s="6">
        <v>-582359000</v>
      </c>
      <c r="J723" s="6">
        <v>4580000000</v>
      </c>
      <c r="K723" s="6">
        <v>10.7</v>
      </c>
      <c r="L723" s="6">
        <v>10.7</v>
      </c>
      <c r="M723" s="6">
        <v>0</v>
      </c>
      <c r="N723" s="6">
        <v>0</v>
      </c>
      <c r="O723" s="7">
        <v>0.4</v>
      </c>
      <c r="P723" s="7">
        <v>-0.88</v>
      </c>
      <c r="Q723" s="7">
        <v>-0.85499999999999998</v>
      </c>
      <c r="R723" s="6">
        <v>5921544</v>
      </c>
    </row>
    <row r="724" spans="1:18">
      <c r="A724" s="6">
        <v>5786</v>
      </c>
      <c r="B724" s="6" t="s">
        <v>832</v>
      </c>
      <c r="C724" s="6" t="s">
        <v>742</v>
      </c>
      <c r="D724" s="6" t="s">
        <v>759</v>
      </c>
      <c r="E724" s="6">
        <v>2020</v>
      </c>
      <c r="F724" s="6">
        <v>4</v>
      </c>
      <c r="G724" s="6">
        <v>5.8846000000000002E-2</v>
      </c>
      <c r="H724" s="6">
        <v>66142000</v>
      </c>
      <c r="I724" s="6">
        <v>-17971000</v>
      </c>
      <c r="J724" s="6">
        <v>493490000</v>
      </c>
      <c r="K724" s="6" t="s">
        <v>21</v>
      </c>
      <c r="L724" s="6" t="s">
        <v>21</v>
      </c>
      <c r="M724" s="6" t="s">
        <v>21</v>
      </c>
      <c r="N724" s="6" t="s">
        <v>21</v>
      </c>
      <c r="O724" s="7" t="s">
        <v>21</v>
      </c>
      <c r="P724" s="7" t="s">
        <v>21</v>
      </c>
      <c r="Q724" s="7" t="s">
        <v>21</v>
      </c>
      <c r="R724" s="6">
        <v>17588</v>
      </c>
    </row>
    <row r="725" spans="1:18">
      <c r="A725" s="6">
        <v>5787</v>
      </c>
      <c r="B725" s="6" t="s">
        <v>833</v>
      </c>
      <c r="C725" s="6" t="s">
        <v>742</v>
      </c>
      <c r="D725" s="6" t="s">
        <v>749</v>
      </c>
      <c r="E725" s="6">
        <v>2020</v>
      </c>
      <c r="F725" s="6">
        <v>4</v>
      </c>
      <c r="G725" s="6">
        <v>0.22608200000000001</v>
      </c>
      <c r="H725" s="6">
        <v>396731000</v>
      </c>
      <c r="I725" s="6">
        <v>-263957000</v>
      </c>
      <c r="J725" s="6">
        <v>587280000</v>
      </c>
      <c r="K725" s="6">
        <v>20</v>
      </c>
      <c r="L725" s="6">
        <v>20</v>
      </c>
      <c r="M725" s="6">
        <v>0</v>
      </c>
      <c r="N725" s="6">
        <v>0</v>
      </c>
      <c r="O725" s="7" t="s">
        <v>21</v>
      </c>
      <c r="P725" s="7">
        <v>-0.318</v>
      </c>
      <c r="Q725" s="7">
        <v>-0.26600000000000001</v>
      </c>
      <c r="R725" s="6">
        <v>1151306</v>
      </c>
    </row>
    <row r="726" spans="1:18">
      <c r="A726" s="6">
        <v>7701</v>
      </c>
      <c r="B726" s="6" t="s">
        <v>834</v>
      </c>
      <c r="C726" s="6" t="s">
        <v>835</v>
      </c>
      <c r="D726" s="6" t="s">
        <v>836</v>
      </c>
      <c r="E726" s="6">
        <v>2020</v>
      </c>
      <c r="F726" s="6">
        <v>4</v>
      </c>
      <c r="G726" s="6">
        <v>-2.2921E-2</v>
      </c>
      <c r="H726" s="6">
        <v>-1796414</v>
      </c>
      <c r="I726" s="6">
        <v>-12901518</v>
      </c>
      <c r="J726" s="6">
        <v>641230000</v>
      </c>
      <c r="K726" s="6">
        <v>0.1</v>
      </c>
      <c r="L726" s="6">
        <v>0.1</v>
      </c>
      <c r="M726" s="6">
        <v>0</v>
      </c>
      <c r="N726" s="6">
        <v>0.02</v>
      </c>
      <c r="O726" s="7" t="s">
        <v>21</v>
      </c>
      <c r="P726" s="7" t="s">
        <v>21</v>
      </c>
      <c r="Q726" s="7" t="s">
        <v>21</v>
      </c>
      <c r="R726" s="6">
        <v>2414053</v>
      </c>
    </row>
    <row r="727" spans="1:18">
      <c r="A727" s="6">
        <v>7702</v>
      </c>
      <c r="B727" s="6" t="s">
        <v>837</v>
      </c>
      <c r="C727" s="6" t="s">
        <v>835</v>
      </c>
      <c r="D727" s="6" t="s">
        <v>838</v>
      </c>
      <c r="E727" s="6">
        <v>2020</v>
      </c>
      <c r="F727" s="6">
        <v>4</v>
      </c>
      <c r="G727" s="6">
        <v>0.56703499999999996</v>
      </c>
      <c r="H727" s="6">
        <v>8938000000</v>
      </c>
      <c r="I727" s="6">
        <v>2757000000</v>
      </c>
      <c r="J727" s="6">
        <v>19900000000</v>
      </c>
      <c r="K727" s="6">
        <v>0.8</v>
      </c>
      <c r="L727" s="6">
        <v>0.5</v>
      </c>
      <c r="M727" s="6">
        <v>1.24</v>
      </c>
      <c r="N727" s="6">
        <v>1.3</v>
      </c>
      <c r="O727" s="7">
        <v>0.86499999999999999</v>
      </c>
      <c r="P727" s="7">
        <v>0.224</v>
      </c>
      <c r="Q727" s="7">
        <v>0.15</v>
      </c>
      <c r="R727" s="6">
        <v>2999564</v>
      </c>
    </row>
    <row r="728" spans="1:18">
      <c r="A728" s="6">
        <v>7703</v>
      </c>
      <c r="B728" s="6" t="s">
        <v>839</v>
      </c>
      <c r="C728" s="6" t="s">
        <v>835</v>
      </c>
      <c r="D728" s="6" t="s">
        <v>838</v>
      </c>
      <c r="E728" s="6">
        <v>2020</v>
      </c>
      <c r="F728" s="6">
        <v>4</v>
      </c>
      <c r="G728" s="6">
        <v>0.76026800000000005</v>
      </c>
      <c r="H728" s="6">
        <v>20550900000</v>
      </c>
      <c r="I728" s="6">
        <v>10687800000</v>
      </c>
      <c r="J728" s="6">
        <v>41020000000</v>
      </c>
      <c r="K728" s="6">
        <v>0.4</v>
      </c>
      <c r="L728" s="6">
        <v>0.3</v>
      </c>
      <c r="M728" s="6">
        <v>1.41</v>
      </c>
      <c r="N728" s="6">
        <v>1.63</v>
      </c>
      <c r="O728" s="7">
        <v>0.80400000000000005</v>
      </c>
      <c r="P728" s="7">
        <v>0.2</v>
      </c>
      <c r="Q728" s="7">
        <v>0.14699999999999999</v>
      </c>
      <c r="R728" s="6">
        <v>8960264</v>
      </c>
    </row>
    <row r="729" spans="1:18">
      <c r="A729" s="6">
        <v>7704</v>
      </c>
      <c r="B729" s="6" t="s">
        <v>840</v>
      </c>
      <c r="C729" s="6" t="s">
        <v>835</v>
      </c>
      <c r="D729" s="6" t="s">
        <v>841</v>
      </c>
      <c r="E729" s="6">
        <v>2020</v>
      </c>
      <c r="F729" s="6">
        <v>4</v>
      </c>
      <c r="G729" s="6">
        <v>5.1409999999999997E-2</v>
      </c>
      <c r="H729" s="6">
        <v>2634000000</v>
      </c>
      <c r="I729" s="6">
        <v>-680000000</v>
      </c>
      <c r="J729" s="6">
        <v>17370000000</v>
      </c>
      <c r="K729" s="6">
        <v>1</v>
      </c>
      <c r="L729" s="6">
        <v>0.9</v>
      </c>
      <c r="M729" s="6">
        <v>7</v>
      </c>
      <c r="N729" s="6">
        <v>7.55</v>
      </c>
      <c r="O729" s="7">
        <v>0.27900000000000003</v>
      </c>
      <c r="P729" s="7">
        <v>0.14499999999999999</v>
      </c>
      <c r="Q729" s="7">
        <v>5.0000000000000001E-3</v>
      </c>
      <c r="R729" s="6">
        <v>11051370</v>
      </c>
    </row>
    <row r="730" spans="1:18" s="9" customFormat="1" ht="15">
      <c r="A730" s="9">
        <v>7705</v>
      </c>
      <c r="B730" s="9" t="s">
        <v>842</v>
      </c>
      <c r="C730" s="9" t="s">
        <v>835</v>
      </c>
      <c r="D730" s="9" t="s">
        <v>838</v>
      </c>
      <c r="E730" s="9">
        <v>2020</v>
      </c>
      <c r="F730" s="9">
        <v>4</v>
      </c>
      <c r="G730" s="9">
        <v>0.93134700000000004</v>
      </c>
      <c r="H730" s="9">
        <v>15209000000</v>
      </c>
      <c r="I730" s="9">
        <v>1666000000</v>
      </c>
      <c r="J730" s="9">
        <v>14770000000</v>
      </c>
      <c r="K730" s="9">
        <v>1.2</v>
      </c>
      <c r="L730" s="9">
        <v>1.1000000000000001</v>
      </c>
      <c r="M730" s="9">
        <v>0.69</v>
      </c>
      <c r="N730" s="9">
        <v>0.73</v>
      </c>
      <c r="O730" s="10">
        <v>0.78200000000000003</v>
      </c>
      <c r="P730" s="10">
        <v>0.13800000000000001</v>
      </c>
      <c r="Q730" s="10">
        <v>9.1999999999999998E-2</v>
      </c>
      <c r="R730" s="9">
        <v>1047875</v>
      </c>
    </row>
    <row r="731" spans="1:18">
      <c r="A731" s="6">
        <v>7706</v>
      </c>
      <c r="B731" s="6" t="s">
        <v>843</v>
      </c>
      <c r="C731" s="6" t="s">
        <v>835</v>
      </c>
      <c r="D731" s="6" t="s">
        <v>841</v>
      </c>
      <c r="E731" s="6">
        <v>2020</v>
      </c>
      <c r="F731" s="6">
        <v>4</v>
      </c>
      <c r="G731" s="6">
        <v>0.88747100000000001</v>
      </c>
      <c r="H731" s="6">
        <v>2294600000</v>
      </c>
      <c r="I731" s="6">
        <v>864800000</v>
      </c>
      <c r="J731" s="6">
        <v>3560000000</v>
      </c>
      <c r="K731" s="6">
        <v>0.6</v>
      </c>
      <c r="L731" s="6">
        <v>0.4</v>
      </c>
      <c r="M731" s="6">
        <v>0.69</v>
      </c>
      <c r="N731" s="6">
        <v>0.78</v>
      </c>
      <c r="O731" s="7">
        <v>0.94299999999999995</v>
      </c>
      <c r="P731" s="7">
        <v>0.129</v>
      </c>
      <c r="Q731" s="7">
        <v>0.14899999999999999</v>
      </c>
      <c r="R731" s="6">
        <v>1063552</v>
      </c>
    </row>
    <row r="732" spans="1:18">
      <c r="A732" s="6">
        <v>7707</v>
      </c>
      <c r="B732" s="6" t="s">
        <v>844</v>
      </c>
      <c r="C732" s="6" t="s">
        <v>835</v>
      </c>
      <c r="D732" s="6" t="s">
        <v>836</v>
      </c>
      <c r="E732" s="6">
        <v>2020</v>
      </c>
      <c r="F732" s="6">
        <v>4</v>
      </c>
      <c r="G732" s="6">
        <v>0.41247499999999998</v>
      </c>
      <c r="H732" s="6">
        <v>5019279000</v>
      </c>
      <c r="I732" s="6">
        <v>45753000</v>
      </c>
      <c r="J732" s="6">
        <v>9350000000</v>
      </c>
      <c r="K732" s="6" t="s">
        <v>21</v>
      </c>
      <c r="L732" s="6" t="s">
        <v>21</v>
      </c>
      <c r="M732" s="6" t="s">
        <v>21</v>
      </c>
      <c r="N732" s="6" t="s">
        <v>21</v>
      </c>
      <c r="O732" s="7" t="s">
        <v>21</v>
      </c>
      <c r="P732" s="7" t="s">
        <v>21</v>
      </c>
      <c r="Q732" s="7" t="s">
        <v>21</v>
      </c>
      <c r="R732" s="6">
        <v>2569096</v>
      </c>
    </row>
    <row r="733" spans="1:18">
      <c r="A733" s="6">
        <v>7708</v>
      </c>
      <c r="B733" s="6" t="s">
        <v>845</v>
      </c>
      <c r="C733" s="6" t="s">
        <v>835</v>
      </c>
      <c r="D733" s="6" t="s">
        <v>846</v>
      </c>
      <c r="E733" s="6">
        <v>2020</v>
      </c>
      <c r="F733" s="6">
        <v>4</v>
      </c>
      <c r="G733" s="6">
        <v>0.60437799999999997</v>
      </c>
      <c r="H733" s="6">
        <v>169426000</v>
      </c>
      <c r="I733" s="6">
        <v>56606000</v>
      </c>
      <c r="J733" s="6">
        <v>372960000</v>
      </c>
      <c r="K733" s="6">
        <v>0.4</v>
      </c>
      <c r="L733" s="6">
        <v>0.4</v>
      </c>
      <c r="M733" s="6">
        <v>0.84</v>
      </c>
      <c r="N733" s="6">
        <v>1.01</v>
      </c>
      <c r="O733" s="7" t="s">
        <v>21</v>
      </c>
      <c r="P733" s="7">
        <v>0.318</v>
      </c>
      <c r="Q733" s="7">
        <v>0.191</v>
      </c>
      <c r="R733" s="6">
        <v>140210</v>
      </c>
    </row>
    <row r="734" spans="1:18">
      <c r="A734" s="6">
        <v>7709</v>
      </c>
      <c r="B734" s="6" t="s">
        <v>847</v>
      </c>
      <c r="C734" s="6" t="s">
        <v>835</v>
      </c>
      <c r="D734" s="6" t="s">
        <v>848</v>
      </c>
      <c r="E734" s="6">
        <v>2020</v>
      </c>
      <c r="F734" s="6">
        <v>4</v>
      </c>
      <c r="G734" s="6">
        <v>-4.3553389999999998</v>
      </c>
      <c r="H734" s="6">
        <v>-10200000</v>
      </c>
      <c r="I734" s="6">
        <v>-1090000000</v>
      </c>
      <c r="J734" s="6">
        <v>257500000</v>
      </c>
      <c r="K734" s="6">
        <v>0.8</v>
      </c>
      <c r="L734" s="6">
        <v>0.6</v>
      </c>
      <c r="M734" s="6" t="s">
        <v>21</v>
      </c>
      <c r="N734" s="6" t="s">
        <v>21</v>
      </c>
      <c r="O734" s="7">
        <v>0.23100000000000001</v>
      </c>
      <c r="P734" s="7">
        <v>0.18099999999999999</v>
      </c>
      <c r="Q734" s="7">
        <v>0.27300000000000002</v>
      </c>
      <c r="R734" s="6">
        <v>2305455</v>
      </c>
    </row>
    <row r="735" spans="1:18">
      <c r="A735" s="6">
        <v>7710</v>
      </c>
      <c r="B735" s="6" t="s">
        <v>849</v>
      </c>
      <c r="C735" s="6" t="s">
        <v>835</v>
      </c>
      <c r="D735" s="6" t="s">
        <v>850</v>
      </c>
      <c r="E735" s="6">
        <v>2020</v>
      </c>
      <c r="F735" s="6">
        <v>4</v>
      </c>
      <c r="G735" s="6">
        <v>0.79471700000000001</v>
      </c>
      <c r="H735" s="6">
        <v>7213156000</v>
      </c>
      <c r="I735" s="6">
        <v>2609669000</v>
      </c>
      <c r="J735" s="6">
        <v>11440000000</v>
      </c>
      <c r="K735" s="6">
        <v>1.5</v>
      </c>
      <c r="L735" s="6">
        <v>1.4</v>
      </c>
      <c r="M735" s="6">
        <v>0.71</v>
      </c>
      <c r="N735" s="6">
        <v>0.71</v>
      </c>
      <c r="O735" s="7">
        <v>0.77300000000000002</v>
      </c>
      <c r="P735" s="7" t="s">
        <v>21</v>
      </c>
      <c r="Q735" s="7" t="s">
        <v>21</v>
      </c>
      <c r="R735" s="6">
        <v>1944916</v>
      </c>
    </row>
    <row r="736" spans="1:18">
      <c r="A736" s="6">
        <v>7711</v>
      </c>
      <c r="B736" s="6" t="s">
        <v>851</v>
      </c>
      <c r="C736" s="6" t="s">
        <v>835</v>
      </c>
      <c r="D736" s="6" t="s">
        <v>841</v>
      </c>
      <c r="E736" s="6">
        <v>2020</v>
      </c>
      <c r="F736" s="6">
        <v>4</v>
      </c>
      <c r="G736" s="6">
        <v>0.87670999999999999</v>
      </c>
      <c r="H736" s="6">
        <v>2029726000</v>
      </c>
      <c r="I736" s="6">
        <v>758036000</v>
      </c>
      <c r="J736" s="6">
        <v>3120000000</v>
      </c>
      <c r="K736" s="6">
        <v>0.7</v>
      </c>
      <c r="L736" s="6">
        <v>0.5</v>
      </c>
      <c r="M736" s="6">
        <v>1.04</v>
      </c>
      <c r="N736" s="6">
        <v>1.1399999999999999</v>
      </c>
      <c r="O736" s="7" t="s">
        <v>21</v>
      </c>
      <c r="P736" s="7">
        <v>0.17599999999999999</v>
      </c>
      <c r="Q736" s="7">
        <v>9.8000000000000004E-2</v>
      </c>
      <c r="R736" s="6">
        <v>1169607</v>
      </c>
    </row>
    <row r="737" spans="1:18">
      <c r="A737" s="6">
        <v>7712</v>
      </c>
      <c r="B737" s="6" t="s">
        <v>852</v>
      </c>
      <c r="C737" s="6" t="s">
        <v>835</v>
      </c>
      <c r="D737" s="6" t="s">
        <v>846</v>
      </c>
      <c r="E737" s="6">
        <v>2020</v>
      </c>
      <c r="F737" s="6">
        <v>4</v>
      </c>
      <c r="G737" s="6">
        <v>0.200317</v>
      </c>
      <c r="H737" s="6">
        <v>6454000000</v>
      </c>
      <c r="I737" s="6">
        <v>102000000</v>
      </c>
      <c r="J737" s="6">
        <v>25220000000</v>
      </c>
      <c r="K737" s="6">
        <v>0.7</v>
      </c>
      <c r="L737" s="6">
        <v>0.6</v>
      </c>
      <c r="M737" s="6">
        <v>1.45</v>
      </c>
      <c r="N737" s="6">
        <v>1.7</v>
      </c>
      <c r="O737" s="7" t="s">
        <v>21</v>
      </c>
      <c r="P737" s="7">
        <v>0.33</v>
      </c>
      <c r="Q737" s="7">
        <v>0.188</v>
      </c>
      <c r="R737" s="6">
        <v>2215340</v>
      </c>
    </row>
    <row r="738" spans="1:18">
      <c r="A738" s="6">
        <v>7713</v>
      </c>
      <c r="B738" s="6" t="s">
        <v>853</v>
      </c>
      <c r="C738" s="6" t="s">
        <v>835</v>
      </c>
      <c r="D738" s="6" t="s">
        <v>846</v>
      </c>
      <c r="E738" s="6">
        <v>2020</v>
      </c>
      <c r="F738" s="6">
        <v>4</v>
      </c>
      <c r="G738" s="6">
        <v>0.38124999999999998</v>
      </c>
      <c r="H738" s="6">
        <v>641673000</v>
      </c>
      <c r="I738" s="6">
        <v>385007000</v>
      </c>
      <c r="J738" s="6">
        <v>2690000000</v>
      </c>
      <c r="K738" s="6">
        <v>1.3</v>
      </c>
      <c r="L738" s="6">
        <v>1.3</v>
      </c>
      <c r="M738" s="6">
        <v>0.9</v>
      </c>
      <c r="N738" s="6">
        <v>0.9</v>
      </c>
      <c r="O738" s="7">
        <v>0.80500000000000005</v>
      </c>
      <c r="P738" s="7">
        <v>0.26700000000000002</v>
      </c>
      <c r="Q738" s="7">
        <v>0.17599999999999999</v>
      </c>
      <c r="R738" s="6">
        <v>901149</v>
      </c>
    </row>
    <row r="739" spans="1:18">
      <c r="A739" s="6">
        <v>7714</v>
      </c>
      <c r="B739" s="6" t="s">
        <v>854</v>
      </c>
      <c r="C739" s="6" t="s">
        <v>835</v>
      </c>
      <c r="D739" s="6" t="s">
        <v>836</v>
      </c>
      <c r="E739" s="6">
        <v>2020</v>
      </c>
      <c r="F739" s="6">
        <v>4</v>
      </c>
      <c r="G739" s="6">
        <v>0.316135</v>
      </c>
      <c r="H739" s="6">
        <v>1527382000</v>
      </c>
      <c r="I739" s="6">
        <v>-373489000</v>
      </c>
      <c r="J739" s="6">
        <v>3650000000</v>
      </c>
      <c r="K739" s="6">
        <v>2.9</v>
      </c>
      <c r="L739" s="6">
        <v>2.9</v>
      </c>
      <c r="M739" s="6">
        <v>3.86</v>
      </c>
      <c r="N739" s="6">
        <v>4.08</v>
      </c>
      <c r="O739" s="7">
        <v>0.96099999999999997</v>
      </c>
      <c r="P739" s="7">
        <v>0.36799999999999999</v>
      </c>
      <c r="Q739" s="7">
        <v>1.2E-2</v>
      </c>
      <c r="R739" s="6">
        <v>2754821</v>
      </c>
    </row>
    <row r="740" spans="1:18" s="9" customFormat="1" ht="15">
      <c r="A740" s="9">
        <v>7715</v>
      </c>
      <c r="B740" s="9" t="s">
        <v>855</v>
      </c>
      <c r="C740" s="9" t="s">
        <v>835</v>
      </c>
      <c r="D740" s="9" t="s">
        <v>836</v>
      </c>
      <c r="E740" s="9">
        <v>2020</v>
      </c>
      <c r="F740" s="9">
        <v>4</v>
      </c>
      <c r="G740" s="9">
        <v>12.331159</v>
      </c>
      <c r="H740" s="9">
        <v>27008000000</v>
      </c>
      <c r="I740" s="9">
        <v>-9991000000</v>
      </c>
      <c r="J740" s="9">
        <v>1380000000</v>
      </c>
      <c r="K740" s="9">
        <v>1.1000000000000001</v>
      </c>
      <c r="L740" s="9">
        <v>1.1000000000000001</v>
      </c>
      <c r="M740" s="9">
        <v>3.25</v>
      </c>
      <c r="N740" s="9">
        <v>3.62</v>
      </c>
      <c r="O740" s="10">
        <v>0.91800000000000004</v>
      </c>
      <c r="P740" s="10">
        <v>0.50600000000000001</v>
      </c>
      <c r="Q740" s="10">
        <v>-9.4E-2</v>
      </c>
      <c r="R740" s="9">
        <v>1124594</v>
      </c>
    </row>
    <row r="741" spans="1:18">
      <c r="A741" s="6">
        <v>7716</v>
      </c>
      <c r="B741" s="6" t="s">
        <v>856</v>
      </c>
      <c r="C741" s="6" t="s">
        <v>835</v>
      </c>
      <c r="D741" s="6" t="s">
        <v>836</v>
      </c>
      <c r="E741" s="6">
        <v>2020</v>
      </c>
      <c r="F741" s="6">
        <v>4</v>
      </c>
      <c r="G741" s="6">
        <v>0.73944900000000002</v>
      </c>
      <c r="H741" s="6">
        <v>9030000000</v>
      </c>
      <c r="I741" s="6" t="s">
        <v>21</v>
      </c>
      <c r="J741" s="6">
        <v>10900000000</v>
      </c>
      <c r="K741" s="6" t="s">
        <v>21</v>
      </c>
      <c r="L741" s="6" t="s">
        <v>21</v>
      </c>
      <c r="M741" s="6" t="s">
        <v>21</v>
      </c>
      <c r="N741" s="6" t="s">
        <v>21</v>
      </c>
      <c r="O741" s="7" t="s">
        <v>21</v>
      </c>
      <c r="P741" s="7" t="s">
        <v>21</v>
      </c>
      <c r="Q741" s="7" t="s">
        <v>21</v>
      </c>
      <c r="R741" s="6">
        <v>822052</v>
      </c>
    </row>
    <row r="742" spans="1:18">
      <c r="A742" s="6">
        <v>7717</v>
      </c>
      <c r="B742" s="6" t="s">
        <v>857</v>
      </c>
      <c r="C742" s="6" t="s">
        <v>835</v>
      </c>
      <c r="D742" s="6" t="s">
        <v>836</v>
      </c>
      <c r="E742" s="6">
        <v>2020</v>
      </c>
      <c r="F742" s="6">
        <v>4</v>
      </c>
      <c r="G742" s="6">
        <v>1.2881E-2</v>
      </c>
      <c r="H742" s="6">
        <v>1177000000</v>
      </c>
      <c r="I742" s="6" t="s">
        <v>21</v>
      </c>
      <c r="J742" s="6">
        <v>16070000000</v>
      </c>
      <c r="K742" s="6">
        <v>0.2</v>
      </c>
      <c r="L742" s="6">
        <v>0.2</v>
      </c>
      <c r="M742" s="6">
        <v>10.45</v>
      </c>
      <c r="N742" s="6">
        <v>11.23</v>
      </c>
      <c r="O742" s="7">
        <v>0.65600000000000003</v>
      </c>
      <c r="P742" s="7">
        <v>-0.69499999999999995</v>
      </c>
      <c r="Q742" s="7">
        <v>-0.88700000000000001</v>
      </c>
      <c r="R742" s="6">
        <v>2710938</v>
      </c>
    </row>
    <row r="743" spans="1:18">
      <c r="A743" s="6">
        <v>7718</v>
      </c>
      <c r="B743" s="6" t="s">
        <v>858</v>
      </c>
      <c r="C743" s="6" t="s">
        <v>835</v>
      </c>
      <c r="D743" s="6" t="s">
        <v>841</v>
      </c>
      <c r="E743" s="6">
        <v>2020</v>
      </c>
      <c r="F743" s="6">
        <v>4</v>
      </c>
      <c r="G743" s="6">
        <v>-0.214757</v>
      </c>
      <c r="H743" s="6">
        <v>4233000000</v>
      </c>
      <c r="I743" s="6">
        <v>-2285000000</v>
      </c>
      <c r="J743" s="6">
        <v>21820000000</v>
      </c>
      <c r="K743" s="6">
        <v>0.7</v>
      </c>
      <c r="L743" s="6">
        <v>0.6</v>
      </c>
      <c r="M743" s="6">
        <v>4.21</v>
      </c>
      <c r="N743" s="6">
        <v>4.5</v>
      </c>
      <c r="O743" s="7">
        <v>0.45500000000000002</v>
      </c>
      <c r="P743" s="7">
        <v>0.22800000000000001</v>
      </c>
      <c r="Q743" s="7">
        <v>1.4E-2</v>
      </c>
      <c r="R743" s="6">
        <v>221102</v>
      </c>
    </row>
    <row r="744" spans="1:18">
      <c r="A744" s="6">
        <v>7719</v>
      </c>
      <c r="B744" s="6" t="s">
        <v>859</v>
      </c>
      <c r="C744" s="6" t="s">
        <v>835</v>
      </c>
      <c r="D744" s="6" t="s">
        <v>850</v>
      </c>
      <c r="E744" s="6">
        <v>2020</v>
      </c>
      <c r="F744" s="6">
        <v>4</v>
      </c>
      <c r="G744" s="6">
        <v>-0.71286099999999997</v>
      </c>
      <c r="H744" s="6">
        <v>-1722000000</v>
      </c>
      <c r="I744" s="6">
        <v>33000000</v>
      </c>
      <c r="J744" s="6">
        <v>3110000000</v>
      </c>
      <c r="K744" s="6">
        <v>0.2</v>
      </c>
      <c r="L744" s="6">
        <v>0.2</v>
      </c>
      <c r="M744" s="6" t="s">
        <v>21</v>
      </c>
      <c r="N744" s="6" t="s">
        <v>21</v>
      </c>
      <c r="O744" s="7">
        <v>0.82899999999999996</v>
      </c>
      <c r="P744" s="7">
        <v>0.60799999999999998</v>
      </c>
      <c r="Q744" s="7">
        <v>-0.38600000000000001</v>
      </c>
      <c r="R744" s="6">
        <v>516243</v>
      </c>
    </row>
    <row r="745" spans="1:18">
      <c r="A745" s="6">
        <v>7720</v>
      </c>
      <c r="B745" s="6" t="s">
        <v>860</v>
      </c>
      <c r="C745" s="6" t="s">
        <v>835</v>
      </c>
      <c r="D745" s="6" t="s">
        <v>841</v>
      </c>
      <c r="E745" s="6">
        <v>2020</v>
      </c>
      <c r="F745" s="6">
        <v>4</v>
      </c>
      <c r="G745" s="6">
        <v>0.51513699999999996</v>
      </c>
      <c r="H745" s="6">
        <v>2561385000</v>
      </c>
      <c r="I745" s="6">
        <v>870738000</v>
      </c>
      <c r="J745" s="6">
        <v>4140000000</v>
      </c>
      <c r="K745" s="6">
        <v>0.7</v>
      </c>
      <c r="L745" s="6">
        <v>0.5</v>
      </c>
      <c r="M745" s="6">
        <v>1.38</v>
      </c>
      <c r="N745" s="6">
        <v>1.47</v>
      </c>
      <c r="O745" s="7" t="s">
        <v>21</v>
      </c>
      <c r="P745" s="7">
        <v>0.248</v>
      </c>
      <c r="Q745" s="7">
        <v>0.13400000000000001</v>
      </c>
      <c r="R745" s="6">
        <v>1699782</v>
      </c>
    </row>
    <row r="746" spans="1:18">
      <c r="A746" s="6">
        <v>7721</v>
      </c>
      <c r="B746" s="6" t="s">
        <v>861</v>
      </c>
      <c r="C746" s="6" t="s">
        <v>835</v>
      </c>
      <c r="D746" s="6" t="s">
        <v>846</v>
      </c>
      <c r="E746" s="6">
        <v>2020</v>
      </c>
      <c r="F746" s="6">
        <v>4</v>
      </c>
      <c r="G746" s="6">
        <v>-1.599642</v>
      </c>
      <c r="H746" s="6">
        <v>-25302000</v>
      </c>
      <c r="I746" s="6">
        <v>-539414000</v>
      </c>
      <c r="J746" s="6">
        <v>355410000</v>
      </c>
      <c r="K746" s="6">
        <v>2.6</v>
      </c>
      <c r="L746" s="6">
        <v>2.6</v>
      </c>
      <c r="M746" s="6" t="s">
        <v>21</v>
      </c>
      <c r="N746" s="6" t="s">
        <v>21</v>
      </c>
      <c r="O746" s="7" t="s">
        <v>21</v>
      </c>
      <c r="P746" s="7" t="s">
        <v>21</v>
      </c>
      <c r="Q746" s="7" t="s">
        <v>21</v>
      </c>
      <c r="R746" s="6">
        <v>502137</v>
      </c>
    </row>
    <row r="747" spans="1:18" customFormat="1" ht="15">
      <c r="A747">
        <v>7722</v>
      </c>
      <c r="B747" t="s">
        <v>862</v>
      </c>
      <c r="C747" t="s">
        <v>835</v>
      </c>
      <c r="D747" t="s">
        <v>838</v>
      </c>
      <c r="E747">
        <v>2020</v>
      </c>
      <c r="F747">
        <v>4</v>
      </c>
      <c r="G747">
        <v>439.09831500000001</v>
      </c>
      <c r="H747">
        <v>84383030000</v>
      </c>
      <c r="I747">
        <v>59215292000</v>
      </c>
      <c r="J747">
        <v>327030000</v>
      </c>
      <c r="K747" t="s">
        <v>21</v>
      </c>
      <c r="L747" t="s">
        <v>21</v>
      </c>
      <c r="M747" t="s">
        <v>21</v>
      </c>
      <c r="N747" t="s">
        <v>21</v>
      </c>
      <c r="O747" t="s">
        <v>21</v>
      </c>
      <c r="P747" t="s">
        <v>21</v>
      </c>
      <c r="Q747" t="s">
        <v>21</v>
      </c>
      <c r="R747">
        <v>186086</v>
      </c>
    </row>
    <row r="748" spans="1:18" s="9" customFormat="1" ht="15">
      <c r="A748" s="9">
        <v>7723</v>
      </c>
      <c r="B748" s="9" t="s">
        <v>863</v>
      </c>
      <c r="C748" s="9" t="s">
        <v>835</v>
      </c>
      <c r="D748" s="9" t="s">
        <v>841</v>
      </c>
      <c r="E748" s="9">
        <v>2020</v>
      </c>
      <c r="F748" s="9">
        <v>4</v>
      </c>
      <c r="G748" s="9">
        <v>7.6908570000000003</v>
      </c>
      <c r="H748" s="9">
        <v>17472666000</v>
      </c>
      <c r="I748" s="9">
        <v>10060605000</v>
      </c>
      <c r="J748" s="9">
        <v>3580000000</v>
      </c>
      <c r="K748" s="9">
        <v>1.7</v>
      </c>
      <c r="L748" s="9" t="s">
        <v>21</v>
      </c>
      <c r="M748" s="9">
        <v>0.8</v>
      </c>
      <c r="N748" s="9">
        <v>0.95</v>
      </c>
      <c r="O748" s="10">
        <v>0.23100000000000001</v>
      </c>
      <c r="P748" s="10">
        <v>0.161</v>
      </c>
      <c r="Q748" s="10">
        <v>8.2000000000000003E-2</v>
      </c>
      <c r="R748" s="9">
        <v>12326369</v>
      </c>
    </row>
    <row r="749" spans="1:18">
      <c r="A749" s="6">
        <v>7724</v>
      </c>
      <c r="B749" s="6" t="s">
        <v>864</v>
      </c>
      <c r="C749" s="6" t="s">
        <v>835</v>
      </c>
      <c r="D749" s="6" t="s">
        <v>838</v>
      </c>
      <c r="E749" s="6">
        <v>2020</v>
      </c>
      <c r="F749" s="6">
        <v>4</v>
      </c>
      <c r="G749" s="6">
        <v>0.34048800000000001</v>
      </c>
      <c r="H749" s="6">
        <v>5496000000</v>
      </c>
      <c r="I749" s="6">
        <v>214000000</v>
      </c>
      <c r="J749" s="6">
        <v>16770000000</v>
      </c>
      <c r="K749" s="6">
        <v>0.8</v>
      </c>
      <c r="L749" s="6">
        <v>0.6</v>
      </c>
      <c r="M749" s="6">
        <v>2.4900000000000002</v>
      </c>
      <c r="N749" s="6">
        <v>2.76</v>
      </c>
      <c r="O749" s="7">
        <v>0.68100000000000005</v>
      </c>
      <c r="P749" s="7">
        <v>0.20399999999999999</v>
      </c>
      <c r="Q749" s="7">
        <v>0.113</v>
      </c>
      <c r="R749" s="6">
        <v>6260673</v>
      </c>
    </row>
    <row r="750" spans="1:18">
      <c r="A750" s="6">
        <v>7725</v>
      </c>
      <c r="B750" s="6" t="s">
        <v>865</v>
      </c>
      <c r="C750" s="6" t="s">
        <v>835</v>
      </c>
      <c r="D750" s="6" t="s">
        <v>850</v>
      </c>
      <c r="E750" s="6">
        <v>2020</v>
      </c>
      <c r="F750" s="6">
        <v>4</v>
      </c>
      <c r="G750" s="6">
        <v>3.6610999999999998E-2</v>
      </c>
      <c r="H750" s="6">
        <v>5985000000</v>
      </c>
      <c r="I750" s="6">
        <v>-845000000</v>
      </c>
      <c r="J750" s="6">
        <v>12100000000</v>
      </c>
      <c r="K750" s="6">
        <v>0.6</v>
      </c>
      <c r="L750" s="6">
        <v>0.5</v>
      </c>
      <c r="M750" s="6">
        <v>1.92</v>
      </c>
      <c r="N750" s="6">
        <v>2.25</v>
      </c>
      <c r="O750" s="7" t="s">
        <v>21</v>
      </c>
      <c r="P750" s="7">
        <v>0.14000000000000001</v>
      </c>
      <c r="Q750" s="7">
        <v>-0.128</v>
      </c>
      <c r="R750" s="6">
        <v>9133538</v>
      </c>
    </row>
    <row r="751" spans="1:18">
      <c r="A751" s="6">
        <v>7726</v>
      </c>
      <c r="B751" s="6" t="s">
        <v>866</v>
      </c>
      <c r="C751" s="6" t="s">
        <v>835</v>
      </c>
      <c r="D751" s="6" t="s">
        <v>850</v>
      </c>
      <c r="E751" s="6">
        <v>2020</v>
      </c>
      <c r="F751" s="6">
        <v>4</v>
      </c>
      <c r="G751" s="6">
        <v>0.49326199999999998</v>
      </c>
      <c r="H751" s="6">
        <v>697085000</v>
      </c>
      <c r="I751" s="6">
        <v>342969000</v>
      </c>
      <c r="J751" s="6">
        <v>2030000000</v>
      </c>
      <c r="K751" s="6">
        <v>0.4</v>
      </c>
      <c r="L751" s="6">
        <v>0.4</v>
      </c>
      <c r="M751" s="6">
        <v>0.73</v>
      </c>
      <c r="N751" s="6">
        <v>1</v>
      </c>
      <c r="O751" s="7">
        <v>0.71699999999999997</v>
      </c>
      <c r="P751" s="7">
        <v>0.23100000000000001</v>
      </c>
      <c r="Q751" s="7">
        <v>0.14599999999999999</v>
      </c>
      <c r="R751" s="6">
        <v>215183</v>
      </c>
    </row>
    <row r="752" spans="1:18">
      <c r="A752" s="6">
        <v>7727</v>
      </c>
      <c r="B752" s="6" t="s">
        <v>867</v>
      </c>
      <c r="C752" s="6" t="s">
        <v>835</v>
      </c>
      <c r="D752" s="6" t="s">
        <v>846</v>
      </c>
      <c r="E752" s="6">
        <v>2020</v>
      </c>
      <c r="F752" s="6">
        <v>4</v>
      </c>
      <c r="G752" s="6">
        <v>1.0065660000000001</v>
      </c>
      <c r="H752" s="6">
        <v>160890405</v>
      </c>
      <c r="I752" s="6">
        <v>64910709</v>
      </c>
      <c r="J752" s="6">
        <v>211090000</v>
      </c>
      <c r="K752" s="6">
        <v>9.3000000000000007</v>
      </c>
      <c r="L752" s="6">
        <v>8.6</v>
      </c>
      <c r="M752" s="6">
        <v>0</v>
      </c>
      <c r="N752" s="6">
        <v>0</v>
      </c>
      <c r="O752" s="7">
        <v>0.38600000000000001</v>
      </c>
      <c r="P752" s="7">
        <v>0.14899999999999999</v>
      </c>
      <c r="Q752" s="7">
        <v>8.1000000000000003E-2</v>
      </c>
      <c r="R752" s="6">
        <v>293360</v>
      </c>
    </row>
    <row r="753" spans="1:18">
      <c r="A753" s="6">
        <v>7728</v>
      </c>
      <c r="B753" s="6" t="s">
        <v>868</v>
      </c>
      <c r="C753" s="6" t="s">
        <v>835</v>
      </c>
      <c r="D753" s="6" t="s">
        <v>836</v>
      </c>
      <c r="E753" s="6">
        <v>2020</v>
      </c>
      <c r="F753" s="6">
        <v>4</v>
      </c>
      <c r="G753" s="6">
        <v>0.80230400000000002</v>
      </c>
      <c r="H753" s="6">
        <v>1825000000</v>
      </c>
      <c r="I753" s="6">
        <v>-84000000</v>
      </c>
      <c r="J753" s="6">
        <v>2170000000</v>
      </c>
      <c r="K753" s="6" t="s">
        <v>21</v>
      </c>
      <c r="L753" s="6" t="s">
        <v>21</v>
      </c>
      <c r="M753" s="6" t="s">
        <v>21</v>
      </c>
      <c r="N753" s="6" t="s">
        <v>21</v>
      </c>
      <c r="O753" s="7" t="s">
        <v>21</v>
      </c>
      <c r="P753" s="7" t="s">
        <v>21</v>
      </c>
      <c r="Q753" s="7" t="s">
        <v>21</v>
      </c>
      <c r="R753" s="6">
        <v>4394553</v>
      </c>
    </row>
    <row r="754" spans="1:18">
      <c r="A754" s="6">
        <v>7729</v>
      </c>
      <c r="B754" s="6" t="s">
        <v>869</v>
      </c>
      <c r="C754" s="6" t="s">
        <v>835</v>
      </c>
      <c r="D754" s="6" t="s">
        <v>836</v>
      </c>
      <c r="E754" s="6">
        <v>2020</v>
      </c>
      <c r="F754" s="6">
        <v>4</v>
      </c>
      <c r="G754" s="6">
        <v>0.33674999999999999</v>
      </c>
      <c r="H754" s="6">
        <v>1825000000</v>
      </c>
      <c r="I754" s="6">
        <v>-84000000</v>
      </c>
      <c r="J754" s="6">
        <v>5170000000</v>
      </c>
      <c r="K754" s="6">
        <v>1.1000000000000001</v>
      </c>
      <c r="L754" s="6">
        <v>1.1000000000000001</v>
      </c>
      <c r="M754" s="6">
        <v>3.61</v>
      </c>
      <c r="N754" s="6">
        <v>3.82</v>
      </c>
      <c r="O754" s="7">
        <v>0.69499999999999995</v>
      </c>
      <c r="P754" s="7">
        <v>0.29199999999999998</v>
      </c>
      <c r="Q754" s="7">
        <v>2.1000000000000001E-2</v>
      </c>
      <c r="R754" s="6">
        <v>501353</v>
      </c>
    </row>
    <row r="755" spans="1:18">
      <c r="A755" s="6">
        <v>7730</v>
      </c>
      <c r="B755" s="6" t="s">
        <v>870</v>
      </c>
      <c r="C755" s="6" t="s">
        <v>835</v>
      </c>
      <c r="D755" s="6" t="s">
        <v>846</v>
      </c>
      <c r="E755" s="6">
        <v>2020</v>
      </c>
      <c r="F755" s="6">
        <v>4</v>
      </c>
      <c r="G755" s="6">
        <v>0.50433700000000004</v>
      </c>
      <c r="H755" s="6">
        <v>921344000</v>
      </c>
      <c r="I755" s="6">
        <v>472209000</v>
      </c>
      <c r="J755" s="6">
        <v>2700000000</v>
      </c>
      <c r="K755" s="6">
        <v>0.5</v>
      </c>
      <c r="L755" s="6">
        <v>0.4</v>
      </c>
      <c r="M755" s="6">
        <v>0.85</v>
      </c>
      <c r="N755" s="6">
        <v>1.25</v>
      </c>
      <c r="O755" s="7">
        <v>0.66800000000000004</v>
      </c>
      <c r="P755" s="7">
        <v>0.187</v>
      </c>
      <c r="Q755" s="7">
        <v>0.122</v>
      </c>
      <c r="R755" s="6">
        <v>937702</v>
      </c>
    </row>
    <row r="756" spans="1:18">
      <c r="A756" s="6">
        <v>7731</v>
      </c>
      <c r="B756" s="6" t="s">
        <v>871</v>
      </c>
      <c r="C756" s="6" t="s">
        <v>835</v>
      </c>
      <c r="D756" s="6" t="s">
        <v>841</v>
      </c>
      <c r="E756" s="6">
        <v>2020</v>
      </c>
      <c r="F756" s="6">
        <v>4</v>
      </c>
      <c r="G756" s="6">
        <v>0.34680800000000001</v>
      </c>
      <c r="H756" s="6">
        <v>23730000000</v>
      </c>
      <c r="I756" s="6">
        <v>4189000000</v>
      </c>
      <c r="J756" s="6">
        <v>59220000000</v>
      </c>
      <c r="K756" s="6">
        <v>0.6</v>
      </c>
      <c r="L756" s="6">
        <v>0.5</v>
      </c>
      <c r="M756" s="6">
        <v>1.43</v>
      </c>
      <c r="N756" s="6">
        <v>1.56</v>
      </c>
      <c r="O756" s="7">
        <v>0.996</v>
      </c>
      <c r="P756" s="7">
        <v>0.14499999999999999</v>
      </c>
      <c r="Q756" s="7">
        <v>-3.3000000000000002E-2</v>
      </c>
      <c r="R756" s="6">
        <v>9084727</v>
      </c>
    </row>
    <row r="757" spans="1:18">
      <c r="A757" s="6">
        <v>7732</v>
      </c>
      <c r="B757" s="6" t="s">
        <v>872</v>
      </c>
      <c r="C757" s="6" t="s">
        <v>835</v>
      </c>
      <c r="D757" s="6" t="s">
        <v>838</v>
      </c>
      <c r="E757" s="6">
        <v>2020</v>
      </c>
      <c r="F757" s="6">
        <v>4</v>
      </c>
      <c r="G757" s="6">
        <v>0.67943600000000004</v>
      </c>
      <c r="H757" s="6">
        <v>12425000000</v>
      </c>
      <c r="I757" s="6">
        <v>7156000000</v>
      </c>
      <c r="J757" s="6">
        <v>25190000000</v>
      </c>
      <c r="K757" s="6">
        <v>1.3</v>
      </c>
      <c r="L757" s="6">
        <v>1</v>
      </c>
      <c r="M757" s="6">
        <v>1.53</v>
      </c>
      <c r="N757" s="6">
        <v>1.57</v>
      </c>
      <c r="O757" s="7" t="s">
        <v>21</v>
      </c>
      <c r="P757" s="7">
        <v>0.16300000000000001</v>
      </c>
      <c r="Q757" s="7">
        <v>0.112</v>
      </c>
      <c r="R757" s="6">
        <v>2169669</v>
      </c>
    </row>
    <row r="758" spans="1:18">
      <c r="A758" s="6">
        <v>7733</v>
      </c>
      <c r="B758" s="6" t="s">
        <v>873</v>
      </c>
      <c r="C758" s="6" t="s">
        <v>835</v>
      </c>
      <c r="D758" s="6" t="s">
        <v>838</v>
      </c>
      <c r="E758" s="6">
        <v>2020</v>
      </c>
      <c r="F758" s="6">
        <v>4</v>
      </c>
      <c r="G758" s="6">
        <v>0.41101799999999999</v>
      </c>
      <c r="H758" s="6">
        <v>46002000000</v>
      </c>
      <c r="I758" s="6">
        <v>2471000000</v>
      </c>
      <c r="J758" s="6">
        <v>70970000000</v>
      </c>
      <c r="K758" s="6">
        <v>0.5</v>
      </c>
      <c r="L758" s="6">
        <v>0.3</v>
      </c>
      <c r="M758" s="6">
        <v>1.21</v>
      </c>
      <c r="N758" s="6">
        <v>1.36</v>
      </c>
      <c r="O758" s="7">
        <v>0.72699999999999998</v>
      </c>
      <c r="P758" s="7">
        <v>0.191</v>
      </c>
      <c r="Q758" s="7">
        <v>5.2999999999999999E-2</v>
      </c>
      <c r="R758" s="6">
        <v>11256701</v>
      </c>
    </row>
    <row r="759" spans="1:18" s="11" customFormat="1" ht="15">
      <c r="A759" s="11">
        <v>7734</v>
      </c>
      <c r="B759" s="11" t="s">
        <v>874</v>
      </c>
      <c r="C759" s="11" t="s">
        <v>835</v>
      </c>
      <c r="D759" s="11" t="s">
        <v>838</v>
      </c>
      <c r="E759" s="11">
        <v>2020</v>
      </c>
      <c r="F759" s="11">
        <v>4</v>
      </c>
      <c r="G759" s="11">
        <v>10.721083999999999</v>
      </c>
      <c r="H759" s="11">
        <v>73478307000</v>
      </c>
      <c r="I759" s="11">
        <v>28908054000</v>
      </c>
      <c r="J759" s="11">
        <v>9550000000</v>
      </c>
      <c r="K759" s="11" t="s">
        <v>21</v>
      </c>
      <c r="L759" s="11" t="s">
        <v>21</v>
      </c>
      <c r="M759" s="11" t="s">
        <v>21</v>
      </c>
      <c r="N759" s="11" t="s">
        <v>21</v>
      </c>
      <c r="O759" s="12" t="s">
        <v>21</v>
      </c>
      <c r="P759" s="12" t="s">
        <v>21</v>
      </c>
      <c r="Q759" s="12" t="s">
        <v>21</v>
      </c>
      <c r="R759" s="11">
        <v>1109326</v>
      </c>
    </row>
    <row r="760" spans="1:18">
      <c r="A760" s="6">
        <v>7735</v>
      </c>
      <c r="B760" s="6" t="s">
        <v>875</v>
      </c>
      <c r="C760" s="6" t="s">
        <v>835</v>
      </c>
      <c r="D760" s="6" t="s">
        <v>838</v>
      </c>
      <c r="E760" s="6">
        <v>2020</v>
      </c>
      <c r="F760" s="6">
        <v>4</v>
      </c>
      <c r="G760" s="6">
        <v>10.88059</v>
      </c>
      <c r="H760" s="6">
        <v>73478307000</v>
      </c>
      <c r="I760" s="6">
        <v>28908054000</v>
      </c>
      <c r="J760" s="6">
        <v>9410000000</v>
      </c>
      <c r="K760" s="6" t="s">
        <v>21</v>
      </c>
      <c r="L760" s="6" t="s">
        <v>21</v>
      </c>
      <c r="M760" s="6" t="s">
        <v>21</v>
      </c>
      <c r="N760" s="6" t="s">
        <v>21</v>
      </c>
      <c r="O760" s="7" t="s">
        <v>21</v>
      </c>
      <c r="P760" s="7" t="s">
        <v>21</v>
      </c>
      <c r="Q760" s="7" t="s">
        <v>21</v>
      </c>
      <c r="R760" s="6">
        <v>18375</v>
      </c>
    </row>
    <row r="761" spans="1:18">
      <c r="A761" s="6">
        <v>7736</v>
      </c>
      <c r="B761" s="6" t="s">
        <v>876</v>
      </c>
      <c r="C761" s="6" t="s">
        <v>835</v>
      </c>
      <c r="D761" s="6" t="s">
        <v>838</v>
      </c>
      <c r="E761" s="6">
        <v>2020</v>
      </c>
      <c r="F761" s="6">
        <v>4</v>
      </c>
      <c r="G761" s="6">
        <v>1.1960770000000001</v>
      </c>
      <c r="H761" s="6">
        <v>18847000000</v>
      </c>
      <c r="I761" s="6">
        <v>11178000000</v>
      </c>
      <c r="J761" s="6">
        <v>24730000000</v>
      </c>
      <c r="K761" s="6">
        <v>0.7</v>
      </c>
      <c r="L761" s="6">
        <v>0.7</v>
      </c>
      <c r="M761" s="6">
        <v>1.08</v>
      </c>
      <c r="N761" s="6">
        <v>1.29</v>
      </c>
      <c r="O761" s="7">
        <v>0.82599999999999996</v>
      </c>
      <c r="P761" s="7">
        <v>0.217</v>
      </c>
      <c r="Q761" s="7">
        <v>0.09</v>
      </c>
      <c r="R761" s="6">
        <v>5528574</v>
      </c>
    </row>
    <row r="762" spans="1:18">
      <c r="A762" s="6">
        <v>7737</v>
      </c>
      <c r="B762" s="6" t="s">
        <v>877</v>
      </c>
      <c r="C762" s="6" t="s">
        <v>835</v>
      </c>
      <c r="D762" s="6" t="s">
        <v>838</v>
      </c>
      <c r="E762" s="6">
        <v>2020</v>
      </c>
      <c r="F762" s="6">
        <v>4</v>
      </c>
      <c r="G762" s="6">
        <v>727.20038499999998</v>
      </c>
      <c r="H762" s="6">
        <v>62898000000</v>
      </c>
      <c r="I762" s="6">
        <v>27573000000</v>
      </c>
      <c r="J762" s="6">
        <v>124410000</v>
      </c>
      <c r="K762" s="6">
        <v>0.6</v>
      </c>
      <c r="L762" s="6">
        <v>0.5</v>
      </c>
      <c r="M762" s="6">
        <v>0.13</v>
      </c>
      <c r="N762" s="6">
        <v>0.14000000000000001</v>
      </c>
      <c r="O762" s="7">
        <v>0.36599999999999999</v>
      </c>
      <c r="P762" s="7">
        <v>-0.111</v>
      </c>
      <c r="Q762" s="7">
        <v>-0.19400000000000001</v>
      </c>
      <c r="R762" s="6">
        <v>45067</v>
      </c>
    </row>
    <row r="763" spans="1:18">
      <c r="A763" s="6">
        <v>7738</v>
      </c>
      <c r="B763" s="6" t="s">
        <v>878</v>
      </c>
      <c r="C763" s="6" t="s">
        <v>835</v>
      </c>
      <c r="D763" s="6" t="s">
        <v>838</v>
      </c>
      <c r="E763" s="6">
        <v>2020</v>
      </c>
      <c r="F763" s="6">
        <v>4</v>
      </c>
      <c r="G763" s="6">
        <v>0.99968400000000002</v>
      </c>
      <c r="H763" s="6">
        <v>14048000000</v>
      </c>
      <c r="I763" s="6">
        <v>8155000000</v>
      </c>
      <c r="J763" s="6">
        <v>22210000000</v>
      </c>
      <c r="K763" s="6">
        <v>0.5</v>
      </c>
      <c r="L763" s="6">
        <v>0.5</v>
      </c>
      <c r="M763" s="6">
        <v>1.4</v>
      </c>
      <c r="N763" s="6">
        <v>1.64</v>
      </c>
      <c r="O763" s="7">
        <v>0.63700000000000001</v>
      </c>
      <c r="P763" s="7">
        <v>0.09</v>
      </c>
      <c r="Q763" s="7">
        <v>5.3999999999999999E-2</v>
      </c>
      <c r="R763" s="6">
        <v>6407247</v>
      </c>
    </row>
    <row r="764" spans="1:18">
      <c r="A764" s="6">
        <v>7739</v>
      </c>
      <c r="B764" s="6" t="s">
        <v>879</v>
      </c>
      <c r="C764" s="6" t="s">
        <v>835</v>
      </c>
      <c r="D764" s="6" t="s">
        <v>836</v>
      </c>
      <c r="E764" s="6">
        <v>2020</v>
      </c>
      <c r="F764" s="6">
        <v>4</v>
      </c>
      <c r="G764" s="6">
        <v>0.34342800000000001</v>
      </c>
      <c r="H764" s="6">
        <v>124228000</v>
      </c>
      <c r="I764" s="6">
        <v>8191000</v>
      </c>
      <c r="J764" s="6">
        <v>385580000</v>
      </c>
      <c r="K764" s="6">
        <v>2.4</v>
      </c>
      <c r="L764" s="6" t="s">
        <v>21</v>
      </c>
      <c r="M764" s="6">
        <v>1.43</v>
      </c>
      <c r="N764" s="6">
        <v>1.61</v>
      </c>
      <c r="O764" s="7">
        <v>0.14000000000000001</v>
      </c>
      <c r="P764" s="7" t="s">
        <v>21</v>
      </c>
      <c r="Q764" s="7">
        <v>0.89200000000000002</v>
      </c>
      <c r="R764" s="6">
        <v>19</v>
      </c>
    </row>
    <row r="765" spans="1:18">
      <c r="A765" s="6">
        <v>7740</v>
      </c>
      <c r="B765" s="6" t="s">
        <v>880</v>
      </c>
      <c r="C765" s="6" t="s">
        <v>835</v>
      </c>
      <c r="D765" s="6" t="s">
        <v>841</v>
      </c>
      <c r="E765" s="6">
        <v>2020</v>
      </c>
      <c r="F765" s="6">
        <v>4</v>
      </c>
      <c r="G765" s="6">
        <v>8.6122370000000004</v>
      </c>
      <c r="H765" s="6">
        <v>19959111000</v>
      </c>
      <c r="I765" s="6">
        <v>8805762000</v>
      </c>
      <c r="J765" s="6">
        <v>3340000000</v>
      </c>
      <c r="K765" s="6">
        <v>1.2</v>
      </c>
      <c r="L765" s="6">
        <v>1.2</v>
      </c>
      <c r="M765" s="6">
        <v>0.37</v>
      </c>
      <c r="N765" s="6">
        <v>0.51</v>
      </c>
      <c r="O765" s="7">
        <v>0.28399999999999997</v>
      </c>
      <c r="P765" s="7">
        <v>0.22800000000000001</v>
      </c>
      <c r="Q765" s="7">
        <v>0.21</v>
      </c>
      <c r="R765" s="6">
        <v>38873653</v>
      </c>
    </row>
    <row r="766" spans="1:18">
      <c r="A766" s="6">
        <v>7741</v>
      </c>
      <c r="B766" s="6" t="s">
        <v>881</v>
      </c>
      <c r="C766" s="6" t="s">
        <v>835</v>
      </c>
      <c r="D766" s="6" t="s">
        <v>838</v>
      </c>
      <c r="E766" s="6">
        <v>2020</v>
      </c>
      <c r="F766" s="6">
        <v>4</v>
      </c>
      <c r="G766" s="6">
        <v>1.021612</v>
      </c>
      <c r="H766" s="6">
        <v>8105859000</v>
      </c>
      <c r="I766" s="6">
        <v>5415698000</v>
      </c>
      <c r="J766" s="6">
        <v>12310000000</v>
      </c>
      <c r="K766" s="6">
        <v>0.8</v>
      </c>
      <c r="L766" s="6">
        <v>0.8</v>
      </c>
      <c r="M766" s="6">
        <v>0.48</v>
      </c>
      <c r="N766" s="6">
        <v>0.71</v>
      </c>
      <c r="O766" s="7">
        <v>0.35399999999999998</v>
      </c>
      <c r="P766" s="7">
        <v>0.16800000000000001</v>
      </c>
      <c r="Q766" s="7">
        <v>6.8000000000000005E-2</v>
      </c>
      <c r="R766" s="6">
        <v>1053746</v>
      </c>
    </row>
    <row r="767" spans="1:18">
      <c r="A767" s="6">
        <v>7742</v>
      </c>
      <c r="B767" s="6" t="s">
        <v>882</v>
      </c>
      <c r="C767" s="6" t="s">
        <v>835</v>
      </c>
      <c r="D767" s="6" t="s">
        <v>838</v>
      </c>
      <c r="E767" s="6">
        <v>2020</v>
      </c>
      <c r="F767" s="6">
        <v>4</v>
      </c>
      <c r="G767" s="6">
        <v>776.18705399999999</v>
      </c>
      <c r="H767" s="6">
        <v>3351915790000</v>
      </c>
      <c r="I767" s="6">
        <v>1747437805000</v>
      </c>
      <c r="J767" s="6">
        <v>5390000000</v>
      </c>
      <c r="K767" s="6">
        <v>1</v>
      </c>
      <c r="L767" s="6">
        <v>1</v>
      </c>
      <c r="M767" s="6">
        <v>0.45</v>
      </c>
      <c r="N767" s="6">
        <v>0.5</v>
      </c>
      <c r="O767" s="7">
        <v>0.47799999999999998</v>
      </c>
      <c r="P767" s="7">
        <v>-1.2999999999999999E-2</v>
      </c>
      <c r="Q767" s="7">
        <v>-0.02</v>
      </c>
      <c r="R767" s="6">
        <v>628198</v>
      </c>
    </row>
    <row r="768" spans="1:18">
      <c r="A768" s="6">
        <v>7743</v>
      </c>
      <c r="B768" s="6" t="s">
        <v>883</v>
      </c>
      <c r="C768" s="6" t="s">
        <v>835</v>
      </c>
      <c r="D768" s="6" t="s">
        <v>838</v>
      </c>
      <c r="E768" s="6">
        <v>2020</v>
      </c>
      <c r="F768" s="6">
        <v>4</v>
      </c>
      <c r="G768" s="6">
        <v>0.50988100000000003</v>
      </c>
      <c r="H768" s="6">
        <v>14063566000</v>
      </c>
      <c r="I768" s="6">
        <v>4613201000</v>
      </c>
      <c r="J768" s="6">
        <v>27910000000</v>
      </c>
      <c r="K768" s="6">
        <v>0.6</v>
      </c>
      <c r="L768" s="6">
        <v>0.6</v>
      </c>
      <c r="M768" s="6">
        <v>1.1100000000000001</v>
      </c>
      <c r="N768" s="6">
        <v>1.28</v>
      </c>
      <c r="O768" s="7" t="s">
        <v>21</v>
      </c>
      <c r="P768" s="7">
        <v>0.223</v>
      </c>
      <c r="Q768" s="7">
        <v>0.13500000000000001</v>
      </c>
      <c r="R768" s="6">
        <v>4679107</v>
      </c>
    </row>
    <row r="769" spans="1:18">
      <c r="A769" s="6">
        <v>7744</v>
      </c>
      <c r="B769" s="6" t="s">
        <v>884</v>
      </c>
      <c r="C769" s="6" t="s">
        <v>835</v>
      </c>
      <c r="D769" s="6" t="s">
        <v>841</v>
      </c>
      <c r="E769" s="6">
        <v>2020</v>
      </c>
      <c r="F769" s="6">
        <v>4</v>
      </c>
      <c r="G769" s="6">
        <v>1.039987</v>
      </c>
      <c r="H769" s="6">
        <v>10926142000</v>
      </c>
      <c r="I769" s="6">
        <v>9897182000</v>
      </c>
      <c r="J769" s="6">
        <v>19660000000</v>
      </c>
      <c r="K769" s="6">
        <v>0.6</v>
      </c>
      <c r="L769" s="6">
        <v>0.5</v>
      </c>
      <c r="M769" s="6">
        <v>1.94</v>
      </c>
      <c r="N769" s="6">
        <v>2.2000000000000002</v>
      </c>
      <c r="O769" s="7">
        <v>0.89200000000000002</v>
      </c>
      <c r="P769" s="7">
        <v>0.17499999999999999</v>
      </c>
      <c r="Q769" s="7">
        <v>0.13700000000000001</v>
      </c>
      <c r="R769" s="6">
        <v>4223285</v>
      </c>
    </row>
    <row r="770" spans="1:18">
      <c r="A770" s="6">
        <v>7745</v>
      </c>
      <c r="B770" s="6" t="s">
        <v>885</v>
      </c>
      <c r="C770" s="6" t="s">
        <v>835</v>
      </c>
      <c r="D770" s="6" t="s">
        <v>838</v>
      </c>
      <c r="E770" s="6">
        <v>2020</v>
      </c>
      <c r="F770" s="6">
        <v>4</v>
      </c>
      <c r="G770" s="6">
        <v>0.60853400000000002</v>
      </c>
      <c r="H770" s="6">
        <v>8733400000</v>
      </c>
      <c r="I770" s="6">
        <v>1702800000</v>
      </c>
      <c r="J770" s="6">
        <v>13310000000</v>
      </c>
      <c r="K770" s="6">
        <v>0.7</v>
      </c>
      <c r="L770" s="6">
        <v>0.5</v>
      </c>
      <c r="M770" s="6">
        <v>1.06</v>
      </c>
      <c r="N770" s="6">
        <v>1.19</v>
      </c>
      <c r="O770" s="7" t="s">
        <v>21</v>
      </c>
      <c r="P770" s="7">
        <v>0.23300000000000001</v>
      </c>
      <c r="Q770" s="7">
        <v>0.126</v>
      </c>
      <c r="R770" s="6">
        <v>2482535</v>
      </c>
    </row>
    <row r="771" spans="1:18">
      <c r="A771" s="6">
        <v>7746</v>
      </c>
      <c r="B771" s="6" t="s">
        <v>886</v>
      </c>
      <c r="C771" s="6" t="s">
        <v>835</v>
      </c>
      <c r="D771" s="6" t="s">
        <v>841</v>
      </c>
      <c r="E771" s="6">
        <v>2020</v>
      </c>
      <c r="F771" s="6">
        <v>4</v>
      </c>
      <c r="G771" s="6">
        <v>1.022859</v>
      </c>
      <c r="H771" s="6">
        <v>32585000000</v>
      </c>
      <c r="I771" s="6">
        <v>16735000000</v>
      </c>
      <c r="J771" s="6">
        <v>41690000000</v>
      </c>
      <c r="K771" s="6">
        <v>1</v>
      </c>
      <c r="L771" s="6">
        <v>0.8</v>
      </c>
      <c r="M771" s="6">
        <v>1.0900000000000001</v>
      </c>
      <c r="N771" s="6">
        <v>1.21</v>
      </c>
      <c r="O771" s="7">
        <v>0.60399999999999998</v>
      </c>
      <c r="P771" s="7">
        <v>8.5000000000000006E-2</v>
      </c>
      <c r="Q771" s="7">
        <v>5.8999999999999997E-2</v>
      </c>
      <c r="R771" s="6">
        <v>8436702</v>
      </c>
    </row>
    <row r="772" spans="1:18">
      <c r="A772" s="6">
        <v>7747</v>
      </c>
      <c r="B772" s="6" t="s">
        <v>887</v>
      </c>
      <c r="C772" s="6" t="s">
        <v>835</v>
      </c>
      <c r="D772" s="6" t="s">
        <v>841</v>
      </c>
      <c r="E772" s="6">
        <v>2020</v>
      </c>
      <c r="F772" s="6">
        <v>4</v>
      </c>
      <c r="G772" s="6">
        <v>-6.7463999999999996E-2</v>
      </c>
      <c r="H772" s="6">
        <v>7237000000</v>
      </c>
      <c r="I772" s="6">
        <v>-2888000000</v>
      </c>
      <c r="J772" s="6">
        <v>18810000000</v>
      </c>
      <c r="K772" s="6">
        <v>0.7</v>
      </c>
      <c r="L772" s="6">
        <v>0.7</v>
      </c>
      <c r="M772" s="6">
        <v>3.06</v>
      </c>
      <c r="N772" s="6">
        <v>3.38</v>
      </c>
      <c r="O772" s="7">
        <v>0.75</v>
      </c>
      <c r="P772" s="7">
        <v>0.156</v>
      </c>
      <c r="Q772" s="7">
        <v>0.1</v>
      </c>
      <c r="R772" s="6">
        <v>11040331</v>
      </c>
    </row>
    <row r="773" spans="1:18">
      <c r="A773" s="6">
        <v>7748</v>
      </c>
      <c r="B773" s="6" t="s">
        <v>888</v>
      </c>
      <c r="C773" s="6" t="s">
        <v>835</v>
      </c>
      <c r="D773" s="6" t="s">
        <v>838</v>
      </c>
      <c r="E773" s="6">
        <v>2020</v>
      </c>
      <c r="F773" s="6">
        <v>4</v>
      </c>
      <c r="G773" s="6">
        <v>0.42523699999999998</v>
      </c>
      <c r="H773" s="6">
        <v>17074000000</v>
      </c>
      <c r="I773" s="6">
        <v>3210000000</v>
      </c>
      <c r="J773" s="6">
        <v>19970000000</v>
      </c>
      <c r="K773" s="6" t="s">
        <v>21</v>
      </c>
      <c r="L773" s="6" t="s">
        <v>21</v>
      </c>
      <c r="M773" s="6" t="s">
        <v>21</v>
      </c>
      <c r="N773" s="6" t="s">
        <v>21</v>
      </c>
      <c r="O773" s="7" t="s">
        <v>21</v>
      </c>
      <c r="P773" s="7" t="s">
        <v>21</v>
      </c>
      <c r="Q773" s="7" t="s">
        <v>21</v>
      </c>
      <c r="R773" s="6">
        <v>400802</v>
      </c>
    </row>
    <row r="774" spans="1:18">
      <c r="A774" s="6">
        <v>7749</v>
      </c>
      <c r="B774" s="6" t="s">
        <v>889</v>
      </c>
      <c r="C774" s="6" t="s">
        <v>835</v>
      </c>
      <c r="D774" s="6" t="s">
        <v>838</v>
      </c>
      <c r="E774" s="6">
        <v>2020</v>
      </c>
      <c r="F774" s="6">
        <v>4</v>
      </c>
      <c r="G774" s="6">
        <v>-2.3525999999999998E-2</v>
      </c>
      <c r="H774" s="6">
        <v>78352000</v>
      </c>
      <c r="I774" s="6">
        <v>-56658000</v>
      </c>
      <c r="J774" s="6">
        <v>180010000</v>
      </c>
      <c r="K774" s="6">
        <v>1.9</v>
      </c>
      <c r="L774" s="6">
        <v>1.7</v>
      </c>
      <c r="M774" s="6">
        <v>0</v>
      </c>
      <c r="N774" s="6">
        <v>0.02</v>
      </c>
      <c r="O774" s="7">
        <v>0.25800000000000001</v>
      </c>
      <c r="P774" s="7">
        <v>5.6000000000000001E-2</v>
      </c>
      <c r="Q774" s="7">
        <v>3.1E-2</v>
      </c>
      <c r="R774" s="6">
        <v>211583</v>
      </c>
    </row>
    <row r="775" spans="1:18">
      <c r="A775" s="6">
        <v>7750</v>
      </c>
      <c r="B775" s="6" t="s">
        <v>890</v>
      </c>
      <c r="C775" s="6" t="s">
        <v>835</v>
      </c>
      <c r="D775" s="6" t="s">
        <v>846</v>
      </c>
      <c r="E775" s="6">
        <v>2020</v>
      </c>
      <c r="F775" s="6">
        <v>4</v>
      </c>
      <c r="G775" s="6">
        <v>7.0874000000000006E-2</v>
      </c>
      <c r="H775" s="6">
        <v>32188000</v>
      </c>
      <c r="I775" s="6" t="s">
        <v>21</v>
      </c>
      <c r="J775" s="6">
        <v>389250000</v>
      </c>
      <c r="K775" s="6">
        <v>1.9</v>
      </c>
      <c r="L775" s="6">
        <v>1.9</v>
      </c>
      <c r="M775" s="6">
        <v>3.5</v>
      </c>
      <c r="N775" s="6">
        <v>3.56</v>
      </c>
      <c r="O775" s="7" t="s">
        <v>21</v>
      </c>
      <c r="P775" s="7">
        <v>0.192</v>
      </c>
      <c r="Q775" s="7">
        <v>2.9000000000000001E-2</v>
      </c>
      <c r="R775" s="6">
        <v>156501</v>
      </c>
    </row>
    <row r="776" spans="1:18">
      <c r="A776" s="6">
        <v>7751</v>
      </c>
      <c r="B776" s="6" t="s">
        <v>891</v>
      </c>
      <c r="C776" s="6" t="s">
        <v>835</v>
      </c>
      <c r="D776" s="6" t="s">
        <v>838</v>
      </c>
      <c r="E776" s="6">
        <v>2020</v>
      </c>
      <c r="F776" s="6">
        <v>4</v>
      </c>
      <c r="G776" s="6">
        <v>0.63110599999999994</v>
      </c>
      <c r="H776" s="6">
        <v>2337502000</v>
      </c>
      <c r="I776" s="6">
        <v>660398000</v>
      </c>
      <c r="J776" s="6">
        <v>4620000000</v>
      </c>
      <c r="K776" s="6" t="s">
        <v>21</v>
      </c>
      <c r="L776" s="6" t="s">
        <v>21</v>
      </c>
      <c r="M776" s="6">
        <v>0.94</v>
      </c>
      <c r="N776" s="6">
        <v>1</v>
      </c>
      <c r="O776" s="7">
        <v>0.121</v>
      </c>
      <c r="P776" s="7">
        <v>0.121</v>
      </c>
      <c r="Q776" s="7">
        <v>7.6999999999999999E-2</v>
      </c>
      <c r="R776" s="6">
        <v>1433133</v>
      </c>
    </row>
    <row r="777" spans="1:18">
      <c r="A777" s="6">
        <v>7752</v>
      </c>
      <c r="B777" s="6" t="s">
        <v>892</v>
      </c>
      <c r="C777" s="6" t="s">
        <v>835</v>
      </c>
      <c r="D777" s="6" t="s">
        <v>848</v>
      </c>
      <c r="E777" s="6">
        <v>2020</v>
      </c>
      <c r="F777" s="6">
        <v>4</v>
      </c>
      <c r="G777" s="6">
        <v>16.678173000000001</v>
      </c>
      <c r="H777" s="6">
        <v>121698538280</v>
      </c>
      <c r="I777" s="6">
        <v>39434627122</v>
      </c>
      <c r="J777" s="6">
        <v>8960000000</v>
      </c>
      <c r="K777" s="6">
        <v>0.5</v>
      </c>
      <c r="L777" s="6">
        <v>0.4</v>
      </c>
      <c r="M777" s="6">
        <v>1.1399999999999999</v>
      </c>
      <c r="N777" s="6">
        <v>1.87</v>
      </c>
      <c r="O777" s="7">
        <v>0.96899999999999997</v>
      </c>
      <c r="P777" s="7">
        <v>8.5000000000000006E-2</v>
      </c>
      <c r="Q777" s="7">
        <v>0.01</v>
      </c>
      <c r="R777" s="6">
        <v>37970</v>
      </c>
    </row>
    <row r="778" spans="1:18">
      <c r="A778" s="6">
        <v>7754</v>
      </c>
      <c r="B778" s="6" t="s">
        <v>893</v>
      </c>
      <c r="C778" s="6" t="s">
        <v>835</v>
      </c>
      <c r="D778" s="6" t="s">
        <v>838</v>
      </c>
      <c r="E778" s="6">
        <v>2020</v>
      </c>
      <c r="F778" s="6">
        <v>4</v>
      </c>
      <c r="G778" s="6">
        <v>0.85199999999999998</v>
      </c>
      <c r="H778" s="6">
        <v>2559980000</v>
      </c>
      <c r="I778" s="6">
        <v>1734103000</v>
      </c>
      <c r="J778" s="6">
        <v>5040000000</v>
      </c>
      <c r="K778" s="6">
        <v>2.2000000000000002</v>
      </c>
      <c r="L778" s="6">
        <v>1.9</v>
      </c>
      <c r="M778" s="6">
        <v>0.78</v>
      </c>
      <c r="N778" s="6">
        <v>0.78</v>
      </c>
      <c r="O778" s="7">
        <v>0.78</v>
      </c>
      <c r="P778" s="7">
        <v>0.22900000000000001</v>
      </c>
      <c r="Q778" s="7">
        <v>0.17599999999999999</v>
      </c>
      <c r="R778" s="6">
        <v>705598</v>
      </c>
    </row>
    <row r="779" spans="1:18" s="11" customFormat="1" ht="15">
      <c r="A779" s="11">
        <v>7755</v>
      </c>
      <c r="B779" s="11" t="s">
        <v>894</v>
      </c>
      <c r="C779" s="11" t="s">
        <v>835</v>
      </c>
      <c r="D779" s="11" t="s">
        <v>838</v>
      </c>
      <c r="E779" s="11">
        <v>2020</v>
      </c>
      <c r="F779" s="11">
        <v>4</v>
      </c>
      <c r="G779" s="11">
        <v>13.801030000000001</v>
      </c>
      <c r="H779" s="11">
        <v>3764000000</v>
      </c>
      <c r="I779" s="11">
        <v>979000000</v>
      </c>
      <c r="J779" s="11">
        <v>343670000</v>
      </c>
      <c r="K779" s="11">
        <v>1.1000000000000001</v>
      </c>
      <c r="L779" s="15">
        <v>0.8</v>
      </c>
      <c r="M779" s="15">
        <v>0.89</v>
      </c>
      <c r="N779" s="11">
        <v>0.89</v>
      </c>
      <c r="O779" s="12">
        <v>0.94899999999999995</v>
      </c>
      <c r="P779" s="12">
        <v>0.21099999999999999</v>
      </c>
      <c r="Q779" s="12">
        <v>0.16700000000000001</v>
      </c>
      <c r="R779" s="11">
        <v>4372</v>
      </c>
    </row>
    <row r="780" spans="1:18">
      <c r="A780" s="6">
        <v>7756</v>
      </c>
      <c r="B780" s="6" t="s">
        <v>895</v>
      </c>
      <c r="C780" s="6" t="s">
        <v>835</v>
      </c>
      <c r="D780" s="6" t="s">
        <v>841</v>
      </c>
      <c r="E780" s="6">
        <v>2020</v>
      </c>
      <c r="F780" s="6">
        <v>4</v>
      </c>
      <c r="G780" s="6">
        <v>-26.983979000000001</v>
      </c>
      <c r="H780" s="6">
        <v>-215428000</v>
      </c>
      <c r="I780" s="6">
        <v>-1829210000</v>
      </c>
      <c r="J780" s="6">
        <v>85580000</v>
      </c>
      <c r="K780" s="6" t="s">
        <v>21</v>
      </c>
      <c r="L780" s="6" t="s">
        <v>21</v>
      </c>
      <c r="M780" s="6" t="s">
        <v>21</v>
      </c>
      <c r="N780" s="6" t="s">
        <v>21</v>
      </c>
      <c r="O780" s="7" t="s">
        <v>21</v>
      </c>
      <c r="P780" s="7" t="s">
        <v>21</v>
      </c>
      <c r="Q780" s="7" t="s">
        <v>21</v>
      </c>
      <c r="R780" s="6">
        <v>5006905</v>
      </c>
    </row>
    <row r="781" spans="1:18">
      <c r="A781" s="6">
        <v>7758</v>
      </c>
      <c r="B781" s="6" t="s">
        <v>896</v>
      </c>
      <c r="C781" s="6" t="s">
        <v>835</v>
      </c>
      <c r="D781" s="6" t="s">
        <v>838</v>
      </c>
      <c r="E781" s="6">
        <v>2020</v>
      </c>
      <c r="F781" s="6">
        <v>4</v>
      </c>
      <c r="G781" s="6">
        <v>8719.7184780000007</v>
      </c>
      <c r="H781" s="6">
        <v>69296680000000</v>
      </c>
      <c r="I781" s="6">
        <v>51133601000000</v>
      </c>
      <c r="J781" s="6">
        <v>13800000000</v>
      </c>
      <c r="K781" s="6">
        <v>0.8</v>
      </c>
      <c r="L781" s="6">
        <v>0.5</v>
      </c>
      <c r="M781" s="6">
        <v>0.91</v>
      </c>
      <c r="N781" s="6">
        <v>1.07</v>
      </c>
      <c r="O781" s="7">
        <v>0.115</v>
      </c>
      <c r="P781" s="7">
        <v>7.0000000000000007E-2</v>
      </c>
      <c r="Q781" s="7">
        <v>3.4000000000000002E-2</v>
      </c>
      <c r="R781" s="6">
        <v>180355</v>
      </c>
    </row>
    <row r="782" spans="1:18">
      <c r="A782" s="6">
        <v>7759</v>
      </c>
      <c r="B782" s="6" t="s">
        <v>897</v>
      </c>
      <c r="C782" s="6" t="s">
        <v>835</v>
      </c>
      <c r="D782" s="6" t="s">
        <v>838</v>
      </c>
      <c r="E782" s="6">
        <v>2020</v>
      </c>
      <c r="F782" s="6">
        <v>4</v>
      </c>
      <c r="G782" s="6">
        <v>0.67094200000000004</v>
      </c>
      <c r="H782" s="6">
        <v>5688000000</v>
      </c>
      <c r="I782" s="6">
        <v>2994000000</v>
      </c>
      <c r="J782" s="6">
        <v>12940000000</v>
      </c>
      <c r="K782" s="6">
        <v>0.7</v>
      </c>
      <c r="L782" s="6">
        <v>0.5</v>
      </c>
      <c r="M782" s="6">
        <v>1.19</v>
      </c>
      <c r="N782" s="6">
        <v>1.26</v>
      </c>
      <c r="O782" s="7">
        <v>0.94699999999999995</v>
      </c>
      <c r="P782" s="7">
        <v>0.217</v>
      </c>
      <c r="Q782" s="7">
        <v>0.18</v>
      </c>
      <c r="R782" s="6">
        <v>5157497</v>
      </c>
    </row>
    <row r="783" spans="1:18">
      <c r="A783" s="6">
        <v>7760</v>
      </c>
      <c r="B783" s="6" t="s">
        <v>898</v>
      </c>
      <c r="C783" s="6" t="s">
        <v>835</v>
      </c>
      <c r="D783" s="6" t="s">
        <v>841</v>
      </c>
      <c r="E783" s="6">
        <v>2020</v>
      </c>
      <c r="F783" s="6">
        <v>4</v>
      </c>
      <c r="G783" s="6">
        <v>0.59199500000000005</v>
      </c>
      <c r="H783" s="6">
        <v>976000000</v>
      </c>
      <c r="I783" s="6">
        <v>545429000</v>
      </c>
      <c r="J783" s="6">
        <v>2570000000</v>
      </c>
      <c r="K783" s="6">
        <v>1.1000000000000001</v>
      </c>
      <c r="L783" s="6">
        <v>0.8</v>
      </c>
      <c r="M783" s="6">
        <v>0.55000000000000004</v>
      </c>
      <c r="N783" s="6">
        <v>0.61</v>
      </c>
      <c r="O783" s="7">
        <v>0.80200000000000005</v>
      </c>
      <c r="P783" s="7">
        <v>0.20399999999999999</v>
      </c>
      <c r="Q783" s="7">
        <v>0.17199999999999999</v>
      </c>
      <c r="R783" s="6">
        <v>551943</v>
      </c>
    </row>
    <row r="784" spans="1:18">
      <c r="A784" s="6">
        <v>7761</v>
      </c>
      <c r="B784" s="6" t="s">
        <v>899</v>
      </c>
      <c r="C784" s="6" t="s">
        <v>835</v>
      </c>
      <c r="D784" s="6" t="s">
        <v>841</v>
      </c>
      <c r="E784" s="6">
        <v>2020</v>
      </c>
      <c r="F784" s="6">
        <v>4</v>
      </c>
      <c r="G784" s="6">
        <v>0.10098799999999999</v>
      </c>
      <c r="H784" s="6">
        <v>159622000</v>
      </c>
      <c r="I784" s="6" t="s">
        <v>21</v>
      </c>
      <c r="J784" s="6">
        <v>1580000000</v>
      </c>
      <c r="K784" s="6">
        <v>1.2</v>
      </c>
      <c r="L784" s="6">
        <v>1.2</v>
      </c>
      <c r="M784" s="6">
        <v>0.37</v>
      </c>
      <c r="N784" s="6">
        <v>0.43</v>
      </c>
      <c r="O784" s="7">
        <v>0.40100000000000002</v>
      </c>
      <c r="P784" s="7" t="s">
        <v>21</v>
      </c>
      <c r="Q784" s="7" t="s">
        <v>21</v>
      </c>
      <c r="R784" s="6">
        <v>213747</v>
      </c>
    </row>
    <row r="785" spans="1:18">
      <c r="A785" s="6">
        <v>7762</v>
      </c>
      <c r="B785" s="6" t="s">
        <v>900</v>
      </c>
      <c r="C785" s="6" t="s">
        <v>835</v>
      </c>
      <c r="D785" s="6" t="s">
        <v>846</v>
      </c>
      <c r="E785" s="6">
        <v>2020</v>
      </c>
      <c r="F785" s="6">
        <v>4</v>
      </c>
      <c r="G785" s="6">
        <v>0.351825</v>
      </c>
      <c r="H785" s="6">
        <v>346208000</v>
      </c>
      <c r="I785" s="6">
        <v>128757000</v>
      </c>
      <c r="J785" s="6">
        <v>1350000000</v>
      </c>
      <c r="K785" s="6">
        <v>0.6</v>
      </c>
      <c r="L785" s="6">
        <v>0.5</v>
      </c>
      <c r="M785" s="6">
        <v>0.79</v>
      </c>
      <c r="N785" s="6">
        <v>0.82</v>
      </c>
      <c r="O785" s="7" t="s">
        <v>21</v>
      </c>
      <c r="P785" s="7">
        <v>0.26400000000000001</v>
      </c>
      <c r="Q785" s="7">
        <v>0.27100000000000002</v>
      </c>
      <c r="R785" s="6">
        <v>361925</v>
      </c>
    </row>
    <row r="786" spans="1:18">
      <c r="A786" s="6">
        <v>7763</v>
      </c>
      <c r="B786" s="6" t="s">
        <v>901</v>
      </c>
      <c r="C786" s="6" t="s">
        <v>835</v>
      </c>
      <c r="D786" s="6" t="s">
        <v>838</v>
      </c>
      <c r="E786" s="6">
        <v>2020</v>
      </c>
      <c r="F786" s="6">
        <v>4</v>
      </c>
      <c r="G786" s="6">
        <v>0.413327</v>
      </c>
      <c r="H786" s="6">
        <v>36513000000</v>
      </c>
      <c r="I786" s="6">
        <v>25363000000</v>
      </c>
      <c r="J786" s="6">
        <v>139410000000</v>
      </c>
      <c r="K786" s="6">
        <v>0.5</v>
      </c>
      <c r="L786" s="6">
        <v>0.4</v>
      </c>
      <c r="M786" s="6">
        <v>1.1499999999999999</v>
      </c>
      <c r="N786" s="6">
        <v>1.32</v>
      </c>
      <c r="O786" s="7" t="s">
        <v>21</v>
      </c>
      <c r="P786" s="7">
        <v>0.28399999999999997</v>
      </c>
      <c r="Q786" s="7">
        <v>0.16200000000000001</v>
      </c>
      <c r="R786" s="6">
        <v>22794357</v>
      </c>
    </row>
    <row r="787" spans="1:18">
      <c r="A787" s="6">
        <v>7764</v>
      </c>
      <c r="B787" s="6" t="s">
        <v>902</v>
      </c>
      <c r="C787" s="6" t="s">
        <v>835</v>
      </c>
      <c r="D787" s="6" t="s">
        <v>836</v>
      </c>
      <c r="E787" s="6">
        <v>2020</v>
      </c>
      <c r="F787" s="6">
        <v>4</v>
      </c>
      <c r="G787" s="6">
        <v>0.34622999999999998</v>
      </c>
      <c r="H787" s="6">
        <v>2354000000</v>
      </c>
      <c r="I787" s="6" t="s">
        <v>21</v>
      </c>
      <c r="J787" s="6">
        <v>5040000000</v>
      </c>
      <c r="K787" s="6">
        <v>1.2</v>
      </c>
      <c r="L787" s="6">
        <v>1.1000000000000001</v>
      </c>
      <c r="M787" s="6">
        <v>1.43</v>
      </c>
      <c r="N787" s="6">
        <v>1.44</v>
      </c>
      <c r="O787" s="7" t="s">
        <v>21</v>
      </c>
      <c r="P787" s="7">
        <v>0.20200000000000001</v>
      </c>
      <c r="Q787" s="7">
        <v>-5.8999999999999997E-2</v>
      </c>
      <c r="R787" s="6">
        <v>1048560</v>
      </c>
    </row>
    <row r="788" spans="1:18">
      <c r="A788" s="6">
        <v>7765</v>
      </c>
      <c r="B788" s="6" t="s">
        <v>903</v>
      </c>
      <c r="C788" s="6" t="s">
        <v>835</v>
      </c>
      <c r="D788" s="6" t="s">
        <v>850</v>
      </c>
      <c r="E788" s="6">
        <v>2020</v>
      </c>
      <c r="F788" s="6">
        <v>4</v>
      </c>
      <c r="G788" s="6">
        <v>1.6324000000000002E-2</v>
      </c>
      <c r="H788" s="6">
        <v>366959000</v>
      </c>
      <c r="I788" s="6">
        <v>-229503000</v>
      </c>
      <c r="J788" s="6">
        <v>8420000000</v>
      </c>
      <c r="K788" s="6">
        <v>4</v>
      </c>
      <c r="L788" s="6">
        <v>3.9</v>
      </c>
      <c r="M788" s="6">
        <v>3.38</v>
      </c>
      <c r="N788" s="6">
        <v>0</v>
      </c>
      <c r="O788" s="7">
        <v>0.46300000000000002</v>
      </c>
      <c r="P788" s="7">
        <v>-0.41699999999999998</v>
      </c>
      <c r="Q788" s="7">
        <v>-0.40300000000000002</v>
      </c>
      <c r="R788" s="6">
        <v>1519609</v>
      </c>
    </row>
    <row r="789" spans="1:18">
      <c r="A789" s="6">
        <v>7767</v>
      </c>
      <c r="B789" s="6" t="s">
        <v>904</v>
      </c>
      <c r="C789" s="6" t="s">
        <v>835</v>
      </c>
      <c r="D789" s="6" t="s">
        <v>850</v>
      </c>
      <c r="E789" s="6">
        <v>2020</v>
      </c>
      <c r="F789" s="6">
        <v>4</v>
      </c>
      <c r="G789" s="6">
        <v>0.17544299999999999</v>
      </c>
      <c r="H789" s="6">
        <v>4872200000</v>
      </c>
      <c r="I789" s="6">
        <v>-1765200000</v>
      </c>
      <c r="J789" s="6">
        <v>9240000000</v>
      </c>
      <c r="K789" s="6">
        <v>0.7</v>
      </c>
      <c r="L789" s="6">
        <v>0.6</v>
      </c>
      <c r="M789" s="6">
        <v>1.89</v>
      </c>
      <c r="N789" s="6">
        <v>2</v>
      </c>
      <c r="O789" s="7">
        <v>0.76300000000000001</v>
      </c>
      <c r="P789" s="7">
        <v>6.6000000000000003E-2</v>
      </c>
      <c r="Q789" s="7">
        <v>-1.6E-2</v>
      </c>
      <c r="R789" s="6">
        <v>10307825</v>
      </c>
    </row>
    <row r="790" spans="1:18">
      <c r="A790" s="6">
        <v>7768</v>
      </c>
      <c r="B790" s="6" t="s">
        <v>905</v>
      </c>
      <c r="C790" s="6" t="s">
        <v>835</v>
      </c>
      <c r="D790" s="6" t="s">
        <v>850</v>
      </c>
      <c r="E790" s="6">
        <v>2020</v>
      </c>
      <c r="F790" s="6">
        <v>4</v>
      </c>
      <c r="G790" s="6">
        <v>0.69632899999999998</v>
      </c>
      <c r="H790" s="6">
        <v>1698214000</v>
      </c>
      <c r="I790" s="6">
        <v>996580000</v>
      </c>
      <c r="J790" s="6">
        <v>3870000000</v>
      </c>
      <c r="K790" s="6">
        <v>1.2</v>
      </c>
      <c r="L790" s="6">
        <v>0.8</v>
      </c>
      <c r="M790" s="6">
        <v>1.33</v>
      </c>
      <c r="N790" s="6">
        <v>1.43</v>
      </c>
      <c r="O790" s="7">
        <v>0.372</v>
      </c>
      <c r="P790" s="7">
        <v>0.126</v>
      </c>
      <c r="Q790" s="7">
        <v>0.104</v>
      </c>
      <c r="R790" s="6">
        <v>2538259</v>
      </c>
    </row>
    <row r="791" spans="1:18">
      <c r="A791" s="6">
        <v>7769</v>
      </c>
      <c r="B791" s="6" t="s">
        <v>906</v>
      </c>
      <c r="C791" s="6" t="s">
        <v>835</v>
      </c>
      <c r="D791" s="6" t="s">
        <v>848</v>
      </c>
      <c r="E791" s="6">
        <v>2020</v>
      </c>
      <c r="F791" s="6">
        <v>4</v>
      </c>
      <c r="G791" s="6">
        <v>-3.3894000000000001E-2</v>
      </c>
      <c r="H791" s="6">
        <v>1680000000</v>
      </c>
      <c r="I791" s="6">
        <v>-1403000000</v>
      </c>
      <c r="J791" s="6">
        <v>8910000000</v>
      </c>
      <c r="K791" s="6">
        <v>3.1</v>
      </c>
      <c r="L791" s="6">
        <v>3</v>
      </c>
      <c r="M791" s="6">
        <v>5.17</v>
      </c>
      <c r="N791" s="6">
        <v>5.17</v>
      </c>
      <c r="O791" s="7">
        <v>0.28100000000000003</v>
      </c>
      <c r="P791" s="7">
        <v>0.11899999999999999</v>
      </c>
      <c r="Q791" s="7">
        <v>5.6000000000000001E-2</v>
      </c>
      <c r="R791" s="6">
        <v>11367489</v>
      </c>
    </row>
    <row r="792" spans="1:18">
      <c r="A792" s="6">
        <v>7770</v>
      </c>
      <c r="B792" s="6" t="s">
        <v>907</v>
      </c>
      <c r="C792" s="6" t="s">
        <v>835</v>
      </c>
      <c r="D792" s="6" t="s">
        <v>841</v>
      </c>
      <c r="E792" s="6">
        <v>2020</v>
      </c>
      <c r="F792" s="6">
        <v>4</v>
      </c>
      <c r="G792" s="6">
        <v>0.74273900000000004</v>
      </c>
      <c r="H792" s="6">
        <v>2079095000</v>
      </c>
      <c r="I792" s="6">
        <v>670111000</v>
      </c>
      <c r="J792" s="6">
        <v>3220000000</v>
      </c>
      <c r="K792" s="6">
        <v>0.7</v>
      </c>
      <c r="L792" s="6">
        <v>0.5</v>
      </c>
      <c r="M792" s="6">
        <v>1.1200000000000001</v>
      </c>
      <c r="N792" s="6">
        <v>1.17</v>
      </c>
      <c r="O792" s="7">
        <v>0.745</v>
      </c>
      <c r="P792" s="7">
        <v>0.19700000000000001</v>
      </c>
      <c r="Q792" s="7">
        <v>0.129</v>
      </c>
      <c r="R792" s="6">
        <v>1166474</v>
      </c>
    </row>
    <row r="793" spans="1:18">
      <c r="A793" s="6">
        <v>7771</v>
      </c>
      <c r="B793" s="6" t="s">
        <v>908</v>
      </c>
      <c r="C793" s="6" t="s">
        <v>835</v>
      </c>
      <c r="D793" s="6" t="s">
        <v>850</v>
      </c>
      <c r="E793" s="6">
        <v>2020</v>
      </c>
      <c r="F793" s="6">
        <v>4</v>
      </c>
      <c r="G793" s="6">
        <v>0.73632500000000001</v>
      </c>
      <c r="H793" s="6">
        <v>888733000</v>
      </c>
      <c r="I793" s="6">
        <v>336523000</v>
      </c>
      <c r="J793" s="6">
        <v>1570000000</v>
      </c>
      <c r="K793" s="6">
        <v>0.5</v>
      </c>
      <c r="L793" s="6">
        <v>0.4</v>
      </c>
      <c r="M793" s="6">
        <v>0.97</v>
      </c>
      <c r="N793" s="6">
        <v>1.42</v>
      </c>
      <c r="O793" s="7">
        <v>0.621</v>
      </c>
      <c r="P793" s="7">
        <v>0.192</v>
      </c>
      <c r="Q793" s="7">
        <v>9.9000000000000005E-2</v>
      </c>
      <c r="R793" s="6">
        <v>998964</v>
      </c>
    </row>
    <row r="794" spans="1:18">
      <c r="A794" s="6">
        <v>7772</v>
      </c>
      <c r="B794" s="6" t="s">
        <v>909</v>
      </c>
      <c r="C794" s="6" t="s">
        <v>835</v>
      </c>
      <c r="D794" s="6" t="s">
        <v>841</v>
      </c>
      <c r="E794" s="6">
        <v>2020</v>
      </c>
      <c r="F794" s="6">
        <v>4</v>
      </c>
      <c r="G794" s="6">
        <v>-0.53097399999999995</v>
      </c>
      <c r="H794" s="6">
        <v>17147000</v>
      </c>
      <c r="I794" s="6">
        <v>-149681000</v>
      </c>
      <c r="J794" s="6">
        <v>262800000</v>
      </c>
      <c r="K794" s="6">
        <v>0.9</v>
      </c>
      <c r="L794" s="6">
        <v>0.9</v>
      </c>
      <c r="M794" s="6">
        <v>0.3</v>
      </c>
      <c r="N794" s="6">
        <v>0.48</v>
      </c>
      <c r="O794" s="7">
        <v>0.16600000000000001</v>
      </c>
      <c r="P794" s="7">
        <v>-0.77800000000000002</v>
      </c>
      <c r="Q794" s="7">
        <v>-0.47199999999999998</v>
      </c>
      <c r="R794" s="6">
        <v>1825612</v>
      </c>
    </row>
    <row r="795" spans="1:18">
      <c r="A795" s="6">
        <v>7773</v>
      </c>
      <c r="B795" s="6" t="s">
        <v>910</v>
      </c>
      <c r="C795" s="6" t="s">
        <v>835</v>
      </c>
      <c r="D795" s="6" t="s">
        <v>838</v>
      </c>
      <c r="E795" s="6">
        <v>2020</v>
      </c>
      <c r="F795" s="6">
        <v>4</v>
      </c>
      <c r="G795" s="6">
        <v>0.95021500000000003</v>
      </c>
      <c r="H795" s="6">
        <v>3631800000</v>
      </c>
      <c r="I795" s="6">
        <v>2544600000</v>
      </c>
      <c r="J795" s="6">
        <v>6500000000</v>
      </c>
      <c r="K795" s="6">
        <v>0.6</v>
      </c>
      <c r="L795" s="6">
        <v>0.4</v>
      </c>
      <c r="M795" s="6">
        <v>0.96</v>
      </c>
      <c r="N795" s="6">
        <v>0.99</v>
      </c>
      <c r="O795" s="7">
        <v>0.69599999999999995</v>
      </c>
      <c r="P795" s="7">
        <v>0.246</v>
      </c>
      <c r="Q795" s="7">
        <v>-8.2000000000000003E-2</v>
      </c>
      <c r="R795" s="6">
        <v>3058239</v>
      </c>
    </row>
    <row r="796" spans="1:18">
      <c r="A796" s="6">
        <v>7774</v>
      </c>
      <c r="B796" s="6" t="s">
        <v>911</v>
      </c>
      <c r="C796" s="6" t="s">
        <v>835</v>
      </c>
      <c r="D796" s="6" t="s">
        <v>850</v>
      </c>
      <c r="E796" s="6">
        <v>2020</v>
      </c>
      <c r="F796" s="6">
        <v>4</v>
      </c>
      <c r="G796" s="6">
        <v>0.64296299999999995</v>
      </c>
      <c r="H796" s="6">
        <v>2233311000</v>
      </c>
      <c r="I796" s="6">
        <v>483635000</v>
      </c>
      <c r="J796" s="6">
        <v>3980000000</v>
      </c>
      <c r="K796" s="6">
        <v>0.7</v>
      </c>
      <c r="L796" s="6">
        <v>0.5</v>
      </c>
      <c r="M796" s="6">
        <v>0.71</v>
      </c>
      <c r="N796" s="6">
        <v>0.9</v>
      </c>
      <c r="O796" s="7">
        <v>0.64900000000000002</v>
      </c>
      <c r="P796" s="7">
        <v>0.19800000000000001</v>
      </c>
      <c r="Q796" s="7">
        <v>0.128</v>
      </c>
      <c r="R796" s="6">
        <v>661472</v>
      </c>
    </row>
    <row r="797" spans="1:18">
      <c r="A797" s="6">
        <v>7775</v>
      </c>
      <c r="B797" s="6" t="s">
        <v>912</v>
      </c>
      <c r="C797" s="6" t="s">
        <v>835</v>
      </c>
      <c r="D797" s="6" t="s">
        <v>836</v>
      </c>
      <c r="E797" s="6">
        <v>2020</v>
      </c>
      <c r="F797" s="6">
        <v>4</v>
      </c>
      <c r="G797" s="6">
        <v>0.54095599999999999</v>
      </c>
      <c r="H797" s="6">
        <v>1805985000</v>
      </c>
      <c r="I797" s="6">
        <v>550103000</v>
      </c>
      <c r="J797" s="6">
        <v>4310000000</v>
      </c>
      <c r="K797" s="6">
        <v>3.1</v>
      </c>
      <c r="L797" s="6">
        <v>2.9</v>
      </c>
      <c r="M797" s="6">
        <v>0.77</v>
      </c>
      <c r="N797" s="6">
        <v>0.81</v>
      </c>
      <c r="O797" s="7">
        <v>0.38100000000000001</v>
      </c>
      <c r="P797" s="7">
        <v>0.30299999999999999</v>
      </c>
      <c r="Q797" s="7">
        <v>0.121</v>
      </c>
      <c r="R797" s="6">
        <v>1278306</v>
      </c>
    </row>
    <row r="798" spans="1:18">
      <c r="A798" s="6">
        <v>7776</v>
      </c>
      <c r="B798" s="6" t="s">
        <v>913</v>
      </c>
      <c r="C798" s="6" t="s">
        <v>835</v>
      </c>
      <c r="D798" s="6" t="s">
        <v>841</v>
      </c>
      <c r="E798" s="6">
        <v>2020</v>
      </c>
      <c r="F798" s="6">
        <v>4</v>
      </c>
      <c r="G798" s="6">
        <v>0.57739200000000002</v>
      </c>
      <c r="H798" s="6">
        <v>870966000</v>
      </c>
      <c r="I798" s="6">
        <v>257878000</v>
      </c>
      <c r="J798" s="6">
        <v>1890000000</v>
      </c>
      <c r="K798" s="6">
        <v>0.5</v>
      </c>
      <c r="L798" s="6">
        <v>0.3</v>
      </c>
      <c r="M798" s="6">
        <v>0.72</v>
      </c>
      <c r="N798" s="6">
        <v>0.97</v>
      </c>
      <c r="O798" s="7">
        <v>0.56100000000000005</v>
      </c>
      <c r="P798" s="7">
        <v>0.16600000000000001</v>
      </c>
      <c r="Q798" s="7">
        <v>0.108</v>
      </c>
      <c r="R798" s="6">
        <v>457089</v>
      </c>
    </row>
    <row r="799" spans="1:18">
      <c r="A799" s="6">
        <v>7777</v>
      </c>
      <c r="B799" s="6" t="s">
        <v>914</v>
      </c>
      <c r="C799" s="6" t="s">
        <v>835</v>
      </c>
      <c r="D799" s="6" t="s">
        <v>838</v>
      </c>
      <c r="E799" s="6">
        <v>2020</v>
      </c>
      <c r="F799" s="6">
        <v>4</v>
      </c>
      <c r="G799" s="6">
        <v>1.386274</v>
      </c>
      <c r="H799" s="6">
        <v>1428000000</v>
      </c>
      <c r="I799" s="6">
        <v>728000000</v>
      </c>
      <c r="J799" s="6">
        <v>1530000000</v>
      </c>
      <c r="K799" s="6">
        <v>2.1</v>
      </c>
      <c r="L799" s="6">
        <v>1.9</v>
      </c>
      <c r="M799" s="6">
        <v>0.96</v>
      </c>
      <c r="N799" s="6">
        <v>1.1299999999999999</v>
      </c>
      <c r="O799" s="7">
        <v>0.38900000000000001</v>
      </c>
      <c r="P799" s="7">
        <v>0.23799999999999999</v>
      </c>
      <c r="Q799" s="7">
        <v>-0.41099999999999998</v>
      </c>
      <c r="R799" s="6">
        <v>119734</v>
      </c>
    </row>
    <row r="800" spans="1:18">
      <c r="A800" s="6">
        <v>7778</v>
      </c>
      <c r="B800" s="6" t="s">
        <v>915</v>
      </c>
      <c r="C800" s="6" t="s">
        <v>835</v>
      </c>
      <c r="D800" s="6" t="s">
        <v>838</v>
      </c>
      <c r="E800" s="6">
        <v>2020</v>
      </c>
      <c r="F800" s="6">
        <v>4</v>
      </c>
      <c r="G800" s="6">
        <v>0.52630399999999999</v>
      </c>
      <c r="H800" s="6">
        <v>21001000000</v>
      </c>
      <c r="I800" s="6">
        <v>-9196000000</v>
      </c>
      <c r="J800" s="6">
        <v>22430000000</v>
      </c>
      <c r="K800" s="6">
        <v>0.7</v>
      </c>
      <c r="L800" s="6">
        <v>0.7</v>
      </c>
      <c r="M800" s="6">
        <v>1.78</v>
      </c>
      <c r="N800" s="6">
        <v>1.95</v>
      </c>
      <c r="O800" s="7">
        <v>0.78900000000000003</v>
      </c>
      <c r="P800" s="7">
        <v>-1.0999999999999999E-2</v>
      </c>
      <c r="Q800" s="7">
        <v>-7.0999999999999994E-2</v>
      </c>
      <c r="R800" s="6">
        <v>37447109</v>
      </c>
    </row>
    <row r="801" spans="1:18">
      <c r="A801" s="6">
        <v>7779</v>
      </c>
      <c r="B801" s="6" t="s">
        <v>916</v>
      </c>
      <c r="C801" s="6" t="s">
        <v>835</v>
      </c>
      <c r="D801" s="6" t="s">
        <v>838</v>
      </c>
      <c r="E801" s="6">
        <v>2020</v>
      </c>
      <c r="F801" s="6">
        <v>4</v>
      </c>
      <c r="G801" s="6" t="s">
        <v>21</v>
      </c>
      <c r="H801" s="6">
        <v>21001000000</v>
      </c>
      <c r="I801" s="6">
        <v>-9196000000</v>
      </c>
      <c r="J801" s="6" t="s">
        <v>21</v>
      </c>
      <c r="K801" s="6" t="s">
        <v>21</v>
      </c>
      <c r="L801" s="6" t="s">
        <v>21</v>
      </c>
      <c r="M801" s="6" t="s">
        <v>21</v>
      </c>
      <c r="N801" s="6" t="s">
        <v>21</v>
      </c>
      <c r="O801" s="7" t="s">
        <v>21</v>
      </c>
      <c r="P801" s="7" t="s">
        <v>21</v>
      </c>
      <c r="Q801" s="7" t="s">
        <v>21</v>
      </c>
      <c r="R801" s="6">
        <v>5722</v>
      </c>
    </row>
    <row r="802" spans="1:18">
      <c r="A802" s="6">
        <v>7780</v>
      </c>
      <c r="B802" s="6" t="s">
        <v>917</v>
      </c>
      <c r="C802" s="6" t="s">
        <v>835</v>
      </c>
      <c r="D802" s="6" t="s">
        <v>846</v>
      </c>
      <c r="E802" s="6">
        <v>2020</v>
      </c>
      <c r="F802" s="6">
        <v>4</v>
      </c>
      <c r="G802" s="6">
        <v>-2.0827999999999999E-2</v>
      </c>
      <c r="H802" s="6">
        <v>82975000</v>
      </c>
      <c r="I802" s="6">
        <v>-90118000</v>
      </c>
      <c r="J802" s="6">
        <v>342950000</v>
      </c>
      <c r="K802" s="6">
        <v>5.5</v>
      </c>
      <c r="L802" s="6">
        <v>5.5</v>
      </c>
      <c r="M802" s="6">
        <v>0</v>
      </c>
      <c r="N802" s="6">
        <v>0</v>
      </c>
      <c r="O802" s="7">
        <v>0.38500000000000001</v>
      </c>
      <c r="P802" s="7">
        <v>7.4999999999999997E-2</v>
      </c>
      <c r="Q802" s="7">
        <v>0.09</v>
      </c>
      <c r="R802" s="6">
        <v>468282</v>
      </c>
    </row>
    <row r="803" spans="1:18">
      <c r="A803" s="6">
        <v>7781</v>
      </c>
      <c r="B803" s="6" t="s">
        <v>918</v>
      </c>
      <c r="C803" s="6" t="s">
        <v>835</v>
      </c>
      <c r="D803" s="6" t="s">
        <v>841</v>
      </c>
      <c r="E803" s="6">
        <v>2020</v>
      </c>
      <c r="F803" s="6">
        <v>4</v>
      </c>
      <c r="G803" s="6">
        <v>0.95679499999999995</v>
      </c>
      <c r="H803" s="6">
        <v>15984000000</v>
      </c>
      <c r="I803" s="6">
        <v>12318000000</v>
      </c>
      <c r="J803" s="6">
        <v>29580000000</v>
      </c>
      <c r="K803" s="6">
        <v>0.7</v>
      </c>
      <c r="L803" s="6">
        <v>0.5</v>
      </c>
      <c r="M803" s="6">
        <v>0.91</v>
      </c>
      <c r="N803" s="6">
        <v>1.08</v>
      </c>
      <c r="O803" s="7" t="s">
        <v>21</v>
      </c>
      <c r="P803" s="7">
        <v>0.23599999999999999</v>
      </c>
      <c r="Q803" s="7">
        <v>0.19800000000000001</v>
      </c>
      <c r="R803" s="6">
        <v>4552582</v>
      </c>
    </row>
    <row r="804" spans="1:18">
      <c r="A804" s="6">
        <v>326</v>
      </c>
      <c r="B804" s="6" t="s">
        <v>380</v>
      </c>
      <c r="C804" s="6" t="s">
        <v>274</v>
      </c>
      <c r="D804" s="6" t="s">
        <v>295</v>
      </c>
      <c r="E804" s="6">
        <v>2019</v>
      </c>
      <c r="F804" s="6">
        <v>4</v>
      </c>
      <c r="G804" s="6" t="s">
        <v>21</v>
      </c>
      <c r="H804" s="6">
        <v>-3229591</v>
      </c>
      <c r="I804" s="6">
        <v>-52785242</v>
      </c>
      <c r="J804" s="6" t="s">
        <v>21</v>
      </c>
      <c r="K804" s="6" t="s">
        <v>21</v>
      </c>
      <c r="L804" s="6" t="s">
        <v>21</v>
      </c>
      <c r="M804" s="6" t="s">
        <v>21</v>
      </c>
      <c r="N804" s="6" t="s">
        <v>21</v>
      </c>
      <c r="O804" s="7" t="s">
        <v>21</v>
      </c>
      <c r="P804" s="7" t="s">
        <v>21</v>
      </c>
      <c r="Q804" s="7" t="s">
        <v>21</v>
      </c>
      <c r="R804" s="6" t="s">
        <v>21</v>
      </c>
    </row>
    <row r="805" spans="1:18">
      <c r="A805" s="6">
        <v>352</v>
      </c>
      <c r="B805" s="6" t="s">
        <v>404</v>
      </c>
      <c r="C805" s="6" t="s">
        <v>274</v>
      </c>
      <c r="D805" s="6" t="s">
        <v>373</v>
      </c>
      <c r="E805" s="6">
        <v>2019</v>
      </c>
      <c r="F805" s="6">
        <v>4</v>
      </c>
      <c r="G805" s="6" t="s">
        <v>21</v>
      </c>
      <c r="H805" s="6">
        <v>21962763</v>
      </c>
      <c r="I805" s="6">
        <v>-21461500</v>
      </c>
      <c r="J805" s="6" t="s">
        <v>21</v>
      </c>
      <c r="K805" s="6" t="s">
        <v>21</v>
      </c>
      <c r="L805" s="6" t="s">
        <v>21</v>
      </c>
      <c r="M805" s="6" t="s">
        <v>21</v>
      </c>
      <c r="N805" s="6" t="s">
        <v>21</v>
      </c>
      <c r="O805" s="7" t="s">
        <v>21</v>
      </c>
      <c r="P805" s="7" t="s">
        <v>21</v>
      </c>
      <c r="Q805" s="7" t="s">
        <v>21</v>
      </c>
      <c r="R805" s="6" t="s">
        <v>21</v>
      </c>
    </row>
    <row r="806" spans="1:18">
      <c r="A806" s="6">
        <v>181</v>
      </c>
      <c r="B806" s="6" t="s">
        <v>216</v>
      </c>
      <c r="C806" s="6" t="s">
        <v>19</v>
      </c>
      <c r="D806" s="6" t="s">
        <v>109</v>
      </c>
      <c r="E806" s="6">
        <v>2019</v>
      </c>
      <c r="F806" s="6">
        <v>4</v>
      </c>
      <c r="G806" s="6" t="s">
        <v>21</v>
      </c>
      <c r="H806" s="6">
        <v>36136003</v>
      </c>
      <c r="I806" s="6">
        <v>-3085571</v>
      </c>
      <c r="J806" s="6" t="s">
        <v>21</v>
      </c>
      <c r="K806" s="6" t="s">
        <v>21</v>
      </c>
      <c r="L806" s="6" t="s">
        <v>21</v>
      </c>
      <c r="M806" s="6" t="s">
        <v>21</v>
      </c>
      <c r="N806" s="6" t="s">
        <v>21</v>
      </c>
      <c r="O806" s="7" t="s">
        <v>21</v>
      </c>
      <c r="P806" s="7" t="s">
        <v>21</v>
      </c>
      <c r="Q806" s="7" t="s">
        <v>21</v>
      </c>
      <c r="R806" s="6" t="s">
        <v>21</v>
      </c>
    </row>
    <row r="807" spans="1:18">
      <c r="A807" s="6">
        <v>7757</v>
      </c>
      <c r="B807" s="6" t="s">
        <v>919</v>
      </c>
      <c r="C807" s="6" t="s">
        <v>835</v>
      </c>
      <c r="D807" s="6" t="s">
        <v>838</v>
      </c>
      <c r="E807" s="6">
        <v>2019</v>
      </c>
      <c r="F807" s="6">
        <v>4</v>
      </c>
      <c r="G807" s="6" t="s">
        <v>21</v>
      </c>
      <c r="H807" s="6">
        <v>623000000</v>
      </c>
      <c r="I807" s="6">
        <v>-11000000</v>
      </c>
      <c r="J807" s="6" t="s">
        <v>21</v>
      </c>
      <c r="K807" s="6" t="s">
        <v>21</v>
      </c>
      <c r="L807" s="6" t="s">
        <v>21</v>
      </c>
      <c r="M807" s="6" t="s">
        <v>21</v>
      </c>
      <c r="N807" s="6" t="s">
        <v>21</v>
      </c>
      <c r="O807" s="7" t="s">
        <v>21</v>
      </c>
      <c r="P807" s="7" t="s">
        <v>21</v>
      </c>
      <c r="Q807" s="7" t="s">
        <v>21</v>
      </c>
      <c r="R807" s="6" t="s">
        <v>21</v>
      </c>
    </row>
    <row r="808" spans="1:18">
      <c r="A808" s="6">
        <v>117</v>
      </c>
      <c r="B808" s="6" t="s">
        <v>150</v>
      </c>
      <c r="C808" s="6" t="s">
        <v>19</v>
      </c>
      <c r="D808" s="6" t="s">
        <v>101</v>
      </c>
      <c r="E808" s="6">
        <v>2019</v>
      </c>
      <c r="F808" s="6">
        <v>4</v>
      </c>
      <c r="G808" s="6" t="s">
        <v>21</v>
      </c>
      <c r="H808" s="6">
        <v>23855390</v>
      </c>
      <c r="I808" s="6">
        <v>-827498</v>
      </c>
      <c r="J808" s="6" t="s">
        <v>21</v>
      </c>
      <c r="K808" s="6" t="s">
        <v>21</v>
      </c>
      <c r="L808" s="6" t="s">
        <v>21</v>
      </c>
      <c r="M808" s="6" t="s">
        <v>21</v>
      </c>
      <c r="N808" s="6" t="s">
        <v>21</v>
      </c>
      <c r="O808" s="7" t="s">
        <v>21</v>
      </c>
      <c r="P808" s="7" t="s">
        <v>21</v>
      </c>
      <c r="Q808" s="7" t="s">
        <v>21</v>
      </c>
      <c r="R808" s="6" t="s">
        <v>21</v>
      </c>
    </row>
    <row r="809" spans="1:18">
      <c r="A809" s="6">
        <v>5755</v>
      </c>
      <c r="B809" s="6" t="s">
        <v>920</v>
      </c>
      <c r="C809" s="6" t="s">
        <v>742</v>
      </c>
      <c r="D809" s="6" t="s">
        <v>749</v>
      </c>
      <c r="E809" s="6">
        <v>2019</v>
      </c>
      <c r="F809" s="6">
        <v>4</v>
      </c>
      <c r="G809" s="6" t="s">
        <v>21</v>
      </c>
      <c r="H809" s="6">
        <v>-1772458</v>
      </c>
      <c r="I809" s="6">
        <v>-143909438</v>
      </c>
      <c r="J809" s="6" t="s">
        <v>21</v>
      </c>
      <c r="K809" s="6" t="s">
        <v>21</v>
      </c>
      <c r="L809" s="6" t="s">
        <v>21</v>
      </c>
      <c r="M809" s="6" t="s">
        <v>21</v>
      </c>
      <c r="N809" s="6" t="s">
        <v>21</v>
      </c>
      <c r="O809" s="7" t="s">
        <v>21</v>
      </c>
      <c r="P809" s="7" t="s">
        <v>21</v>
      </c>
      <c r="Q809" s="7" t="s">
        <v>21</v>
      </c>
      <c r="R809" s="6" t="s">
        <v>21</v>
      </c>
    </row>
    <row r="810" spans="1:18">
      <c r="A810" s="6">
        <v>389</v>
      </c>
      <c r="B810" s="6" t="s">
        <v>441</v>
      </c>
      <c r="C810" s="6" t="s">
        <v>274</v>
      </c>
      <c r="D810" s="6" t="s">
        <v>312</v>
      </c>
      <c r="E810" s="6">
        <v>2019</v>
      </c>
      <c r="F810" s="6">
        <v>4</v>
      </c>
      <c r="G810" s="6" t="s">
        <v>21</v>
      </c>
      <c r="H810" s="6">
        <v>-7740240</v>
      </c>
      <c r="I810" s="6">
        <v>-79046688</v>
      </c>
      <c r="J810" s="6" t="s">
        <v>21</v>
      </c>
      <c r="K810" s="6" t="s">
        <v>21</v>
      </c>
      <c r="L810" s="6" t="s">
        <v>21</v>
      </c>
      <c r="M810" s="6" t="s">
        <v>21</v>
      </c>
      <c r="N810" s="6" t="s">
        <v>21</v>
      </c>
      <c r="O810" s="7" t="s">
        <v>21</v>
      </c>
      <c r="P810" s="7" t="s">
        <v>21</v>
      </c>
      <c r="Q810" s="7" t="s">
        <v>21</v>
      </c>
      <c r="R810" s="6" t="s">
        <v>21</v>
      </c>
    </row>
    <row r="811" spans="1:18">
      <c r="A811" s="6">
        <v>515</v>
      </c>
      <c r="B811" s="6" t="s">
        <v>561</v>
      </c>
      <c r="C811" s="6" t="s">
        <v>274</v>
      </c>
      <c r="D811" s="6" t="s">
        <v>307</v>
      </c>
      <c r="E811" s="6">
        <v>2019</v>
      </c>
      <c r="F811" s="6">
        <v>4</v>
      </c>
      <c r="G811" s="6" t="s">
        <v>21</v>
      </c>
      <c r="H811" s="6">
        <v>9378000</v>
      </c>
      <c r="I811" s="6">
        <v>-146659000</v>
      </c>
      <c r="J811" s="6" t="s">
        <v>21</v>
      </c>
      <c r="K811" s="6" t="s">
        <v>21</v>
      </c>
      <c r="L811" s="6" t="s">
        <v>21</v>
      </c>
      <c r="M811" s="6" t="s">
        <v>21</v>
      </c>
      <c r="N811" s="6" t="s">
        <v>21</v>
      </c>
      <c r="O811" s="7" t="s">
        <v>21</v>
      </c>
      <c r="P811" s="7" t="s">
        <v>21</v>
      </c>
      <c r="Q811" s="7" t="s">
        <v>21</v>
      </c>
      <c r="R811" s="6" t="s">
        <v>21</v>
      </c>
    </row>
    <row r="812" spans="1:18">
      <c r="A812" s="6">
        <v>7766</v>
      </c>
      <c r="B812" s="6" t="s">
        <v>921</v>
      </c>
      <c r="C812" s="6" t="s">
        <v>835</v>
      </c>
      <c r="D812" s="6" t="s">
        <v>841</v>
      </c>
      <c r="E812" s="6">
        <v>2019</v>
      </c>
      <c r="F812" s="6">
        <v>4</v>
      </c>
      <c r="G812" s="6" t="s">
        <v>21</v>
      </c>
      <c r="H812" s="6">
        <v>19562000000</v>
      </c>
      <c r="I812" s="6">
        <v>21710000000</v>
      </c>
      <c r="J812" s="6" t="s">
        <v>21</v>
      </c>
      <c r="K812" s="6" t="s">
        <v>21</v>
      </c>
      <c r="L812" s="6" t="s">
        <v>21</v>
      </c>
      <c r="M812" s="6" t="s">
        <v>21</v>
      </c>
      <c r="N812" s="6" t="s">
        <v>21</v>
      </c>
      <c r="O812" s="7" t="s">
        <v>21</v>
      </c>
      <c r="P812" s="7" t="s">
        <v>21</v>
      </c>
      <c r="Q812" s="7" t="s">
        <v>21</v>
      </c>
      <c r="R812" s="6" t="s">
        <v>21</v>
      </c>
    </row>
    <row r="813" spans="1:18">
      <c r="A813" s="6">
        <v>242</v>
      </c>
      <c r="B813" s="6" t="s">
        <v>276</v>
      </c>
      <c r="C813" s="6" t="s">
        <v>274</v>
      </c>
      <c r="D813" s="6" t="s">
        <v>277</v>
      </c>
      <c r="E813" s="6">
        <v>2016</v>
      </c>
      <c r="F813" s="6">
        <v>4</v>
      </c>
      <c r="G813" s="6" t="s">
        <v>21</v>
      </c>
      <c r="H813" s="6">
        <v>1481598000</v>
      </c>
      <c r="I813" s="6" t="s">
        <v>21</v>
      </c>
      <c r="J813" s="6" t="s">
        <v>21</v>
      </c>
      <c r="K813" s="6" t="s">
        <v>21</v>
      </c>
      <c r="L813" s="6" t="s">
        <v>21</v>
      </c>
      <c r="M813" s="6" t="s">
        <v>21</v>
      </c>
      <c r="N813" s="6" t="s">
        <v>21</v>
      </c>
      <c r="O813" s="7" t="s">
        <v>21</v>
      </c>
      <c r="P813" s="7" t="s">
        <v>21</v>
      </c>
      <c r="Q813" s="7" t="s">
        <v>21</v>
      </c>
      <c r="R813" s="6" t="s">
        <v>21</v>
      </c>
    </row>
    <row r="814" spans="1:18">
      <c r="A814" s="6">
        <v>242</v>
      </c>
      <c r="B814" s="6" t="s">
        <v>276</v>
      </c>
      <c r="C814" s="6" t="s">
        <v>274</v>
      </c>
      <c r="D814" s="6" t="s">
        <v>277</v>
      </c>
      <c r="E814" s="6">
        <v>2019</v>
      </c>
      <c r="F814" s="6">
        <v>4</v>
      </c>
      <c r="G814" s="6" t="s">
        <v>21</v>
      </c>
      <c r="H814" s="6">
        <v>837781000</v>
      </c>
      <c r="I814" s="6" t="s">
        <v>21</v>
      </c>
      <c r="J814" s="6" t="s">
        <v>21</v>
      </c>
      <c r="K814" s="6" t="s">
        <v>21</v>
      </c>
      <c r="L814" s="6" t="s">
        <v>21</v>
      </c>
      <c r="M814" s="6" t="s">
        <v>21</v>
      </c>
      <c r="N814" s="6" t="s">
        <v>21</v>
      </c>
      <c r="O814" s="7" t="s">
        <v>21</v>
      </c>
      <c r="P814" s="7" t="s">
        <v>21</v>
      </c>
      <c r="Q814" s="7" t="s">
        <v>21</v>
      </c>
      <c r="R814" s="6" t="s">
        <v>21</v>
      </c>
    </row>
    <row r="815" spans="1:18">
      <c r="A815" s="6">
        <v>285</v>
      </c>
      <c r="B815" s="6" t="s">
        <v>336</v>
      </c>
      <c r="C815" s="6" t="s">
        <v>274</v>
      </c>
      <c r="D815" s="6" t="s">
        <v>303</v>
      </c>
      <c r="E815" s="6">
        <v>2019</v>
      </c>
      <c r="F815" s="6">
        <v>4</v>
      </c>
      <c r="G815" s="6" t="s">
        <v>21</v>
      </c>
      <c r="H815" s="6">
        <v>153854000</v>
      </c>
      <c r="I815" s="6">
        <v>53384000</v>
      </c>
      <c r="J815" s="6" t="s">
        <v>21</v>
      </c>
      <c r="K815" s="6" t="s">
        <v>21</v>
      </c>
      <c r="L815" s="6" t="s">
        <v>21</v>
      </c>
      <c r="M815" s="6" t="s">
        <v>21</v>
      </c>
      <c r="N815" s="6" t="s">
        <v>21</v>
      </c>
      <c r="O815" s="7" t="s">
        <v>21</v>
      </c>
      <c r="P815" s="7" t="s">
        <v>21</v>
      </c>
      <c r="Q815" s="7" t="s">
        <v>21</v>
      </c>
      <c r="R815" s="6" t="s">
        <v>21</v>
      </c>
    </row>
    <row r="816" spans="1:18">
      <c r="A816" s="6">
        <v>7761</v>
      </c>
      <c r="B816" s="6" t="s">
        <v>899</v>
      </c>
      <c r="C816" s="6" t="s">
        <v>835</v>
      </c>
      <c r="D816" s="6" t="s">
        <v>841</v>
      </c>
      <c r="E816" s="6">
        <v>2019</v>
      </c>
      <c r="F816" s="6">
        <v>4</v>
      </c>
      <c r="G816" s="6" t="s">
        <v>21</v>
      </c>
      <c r="H816" s="6">
        <v>154257000</v>
      </c>
      <c r="I816" s="6" t="s">
        <v>21</v>
      </c>
      <c r="J816" s="6" t="s">
        <v>21</v>
      </c>
      <c r="K816" s="6" t="s">
        <v>21</v>
      </c>
      <c r="L816" s="6" t="s">
        <v>21</v>
      </c>
      <c r="M816" s="6" t="s">
        <v>21</v>
      </c>
      <c r="N816" s="6" t="s">
        <v>21</v>
      </c>
      <c r="O816" s="7" t="s">
        <v>21</v>
      </c>
      <c r="P816" s="7" t="s">
        <v>21</v>
      </c>
      <c r="Q816" s="7" t="s">
        <v>21</v>
      </c>
      <c r="R816" s="6" t="s">
        <v>21</v>
      </c>
    </row>
    <row r="817" spans="1:18">
      <c r="A817" s="6">
        <v>608</v>
      </c>
      <c r="B817" s="6" t="s">
        <v>648</v>
      </c>
      <c r="C817" s="6" t="s">
        <v>274</v>
      </c>
      <c r="D817" s="6" t="s">
        <v>283</v>
      </c>
      <c r="E817" s="6">
        <v>2019</v>
      </c>
      <c r="F817" s="6">
        <v>4</v>
      </c>
      <c r="G817" s="6" t="s">
        <v>21</v>
      </c>
      <c r="H817" s="6">
        <v>53945320</v>
      </c>
      <c r="I817" s="6">
        <v>27472766</v>
      </c>
      <c r="J817" s="6" t="s">
        <v>21</v>
      </c>
      <c r="K817" s="6" t="s">
        <v>21</v>
      </c>
      <c r="L817" s="6" t="s">
        <v>21</v>
      </c>
      <c r="M817" s="6" t="s">
        <v>21</v>
      </c>
      <c r="N817" s="6" t="s">
        <v>21</v>
      </c>
      <c r="O817" s="7" t="s">
        <v>21</v>
      </c>
      <c r="P817" s="7" t="s">
        <v>21</v>
      </c>
      <c r="Q817" s="7" t="s">
        <v>21</v>
      </c>
      <c r="R817" s="6" t="s">
        <v>21</v>
      </c>
    </row>
    <row r="818" spans="1:18">
      <c r="A818" s="6">
        <v>360</v>
      </c>
      <c r="B818" s="6" t="s">
        <v>411</v>
      </c>
      <c r="C818" s="6" t="s">
        <v>274</v>
      </c>
      <c r="D818" s="6" t="s">
        <v>295</v>
      </c>
      <c r="E818" s="6">
        <v>2019</v>
      </c>
      <c r="F818" s="6">
        <v>4</v>
      </c>
      <c r="G818" s="6" t="s">
        <v>21</v>
      </c>
      <c r="H818" s="6">
        <v>14459000</v>
      </c>
      <c r="I818" s="6">
        <v>4662000</v>
      </c>
      <c r="J818" s="6" t="s">
        <v>21</v>
      </c>
      <c r="K818" s="6" t="s">
        <v>21</v>
      </c>
      <c r="L818" s="6" t="s">
        <v>21</v>
      </c>
      <c r="M818" s="6" t="s">
        <v>21</v>
      </c>
      <c r="N818" s="6" t="s">
        <v>21</v>
      </c>
      <c r="O818" s="7" t="s">
        <v>21</v>
      </c>
      <c r="P818" s="7" t="s">
        <v>21</v>
      </c>
      <c r="Q818" s="7" t="s">
        <v>21</v>
      </c>
      <c r="R818" s="6" t="s">
        <v>21</v>
      </c>
    </row>
    <row r="819" spans="1:18">
      <c r="A819" s="6">
        <v>149</v>
      </c>
      <c r="B819" s="6" t="s">
        <v>181</v>
      </c>
      <c r="C819" s="6" t="s">
        <v>19</v>
      </c>
      <c r="D819" s="6" t="s">
        <v>70</v>
      </c>
      <c r="E819" s="6">
        <v>2019</v>
      </c>
      <c r="F819" s="6">
        <v>4</v>
      </c>
      <c r="G819" s="6" t="s">
        <v>21</v>
      </c>
      <c r="H819" s="6">
        <v>-216497000</v>
      </c>
      <c r="I819" s="6">
        <v>-753897000</v>
      </c>
      <c r="J819" s="6" t="s">
        <v>21</v>
      </c>
      <c r="K819" s="6" t="s">
        <v>21</v>
      </c>
      <c r="L819" s="6" t="s">
        <v>21</v>
      </c>
      <c r="M819" s="6" t="s">
        <v>21</v>
      </c>
      <c r="N819" s="6" t="s">
        <v>21</v>
      </c>
      <c r="O819" s="7" t="s">
        <v>21</v>
      </c>
      <c r="P819" s="7" t="s">
        <v>21</v>
      </c>
      <c r="Q819" s="7" t="s">
        <v>21</v>
      </c>
      <c r="R819" s="6" t="s">
        <v>21</v>
      </c>
    </row>
    <row r="820" spans="1:18">
      <c r="A820" s="6">
        <v>346</v>
      </c>
      <c r="B820" s="6" t="s">
        <v>398</v>
      </c>
      <c r="C820" s="6" t="s">
        <v>274</v>
      </c>
      <c r="D820" s="6" t="s">
        <v>303</v>
      </c>
      <c r="E820" s="6">
        <v>2019</v>
      </c>
      <c r="F820" s="6">
        <v>4</v>
      </c>
      <c r="G820" s="6" t="s">
        <v>21</v>
      </c>
      <c r="H820" s="6">
        <v>13605279</v>
      </c>
      <c r="I820" s="6">
        <v>-174946902</v>
      </c>
      <c r="J820" s="6" t="s">
        <v>21</v>
      </c>
      <c r="K820" s="6" t="s">
        <v>21</v>
      </c>
      <c r="L820" s="6" t="s">
        <v>21</v>
      </c>
      <c r="M820" s="6" t="s">
        <v>21</v>
      </c>
      <c r="N820" s="6" t="s">
        <v>21</v>
      </c>
      <c r="O820" s="7" t="s">
        <v>21</v>
      </c>
      <c r="P820" s="7" t="s">
        <v>21</v>
      </c>
      <c r="Q820" s="7" t="s">
        <v>21</v>
      </c>
      <c r="R820" s="6" t="s">
        <v>21</v>
      </c>
    </row>
    <row r="821" spans="1:18">
      <c r="A821" s="6">
        <v>626</v>
      </c>
      <c r="B821" s="6" t="s">
        <v>666</v>
      </c>
      <c r="C821" s="6" t="s">
        <v>274</v>
      </c>
      <c r="D821" s="6" t="s">
        <v>299</v>
      </c>
      <c r="E821" s="6">
        <v>2019</v>
      </c>
      <c r="F821" s="6">
        <v>4</v>
      </c>
      <c r="G821" s="6" t="s">
        <v>21</v>
      </c>
      <c r="H821" s="6">
        <v>6714588</v>
      </c>
      <c r="I821" s="6">
        <v>-61804091</v>
      </c>
      <c r="J821" s="6" t="s">
        <v>21</v>
      </c>
      <c r="K821" s="6" t="s">
        <v>21</v>
      </c>
      <c r="L821" s="6" t="s">
        <v>21</v>
      </c>
      <c r="M821" s="6" t="s">
        <v>21</v>
      </c>
      <c r="N821" s="6" t="s">
        <v>21</v>
      </c>
      <c r="O821" s="7" t="s">
        <v>21</v>
      </c>
      <c r="P821" s="7" t="s">
        <v>21</v>
      </c>
      <c r="Q821" s="7" t="s">
        <v>21</v>
      </c>
      <c r="R821" s="6" t="s">
        <v>21</v>
      </c>
    </row>
    <row r="822" spans="1:18">
      <c r="A822" s="6">
        <v>612</v>
      </c>
      <c r="B822" s="6" t="s">
        <v>652</v>
      </c>
      <c r="C822" s="6" t="s">
        <v>274</v>
      </c>
      <c r="D822" s="6" t="s">
        <v>415</v>
      </c>
      <c r="E822" s="6">
        <v>2019</v>
      </c>
      <c r="F822" s="6">
        <v>4</v>
      </c>
      <c r="G822" s="6" t="s">
        <v>21</v>
      </c>
      <c r="H822" s="6">
        <v>189980000</v>
      </c>
      <c r="I822" s="6" t="s">
        <v>21</v>
      </c>
      <c r="J822" s="6" t="s">
        <v>21</v>
      </c>
      <c r="K822" s="6" t="s">
        <v>21</v>
      </c>
      <c r="L822" s="6" t="s">
        <v>21</v>
      </c>
      <c r="M822" s="6" t="s">
        <v>21</v>
      </c>
      <c r="N822" s="6" t="s">
        <v>21</v>
      </c>
      <c r="O822" s="7" t="s">
        <v>21</v>
      </c>
      <c r="P822" s="7" t="s">
        <v>21</v>
      </c>
      <c r="Q822" s="7" t="s">
        <v>21</v>
      </c>
      <c r="R822" s="6" t="s">
        <v>21</v>
      </c>
    </row>
    <row r="823" spans="1:18">
      <c r="A823" s="6">
        <v>240</v>
      </c>
      <c r="B823" s="6" t="s">
        <v>272</v>
      </c>
      <c r="C823" s="6" t="s">
        <v>19</v>
      </c>
      <c r="D823" s="6" t="s">
        <v>84</v>
      </c>
      <c r="E823" s="6">
        <v>2020</v>
      </c>
      <c r="F823" s="6">
        <v>4</v>
      </c>
      <c r="G823" s="6" t="s">
        <v>21</v>
      </c>
      <c r="H823" s="6">
        <v>82626794</v>
      </c>
      <c r="I823" s="6">
        <v>-102888373</v>
      </c>
      <c r="J823" s="6" t="s">
        <v>21</v>
      </c>
      <c r="K823" s="6" t="s">
        <v>21</v>
      </c>
      <c r="L823" s="6" t="s">
        <v>21</v>
      </c>
      <c r="M823" s="6" t="s">
        <v>21</v>
      </c>
      <c r="N823" s="6" t="s">
        <v>21</v>
      </c>
      <c r="O823" s="7" t="s">
        <v>21</v>
      </c>
      <c r="P823" s="7" t="s">
        <v>21</v>
      </c>
      <c r="Q823" s="7" t="s">
        <v>21</v>
      </c>
      <c r="R823" s="6" t="s">
        <v>21</v>
      </c>
    </row>
    <row r="824" spans="1:18">
      <c r="A824" s="6">
        <v>113</v>
      </c>
      <c r="B824" s="6" t="s">
        <v>145</v>
      </c>
      <c r="C824" s="6" t="s">
        <v>19</v>
      </c>
      <c r="D824" s="6" t="s">
        <v>67</v>
      </c>
      <c r="E824" s="6">
        <v>2019</v>
      </c>
      <c r="F824" s="6">
        <v>4</v>
      </c>
      <c r="G824" s="6" t="s">
        <v>21</v>
      </c>
      <c r="H824" s="6">
        <v>263107100</v>
      </c>
      <c r="I824" s="6">
        <v>184041944</v>
      </c>
      <c r="J824" s="6" t="s">
        <v>21</v>
      </c>
      <c r="K824" s="6" t="s">
        <v>21</v>
      </c>
      <c r="L824" s="6" t="s">
        <v>21</v>
      </c>
      <c r="M824" s="6" t="s">
        <v>21</v>
      </c>
      <c r="N824" s="6" t="s">
        <v>21</v>
      </c>
      <c r="O824" s="7" t="s">
        <v>21</v>
      </c>
      <c r="P824" s="7" t="s">
        <v>21</v>
      </c>
      <c r="Q824" s="7" t="s">
        <v>21</v>
      </c>
      <c r="R824" s="6" t="s">
        <v>21</v>
      </c>
    </row>
    <row r="825" spans="1:18">
      <c r="A825" s="6">
        <v>256</v>
      </c>
      <c r="B825" s="6" t="s">
        <v>301</v>
      </c>
      <c r="C825" s="6" t="s">
        <v>274</v>
      </c>
      <c r="D825" s="6" t="s">
        <v>279</v>
      </c>
      <c r="E825" s="6">
        <v>2019</v>
      </c>
      <c r="F825" s="6">
        <v>4</v>
      </c>
      <c r="G825" s="6" t="s">
        <v>21</v>
      </c>
      <c r="H825" s="6">
        <v>272893000</v>
      </c>
      <c r="I825" s="6">
        <v>-165630000</v>
      </c>
      <c r="J825" s="6" t="s">
        <v>21</v>
      </c>
      <c r="K825" s="6" t="s">
        <v>21</v>
      </c>
      <c r="L825" s="6" t="s">
        <v>21</v>
      </c>
      <c r="M825" s="6" t="s">
        <v>21</v>
      </c>
      <c r="N825" s="6" t="s">
        <v>21</v>
      </c>
      <c r="O825" s="7" t="s">
        <v>21</v>
      </c>
      <c r="P825" s="7" t="s">
        <v>21</v>
      </c>
      <c r="Q825" s="7" t="s">
        <v>21</v>
      </c>
      <c r="R825" s="6" t="s">
        <v>21</v>
      </c>
    </row>
    <row r="826" spans="1:18">
      <c r="A826" s="6">
        <v>156</v>
      </c>
      <c r="B826" s="6" t="s">
        <v>188</v>
      </c>
      <c r="C826" s="6" t="s">
        <v>19</v>
      </c>
      <c r="D826" s="6" t="s">
        <v>75</v>
      </c>
      <c r="E826" s="6">
        <v>2019</v>
      </c>
      <c r="F826" s="6">
        <v>4</v>
      </c>
      <c r="G826" s="6" t="s">
        <v>21</v>
      </c>
      <c r="H826" s="6">
        <v>60424159</v>
      </c>
      <c r="I826" s="6">
        <v>-34357969</v>
      </c>
      <c r="J826" s="6" t="s">
        <v>21</v>
      </c>
      <c r="K826" s="6" t="s">
        <v>21</v>
      </c>
      <c r="L826" s="6" t="s">
        <v>21</v>
      </c>
      <c r="M826" s="6" t="s">
        <v>21</v>
      </c>
      <c r="N826" s="6" t="s">
        <v>21</v>
      </c>
      <c r="O826" s="7" t="s">
        <v>21</v>
      </c>
      <c r="P826" s="7" t="s">
        <v>21</v>
      </c>
      <c r="Q826" s="7" t="s">
        <v>21</v>
      </c>
      <c r="R826" s="6" t="s">
        <v>21</v>
      </c>
    </row>
    <row r="827" spans="1:18">
      <c r="A827" s="6">
        <v>607</v>
      </c>
      <c r="B827" s="6" t="s">
        <v>647</v>
      </c>
      <c r="C827" s="6" t="s">
        <v>274</v>
      </c>
      <c r="D827" s="6" t="s">
        <v>338</v>
      </c>
      <c r="E827" s="6">
        <v>2019</v>
      </c>
      <c r="F827" s="6">
        <v>4</v>
      </c>
      <c r="G827" s="6" t="s">
        <v>21</v>
      </c>
      <c r="H827" s="6">
        <v>30977111</v>
      </c>
      <c r="I827" s="6">
        <v>6213240</v>
      </c>
      <c r="J827" s="6" t="s">
        <v>21</v>
      </c>
      <c r="K827" s="6" t="s">
        <v>21</v>
      </c>
      <c r="L827" s="6" t="s">
        <v>21</v>
      </c>
      <c r="M827" s="6" t="s">
        <v>21</v>
      </c>
      <c r="N827" s="6" t="s">
        <v>21</v>
      </c>
      <c r="O827" s="7" t="s">
        <v>21</v>
      </c>
      <c r="P827" s="7" t="s">
        <v>21</v>
      </c>
      <c r="Q827" s="7" t="s">
        <v>21</v>
      </c>
      <c r="R827" s="6" t="s">
        <v>21</v>
      </c>
    </row>
    <row r="828" spans="1:18">
      <c r="A828" s="6">
        <v>242</v>
      </c>
      <c r="B828" s="6" t="s">
        <v>276</v>
      </c>
      <c r="C828" s="6" t="s">
        <v>274</v>
      </c>
      <c r="D828" s="6" t="s">
        <v>277</v>
      </c>
      <c r="E828" s="6">
        <v>2017</v>
      </c>
      <c r="F828" s="6">
        <v>4</v>
      </c>
      <c r="G828" s="6" t="s">
        <v>21</v>
      </c>
      <c r="H828" s="6">
        <v>1728004000</v>
      </c>
      <c r="I828" s="6" t="s">
        <v>21</v>
      </c>
      <c r="J828" s="6" t="s">
        <v>21</v>
      </c>
      <c r="K828" s="6" t="s">
        <v>21</v>
      </c>
      <c r="L828" s="6" t="s">
        <v>21</v>
      </c>
      <c r="M828" s="6" t="s">
        <v>21</v>
      </c>
      <c r="N828" s="6" t="s">
        <v>21</v>
      </c>
      <c r="O828" s="7" t="s">
        <v>21</v>
      </c>
      <c r="P828" s="7" t="s">
        <v>21</v>
      </c>
      <c r="Q828" s="7" t="s">
        <v>21</v>
      </c>
      <c r="R828" s="6" t="s">
        <v>21</v>
      </c>
    </row>
    <row r="829" spans="1:18">
      <c r="A829" s="6">
        <v>1775</v>
      </c>
      <c r="B829" s="6" t="s">
        <v>922</v>
      </c>
      <c r="C829" s="6" t="s">
        <v>707</v>
      </c>
      <c r="D829" s="6" t="s">
        <v>715</v>
      </c>
      <c r="E829" s="6">
        <v>2019</v>
      </c>
      <c r="F829" s="6">
        <v>4</v>
      </c>
      <c r="G829" s="6" t="s">
        <v>21</v>
      </c>
      <c r="H829" s="6">
        <v>103819000</v>
      </c>
      <c r="I829" s="6">
        <v>-318005000</v>
      </c>
      <c r="J829" s="6" t="s">
        <v>21</v>
      </c>
      <c r="K829" s="6" t="s">
        <v>21</v>
      </c>
      <c r="L829" s="6" t="s">
        <v>21</v>
      </c>
      <c r="M829" s="6" t="s">
        <v>21</v>
      </c>
      <c r="N829" s="6" t="s">
        <v>21</v>
      </c>
      <c r="O829" s="7" t="s">
        <v>21</v>
      </c>
      <c r="P829" s="7" t="s">
        <v>21</v>
      </c>
      <c r="Q829" s="7" t="s">
        <v>21</v>
      </c>
      <c r="R829" s="6" t="s">
        <v>21</v>
      </c>
    </row>
    <row r="830" spans="1:18">
      <c r="A830" s="6">
        <v>251</v>
      </c>
      <c r="B830" s="6" t="s">
        <v>293</v>
      </c>
      <c r="C830" s="6" t="s">
        <v>274</v>
      </c>
      <c r="D830" s="6" t="s">
        <v>277</v>
      </c>
      <c r="E830" s="6">
        <v>2019</v>
      </c>
      <c r="F830" s="6">
        <v>4</v>
      </c>
      <c r="G830" s="6" t="s">
        <v>21</v>
      </c>
      <c r="H830" s="6">
        <v>23258600</v>
      </c>
      <c r="I830" s="6">
        <v>10882100</v>
      </c>
      <c r="J830" s="6" t="s">
        <v>21</v>
      </c>
      <c r="K830" s="6" t="s">
        <v>21</v>
      </c>
      <c r="L830" s="6" t="s">
        <v>21</v>
      </c>
      <c r="M830" s="6" t="s">
        <v>21</v>
      </c>
      <c r="N830" s="6" t="s">
        <v>21</v>
      </c>
      <c r="O830" s="7" t="s">
        <v>21</v>
      </c>
      <c r="P830" s="7" t="s">
        <v>21</v>
      </c>
      <c r="Q830" s="7" t="s">
        <v>21</v>
      </c>
      <c r="R830" s="6" t="s">
        <v>21</v>
      </c>
    </row>
    <row r="831" spans="1:18">
      <c r="A831" s="6">
        <v>5740</v>
      </c>
      <c r="B831" s="6" t="s">
        <v>923</v>
      </c>
      <c r="C831" s="6" t="s">
        <v>742</v>
      </c>
      <c r="D831" s="6" t="s">
        <v>749</v>
      </c>
      <c r="E831" s="6">
        <v>2019</v>
      </c>
      <c r="F831" s="6">
        <v>4</v>
      </c>
      <c r="G831" s="6" t="s">
        <v>21</v>
      </c>
      <c r="H831" s="6">
        <v>38667000</v>
      </c>
      <c r="I831" s="6">
        <v>-234508000</v>
      </c>
      <c r="J831" s="6" t="s">
        <v>21</v>
      </c>
      <c r="K831" s="6" t="s">
        <v>21</v>
      </c>
      <c r="L831" s="6" t="s">
        <v>21</v>
      </c>
      <c r="M831" s="6" t="s">
        <v>21</v>
      </c>
      <c r="N831" s="6" t="s">
        <v>21</v>
      </c>
      <c r="O831" s="7" t="s">
        <v>21</v>
      </c>
      <c r="P831" s="7" t="s">
        <v>21</v>
      </c>
      <c r="Q831" s="7" t="s">
        <v>21</v>
      </c>
      <c r="R831" s="6" t="s">
        <v>21</v>
      </c>
    </row>
    <row r="832" spans="1:18">
      <c r="A832" s="6">
        <v>611</v>
      </c>
      <c r="B832" s="6" t="s">
        <v>651</v>
      </c>
      <c r="C832" s="6" t="s">
        <v>274</v>
      </c>
      <c r="D832" s="6" t="s">
        <v>415</v>
      </c>
      <c r="E832" s="6">
        <v>2019</v>
      </c>
      <c r="F832" s="6">
        <v>4</v>
      </c>
      <c r="G832" s="6" t="s">
        <v>21</v>
      </c>
      <c r="H832" s="6">
        <v>43850000</v>
      </c>
      <c r="I832" s="6">
        <v>-597916000</v>
      </c>
      <c r="J832" s="6" t="s">
        <v>21</v>
      </c>
      <c r="K832" s="6" t="s">
        <v>21</v>
      </c>
      <c r="L832" s="6" t="s">
        <v>21</v>
      </c>
      <c r="M832" s="6" t="s">
        <v>21</v>
      </c>
      <c r="N832" s="6" t="s">
        <v>21</v>
      </c>
      <c r="O832" s="7" t="s">
        <v>21</v>
      </c>
      <c r="P832" s="7" t="s">
        <v>21</v>
      </c>
      <c r="Q832" s="7" t="s">
        <v>21</v>
      </c>
      <c r="R832" s="6" t="s">
        <v>21</v>
      </c>
    </row>
    <row r="833" spans="1:18">
      <c r="A833" s="6">
        <v>5749</v>
      </c>
      <c r="B833" s="6" t="s">
        <v>924</v>
      </c>
      <c r="C833" s="6" t="s">
        <v>742</v>
      </c>
      <c r="D833" s="6" t="s">
        <v>765</v>
      </c>
      <c r="E833" s="6">
        <v>2019</v>
      </c>
      <c r="F833" s="6">
        <v>4</v>
      </c>
      <c r="G833" s="6" t="s">
        <v>21</v>
      </c>
      <c r="H833" s="6">
        <v>547481000</v>
      </c>
      <c r="I833" s="6">
        <v>-242232000</v>
      </c>
      <c r="J833" s="6" t="s">
        <v>21</v>
      </c>
      <c r="K833" s="6" t="s">
        <v>21</v>
      </c>
      <c r="L833" s="6" t="s">
        <v>21</v>
      </c>
      <c r="M833" s="6" t="s">
        <v>21</v>
      </c>
      <c r="N833" s="6" t="s">
        <v>21</v>
      </c>
      <c r="O833" s="7" t="s">
        <v>21</v>
      </c>
      <c r="P833" s="7" t="s">
        <v>21</v>
      </c>
      <c r="Q833" s="7" t="s">
        <v>21</v>
      </c>
      <c r="R833" s="6" t="s">
        <v>21</v>
      </c>
    </row>
    <row r="834" spans="1:18">
      <c r="A834" s="6">
        <v>172</v>
      </c>
      <c r="B834" s="6" t="s">
        <v>207</v>
      </c>
      <c r="C834" s="6" t="s">
        <v>19</v>
      </c>
      <c r="D834" s="6" t="s">
        <v>101</v>
      </c>
      <c r="E834" s="6">
        <v>2019</v>
      </c>
      <c r="F834" s="6">
        <v>4</v>
      </c>
      <c r="G834" s="6" t="s">
        <v>21</v>
      </c>
      <c r="H834" s="6">
        <v>115717032</v>
      </c>
      <c r="I834" s="6">
        <v>87527545</v>
      </c>
      <c r="J834" s="6" t="s">
        <v>21</v>
      </c>
      <c r="K834" s="6" t="s">
        <v>21</v>
      </c>
      <c r="L834" s="6" t="s">
        <v>21</v>
      </c>
      <c r="M834" s="6" t="s">
        <v>21</v>
      </c>
      <c r="N834" s="6" t="s">
        <v>21</v>
      </c>
      <c r="O834" s="7" t="s">
        <v>21</v>
      </c>
      <c r="P834" s="7" t="s">
        <v>21</v>
      </c>
      <c r="Q834" s="7" t="s">
        <v>21</v>
      </c>
      <c r="R834" s="6" t="s">
        <v>21</v>
      </c>
    </row>
    <row r="835" spans="1:18">
      <c r="A835" s="6">
        <v>469</v>
      </c>
      <c r="B835" s="6" t="s">
        <v>519</v>
      </c>
      <c r="C835" s="6" t="s">
        <v>274</v>
      </c>
      <c r="D835" s="6" t="s">
        <v>277</v>
      </c>
      <c r="E835" s="6">
        <v>2019</v>
      </c>
      <c r="F835" s="6">
        <v>4</v>
      </c>
      <c r="G835" s="6" t="s">
        <v>21</v>
      </c>
      <c r="H835" s="6">
        <v>5809434</v>
      </c>
      <c r="I835" s="6">
        <v>-32391040</v>
      </c>
      <c r="J835" s="6" t="s">
        <v>21</v>
      </c>
      <c r="K835" s="6" t="s">
        <v>21</v>
      </c>
      <c r="L835" s="6" t="s">
        <v>21</v>
      </c>
      <c r="M835" s="6" t="s">
        <v>21</v>
      </c>
      <c r="N835" s="6" t="s">
        <v>21</v>
      </c>
      <c r="O835" s="7" t="s">
        <v>21</v>
      </c>
      <c r="P835" s="7" t="s">
        <v>21</v>
      </c>
      <c r="Q835" s="7" t="s">
        <v>21</v>
      </c>
      <c r="R835" s="6" t="s">
        <v>21</v>
      </c>
    </row>
    <row r="836" spans="1:18">
      <c r="A836" s="6">
        <v>70</v>
      </c>
      <c r="B836" s="6" t="s">
        <v>98</v>
      </c>
      <c r="C836" s="6" t="s">
        <v>19</v>
      </c>
      <c r="D836" s="6" t="s">
        <v>84</v>
      </c>
      <c r="E836" s="6">
        <v>2019</v>
      </c>
      <c r="F836" s="6">
        <v>4</v>
      </c>
      <c r="G836" s="6" t="s">
        <v>21</v>
      </c>
      <c r="H836" s="6">
        <v>-27554000</v>
      </c>
      <c r="I836" s="6">
        <v>-1028284000</v>
      </c>
      <c r="J836" s="6" t="s">
        <v>21</v>
      </c>
      <c r="K836" s="6" t="s">
        <v>21</v>
      </c>
      <c r="L836" s="6" t="s">
        <v>21</v>
      </c>
      <c r="M836" s="6" t="s">
        <v>21</v>
      </c>
      <c r="N836" s="6" t="s">
        <v>21</v>
      </c>
      <c r="O836" s="7" t="s">
        <v>21</v>
      </c>
      <c r="P836" s="7" t="s">
        <v>21</v>
      </c>
      <c r="Q836" s="7" t="s">
        <v>21</v>
      </c>
      <c r="R836" s="6" t="s">
        <v>21</v>
      </c>
    </row>
    <row r="837" spans="1:18">
      <c r="A837" s="6">
        <v>5728</v>
      </c>
      <c r="B837" s="6" t="s">
        <v>925</v>
      </c>
      <c r="C837" s="6" t="s">
        <v>742</v>
      </c>
      <c r="D837" s="6" t="s">
        <v>759</v>
      </c>
      <c r="E837" s="6">
        <v>2019</v>
      </c>
      <c r="F837" s="6">
        <v>4</v>
      </c>
      <c r="G837" s="6" t="s">
        <v>21</v>
      </c>
      <c r="H837" s="6">
        <v>36037244</v>
      </c>
      <c r="I837" s="6">
        <v>-182314526</v>
      </c>
      <c r="J837" s="6" t="s">
        <v>21</v>
      </c>
      <c r="K837" s="6" t="s">
        <v>21</v>
      </c>
      <c r="L837" s="6" t="s">
        <v>21</v>
      </c>
      <c r="M837" s="6" t="s">
        <v>21</v>
      </c>
      <c r="N837" s="6" t="s">
        <v>21</v>
      </c>
      <c r="O837" s="7" t="s">
        <v>21</v>
      </c>
      <c r="P837" s="7" t="s">
        <v>21</v>
      </c>
      <c r="Q837" s="7" t="s">
        <v>21</v>
      </c>
      <c r="R837" s="6" t="s">
        <v>21</v>
      </c>
    </row>
    <row r="838" spans="1:18">
      <c r="A838" s="6">
        <v>376</v>
      </c>
      <c r="B838" s="6" t="s">
        <v>427</v>
      </c>
      <c r="C838" s="6" t="s">
        <v>274</v>
      </c>
      <c r="D838" s="6" t="s">
        <v>338</v>
      </c>
      <c r="E838" s="6">
        <v>2019</v>
      </c>
      <c r="F838" s="6">
        <v>4</v>
      </c>
      <c r="G838" s="6" t="s">
        <v>21</v>
      </c>
      <c r="H838" s="6">
        <v>78629546</v>
      </c>
      <c r="I838" s="6">
        <v>-31922247</v>
      </c>
      <c r="J838" s="6" t="s">
        <v>21</v>
      </c>
      <c r="K838" s="6" t="s">
        <v>21</v>
      </c>
      <c r="L838" s="6" t="s">
        <v>21</v>
      </c>
      <c r="M838" s="6" t="s">
        <v>21</v>
      </c>
      <c r="N838" s="6" t="s">
        <v>21</v>
      </c>
      <c r="O838" s="7" t="s">
        <v>21</v>
      </c>
      <c r="P838" s="7" t="s">
        <v>21</v>
      </c>
      <c r="Q838" s="7" t="s">
        <v>21</v>
      </c>
      <c r="R838" s="6" t="s">
        <v>21</v>
      </c>
    </row>
    <row r="839" spans="1:18">
      <c r="A839" s="6">
        <v>419</v>
      </c>
      <c r="B839" s="6" t="s">
        <v>470</v>
      </c>
      <c r="C839" s="6" t="s">
        <v>274</v>
      </c>
      <c r="D839" s="6" t="s">
        <v>312</v>
      </c>
      <c r="E839" s="6">
        <v>2019</v>
      </c>
      <c r="F839" s="6">
        <v>4</v>
      </c>
      <c r="G839" s="6" t="s">
        <v>21</v>
      </c>
      <c r="H839" s="6">
        <v>311574000</v>
      </c>
      <c r="I839" s="6">
        <v>-719384000</v>
      </c>
      <c r="J839" s="6" t="s">
        <v>21</v>
      </c>
      <c r="K839" s="6" t="s">
        <v>21</v>
      </c>
      <c r="L839" s="6" t="s">
        <v>21</v>
      </c>
      <c r="M839" s="6" t="s">
        <v>21</v>
      </c>
      <c r="N839" s="6" t="s">
        <v>21</v>
      </c>
      <c r="O839" s="7" t="s">
        <v>21</v>
      </c>
      <c r="P839" s="7" t="s">
        <v>21</v>
      </c>
      <c r="Q839" s="7" t="s">
        <v>21</v>
      </c>
      <c r="R839" s="6" t="s">
        <v>21</v>
      </c>
    </row>
    <row r="840" spans="1:18">
      <c r="A840" s="6">
        <v>405</v>
      </c>
      <c r="B840" s="6" t="s">
        <v>456</v>
      </c>
      <c r="C840" s="6" t="s">
        <v>274</v>
      </c>
      <c r="D840" s="6" t="s">
        <v>303</v>
      </c>
      <c r="E840" s="6">
        <v>2019</v>
      </c>
      <c r="F840" s="6">
        <v>4</v>
      </c>
      <c r="G840" s="6" t="s">
        <v>21</v>
      </c>
      <c r="H840" s="6">
        <v>6940576</v>
      </c>
      <c r="I840" s="6">
        <v>-88650465</v>
      </c>
      <c r="J840" s="6" t="s">
        <v>21</v>
      </c>
      <c r="K840" s="6" t="s">
        <v>21</v>
      </c>
      <c r="L840" s="6" t="s">
        <v>21</v>
      </c>
      <c r="M840" s="6" t="s">
        <v>21</v>
      </c>
      <c r="N840" s="6" t="s">
        <v>21</v>
      </c>
      <c r="O840" s="7" t="s">
        <v>21</v>
      </c>
      <c r="P840" s="7" t="s">
        <v>21</v>
      </c>
      <c r="Q840" s="7" t="s">
        <v>21</v>
      </c>
      <c r="R840" s="6" t="s">
        <v>21</v>
      </c>
    </row>
    <row r="841" spans="1:18">
      <c r="A841" s="6">
        <v>191</v>
      </c>
      <c r="B841" s="6" t="s">
        <v>226</v>
      </c>
      <c r="C841" s="6" t="s">
        <v>19</v>
      </c>
      <c r="D841" s="6" t="s">
        <v>77</v>
      </c>
      <c r="E841" s="6">
        <v>2019</v>
      </c>
      <c r="F841" s="6">
        <v>4</v>
      </c>
      <c r="G841" s="6" t="s">
        <v>21</v>
      </c>
      <c r="H841" s="6">
        <v>-23333000</v>
      </c>
      <c r="I841" s="6">
        <v>-474531000</v>
      </c>
      <c r="J841" s="6" t="s">
        <v>21</v>
      </c>
      <c r="K841" s="6" t="s">
        <v>21</v>
      </c>
      <c r="L841" s="6" t="s">
        <v>21</v>
      </c>
      <c r="M841" s="6" t="s">
        <v>21</v>
      </c>
      <c r="N841" s="6" t="s">
        <v>21</v>
      </c>
      <c r="O841" s="7" t="s">
        <v>21</v>
      </c>
      <c r="P841" s="7" t="s">
        <v>21</v>
      </c>
      <c r="Q841" s="7" t="s">
        <v>21</v>
      </c>
      <c r="R841" s="6" t="s">
        <v>21</v>
      </c>
    </row>
    <row r="842" spans="1:18">
      <c r="A842" s="6">
        <v>77</v>
      </c>
      <c r="B842" s="6" t="s">
        <v>107</v>
      </c>
      <c r="C842" s="6" t="s">
        <v>19</v>
      </c>
      <c r="D842" s="6" t="s">
        <v>67</v>
      </c>
      <c r="E842" s="6">
        <v>2019</v>
      </c>
      <c r="F842" s="6">
        <v>4</v>
      </c>
      <c r="G842" s="6" t="s">
        <v>21</v>
      </c>
      <c r="H842" s="6">
        <v>18636840</v>
      </c>
      <c r="I842" s="6">
        <v>-1432939</v>
      </c>
      <c r="J842" s="6" t="s">
        <v>21</v>
      </c>
      <c r="K842" s="6" t="s">
        <v>21</v>
      </c>
      <c r="L842" s="6" t="s">
        <v>21</v>
      </c>
      <c r="M842" s="6" t="s">
        <v>21</v>
      </c>
      <c r="N842" s="6" t="s">
        <v>21</v>
      </c>
      <c r="O842" s="7" t="s">
        <v>21</v>
      </c>
      <c r="P842" s="7" t="s">
        <v>21</v>
      </c>
      <c r="Q842" s="7" t="s">
        <v>21</v>
      </c>
      <c r="R842" s="6" t="s">
        <v>21</v>
      </c>
    </row>
    <row r="843" spans="1:18">
      <c r="A843" s="6">
        <v>528</v>
      </c>
      <c r="B843" s="6" t="s">
        <v>574</v>
      </c>
      <c r="C843" s="6" t="s">
        <v>274</v>
      </c>
      <c r="D843" s="6" t="s">
        <v>297</v>
      </c>
      <c r="E843" s="6">
        <v>2019</v>
      </c>
      <c r="F843" s="6">
        <v>4</v>
      </c>
      <c r="G843" s="6" t="s">
        <v>21</v>
      </c>
      <c r="H843" s="6">
        <v>2551935</v>
      </c>
      <c r="I843" s="6">
        <v>-88671260</v>
      </c>
      <c r="J843" s="6" t="s">
        <v>21</v>
      </c>
      <c r="K843" s="6" t="s">
        <v>21</v>
      </c>
      <c r="L843" s="6" t="s">
        <v>21</v>
      </c>
      <c r="M843" s="6" t="s">
        <v>21</v>
      </c>
      <c r="N843" s="6" t="s">
        <v>21</v>
      </c>
      <c r="O843" s="7" t="s">
        <v>21</v>
      </c>
      <c r="P843" s="7" t="s">
        <v>21</v>
      </c>
      <c r="Q843" s="7" t="s">
        <v>21</v>
      </c>
      <c r="R843" s="6" t="s">
        <v>21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46"/>
  <sheetViews>
    <sheetView workbookViewId="0">
      <pane ySplit="1" topLeftCell="A32" activePane="bottomLeft" state="frozen"/>
      <selection pane="bottomLeft" activeCell="A60" sqref="A60:XFD60"/>
    </sheetView>
  </sheetViews>
  <sheetFormatPr defaultColWidth="11" defaultRowHeight="11.25"/>
  <cols>
    <col min="1" max="2" width="11" style="6"/>
    <col min="3" max="3" width="16.5703125" style="6" customWidth="1"/>
    <col min="4" max="4" width="23.42578125" style="6" bestFit="1" customWidth="1"/>
    <col min="5" max="14" width="11" style="6"/>
    <col min="15" max="17" width="11" style="7"/>
    <col min="18" max="16384" width="11" style="6"/>
  </cols>
  <sheetData>
    <row r="1" spans="1:1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6" t="s">
        <v>17</v>
      </c>
    </row>
    <row r="2" spans="1:18">
      <c r="A2" s="6">
        <v>51</v>
      </c>
      <c r="B2" s="6" t="s">
        <v>76</v>
      </c>
      <c r="C2" s="6" t="s">
        <v>19</v>
      </c>
      <c r="D2" s="6" t="s">
        <v>77</v>
      </c>
      <c r="E2" s="6">
        <v>2020</v>
      </c>
      <c r="F2" s="6">
        <v>4</v>
      </c>
      <c r="G2" s="6">
        <v>0.95172800000000002</v>
      </c>
      <c r="H2" s="6">
        <v>360736000</v>
      </c>
      <c r="I2" s="6">
        <v>288182000</v>
      </c>
      <c r="J2" s="6">
        <v>627080000</v>
      </c>
      <c r="K2" s="6">
        <v>2.2999999999999998</v>
      </c>
      <c r="L2" s="6">
        <v>1.2</v>
      </c>
      <c r="M2" s="6">
        <v>0.43</v>
      </c>
      <c r="N2" s="6">
        <v>0.43</v>
      </c>
      <c r="O2" s="7">
        <v>0.376</v>
      </c>
      <c r="P2" s="7">
        <v>4.8000000000000001E-2</v>
      </c>
      <c r="Q2" s="7">
        <v>2.5000000000000001E-2</v>
      </c>
      <c r="R2" s="6">
        <v>287815</v>
      </c>
    </row>
    <row r="3" spans="1:18">
      <c r="A3" s="6">
        <v>61</v>
      </c>
      <c r="B3" s="6" t="s">
        <v>89</v>
      </c>
      <c r="C3" s="6" t="s">
        <v>19</v>
      </c>
      <c r="D3" s="6" t="s">
        <v>77</v>
      </c>
      <c r="E3" s="6">
        <v>2020</v>
      </c>
      <c r="F3" s="6">
        <v>4</v>
      </c>
      <c r="G3" s="6">
        <v>2.9942E-2</v>
      </c>
      <c r="H3" s="6">
        <v>61267551</v>
      </c>
      <c r="I3" s="6">
        <v>-24936477</v>
      </c>
      <c r="J3" s="6">
        <v>357960000</v>
      </c>
      <c r="K3" s="6">
        <v>1.1000000000000001</v>
      </c>
      <c r="L3" s="6">
        <v>0.9</v>
      </c>
      <c r="M3" s="6">
        <v>1.23</v>
      </c>
      <c r="N3" s="6">
        <v>2.7</v>
      </c>
      <c r="O3" s="7">
        <v>0.46300000000000002</v>
      </c>
      <c r="P3" s="7">
        <v>0.20100000000000001</v>
      </c>
      <c r="Q3" s="7">
        <v>-4.3999999999999997E-2</v>
      </c>
      <c r="R3" s="6">
        <v>92992</v>
      </c>
    </row>
    <row r="4" spans="1:18">
      <c r="A4" s="6">
        <v>68</v>
      </c>
      <c r="B4" s="6" t="s">
        <v>96</v>
      </c>
      <c r="C4" s="6" t="s">
        <v>19</v>
      </c>
      <c r="D4" s="6" t="s">
        <v>77</v>
      </c>
      <c r="E4" s="6">
        <v>2020</v>
      </c>
      <c r="F4" s="6">
        <v>4</v>
      </c>
      <c r="G4" s="6">
        <v>0.233931</v>
      </c>
      <c r="H4" s="6">
        <v>2922000000</v>
      </c>
      <c r="I4" s="6">
        <v>1927000000</v>
      </c>
      <c r="J4" s="6">
        <v>10580000000</v>
      </c>
      <c r="K4" s="6">
        <v>1.5</v>
      </c>
      <c r="L4" s="6">
        <v>1.2</v>
      </c>
      <c r="M4" s="6">
        <v>1.27</v>
      </c>
      <c r="N4" s="6">
        <v>1.36</v>
      </c>
      <c r="O4" s="7">
        <v>0.20100000000000001</v>
      </c>
      <c r="P4" s="7">
        <v>0.151</v>
      </c>
      <c r="Q4" s="7">
        <v>7.6999999999999999E-2</v>
      </c>
      <c r="R4" s="6">
        <v>4287521</v>
      </c>
    </row>
    <row r="5" spans="1:18">
      <c r="A5" s="6">
        <v>69</v>
      </c>
      <c r="B5" s="6" t="s">
        <v>97</v>
      </c>
      <c r="C5" s="6" t="s">
        <v>19</v>
      </c>
      <c r="D5" s="6" t="s">
        <v>77</v>
      </c>
      <c r="E5" s="6">
        <v>2020</v>
      </c>
      <c r="F5" s="6">
        <v>4</v>
      </c>
      <c r="G5" s="6">
        <v>7.5794709999999998</v>
      </c>
      <c r="H5" s="6">
        <v>217211881</v>
      </c>
      <c r="I5" s="6">
        <v>70618752</v>
      </c>
      <c r="J5" s="6">
        <v>36970000</v>
      </c>
      <c r="K5" s="6">
        <v>2.9</v>
      </c>
      <c r="L5" s="6">
        <v>1.8</v>
      </c>
      <c r="M5" s="6">
        <v>0</v>
      </c>
      <c r="N5" s="6">
        <v>0.02</v>
      </c>
      <c r="O5" s="7">
        <v>0.16400000000000001</v>
      </c>
      <c r="P5" s="7">
        <v>-0.69399999999999995</v>
      </c>
      <c r="Q5" s="7">
        <v>-0.71799999999999997</v>
      </c>
      <c r="R5" s="6">
        <v>21808</v>
      </c>
    </row>
    <row r="6" spans="1:18">
      <c r="A6" s="6">
        <v>82</v>
      </c>
      <c r="B6" s="6" t="s">
        <v>113</v>
      </c>
      <c r="C6" s="6" t="s">
        <v>19</v>
      </c>
      <c r="D6" s="6" t="s">
        <v>77</v>
      </c>
      <c r="E6" s="6">
        <v>2020</v>
      </c>
      <c r="F6" s="6">
        <v>4</v>
      </c>
      <c r="G6" s="6">
        <v>0.41597499999999998</v>
      </c>
      <c r="H6" s="6">
        <v>24824000000</v>
      </c>
      <c r="I6" s="6" t="s">
        <v>21</v>
      </c>
      <c r="J6" s="6">
        <v>34990000000</v>
      </c>
      <c r="K6" s="6">
        <v>1.7</v>
      </c>
      <c r="L6" s="6">
        <v>1.2</v>
      </c>
      <c r="M6" s="6">
        <v>0.04</v>
      </c>
      <c r="N6" s="6">
        <v>0.04</v>
      </c>
      <c r="O6" s="7">
        <v>0.40200000000000002</v>
      </c>
      <c r="P6" s="7">
        <v>3.5999999999999997E-2</v>
      </c>
      <c r="Q6" s="7">
        <v>4.8000000000000001E-2</v>
      </c>
      <c r="R6" s="6">
        <v>9281661</v>
      </c>
    </row>
    <row r="7" spans="1:18">
      <c r="A7" s="6">
        <v>97</v>
      </c>
      <c r="B7" s="6" t="s">
        <v>129</v>
      </c>
      <c r="C7" s="6" t="s">
        <v>19</v>
      </c>
      <c r="D7" s="6" t="s">
        <v>77</v>
      </c>
      <c r="E7" s="6">
        <v>2020</v>
      </c>
      <c r="F7" s="6">
        <v>4</v>
      </c>
      <c r="G7" s="6">
        <v>0.42760500000000001</v>
      </c>
      <c r="H7" s="6">
        <v>2961800000</v>
      </c>
      <c r="I7" s="6">
        <v>4506400000</v>
      </c>
      <c r="J7" s="6">
        <v>14030000000</v>
      </c>
      <c r="K7" s="6">
        <v>1.5</v>
      </c>
      <c r="L7" s="6">
        <v>1.2</v>
      </c>
      <c r="M7" s="6">
        <v>0.99</v>
      </c>
      <c r="N7" s="6">
        <v>1.1000000000000001</v>
      </c>
      <c r="O7" s="7">
        <v>0.442</v>
      </c>
      <c r="P7" s="7">
        <v>0.19400000000000001</v>
      </c>
      <c r="Q7" s="7">
        <v>0.11899999999999999</v>
      </c>
      <c r="R7" s="6">
        <v>1235285</v>
      </c>
    </row>
    <row r="8" spans="1:18">
      <c r="A8" s="6">
        <v>121</v>
      </c>
      <c r="B8" s="6" t="s">
        <v>154</v>
      </c>
      <c r="C8" s="6" t="s">
        <v>19</v>
      </c>
      <c r="D8" s="6" t="s">
        <v>77</v>
      </c>
      <c r="E8" s="6">
        <v>2020</v>
      </c>
      <c r="F8" s="6">
        <v>4</v>
      </c>
      <c r="G8" s="6">
        <v>0.97123999999999999</v>
      </c>
      <c r="H8" s="6">
        <v>3930000000</v>
      </c>
      <c r="I8" s="6">
        <v>3752000000</v>
      </c>
      <c r="J8" s="6">
        <v>7580000000</v>
      </c>
      <c r="K8" s="6" t="s">
        <v>21</v>
      </c>
      <c r="L8" s="6" t="s">
        <v>21</v>
      </c>
      <c r="M8" s="6" t="s">
        <v>21</v>
      </c>
      <c r="N8" s="6" t="s">
        <v>21</v>
      </c>
      <c r="O8" s="7" t="s">
        <v>21</v>
      </c>
      <c r="P8" s="7" t="s">
        <v>21</v>
      </c>
      <c r="Q8" s="7" t="s">
        <v>21</v>
      </c>
      <c r="R8" s="6">
        <v>330344</v>
      </c>
    </row>
    <row r="9" spans="1:18">
      <c r="A9" s="6">
        <v>126</v>
      </c>
      <c r="B9" s="6" t="s">
        <v>158</v>
      </c>
      <c r="C9" s="6" t="s">
        <v>19</v>
      </c>
      <c r="D9" s="6" t="s">
        <v>77</v>
      </c>
      <c r="E9" s="6">
        <v>2020</v>
      </c>
      <c r="F9" s="6">
        <v>4</v>
      </c>
      <c r="G9" s="6">
        <v>0.36053099999999999</v>
      </c>
      <c r="H9" s="6">
        <v>411259000</v>
      </c>
      <c r="I9" s="6">
        <v>-245591000</v>
      </c>
      <c r="J9" s="6">
        <v>459510000</v>
      </c>
      <c r="K9" s="6">
        <v>2</v>
      </c>
      <c r="L9" s="6">
        <v>0.7</v>
      </c>
      <c r="M9" s="6">
        <v>0.04</v>
      </c>
      <c r="N9" s="6">
        <v>0.06</v>
      </c>
      <c r="O9" s="7">
        <v>5.2999999999999999E-2</v>
      </c>
      <c r="P9" s="7">
        <v>-0.11799999999999999</v>
      </c>
      <c r="Q9" s="7">
        <v>-0.13800000000000001</v>
      </c>
      <c r="R9" s="6">
        <v>257478</v>
      </c>
    </row>
    <row r="10" spans="1:18">
      <c r="A10" s="6">
        <v>144</v>
      </c>
      <c r="B10" s="6" t="s">
        <v>176</v>
      </c>
      <c r="C10" s="6" t="s">
        <v>19</v>
      </c>
      <c r="D10" s="6" t="s">
        <v>77</v>
      </c>
      <c r="E10" s="6">
        <v>2020</v>
      </c>
      <c r="F10" s="6">
        <v>4</v>
      </c>
      <c r="G10" s="6">
        <v>-0.78606299999999996</v>
      </c>
      <c r="H10" s="6">
        <v>31410000</v>
      </c>
      <c r="I10" s="6">
        <v>-340817000</v>
      </c>
      <c r="J10" s="6">
        <v>402190000</v>
      </c>
      <c r="K10" s="6">
        <v>1</v>
      </c>
      <c r="L10" s="6">
        <v>0.8</v>
      </c>
      <c r="M10" s="6">
        <v>0.81</v>
      </c>
      <c r="N10" s="6">
        <v>1.08</v>
      </c>
      <c r="O10" s="7">
        <v>0.58099999999999996</v>
      </c>
      <c r="P10" s="7">
        <v>-0.56799999999999995</v>
      </c>
      <c r="Q10" s="7">
        <v>-0.69899999999999995</v>
      </c>
      <c r="R10" s="6">
        <v>838021</v>
      </c>
    </row>
    <row r="11" spans="1:18">
      <c r="A11" s="6">
        <v>152</v>
      </c>
      <c r="B11" s="6" t="s">
        <v>184</v>
      </c>
      <c r="C11" s="6" t="s">
        <v>19</v>
      </c>
      <c r="D11" s="6" t="s">
        <v>77</v>
      </c>
      <c r="E11" s="6">
        <v>2020</v>
      </c>
      <c r="F11" s="6">
        <v>4</v>
      </c>
      <c r="G11" s="6">
        <v>1.487374</v>
      </c>
      <c r="H11" s="6">
        <v>9581400000</v>
      </c>
      <c r="I11" s="6">
        <v>10511000000</v>
      </c>
      <c r="J11" s="6">
        <v>12720000000</v>
      </c>
      <c r="K11" s="6">
        <v>1.1000000000000001</v>
      </c>
      <c r="L11" s="6">
        <v>0.6</v>
      </c>
      <c r="M11" s="6">
        <v>0.43</v>
      </c>
      <c r="N11" s="6">
        <v>0.48</v>
      </c>
      <c r="O11" s="7">
        <v>0.123</v>
      </c>
      <c r="P11" s="7">
        <v>4.8000000000000001E-2</v>
      </c>
      <c r="Q11" s="7">
        <v>7.6999999999999999E-2</v>
      </c>
      <c r="R11" s="6">
        <v>8019506</v>
      </c>
    </row>
    <row r="12" spans="1:18">
      <c r="A12" s="6">
        <v>167</v>
      </c>
      <c r="B12" s="6" t="s">
        <v>199</v>
      </c>
      <c r="C12" s="6" t="s">
        <v>19</v>
      </c>
      <c r="D12" s="6" t="s">
        <v>77</v>
      </c>
      <c r="E12" s="6">
        <v>2020</v>
      </c>
      <c r="F12" s="6">
        <v>4</v>
      </c>
      <c r="G12" s="6">
        <v>0.51656899999999994</v>
      </c>
      <c r="H12" s="6">
        <v>22365000000</v>
      </c>
      <c r="I12" s="6">
        <v>6606000000</v>
      </c>
      <c r="J12" s="6">
        <v>32470000000</v>
      </c>
      <c r="K12" s="6" t="s">
        <v>21</v>
      </c>
      <c r="L12" s="6" t="s">
        <v>21</v>
      </c>
      <c r="M12" s="6" t="s">
        <v>21</v>
      </c>
      <c r="N12" s="6" t="s">
        <v>21</v>
      </c>
      <c r="O12" s="7" t="s">
        <v>21</v>
      </c>
      <c r="P12" s="7" t="s">
        <v>21</v>
      </c>
      <c r="Q12" s="7" t="s">
        <v>21</v>
      </c>
      <c r="R12" s="6">
        <v>1869416</v>
      </c>
    </row>
    <row r="13" spans="1:18">
      <c r="A13" s="6">
        <v>184</v>
      </c>
      <c r="B13" s="6" t="s">
        <v>219</v>
      </c>
      <c r="C13" s="6" t="s">
        <v>19</v>
      </c>
      <c r="D13" s="6" t="s">
        <v>77</v>
      </c>
      <c r="E13" s="6">
        <v>2020</v>
      </c>
      <c r="F13" s="6">
        <v>4</v>
      </c>
      <c r="G13" s="6">
        <v>-3.0720610000000002</v>
      </c>
      <c r="H13" s="6">
        <v>27725000</v>
      </c>
      <c r="I13" s="6">
        <v>-211825000</v>
      </c>
      <c r="J13" s="6">
        <v>60060000</v>
      </c>
      <c r="K13" s="6">
        <v>2.5</v>
      </c>
      <c r="L13" s="6">
        <v>1.4</v>
      </c>
      <c r="M13" s="6">
        <v>0.22</v>
      </c>
      <c r="N13" s="6">
        <v>0.28000000000000003</v>
      </c>
      <c r="O13" s="7" t="s">
        <v>21</v>
      </c>
      <c r="P13" s="7" t="s">
        <v>21</v>
      </c>
      <c r="Q13" s="7" t="s">
        <v>21</v>
      </c>
      <c r="R13" s="6">
        <v>684253</v>
      </c>
    </row>
    <row r="14" spans="1:18">
      <c r="A14" s="6">
        <v>191</v>
      </c>
      <c r="B14" s="6" t="s">
        <v>226</v>
      </c>
      <c r="C14" s="6" t="s">
        <v>19</v>
      </c>
      <c r="D14" s="6" t="s">
        <v>77</v>
      </c>
      <c r="E14" s="6">
        <v>2019</v>
      </c>
      <c r="F14" s="6">
        <v>4</v>
      </c>
      <c r="G14" s="6" t="s">
        <v>21</v>
      </c>
      <c r="H14" s="6">
        <v>-23333000</v>
      </c>
      <c r="I14" s="6">
        <v>-474531000</v>
      </c>
      <c r="J14" s="6" t="s">
        <v>21</v>
      </c>
      <c r="K14" s="6" t="s">
        <v>21</v>
      </c>
      <c r="L14" s="6" t="s">
        <v>21</v>
      </c>
      <c r="M14" s="6" t="s">
        <v>21</v>
      </c>
      <c r="N14" s="6" t="s">
        <v>21</v>
      </c>
      <c r="O14" s="7" t="s">
        <v>21</v>
      </c>
      <c r="P14" s="7" t="s">
        <v>21</v>
      </c>
      <c r="Q14" s="7" t="s">
        <v>21</v>
      </c>
      <c r="R14" s="6" t="s">
        <v>21</v>
      </c>
    </row>
    <row r="15" spans="1:18">
      <c r="A15" s="6">
        <v>220</v>
      </c>
      <c r="B15" s="6" t="s">
        <v>252</v>
      </c>
      <c r="C15" s="6" t="s">
        <v>19</v>
      </c>
      <c r="D15" s="6" t="s">
        <v>77</v>
      </c>
      <c r="E15" s="6">
        <v>2020</v>
      </c>
      <c r="F15" s="6">
        <v>4</v>
      </c>
      <c r="G15" s="6">
        <v>0.84782999999999997</v>
      </c>
      <c r="H15" s="6">
        <v>314240000</v>
      </c>
      <c r="I15" s="6" t="s">
        <v>21</v>
      </c>
      <c r="J15" s="6">
        <v>370640000</v>
      </c>
      <c r="K15" s="6">
        <v>1.5</v>
      </c>
      <c r="L15" s="6">
        <v>1</v>
      </c>
      <c r="M15" s="6">
        <v>2.02</v>
      </c>
      <c r="N15" s="6">
        <v>2.02</v>
      </c>
      <c r="O15" s="7">
        <v>0.28799999999999998</v>
      </c>
      <c r="P15" s="7">
        <v>-0.1</v>
      </c>
      <c r="Q15" s="7">
        <v>-0.28100000000000003</v>
      </c>
      <c r="R15" s="6">
        <v>34224</v>
      </c>
    </row>
    <row r="16" spans="1:18">
      <c r="A16" s="6">
        <v>41</v>
      </c>
      <c r="B16" s="6" t="s">
        <v>61</v>
      </c>
      <c r="C16" s="6" t="s">
        <v>19</v>
      </c>
      <c r="D16" s="6" t="s">
        <v>62</v>
      </c>
      <c r="E16" s="6">
        <v>2020</v>
      </c>
      <c r="F16" s="6">
        <v>4</v>
      </c>
      <c r="G16" s="6">
        <v>0.412331</v>
      </c>
      <c r="H16" s="6">
        <v>3311000000</v>
      </c>
      <c r="I16" s="6">
        <v>-725000000</v>
      </c>
      <c r="J16" s="6">
        <v>5920000000</v>
      </c>
      <c r="K16" s="6">
        <v>1.6</v>
      </c>
      <c r="L16" s="6">
        <v>1.1000000000000001</v>
      </c>
      <c r="M16" s="6">
        <v>0.74</v>
      </c>
      <c r="N16" s="6">
        <v>0.74</v>
      </c>
      <c r="O16" s="7">
        <v>0.14199999999999999</v>
      </c>
      <c r="P16" s="7">
        <v>3.5000000000000003E-2</v>
      </c>
      <c r="Q16" s="7">
        <v>-1.7999999999999999E-2</v>
      </c>
      <c r="R16" s="6">
        <v>6921807</v>
      </c>
    </row>
    <row r="17" spans="1:18">
      <c r="A17" s="6">
        <v>42</v>
      </c>
      <c r="B17" s="6" t="s">
        <v>63</v>
      </c>
      <c r="C17" s="6" t="s">
        <v>19</v>
      </c>
      <c r="D17" s="6" t="s">
        <v>62</v>
      </c>
      <c r="E17" s="6">
        <v>2020</v>
      </c>
      <c r="F17" s="6">
        <v>4</v>
      </c>
      <c r="G17" s="6">
        <v>5.6357039999999996</v>
      </c>
      <c r="H17" s="6">
        <v>54332010000</v>
      </c>
      <c r="I17" s="6">
        <v>4125961000</v>
      </c>
      <c r="J17" s="6">
        <v>9750000000</v>
      </c>
      <c r="K17" s="6">
        <v>0.7</v>
      </c>
      <c r="L17" s="6">
        <v>0.5</v>
      </c>
      <c r="M17" s="6">
        <v>1.1000000000000001</v>
      </c>
      <c r="N17" s="6">
        <v>1.85</v>
      </c>
      <c r="O17" s="7">
        <v>5.8000000000000003E-2</v>
      </c>
      <c r="P17" s="7">
        <v>2.8000000000000001E-2</v>
      </c>
      <c r="Q17" s="7">
        <v>0</v>
      </c>
      <c r="R17" s="6">
        <v>376683</v>
      </c>
    </row>
    <row r="18" spans="1:18">
      <c r="A18" s="6">
        <v>67</v>
      </c>
      <c r="B18" s="6" t="s">
        <v>95</v>
      </c>
      <c r="C18" s="6" t="s">
        <v>19</v>
      </c>
      <c r="D18" s="6" t="s">
        <v>62</v>
      </c>
      <c r="E18" s="6">
        <v>2020</v>
      </c>
      <c r="F18" s="6">
        <v>4</v>
      </c>
      <c r="G18" s="6">
        <v>-0.78082200000000002</v>
      </c>
      <c r="H18" s="6">
        <v>546100000</v>
      </c>
      <c r="I18" s="6">
        <v>-1779800000</v>
      </c>
      <c r="J18" s="6">
        <v>1580000000</v>
      </c>
      <c r="K18" s="6">
        <v>1.9</v>
      </c>
      <c r="L18" s="6">
        <v>0.7</v>
      </c>
      <c r="M18" s="6">
        <v>0.53</v>
      </c>
      <c r="N18" s="6">
        <v>0.57999999999999996</v>
      </c>
      <c r="O18" s="7">
        <v>-2.3E-2</v>
      </c>
      <c r="P18" s="7">
        <v>-5.0999999999999997E-2</v>
      </c>
      <c r="Q18" s="7">
        <v>-7.6999999999999999E-2</v>
      </c>
      <c r="R18" s="6">
        <v>4374192</v>
      </c>
    </row>
    <row r="19" spans="1:18">
      <c r="A19" s="6">
        <v>81</v>
      </c>
      <c r="B19" s="6" t="s">
        <v>112</v>
      </c>
      <c r="C19" s="6" t="s">
        <v>19</v>
      </c>
      <c r="D19" s="6" t="s">
        <v>62</v>
      </c>
      <c r="E19" s="6">
        <v>2020</v>
      </c>
      <c r="F19" s="6">
        <v>4</v>
      </c>
      <c r="G19" s="6">
        <v>-0.43210999999999999</v>
      </c>
      <c r="H19" s="6">
        <v>-115000000</v>
      </c>
      <c r="I19" s="6">
        <v>-410000000</v>
      </c>
      <c r="J19" s="6">
        <v>2180000000</v>
      </c>
      <c r="K19" s="6">
        <v>1.3</v>
      </c>
      <c r="L19" s="6">
        <v>0.8</v>
      </c>
      <c r="M19" s="6" t="s">
        <v>21</v>
      </c>
      <c r="N19" s="6" t="s">
        <v>21</v>
      </c>
      <c r="O19" s="7">
        <v>9.7000000000000003E-2</v>
      </c>
      <c r="P19" s="7">
        <v>2.5999999999999999E-2</v>
      </c>
      <c r="Q19" s="7">
        <v>-4.0000000000000001E-3</v>
      </c>
      <c r="R19" s="6">
        <v>1402617</v>
      </c>
    </row>
    <row r="20" spans="1:18">
      <c r="A20" s="6">
        <v>131</v>
      </c>
      <c r="B20" s="6" t="s">
        <v>163</v>
      </c>
      <c r="C20" s="6" t="s">
        <v>19</v>
      </c>
      <c r="D20" s="6" t="s">
        <v>62</v>
      </c>
      <c r="E20" s="6">
        <v>2020</v>
      </c>
      <c r="F20" s="6">
        <v>4</v>
      </c>
      <c r="G20" s="6">
        <v>0.487039</v>
      </c>
      <c r="H20" s="6">
        <v>732400000</v>
      </c>
      <c r="I20" s="6">
        <v>158200000</v>
      </c>
      <c r="J20" s="6">
        <v>1790000000</v>
      </c>
      <c r="K20" s="6">
        <v>7.1</v>
      </c>
      <c r="L20" s="6">
        <v>6.1</v>
      </c>
      <c r="M20" s="6">
        <v>1.1499999999999999</v>
      </c>
      <c r="N20" s="6">
        <v>1.1599999999999999</v>
      </c>
      <c r="O20" s="7">
        <v>0.19700000000000001</v>
      </c>
      <c r="P20" s="7">
        <v>6.9000000000000006E-2</v>
      </c>
      <c r="Q20" s="7">
        <v>2.5000000000000001E-2</v>
      </c>
      <c r="R20" s="6">
        <v>530934</v>
      </c>
    </row>
    <row r="21" spans="1:18">
      <c r="A21" s="6">
        <v>78</v>
      </c>
      <c r="B21" s="6" t="s">
        <v>108</v>
      </c>
      <c r="C21" s="6" t="s">
        <v>19</v>
      </c>
      <c r="D21" s="6" t="s">
        <v>109</v>
      </c>
      <c r="E21" s="6">
        <v>2020</v>
      </c>
      <c r="F21" s="6">
        <v>4</v>
      </c>
      <c r="G21" s="6">
        <v>2.6906460000000001</v>
      </c>
      <c r="H21" s="6">
        <v>1367555000</v>
      </c>
      <c r="I21" s="6">
        <v>625265000</v>
      </c>
      <c r="J21" s="6">
        <v>738990000</v>
      </c>
      <c r="K21" s="6">
        <v>3</v>
      </c>
      <c r="L21" s="6">
        <v>1.6</v>
      </c>
      <c r="M21" s="6">
        <v>0.84</v>
      </c>
      <c r="N21" s="6">
        <v>0.84</v>
      </c>
      <c r="O21" s="7">
        <v>0.28899999999999998</v>
      </c>
      <c r="P21" s="7">
        <v>0.112</v>
      </c>
      <c r="Q21" s="7">
        <v>2.7E-2</v>
      </c>
      <c r="R21" s="6">
        <v>366</v>
      </c>
    </row>
    <row r="22" spans="1:18">
      <c r="A22" s="6">
        <v>79</v>
      </c>
      <c r="B22" s="6" t="s">
        <v>110</v>
      </c>
      <c r="C22" s="6" t="s">
        <v>19</v>
      </c>
      <c r="D22" s="6" t="s">
        <v>109</v>
      </c>
      <c r="E22" s="6">
        <v>2020</v>
      </c>
      <c r="F22" s="6">
        <v>4</v>
      </c>
      <c r="G22" s="6">
        <v>0.631776</v>
      </c>
      <c r="H22" s="6">
        <v>19655000000</v>
      </c>
      <c r="I22" s="6">
        <v>11565000000</v>
      </c>
      <c r="J22" s="6">
        <v>35120000000</v>
      </c>
      <c r="K22" s="6">
        <v>2.2999999999999998</v>
      </c>
      <c r="L22" s="6">
        <v>1.9</v>
      </c>
      <c r="M22" s="6">
        <v>0.9</v>
      </c>
      <c r="N22" s="6">
        <v>0.99</v>
      </c>
      <c r="O22" s="7">
        <v>0.33200000000000002</v>
      </c>
      <c r="P22" s="7" t="s">
        <v>21</v>
      </c>
      <c r="Q22" s="7" t="s">
        <v>21</v>
      </c>
      <c r="R22" s="6">
        <v>820147</v>
      </c>
    </row>
    <row r="23" spans="1:18">
      <c r="A23" s="6">
        <v>83</v>
      </c>
      <c r="B23" s="6" t="s">
        <v>114</v>
      </c>
      <c r="C23" s="6" t="s">
        <v>19</v>
      </c>
      <c r="D23" s="6" t="s">
        <v>109</v>
      </c>
      <c r="E23" s="6">
        <v>2020</v>
      </c>
      <c r="F23" s="6">
        <v>4</v>
      </c>
      <c r="G23" s="6">
        <v>0.214396</v>
      </c>
      <c r="H23" s="6">
        <v>8075000000</v>
      </c>
      <c r="I23" s="6">
        <v>2635000000</v>
      </c>
      <c r="J23" s="6">
        <v>10280000000</v>
      </c>
      <c r="K23" s="6">
        <v>0.9</v>
      </c>
      <c r="L23" s="6">
        <v>0.8</v>
      </c>
      <c r="M23" s="6">
        <v>1.26</v>
      </c>
      <c r="N23" s="6">
        <v>1.67</v>
      </c>
      <c r="O23" s="7">
        <v>0.32200000000000001</v>
      </c>
      <c r="P23" s="7">
        <v>6.3E-2</v>
      </c>
      <c r="Q23" s="7">
        <v>-4.0000000000000001E-3</v>
      </c>
      <c r="R23" s="6">
        <v>6361227</v>
      </c>
    </row>
    <row r="24" spans="1:18">
      <c r="A24" s="6">
        <v>94</v>
      </c>
      <c r="B24" s="6" t="s">
        <v>125</v>
      </c>
      <c r="C24" s="6" t="s">
        <v>19</v>
      </c>
      <c r="D24" s="6" t="s">
        <v>109</v>
      </c>
      <c r="E24" s="6">
        <v>2020</v>
      </c>
      <c r="F24" s="6">
        <v>4</v>
      </c>
      <c r="G24" s="6">
        <v>0.39589400000000002</v>
      </c>
      <c r="H24" s="6">
        <v>1261182000</v>
      </c>
      <c r="I24" s="6">
        <v>1233498000</v>
      </c>
      <c r="J24" s="6">
        <v>5470000000</v>
      </c>
      <c r="K24" s="6">
        <v>3.2</v>
      </c>
      <c r="L24" s="6">
        <v>1.8</v>
      </c>
      <c r="M24" s="6">
        <v>0.8</v>
      </c>
      <c r="N24" s="6">
        <v>0</v>
      </c>
      <c r="O24" s="7">
        <v>0.252</v>
      </c>
      <c r="P24" s="7">
        <v>0.24399999999999999</v>
      </c>
      <c r="Q24" s="7">
        <v>0.217</v>
      </c>
      <c r="R24" s="6">
        <v>558677</v>
      </c>
    </row>
    <row r="25" spans="1:18">
      <c r="A25" s="6">
        <v>130</v>
      </c>
      <c r="B25" s="6" t="s">
        <v>162</v>
      </c>
      <c r="C25" s="6" t="s">
        <v>19</v>
      </c>
      <c r="D25" s="6" t="s">
        <v>109</v>
      </c>
      <c r="E25" s="6">
        <v>2020</v>
      </c>
      <c r="F25" s="6">
        <v>4</v>
      </c>
      <c r="G25" s="6">
        <v>0.152668</v>
      </c>
      <c r="H25" s="6">
        <v>1277800000</v>
      </c>
      <c r="I25" s="6">
        <v>824300000</v>
      </c>
      <c r="J25" s="6">
        <v>12330000000</v>
      </c>
      <c r="K25" s="6">
        <v>1.9</v>
      </c>
      <c r="L25" s="6">
        <v>1.5</v>
      </c>
      <c r="M25" s="6">
        <v>1.06</v>
      </c>
      <c r="N25" s="6">
        <v>1.07</v>
      </c>
      <c r="O25" s="7">
        <v>0.35799999999999998</v>
      </c>
      <c r="P25" s="7">
        <v>9.6000000000000002E-2</v>
      </c>
      <c r="Q25" s="7">
        <v>5.6000000000000001E-2</v>
      </c>
      <c r="R25" s="6">
        <v>17290</v>
      </c>
    </row>
    <row r="26" spans="1:18">
      <c r="A26" s="6">
        <v>138</v>
      </c>
      <c r="B26" s="6" t="s">
        <v>170</v>
      </c>
      <c r="C26" s="6" t="s">
        <v>19</v>
      </c>
      <c r="D26" s="6" t="s">
        <v>109</v>
      </c>
      <c r="E26" s="6">
        <v>2020</v>
      </c>
      <c r="F26" s="6">
        <v>4</v>
      </c>
      <c r="G26" s="6">
        <v>64.782449</v>
      </c>
      <c r="H26" s="6">
        <v>45119404000</v>
      </c>
      <c r="I26" s="6">
        <v>30062954000</v>
      </c>
      <c r="J26" s="6">
        <v>1160000000</v>
      </c>
      <c r="K26" s="6">
        <v>0.8</v>
      </c>
      <c r="L26" s="6">
        <v>0.5</v>
      </c>
      <c r="M26" s="6">
        <v>7.0000000000000007E-2</v>
      </c>
      <c r="N26" s="6">
        <v>0.17</v>
      </c>
      <c r="O26" s="7">
        <v>0.28100000000000003</v>
      </c>
      <c r="P26" s="7">
        <v>0.14799999999999999</v>
      </c>
      <c r="Q26" s="7">
        <v>0.223</v>
      </c>
      <c r="R26" s="6">
        <v>102227</v>
      </c>
    </row>
    <row r="27" spans="1:18">
      <c r="A27" s="6">
        <v>145</v>
      </c>
      <c r="B27" s="6" t="s">
        <v>177</v>
      </c>
      <c r="C27" s="6" t="s">
        <v>19</v>
      </c>
      <c r="D27" s="6" t="s">
        <v>109</v>
      </c>
      <c r="E27" s="6">
        <v>2020</v>
      </c>
      <c r="F27" s="6">
        <v>4</v>
      </c>
      <c r="G27" s="6">
        <v>0.64834700000000001</v>
      </c>
      <c r="H27" s="6">
        <v>3079105000</v>
      </c>
      <c r="I27" s="6">
        <v>1558363000</v>
      </c>
      <c r="J27" s="6">
        <v>6050000000</v>
      </c>
      <c r="K27" s="6">
        <v>1.4</v>
      </c>
      <c r="L27" s="6">
        <v>1.1000000000000001</v>
      </c>
      <c r="M27" s="6">
        <v>0.75</v>
      </c>
      <c r="N27" s="6">
        <v>0.78</v>
      </c>
      <c r="O27" s="7">
        <v>0.90500000000000003</v>
      </c>
      <c r="P27" s="7">
        <v>9.2999999999999999E-2</v>
      </c>
      <c r="Q27" s="7">
        <v>6.5000000000000002E-2</v>
      </c>
      <c r="R27" s="6">
        <v>3675155</v>
      </c>
    </row>
    <row r="28" spans="1:18">
      <c r="A28" s="6">
        <v>150</v>
      </c>
      <c r="B28" s="6" t="s">
        <v>182</v>
      </c>
      <c r="C28" s="6" t="s">
        <v>19</v>
      </c>
      <c r="D28" s="6" t="s">
        <v>109</v>
      </c>
      <c r="E28" s="6">
        <v>2020</v>
      </c>
      <c r="F28" s="6">
        <v>4</v>
      </c>
      <c r="G28" s="6">
        <v>0.29680000000000001</v>
      </c>
      <c r="H28" s="6">
        <v>5890700000</v>
      </c>
      <c r="I28" s="6">
        <v>2607700000</v>
      </c>
      <c r="J28" s="6">
        <v>20500000000</v>
      </c>
      <c r="K28" s="6">
        <v>3.3</v>
      </c>
      <c r="L28" s="6">
        <v>1.9</v>
      </c>
      <c r="M28" s="6">
        <v>0.45</v>
      </c>
      <c r="N28" s="6">
        <v>0.45</v>
      </c>
      <c r="O28" s="7">
        <v>0.26500000000000001</v>
      </c>
      <c r="P28" s="7">
        <v>0.21299999999999999</v>
      </c>
      <c r="Q28" s="7">
        <v>0.152</v>
      </c>
      <c r="R28" s="6">
        <v>649691</v>
      </c>
    </row>
    <row r="29" spans="1:18">
      <c r="A29" s="6">
        <v>181</v>
      </c>
      <c r="B29" s="6" t="s">
        <v>216</v>
      </c>
      <c r="C29" s="6" t="s">
        <v>19</v>
      </c>
      <c r="D29" s="6" t="s">
        <v>109</v>
      </c>
      <c r="E29" s="6">
        <v>2019</v>
      </c>
      <c r="F29" s="6">
        <v>4</v>
      </c>
      <c r="G29" s="6" t="s">
        <v>21</v>
      </c>
      <c r="H29" s="6">
        <v>36136003</v>
      </c>
      <c r="I29" s="6">
        <v>-3085571</v>
      </c>
      <c r="J29" s="6" t="s">
        <v>21</v>
      </c>
      <c r="K29" s="6" t="s">
        <v>21</v>
      </c>
      <c r="L29" s="6" t="s">
        <v>21</v>
      </c>
      <c r="M29" s="6" t="s">
        <v>21</v>
      </c>
      <c r="N29" s="6" t="s">
        <v>21</v>
      </c>
      <c r="O29" s="7" t="s">
        <v>21</v>
      </c>
      <c r="P29" s="7" t="s">
        <v>21</v>
      </c>
      <c r="Q29" s="7" t="s">
        <v>21</v>
      </c>
      <c r="R29" s="6" t="s">
        <v>21</v>
      </c>
    </row>
    <row r="30" spans="1:18">
      <c r="A30" s="6">
        <v>226</v>
      </c>
      <c r="B30" s="6" t="s">
        <v>258</v>
      </c>
      <c r="C30" s="6" t="s">
        <v>19</v>
      </c>
      <c r="D30" s="6" t="s">
        <v>109</v>
      </c>
      <c r="E30" s="6">
        <v>2020</v>
      </c>
      <c r="F30" s="6">
        <v>4</v>
      </c>
      <c r="G30" s="6">
        <v>0.18682599999999999</v>
      </c>
      <c r="H30" s="6">
        <v>379200000</v>
      </c>
      <c r="I30" s="6">
        <v>53300000</v>
      </c>
      <c r="J30" s="6">
        <v>1040000000</v>
      </c>
      <c r="K30" s="6">
        <v>1.2</v>
      </c>
      <c r="L30" s="6">
        <v>0.9</v>
      </c>
      <c r="M30" s="6">
        <v>1.76</v>
      </c>
      <c r="N30" s="6">
        <v>1.85</v>
      </c>
      <c r="O30" s="7">
        <v>0.23100000000000001</v>
      </c>
      <c r="P30" s="7">
        <v>4.7E-2</v>
      </c>
      <c r="Q30" s="7">
        <v>1.9E-2</v>
      </c>
      <c r="R30" s="6">
        <v>350434</v>
      </c>
    </row>
    <row r="31" spans="1:18">
      <c r="A31" s="6">
        <v>227</v>
      </c>
      <c r="B31" s="6" t="s">
        <v>259</v>
      </c>
      <c r="C31" s="6" t="s">
        <v>19</v>
      </c>
      <c r="D31" s="6" t="s">
        <v>109</v>
      </c>
      <c r="E31" s="6">
        <v>2020</v>
      </c>
      <c r="F31" s="6">
        <v>4</v>
      </c>
      <c r="G31" s="6">
        <v>0.62567600000000001</v>
      </c>
      <c r="H31" s="6">
        <v>243192000</v>
      </c>
      <c r="I31" s="6">
        <v>268186000</v>
      </c>
      <c r="J31" s="6">
        <v>817320000</v>
      </c>
      <c r="K31" s="6">
        <v>10.7</v>
      </c>
      <c r="L31" s="6">
        <v>9.4</v>
      </c>
      <c r="M31" s="6">
        <v>0</v>
      </c>
      <c r="N31" s="6">
        <v>0</v>
      </c>
      <c r="O31" s="7">
        <v>0.29599999999999999</v>
      </c>
      <c r="P31" s="7">
        <v>0.21</v>
      </c>
      <c r="Q31" s="7">
        <v>0.17599999999999999</v>
      </c>
      <c r="R31" s="6">
        <v>31089</v>
      </c>
    </row>
    <row r="32" spans="1:18">
      <c r="A32" s="6">
        <v>231</v>
      </c>
      <c r="B32" s="6" t="s">
        <v>263</v>
      </c>
      <c r="C32" s="6" t="s">
        <v>19</v>
      </c>
      <c r="D32" s="6" t="s">
        <v>109</v>
      </c>
      <c r="E32" s="6">
        <v>2020</v>
      </c>
      <c r="F32" s="6">
        <v>4</v>
      </c>
      <c r="G32" s="6">
        <v>0.27987699999999999</v>
      </c>
      <c r="H32" s="6">
        <v>6027330000</v>
      </c>
      <c r="I32" s="6">
        <v>3274107000</v>
      </c>
      <c r="J32" s="6">
        <v>21900000000</v>
      </c>
      <c r="K32" s="6">
        <v>2.2000000000000002</v>
      </c>
      <c r="L32" s="6">
        <v>1.7</v>
      </c>
      <c r="M32" s="6">
        <v>0.46</v>
      </c>
      <c r="N32" s="6">
        <v>0.55000000000000004</v>
      </c>
      <c r="O32" s="7">
        <v>0.26400000000000001</v>
      </c>
      <c r="P32" s="7">
        <v>0.184</v>
      </c>
      <c r="Q32" s="7">
        <v>0.12</v>
      </c>
      <c r="R32" s="6">
        <v>1171308</v>
      </c>
    </row>
    <row r="33" spans="1:18">
      <c r="A33" s="6">
        <v>46</v>
      </c>
      <c r="B33" s="6" t="s">
        <v>69</v>
      </c>
      <c r="C33" s="6" t="s">
        <v>19</v>
      </c>
      <c r="D33" s="6" t="s">
        <v>70</v>
      </c>
      <c r="E33" s="6">
        <v>2020</v>
      </c>
      <c r="F33" s="6">
        <v>4</v>
      </c>
      <c r="G33" s="6">
        <v>0.44104900000000002</v>
      </c>
      <c r="H33" s="6">
        <v>12683600000</v>
      </c>
      <c r="I33" s="6">
        <v>15060500000</v>
      </c>
      <c r="J33" s="6">
        <v>60810000000</v>
      </c>
      <c r="K33" s="6">
        <v>3</v>
      </c>
      <c r="L33" s="6">
        <v>2.8</v>
      </c>
      <c r="M33" s="6">
        <v>0.56000000000000005</v>
      </c>
      <c r="N33" s="6">
        <v>0.63</v>
      </c>
      <c r="O33" s="7">
        <v>0.33100000000000002</v>
      </c>
      <c r="P33" s="7">
        <v>0.247</v>
      </c>
      <c r="Q33" s="7">
        <v>0.21099999999999999</v>
      </c>
      <c r="R33" s="6">
        <v>2429657</v>
      </c>
    </row>
    <row r="34" spans="1:18">
      <c r="A34" s="6">
        <v>47</v>
      </c>
      <c r="B34" s="6" t="s">
        <v>71</v>
      </c>
      <c r="C34" s="6" t="s">
        <v>19</v>
      </c>
      <c r="D34" s="6" t="s">
        <v>70</v>
      </c>
      <c r="E34" s="6">
        <v>2020</v>
      </c>
      <c r="F34" s="6">
        <v>4</v>
      </c>
      <c r="G34" s="6">
        <v>0.77082499999999998</v>
      </c>
      <c r="H34" s="6">
        <v>3122000000</v>
      </c>
      <c r="I34" s="6">
        <v>2686000000</v>
      </c>
      <c r="J34" s="6">
        <v>5210000000</v>
      </c>
      <c r="K34" s="6">
        <v>2.4</v>
      </c>
      <c r="L34" s="6">
        <v>1.4</v>
      </c>
      <c r="M34" s="6">
        <v>0.51</v>
      </c>
      <c r="N34" s="6">
        <v>0.54</v>
      </c>
      <c r="O34" s="7">
        <v>0.312</v>
      </c>
      <c r="P34" s="7">
        <v>-0.17499999999999999</v>
      </c>
      <c r="Q34" s="7">
        <v>-0.20599999999999999</v>
      </c>
      <c r="R34" s="6">
        <v>844741</v>
      </c>
    </row>
    <row r="35" spans="1:18">
      <c r="A35" s="6">
        <v>48</v>
      </c>
      <c r="B35" s="6" t="s">
        <v>72</v>
      </c>
      <c r="C35" s="6" t="s">
        <v>19</v>
      </c>
      <c r="D35" s="6" t="s">
        <v>70</v>
      </c>
      <c r="E35" s="6">
        <v>2020</v>
      </c>
      <c r="F35" s="6">
        <v>4</v>
      </c>
      <c r="G35" s="6">
        <v>0.92307399999999995</v>
      </c>
      <c r="H35" s="6">
        <v>444123000</v>
      </c>
      <c r="I35" s="6">
        <v>275243000</v>
      </c>
      <c r="J35" s="6">
        <v>763060000</v>
      </c>
      <c r="K35" s="6">
        <v>1.2</v>
      </c>
      <c r="L35" s="6">
        <v>0.5</v>
      </c>
      <c r="M35" s="6">
        <v>0.62</v>
      </c>
      <c r="N35" s="6">
        <v>0.62</v>
      </c>
      <c r="O35" s="7">
        <v>0.11600000000000001</v>
      </c>
      <c r="P35" s="7">
        <v>5.3999999999999999E-2</v>
      </c>
      <c r="Q35" s="7">
        <v>0.04</v>
      </c>
      <c r="R35" s="6">
        <v>542859</v>
      </c>
    </row>
    <row r="36" spans="1:18">
      <c r="A36" s="6">
        <v>56</v>
      </c>
      <c r="B36" s="6" t="s">
        <v>82</v>
      </c>
      <c r="C36" s="6" t="s">
        <v>19</v>
      </c>
      <c r="D36" s="6" t="s">
        <v>70</v>
      </c>
      <c r="E36" s="6">
        <v>2020</v>
      </c>
      <c r="F36" s="6">
        <v>4</v>
      </c>
      <c r="G36" s="6">
        <v>-1.7036290000000001</v>
      </c>
      <c r="H36" s="6">
        <v>-2202306000</v>
      </c>
      <c r="I36" s="6">
        <v>-4529547000</v>
      </c>
      <c r="J36" s="6">
        <v>5160000000</v>
      </c>
      <c r="K36" s="6">
        <v>1.2</v>
      </c>
      <c r="L36" s="6">
        <v>0.9</v>
      </c>
      <c r="M36" s="6" t="s">
        <v>21</v>
      </c>
      <c r="N36" s="6" t="s">
        <v>21</v>
      </c>
      <c r="O36" s="7">
        <v>0.192</v>
      </c>
      <c r="P36" s="7">
        <v>-1E-3</v>
      </c>
      <c r="Q36" s="7">
        <v>-0.114</v>
      </c>
      <c r="R36" s="6">
        <v>185092</v>
      </c>
    </row>
    <row r="37" spans="1:18">
      <c r="A37" s="6">
        <v>66</v>
      </c>
      <c r="B37" s="6" t="s">
        <v>94</v>
      </c>
      <c r="C37" s="6" t="s">
        <v>19</v>
      </c>
      <c r="D37" s="6" t="s">
        <v>70</v>
      </c>
      <c r="E37" s="6">
        <v>2020</v>
      </c>
      <c r="F37" s="6">
        <v>4</v>
      </c>
      <c r="G37" s="6">
        <v>0.62431300000000001</v>
      </c>
      <c r="H37" s="6">
        <v>3526000000</v>
      </c>
      <c r="I37" s="6">
        <v>8091000000</v>
      </c>
      <c r="J37" s="6">
        <v>16740000000</v>
      </c>
      <c r="K37" s="6">
        <v>1.9</v>
      </c>
      <c r="L37" s="6">
        <v>1.4</v>
      </c>
      <c r="M37" s="6">
        <v>0.92</v>
      </c>
      <c r="N37" s="6">
        <v>1.06</v>
      </c>
      <c r="O37" s="7">
        <v>0.22900000000000001</v>
      </c>
      <c r="P37" s="7">
        <v>0.36599999999999999</v>
      </c>
      <c r="Q37" s="7">
        <v>0.35099999999999998</v>
      </c>
      <c r="R37" s="6">
        <v>1855845</v>
      </c>
    </row>
    <row r="38" spans="1:18">
      <c r="A38" s="6">
        <v>71</v>
      </c>
      <c r="B38" s="6" t="s">
        <v>99</v>
      </c>
      <c r="C38" s="6" t="s">
        <v>19</v>
      </c>
      <c r="D38" s="6" t="s">
        <v>70</v>
      </c>
      <c r="E38" s="6">
        <v>2020</v>
      </c>
      <c r="F38" s="6">
        <v>4</v>
      </c>
      <c r="G38" s="6">
        <v>0.605348</v>
      </c>
      <c r="H38" s="6">
        <v>170000000</v>
      </c>
      <c r="I38" s="6" t="s">
        <v>21</v>
      </c>
      <c r="J38" s="6">
        <v>280830000</v>
      </c>
      <c r="K38" s="6">
        <v>2.5</v>
      </c>
      <c r="L38" s="6">
        <v>2</v>
      </c>
      <c r="M38" s="6">
        <v>0.72</v>
      </c>
      <c r="N38" s="6">
        <v>0.74</v>
      </c>
      <c r="O38" s="7">
        <v>0.219</v>
      </c>
      <c r="P38" s="7">
        <v>0.10199999999999999</v>
      </c>
      <c r="Q38" s="7">
        <v>0.04</v>
      </c>
      <c r="R38" s="6">
        <v>2702</v>
      </c>
    </row>
    <row r="39" spans="1:18">
      <c r="A39" s="6">
        <v>84</v>
      </c>
      <c r="B39" s="6" t="s">
        <v>115</v>
      </c>
      <c r="C39" s="6" t="s">
        <v>19</v>
      </c>
      <c r="D39" s="6" t="s">
        <v>70</v>
      </c>
      <c r="E39" s="6">
        <v>2020</v>
      </c>
      <c r="F39" s="6">
        <v>4</v>
      </c>
      <c r="G39" s="6">
        <v>-8.0356999999999998E-2</v>
      </c>
      <c r="H39" s="6">
        <v>38504000000</v>
      </c>
      <c r="I39" s="6">
        <v>-11586000000</v>
      </c>
      <c r="J39" s="6">
        <v>41390000000</v>
      </c>
      <c r="K39" s="6">
        <v>2.2999999999999998</v>
      </c>
      <c r="L39" s="6">
        <v>1.5</v>
      </c>
      <c r="M39" s="6">
        <v>0.56999999999999995</v>
      </c>
      <c r="N39" s="6">
        <v>0.56999999999999995</v>
      </c>
      <c r="O39" s="7">
        <v>0.33700000000000002</v>
      </c>
      <c r="P39" s="7">
        <v>-0.113</v>
      </c>
      <c r="Q39" s="7">
        <v>-0.14499999999999999</v>
      </c>
      <c r="R39" s="6">
        <v>5164490</v>
      </c>
    </row>
    <row r="40" spans="1:18">
      <c r="A40" s="6">
        <v>86</v>
      </c>
      <c r="B40" s="6" t="s">
        <v>117</v>
      </c>
      <c r="C40" s="6" t="s">
        <v>19</v>
      </c>
      <c r="D40" s="6" t="s">
        <v>70</v>
      </c>
      <c r="E40" s="6">
        <v>2020</v>
      </c>
      <c r="F40" s="6">
        <v>4</v>
      </c>
      <c r="G40" s="6">
        <v>0.41772700000000001</v>
      </c>
      <c r="H40" s="6">
        <v>12435000000</v>
      </c>
      <c r="I40" s="6">
        <v>16361000000</v>
      </c>
      <c r="J40" s="6">
        <v>47610000000</v>
      </c>
      <c r="K40" s="6">
        <v>1.7</v>
      </c>
      <c r="L40" s="6">
        <v>1.2</v>
      </c>
      <c r="M40" s="6">
        <v>1.33</v>
      </c>
      <c r="N40" s="6">
        <v>1.38</v>
      </c>
      <c r="O40" s="7">
        <v>0.13500000000000001</v>
      </c>
      <c r="P40" s="7">
        <v>4.2000000000000003E-2</v>
      </c>
      <c r="Q40" s="7">
        <v>3.2000000000000001E-2</v>
      </c>
      <c r="R40" s="6">
        <v>6419556</v>
      </c>
    </row>
    <row r="41" spans="1:18">
      <c r="A41" s="6">
        <v>88</v>
      </c>
      <c r="B41" s="6" t="s">
        <v>119</v>
      </c>
      <c r="C41" s="6" t="s">
        <v>19</v>
      </c>
      <c r="D41" s="6" t="s">
        <v>70</v>
      </c>
      <c r="E41" s="6">
        <v>2020</v>
      </c>
      <c r="F41" s="6">
        <v>4</v>
      </c>
      <c r="G41" s="6">
        <v>0.63075899999999996</v>
      </c>
      <c r="H41" s="6">
        <v>6023000000</v>
      </c>
      <c r="I41" s="6">
        <v>8080000000</v>
      </c>
      <c r="J41" s="6">
        <v>15280000000</v>
      </c>
      <c r="K41" s="6">
        <v>1.7</v>
      </c>
      <c r="L41" s="6">
        <v>1.1000000000000001</v>
      </c>
      <c r="M41" s="6">
        <v>0.87</v>
      </c>
      <c r="N41" s="6">
        <v>0.93</v>
      </c>
      <c r="O41" s="7">
        <v>0.23300000000000001</v>
      </c>
      <c r="P41" s="7">
        <v>8.6999999999999994E-2</v>
      </c>
      <c r="Q41" s="7">
        <v>5.6000000000000001E-2</v>
      </c>
      <c r="R41" s="6">
        <v>3979639</v>
      </c>
    </row>
    <row r="42" spans="1:18">
      <c r="A42" s="6">
        <v>96</v>
      </c>
      <c r="B42" s="6" t="s">
        <v>128</v>
      </c>
      <c r="C42" s="6" t="s">
        <v>19</v>
      </c>
      <c r="D42" s="6" t="s">
        <v>70</v>
      </c>
      <c r="E42" s="6">
        <v>2020</v>
      </c>
      <c r="F42" s="6">
        <v>4</v>
      </c>
      <c r="G42" s="6">
        <v>0.740761</v>
      </c>
      <c r="H42" s="6">
        <v>371883000</v>
      </c>
      <c r="I42" s="6">
        <v>89456000</v>
      </c>
      <c r="J42" s="6">
        <v>622790000</v>
      </c>
      <c r="K42" s="6">
        <v>14.3</v>
      </c>
      <c r="L42" s="6">
        <v>13.1</v>
      </c>
      <c r="M42" s="6">
        <v>0</v>
      </c>
      <c r="N42" s="6">
        <v>0</v>
      </c>
      <c r="O42" s="7">
        <v>0.49099999999999999</v>
      </c>
      <c r="P42" s="7">
        <v>0.436</v>
      </c>
      <c r="Q42" s="7">
        <v>0.64900000000000002</v>
      </c>
      <c r="R42" s="6">
        <v>561498</v>
      </c>
    </row>
    <row r="43" spans="1:18">
      <c r="A43" s="6">
        <v>118</v>
      </c>
      <c r="B43" s="6" t="s">
        <v>151</v>
      </c>
      <c r="C43" s="6" t="s">
        <v>19</v>
      </c>
      <c r="D43" s="6" t="s">
        <v>70</v>
      </c>
      <c r="E43" s="6">
        <v>2020</v>
      </c>
      <c r="F43" s="6">
        <v>4</v>
      </c>
      <c r="G43" s="6">
        <v>0.71653500000000003</v>
      </c>
      <c r="H43" s="6">
        <v>3519000000</v>
      </c>
      <c r="I43" s="6">
        <v>1564000000</v>
      </c>
      <c r="J43" s="6">
        <v>6350000000</v>
      </c>
      <c r="K43" s="6">
        <v>1.8</v>
      </c>
      <c r="L43" s="6">
        <v>1.4</v>
      </c>
      <c r="M43" s="6">
        <v>0.44</v>
      </c>
      <c r="N43" s="6">
        <v>0.61</v>
      </c>
      <c r="O43" s="7">
        <v>0.183</v>
      </c>
      <c r="P43" s="7">
        <v>7.1999999999999995E-2</v>
      </c>
      <c r="Q43" s="7">
        <v>0.17199999999999999</v>
      </c>
      <c r="R43" s="6">
        <v>10625977</v>
      </c>
    </row>
    <row r="44" spans="1:18">
      <c r="A44" s="6">
        <v>141</v>
      </c>
      <c r="B44" s="6" t="s">
        <v>173</v>
      </c>
      <c r="C44" s="6" t="s">
        <v>19</v>
      </c>
      <c r="D44" s="6" t="s">
        <v>70</v>
      </c>
      <c r="E44" s="6">
        <v>2020</v>
      </c>
      <c r="F44" s="6">
        <v>4</v>
      </c>
      <c r="G44" s="6">
        <v>0.76067700000000005</v>
      </c>
      <c r="H44" s="6">
        <v>146643000</v>
      </c>
      <c r="I44" s="6">
        <v>-41487000</v>
      </c>
      <c r="J44" s="6">
        <v>138240000</v>
      </c>
      <c r="K44" s="6">
        <v>1.2</v>
      </c>
      <c r="L44" s="6">
        <v>1</v>
      </c>
      <c r="M44" s="6">
        <v>3.19</v>
      </c>
      <c r="N44" s="6">
        <v>3.4</v>
      </c>
      <c r="O44" s="7">
        <v>4.9000000000000002E-2</v>
      </c>
      <c r="P44" s="7">
        <v>-4.3999999999999997E-2</v>
      </c>
      <c r="Q44" s="7">
        <v>-0.28299999999999997</v>
      </c>
      <c r="R44" s="6">
        <v>179704</v>
      </c>
    </row>
    <row r="45" spans="1:18">
      <c r="A45" s="6">
        <v>146</v>
      </c>
      <c r="B45" s="6" t="s">
        <v>178</v>
      </c>
      <c r="C45" s="6" t="s">
        <v>19</v>
      </c>
      <c r="D45" s="6" t="s">
        <v>70</v>
      </c>
      <c r="E45" s="6">
        <v>2020</v>
      </c>
      <c r="F45" s="6">
        <v>4</v>
      </c>
      <c r="G45" s="6">
        <v>0.67094399999999998</v>
      </c>
      <c r="H45" s="6">
        <v>1149100000</v>
      </c>
      <c r="I45" s="6">
        <v>843606000</v>
      </c>
      <c r="J45" s="6">
        <v>2970000000</v>
      </c>
      <c r="K45" s="6">
        <v>2.1</v>
      </c>
      <c r="L45" s="6">
        <v>1.7</v>
      </c>
      <c r="M45" s="6">
        <v>2.57</v>
      </c>
      <c r="N45" s="6">
        <v>2.69</v>
      </c>
      <c r="O45" s="7">
        <v>0.111</v>
      </c>
      <c r="P45" s="7">
        <v>-0.02</v>
      </c>
      <c r="Q45" s="7">
        <v>-5.8999999999999997E-2</v>
      </c>
      <c r="R45" s="6">
        <v>432434</v>
      </c>
    </row>
    <row r="46" spans="1:18">
      <c r="A46" s="6">
        <v>149</v>
      </c>
      <c r="B46" s="6" t="s">
        <v>181</v>
      </c>
      <c r="C46" s="6" t="s">
        <v>19</v>
      </c>
      <c r="D46" s="6" t="s">
        <v>70</v>
      </c>
      <c r="E46" s="6">
        <v>2019</v>
      </c>
      <c r="F46" s="6">
        <v>4</v>
      </c>
      <c r="G46" s="6" t="s">
        <v>21</v>
      </c>
      <c r="H46" s="6">
        <v>-216497000</v>
      </c>
      <c r="I46" s="6">
        <v>-753897000</v>
      </c>
      <c r="J46" s="6" t="s">
        <v>21</v>
      </c>
      <c r="K46" s="6" t="s">
        <v>21</v>
      </c>
      <c r="L46" s="6" t="s">
        <v>21</v>
      </c>
      <c r="M46" s="6" t="s">
        <v>21</v>
      </c>
      <c r="N46" s="6" t="s">
        <v>21</v>
      </c>
      <c r="O46" s="7" t="s">
        <v>21</v>
      </c>
      <c r="P46" s="7" t="s">
        <v>21</v>
      </c>
      <c r="Q46" s="7" t="s">
        <v>21</v>
      </c>
      <c r="R46" s="6" t="s">
        <v>21</v>
      </c>
    </row>
    <row r="47" spans="1:18">
      <c r="A47" s="6">
        <v>159</v>
      </c>
      <c r="B47" s="6" t="s">
        <v>191</v>
      </c>
      <c r="C47" s="6" t="s">
        <v>19</v>
      </c>
      <c r="D47" s="6" t="s">
        <v>70</v>
      </c>
      <c r="E47" s="6">
        <v>2020</v>
      </c>
      <c r="F47" s="6">
        <v>4</v>
      </c>
      <c r="G47" s="6">
        <v>1.028416</v>
      </c>
      <c r="H47" s="6">
        <v>1460800000</v>
      </c>
      <c r="I47" s="6">
        <v>2011300000</v>
      </c>
      <c r="J47" s="6">
        <v>2590000000</v>
      </c>
      <c r="K47" s="6">
        <v>3.5</v>
      </c>
      <c r="L47" s="6">
        <v>2.7</v>
      </c>
      <c r="M47" s="6">
        <v>0.64</v>
      </c>
      <c r="N47" s="6">
        <v>0.64</v>
      </c>
      <c r="O47" s="7">
        <v>0.254</v>
      </c>
      <c r="P47" s="7">
        <v>0.11799999999999999</v>
      </c>
      <c r="Q47" s="7">
        <v>7.0000000000000007E-2</v>
      </c>
      <c r="R47" s="6">
        <v>483132</v>
      </c>
    </row>
    <row r="48" spans="1:18">
      <c r="A48" s="6">
        <v>187</v>
      </c>
      <c r="B48" s="6" t="s">
        <v>222</v>
      </c>
      <c r="C48" s="6" t="s">
        <v>19</v>
      </c>
      <c r="D48" s="6" t="s">
        <v>70</v>
      </c>
      <c r="E48" s="6">
        <v>2020</v>
      </c>
      <c r="F48" s="6">
        <v>4</v>
      </c>
      <c r="G48" s="6">
        <v>1.8201000000000001</v>
      </c>
      <c r="H48" s="6">
        <v>695087000</v>
      </c>
      <c r="I48" s="6">
        <v>422928000</v>
      </c>
      <c r="J48" s="6">
        <v>614260000</v>
      </c>
      <c r="K48" s="6">
        <v>2.2000000000000002</v>
      </c>
      <c r="L48" s="6">
        <v>1.4</v>
      </c>
      <c r="M48" s="6">
        <v>1.53</v>
      </c>
      <c r="N48" s="6">
        <v>1.56</v>
      </c>
      <c r="O48" s="7">
        <v>7.2999999999999995E-2</v>
      </c>
      <c r="P48" s="7">
        <v>1.0999999999999999E-2</v>
      </c>
      <c r="Q48" s="7">
        <v>0</v>
      </c>
      <c r="R48" s="6">
        <v>2311984</v>
      </c>
    </row>
    <row r="49" spans="1:18">
      <c r="A49" s="6">
        <v>200</v>
      </c>
      <c r="B49" s="6" t="s">
        <v>233</v>
      </c>
      <c r="C49" s="6" t="s">
        <v>19</v>
      </c>
      <c r="D49" s="6" t="s">
        <v>70</v>
      </c>
      <c r="E49" s="6">
        <v>2020</v>
      </c>
      <c r="F49" s="6">
        <v>4</v>
      </c>
      <c r="G49" s="6">
        <v>0.27965299999999998</v>
      </c>
      <c r="H49" s="6">
        <v>2123085000</v>
      </c>
      <c r="I49" s="6">
        <v>1638267000</v>
      </c>
      <c r="J49" s="6">
        <v>13300000000</v>
      </c>
      <c r="K49" s="6">
        <v>5.4</v>
      </c>
      <c r="L49" s="6">
        <v>3.1</v>
      </c>
      <c r="M49" s="6">
        <v>0.9</v>
      </c>
      <c r="N49" s="6">
        <v>0.92</v>
      </c>
      <c r="O49" s="7">
        <v>0.26600000000000001</v>
      </c>
      <c r="P49" s="7">
        <v>0.16600000000000001</v>
      </c>
      <c r="Q49" s="7">
        <v>9.0999999999999998E-2</v>
      </c>
      <c r="R49" s="6">
        <v>994054</v>
      </c>
    </row>
    <row r="50" spans="1:18">
      <c r="A50" s="6">
        <v>215</v>
      </c>
      <c r="B50" s="6" t="s">
        <v>247</v>
      </c>
      <c r="C50" s="6" t="s">
        <v>19</v>
      </c>
      <c r="D50" s="6" t="s">
        <v>70</v>
      </c>
      <c r="E50" s="6">
        <v>2020</v>
      </c>
      <c r="F50" s="6">
        <v>4</v>
      </c>
      <c r="G50" s="6">
        <v>0.84940199999999999</v>
      </c>
      <c r="H50" s="6">
        <v>1698000000</v>
      </c>
      <c r="I50" s="6">
        <v>434000000</v>
      </c>
      <c r="J50" s="6">
        <v>2510000000</v>
      </c>
      <c r="K50" s="6">
        <v>3.1</v>
      </c>
      <c r="L50" s="6">
        <v>1.7</v>
      </c>
      <c r="M50" s="6">
        <v>1.92</v>
      </c>
      <c r="N50" s="6">
        <v>1.96</v>
      </c>
      <c r="O50" s="7">
        <v>0.22500000000000001</v>
      </c>
      <c r="P50" s="7">
        <v>9.8000000000000004E-2</v>
      </c>
      <c r="Q50" s="7">
        <v>0.35099999999999998</v>
      </c>
      <c r="R50" s="6">
        <v>1637429</v>
      </c>
    </row>
    <row r="51" spans="1:18">
      <c r="A51" s="6">
        <v>223</v>
      </c>
      <c r="B51" s="6" t="s">
        <v>255</v>
      </c>
      <c r="C51" s="6" t="s">
        <v>19</v>
      </c>
      <c r="D51" s="6" t="s">
        <v>70</v>
      </c>
      <c r="E51" s="6">
        <v>2020</v>
      </c>
      <c r="F51" s="6">
        <v>4</v>
      </c>
      <c r="G51" s="6">
        <v>-0.35857499999999998</v>
      </c>
      <c r="H51" s="6">
        <v>1792300000</v>
      </c>
      <c r="I51" s="6">
        <v>-805600000</v>
      </c>
      <c r="J51" s="6">
        <v>3580000000</v>
      </c>
      <c r="K51" s="6">
        <v>1.7</v>
      </c>
      <c r="L51" s="6">
        <v>1.3</v>
      </c>
      <c r="M51" s="6">
        <v>1.38</v>
      </c>
      <c r="N51" s="6">
        <v>1.47</v>
      </c>
      <c r="O51" s="7">
        <v>0.24199999999999999</v>
      </c>
      <c r="P51" s="7">
        <v>2.8000000000000001E-2</v>
      </c>
      <c r="Q51" s="7">
        <v>6.0000000000000001E-3</v>
      </c>
      <c r="R51" s="6">
        <v>1750424</v>
      </c>
    </row>
    <row r="52" spans="1:18">
      <c r="A52" s="6">
        <v>230</v>
      </c>
      <c r="B52" s="6" t="s">
        <v>262</v>
      </c>
      <c r="C52" s="6" t="s">
        <v>19</v>
      </c>
      <c r="D52" s="6" t="s">
        <v>70</v>
      </c>
      <c r="E52" s="6">
        <v>2020</v>
      </c>
      <c r="F52" s="6">
        <v>4</v>
      </c>
      <c r="G52" s="6">
        <v>0.95769899999999997</v>
      </c>
      <c r="H52" s="6">
        <v>682500000</v>
      </c>
      <c r="I52" s="6">
        <v>282900000</v>
      </c>
      <c r="J52" s="6">
        <v>611570000</v>
      </c>
      <c r="K52" s="6">
        <v>4.5999999999999996</v>
      </c>
      <c r="L52" s="6">
        <v>2.9</v>
      </c>
      <c r="M52" s="6">
        <v>1.1499999999999999</v>
      </c>
      <c r="N52" s="6">
        <v>1.1599999999999999</v>
      </c>
      <c r="O52" s="7">
        <v>0.22</v>
      </c>
      <c r="P52" s="7">
        <v>7.3999999999999996E-2</v>
      </c>
      <c r="Q52" s="7">
        <v>3.2000000000000001E-2</v>
      </c>
      <c r="R52" s="6">
        <v>41859</v>
      </c>
    </row>
    <row r="53" spans="1:18">
      <c r="A53" s="6">
        <v>237</v>
      </c>
      <c r="B53" s="6" t="s">
        <v>269</v>
      </c>
      <c r="C53" s="6" t="s">
        <v>19</v>
      </c>
      <c r="D53" s="6" t="s">
        <v>70</v>
      </c>
      <c r="E53" s="6">
        <v>2020</v>
      </c>
      <c r="F53" s="6">
        <v>4</v>
      </c>
      <c r="G53" s="6">
        <v>0.60017299999999996</v>
      </c>
      <c r="H53" s="6">
        <v>519971000</v>
      </c>
      <c r="I53" s="6" t="s">
        <v>21</v>
      </c>
      <c r="J53" s="6">
        <v>856680000</v>
      </c>
      <c r="K53" s="6">
        <v>6.6</v>
      </c>
      <c r="L53" s="6">
        <v>6.5</v>
      </c>
      <c r="M53" s="6">
        <v>0.77</v>
      </c>
      <c r="N53" s="6">
        <v>0.77</v>
      </c>
      <c r="O53" s="7">
        <v>0.39200000000000002</v>
      </c>
      <c r="P53" s="7">
        <v>0.36499999999999999</v>
      </c>
      <c r="Q53" s="7">
        <v>6.8000000000000005E-2</v>
      </c>
      <c r="R53" s="6">
        <v>40723</v>
      </c>
    </row>
    <row r="54" spans="1:18">
      <c r="A54" s="6">
        <v>115</v>
      </c>
      <c r="B54" s="6" t="s">
        <v>147</v>
      </c>
      <c r="C54" s="6" t="s">
        <v>19</v>
      </c>
      <c r="D54" s="6" t="s">
        <v>148</v>
      </c>
      <c r="E54" s="6">
        <v>2020</v>
      </c>
      <c r="F54" s="6">
        <v>4</v>
      </c>
      <c r="G54" s="6">
        <v>1.2679069999999999</v>
      </c>
      <c r="H54" s="6">
        <v>725241000</v>
      </c>
      <c r="I54" s="6">
        <v>525537000</v>
      </c>
      <c r="J54" s="6">
        <v>986490000</v>
      </c>
      <c r="K54" s="6">
        <v>2.7</v>
      </c>
      <c r="L54" s="6">
        <v>2</v>
      </c>
      <c r="M54" s="6">
        <v>0.56000000000000005</v>
      </c>
      <c r="N54" s="6">
        <v>0.57999999999999996</v>
      </c>
      <c r="O54" s="7">
        <v>0.158</v>
      </c>
      <c r="P54" s="7">
        <v>-0.03</v>
      </c>
      <c r="Q54" s="7">
        <v>-4.5999999999999999E-2</v>
      </c>
      <c r="R54" s="6">
        <v>1699278</v>
      </c>
    </row>
    <row r="55" spans="1:18">
      <c r="A55" s="6">
        <v>148</v>
      </c>
      <c r="B55" s="6" t="s">
        <v>180</v>
      </c>
      <c r="C55" s="6" t="s">
        <v>19</v>
      </c>
      <c r="D55" s="6" t="s">
        <v>148</v>
      </c>
      <c r="E55" s="6">
        <v>2020</v>
      </c>
      <c r="F55" s="6">
        <v>4</v>
      </c>
      <c r="G55" s="6">
        <v>0.88456800000000002</v>
      </c>
      <c r="H55" s="6">
        <v>169095000</v>
      </c>
      <c r="I55" s="6">
        <v>9809000</v>
      </c>
      <c r="J55" s="6">
        <v>202250000</v>
      </c>
      <c r="K55" s="6">
        <v>1.5</v>
      </c>
      <c r="L55" s="6">
        <v>1</v>
      </c>
      <c r="M55" s="6">
        <v>7.0000000000000007E-2</v>
      </c>
      <c r="N55" s="6">
        <v>0.1</v>
      </c>
      <c r="O55" s="7">
        <v>0.13900000000000001</v>
      </c>
      <c r="P55" s="7">
        <v>-0.113</v>
      </c>
      <c r="Q55" s="7">
        <v>-2.9000000000000001E-2</v>
      </c>
      <c r="R55" s="6">
        <v>49627</v>
      </c>
    </row>
    <row r="56" spans="1:18">
      <c r="A56" s="6">
        <v>206</v>
      </c>
      <c r="B56" s="6" t="s">
        <v>238</v>
      </c>
      <c r="C56" s="6" t="s">
        <v>19</v>
      </c>
      <c r="D56" s="6" t="s">
        <v>148</v>
      </c>
      <c r="E56" s="6">
        <v>2020</v>
      </c>
      <c r="F56" s="6">
        <v>4</v>
      </c>
      <c r="G56" s="6">
        <v>0.73163400000000001</v>
      </c>
      <c r="H56" s="6">
        <v>469000000</v>
      </c>
      <c r="I56" s="6">
        <v>-46600000</v>
      </c>
      <c r="J56" s="6">
        <v>572690000</v>
      </c>
      <c r="K56" s="6">
        <v>1.4</v>
      </c>
      <c r="L56" s="6">
        <v>0.6</v>
      </c>
      <c r="M56" s="6">
        <v>1.44</v>
      </c>
      <c r="N56" s="6">
        <v>1.44</v>
      </c>
      <c r="O56" s="7">
        <v>0.214</v>
      </c>
      <c r="P56" s="7">
        <v>5.7000000000000002E-2</v>
      </c>
      <c r="Q56" s="7">
        <v>3.0000000000000001E-3</v>
      </c>
      <c r="R56" s="6">
        <v>6593386</v>
      </c>
    </row>
    <row r="57" spans="1:18">
      <c r="A57" s="6">
        <v>95</v>
      </c>
      <c r="B57" s="6" t="s">
        <v>126</v>
      </c>
      <c r="C57" s="6" t="s">
        <v>19</v>
      </c>
      <c r="D57" s="6" t="s">
        <v>127</v>
      </c>
      <c r="E57" s="6">
        <v>2020</v>
      </c>
      <c r="F57" s="6">
        <v>4</v>
      </c>
      <c r="G57" s="6">
        <v>-2.9491E-2</v>
      </c>
      <c r="H57" s="6">
        <v>10174000000</v>
      </c>
      <c r="I57" s="6">
        <v>-11681000000</v>
      </c>
      <c r="J57" s="6">
        <v>51100000000</v>
      </c>
      <c r="K57" s="6">
        <v>2.7</v>
      </c>
      <c r="L57" s="6">
        <v>1.6</v>
      </c>
      <c r="M57" s="6">
        <v>0.95</v>
      </c>
      <c r="N57" s="6">
        <v>0.95</v>
      </c>
      <c r="O57" s="7">
        <v>0.19600000000000001</v>
      </c>
      <c r="P57" s="7">
        <v>0.16500000000000001</v>
      </c>
      <c r="Q57" s="7">
        <v>4.2000000000000003E-2</v>
      </c>
      <c r="R57" s="6">
        <v>33158627</v>
      </c>
    </row>
    <row r="58" spans="1:18">
      <c r="A58" s="6">
        <v>114</v>
      </c>
      <c r="B58" s="6" t="s">
        <v>146</v>
      </c>
      <c r="C58" s="6" t="s">
        <v>19</v>
      </c>
      <c r="D58" s="6" t="s">
        <v>127</v>
      </c>
      <c r="E58" s="6">
        <v>2020</v>
      </c>
      <c r="F58" s="6">
        <v>4</v>
      </c>
      <c r="G58" s="6">
        <v>0.90965300000000004</v>
      </c>
      <c r="H58" s="6">
        <v>1699806000</v>
      </c>
      <c r="I58" s="6">
        <v>-53334000</v>
      </c>
      <c r="J58" s="6">
        <v>1810000000</v>
      </c>
      <c r="K58" s="6" t="s">
        <v>21</v>
      </c>
      <c r="L58" s="6" t="s">
        <v>21</v>
      </c>
      <c r="M58" s="6" t="s">
        <v>21</v>
      </c>
      <c r="N58" s="6" t="s">
        <v>21</v>
      </c>
      <c r="O58" s="7" t="s">
        <v>21</v>
      </c>
      <c r="P58" s="7" t="s">
        <v>21</v>
      </c>
      <c r="Q58" s="7" t="s">
        <v>21</v>
      </c>
      <c r="R58" s="6">
        <v>1099279</v>
      </c>
    </row>
    <row r="59" spans="1:18">
      <c r="A59" s="6">
        <v>188</v>
      </c>
      <c r="B59" s="6" t="s">
        <v>223</v>
      </c>
      <c r="C59" s="6" t="s">
        <v>19</v>
      </c>
      <c r="D59" s="6" t="s">
        <v>127</v>
      </c>
      <c r="E59" s="6">
        <v>2020</v>
      </c>
      <c r="F59" s="6">
        <v>4</v>
      </c>
      <c r="G59" s="6">
        <v>0.250836</v>
      </c>
      <c r="H59" s="6">
        <v>7224800000</v>
      </c>
      <c r="I59" s="6">
        <v>6846400000</v>
      </c>
      <c r="J59" s="6">
        <v>55930000000</v>
      </c>
      <c r="K59" s="6">
        <v>3.5</v>
      </c>
      <c r="L59" s="6">
        <v>2.8</v>
      </c>
      <c r="M59" s="6">
        <v>0.91</v>
      </c>
      <c r="N59" s="6">
        <v>0.91</v>
      </c>
      <c r="O59" s="7">
        <v>0.52600000000000002</v>
      </c>
      <c r="P59" s="7">
        <v>0.39100000000000001</v>
      </c>
      <c r="Q59" s="7">
        <v>0.19700000000000001</v>
      </c>
      <c r="R59" s="6">
        <v>1505521</v>
      </c>
    </row>
    <row r="60" spans="1:18">
      <c r="A60" s="6">
        <v>216</v>
      </c>
      <c r="B60" s="6" t="s">
        <v>248</v>
      </c>
      <c r="C60" s="6" t="s">
        <v>19</v>
      </c>
      <c r="D60" s="6" t="s">
        <v>127</v>
      </c>
      <c r="E60" s="6">
        <v>2020</v>
      </c>
      <c r="F60" s="6">
        <v>4</v>
      </c>
      <c r="G60" s="6">
        <v>1.9134070000000001</v>
      </c>
      <c r="H60" s="6">
        <v>9576773000</v>
      </c>
      <c r="I60" s="6">
        <v>-3415601000</v>
      </c>
      <c r="J60" s="6">
        <v>3220000000</v>
      </c>
      <c r="K60" s="6">
        <v>2.9</v>
      </c>
      <c r="L60" s="6">
        <v>2.5</v>
      </c>
      <c r="M60" s="6">
        <v>0.44</v>
      </c>
      <c r="N60" s="6">
        <v>0.44</v>
      </c>
      <c r="O60" s="7">
        <v>0.32</v>
      </c>
      <c r="P60" s="7">
        <v>0.16400000000000001</v>
      </c>
      <c r="Q60" s="7">
        <v>0.377</v>
      </c>
      <c r="R60" s="6">
        <v>983192</v>
      </c>
    </row>
    <row r="61" spans="1:18">
      <c r="A61" s="6">
        <v>1</v>
      </c>
      <c r="B61" s="6" t="s">
        <v>18</v>
      </c>
      <c r="C61" s="6" t="s">
        <v>19</v>
      </c>
      <c r="D61" s="6" t="s">
        <v>20</v>
      </c>
      <c r="E61" s="6">
        <v>2020</v>
      </c>
      <c r="F61" s="6">
        <v>4</v>
      </c>
      <c r="G61" s="6">
        <v>-0.112038</v>
      </c>
      <c r="H61" s="6">
        <v>71177434</v>
      </c>
      <c r="I61" s="6">
        <v>-79256536</v>
      </c>
      <c r="J61" s="6">
        <v>72110000</v>
      </c>
      <c r="K61" s="6">
        <v>9.5</v>
      </c>
      <c r="L61" s="6">
        <v>9.5</v>
      </c>
      <c r="M61" s="6">
        <v>0.04</v>
      </c>
      <c r="N61" s="6">
        <v>0.04</v>
      </c>
      <c r="O61" s="7" t="s">
        <v>21</v>
      </c>
      <c r="P61" s="7" t="s">
        <v>21</v>
      </c>
      <c r="Q61" s="7" t="s">
        <v>21</v>
      </c>
      <c r="R61" s="6">
        <v>4217292</v>
      </c>
    </row>
    <row r="62" spans="1:18">
      <c r="A62" s="6">
        <v>2</v>
      </c>
      <c r="B62" s="6" t="s">
        <v>22</v>
      </c>
      <c r="C62" s="6" t="s">
        <v>19</v>
      </c>
      <c r="D62" s="6" t="s">
        <v>20</v>
      </c>
      <c r="E62" s="6">
        <v>2020</v>
      </c>
      <c r="F62" s="6">
        <v>4</v>
      </c>
      <c r="G62" s="6">
        <v>0.33394600000000002</v>
      </c>
      <c r="H62" s="6">
        <v>5683213000</v>
      </c>
      <c r="I62" s="6">
        <v>-366412000</v>
      </c>
      <c r="J62" s="6">
        <v>14700000000</v>
      </c>
      <c r="K62" s="6">
        <v>2.4</v>
      </c>
      <c r="L62" s="6">
        <v>1</v>
      </c>
      <c r="M62" s="6">
        <v>0.3</v>
      </c>
      <c r="N62" s="6">
        <v>0.31</v>
      </c>
      <c r="O62" s="7">
        <v>0.54600000000000004</v>
      </c>
      <c r="P62" s="7">
        <v>0.27500000000000002</v>
      </c>
      <c r="Q62" s="7">
        <v>0.157</v>
      </c>
      <c r="R62" s="6">
        <v>1004735</v>
      </c>
    </row>
    <row r="63" spans="1:18">
      <c r="A63" s="6">
        <v>3</v>
      </c>
      <c r="B63" s="6" t="s">
        <v>23</v>
      </c>
      <c r="C63" s="6" t="s">
        <v>19</v>
      </c>
      <c r="D63" s="6" t="s">
        <v>20</v>
      </c>
      <c r="E63" s="6">
        <v>2020</v>
      </c>
      <c r="F63" s="6">
        <v>4</v>
      </c>
      <c r="G63" s="6">
        <v>0.58438199999999996</v>
      </c>
      <c r="H63" s="6">
        <v>2851500000</v>
      </c>
      <c r="I63" s="6">
        <v>-958100000</v>
      </c>
      <c r="J63" s="6">
        <v>3240000000</v>
      </c>
      <c r="K63" s="6" t="s">
        <v>21</v>
      </c>
      <c r="L63" s="6" t="s">
        <v>21</v>
      </c>
      <c r="M63" s="6" t="s">
        <v>21</v>
      </c>
      <c r="N63" s="6" t="s">
        <v>21</v>
      </c>
      <c r="O63" s="7" t="s">
        <v>21</v>
      </c>
      <c r="P63" s="7" t="s">
        <v>21</v>
      </c>
      <c r="Q63" s="7" t="s">
        <v>21</v>
      </c>
      <c r="R63" s="6">
        <v>5342530</v>
      </c>
    </row>
    <row r="64" spans="1:18">
      <c r="A64" s="6">
        <v>4</v>
      </c>
      <c r="B64" s="6" t="s">
        <v>24</v>
      </c>
      <c r="C64" s="6" t="s">
        <v>19</v>
      </c>
      <c r="D64" s="6" t="s">
        <v>20</v>
      </c>
      <c r="E64" s="6">
        <v>2020</v>
      </c>
      <c r="F64" s="6">
        <v>4</v>
      </c>
      <c r="G64" s="6">
        <v>0.133044</v>
      </c>
      <c r="H64" s="6">
        <v>3695000000</v>
      </c>
      <c r="I64" s="6">
        <v>-2341000000</v>
      </c>
      <c r="J64" s="6">
        <v>9230000000</v>
      </c>
      <c r="K64" s="6">
        <v>2.6</v>
      </c>
      <c r="L64" s="6">
        <v>2</v>
      </c>
      <c r="M64" s="6">
        <v>0.9</v>
      </c>
      <c r="N64" s="6">
        <v>0.96</v>
      </c>
      <c r="O64" s="7">
        <v>0.38600000000000001</v>
      </c>
      <c r="P64" s="7" t="s">
        <v>21</v>
      </c>
      <c r="Q64" s="7" t="s">
        <v>21</v>
      </c>
      <c r="R64" s="6">
        <v>5730990</v>
      </c>
    </row>
    <row r="65" spans="1:18">
      <c r="A65" s="6">
        <v>5</v>
      </c>
      <c r="B65" s="6" t="s">
        <v>25</v>
      </c>
      <c r="C65" s="6" t="s">
        <v>19</v>
      </c>
      <c r="D65" s="6" t="s">
        <v>20</v>
      </c>
      <c r="E65" s="6">
        <v>2020</v>
      </c>
      <c r="F65" s="6">
        <v>4</v>
      </c>
      <c r="G65" s="6">
        <v>0.15165500000000001</v>
      </c>
      <c r="H65" s="6">
        <v>4346300000</v>
      </c>
      <c r="I65" s="6">
        <v>-3318800000</v>
      </c>
      <c r="J65" s="6">
        <v>4410000000</v>
      </c>
      <c r="K65" s="6" t="s">
        <v>21</v>
      </c>
      <c r="L65" s="6" t="s">
        <v>21</v>
      </c>
      <c r="M65" s="6" t="s">
        <v>21</v>
      </c>
      <c r="N65" s="6" t="s">
        <v>21</v>
      </c>
      <c r="O65" s="7" t="s">
        <v>21</v>
      </c>
      <c r="P65" s="7" t="s">
        <v>21</v>
      </c>
      <c r="Q65" s="7" t="s">
        <v>21</v>
      </c>
      <c r="R65" s="6">
        <v>16391513</v>
      </c>
    </row>
    <row r="66" spans="1:18">
      <c r="A66" s="6">
        <v>6</v>
      </c>
      <c r="B66" s="6" t="s">
        <v>26</v>
      </c>
      <c r="C66" s="6" t="s">
        <v>19</v>
      </c>
      <c r="D66" s="6" t="s">
        <v>20</v>
      </c>
      <c r="E66" s="6">
        <v>2020</v>
      </c>
      <c r="F66" s="6">
        <v>4</v>
      </c>
      <c r="G66" s="6">
        <v>0.57446299999999995</v>
      </c>
      <c r="H66" s="6">
        <v>2572016000</v>
      </c>
      <c r="I66" s="6">
        <v>254343000</v>
      </c>
      <c r="J66" s="6">
        <v>4920000000</v>
      </c>
      <c r="K66" s="6" t="s">
        <v>21</v>
      </c>
      <c r="L66" s="6" t="s">
        <v>21</v>
      </c>
      <c r="M66" s="6" t="s">
        <v>21</v>
      </c>
      <c r="N66" s="6" t="s">
        <v>21</v>
      </c>
      <c r="O66" s="7" t="s">
        <v>21</v>
      </c>
      <c r="P66" s="7" t="s">
        <v>21</v>
      </c>
      <c r="Q66" s="7" t="s">
        <v>21</v>
      </c>
      <c r="R66" s="6">
        <v>11697580</v>
      </c>
    </row>
    <row r="67" spans="1:18">
      <c r="A67" s="6">
        <v>7</v>
      </c>
      <c r="B67" s="6" t="s">
        <v>27</v>
      </c>
      <c r="C67" s="6" t="s">
        <v>19</v>
      </c>
      <c r="D67" s="6" t="s">
        <v>20</v>
      </c>
      <c r="E67" s="6">
        <v>2020</v>
      </c>
      <c r="F67" s="6">
        <v>4</v>
      </c>
      <c r="G67" s="6">
        <v>-0.90393500000000004</v>
      </c>
      <c r="H67" s="6">
        <v>693479000</v>
      </c>
      <c r="I67" s="6">
        <v>-2908120000</v>
      </c>
      <c r="J67" s="6">
        <v>2450000000</v>
      </c>
      <c r="K67" s="6">
        <v>1.2</v>
      </c>
      <c r="L67" s="6">
        <v>0.9</v>
      </c>
      <c r="M67" s="6">
        <v>0.37</v>
      </c>
      <c r="N67" s="6">
        <v>0.4</v>
      </c>
      <c r="O67" s="7">
        <v>0.45300000000000001</v>
      </c>
      <c r="P67" s="7">
        <v>0.106</v>
      </c>
      <c r="Q67" s="7">
        <v>3.3000000000000002E-2</v>
      </c>
      <c r="R67" s="6">
        <v>7730553</v>
      </c>
    </row>
    <row r="68" spans="1:18">
      <c r="A68" s="6">
        <v>8</v>
      </c>
      <c r="B68" s="6" t="s">
        <v>28</v>
      </c>
      <c r="C68" s="6" t="s">
        <v>19</v>
      </c>
      <c r="D68" s="6" t="s">
        <v>20</v>
      </c>
      <c r="E68" s="6">
        <v>2020</v>
      </c>
      <c r="F68" s="6">
        <v>4</v>
      </c>
      <c r="G68" s="6">
        <v>0.39550400000000002</v>
      </c>
      <c r="H68" s="6">
        <v>141519000</v>
      </c>
      <c r="I68" s="6">
        <v>-71487000</v>
      </c>
      <c r="J68" s="6">
        <v>177070000</v>
      </c>
      <c r="K68" s="6">
        <v>4.5999999999999996</v>
      </c>
      <c r="L68" s="6">
        <v>3.3</v>
      </c>
      <c r="M68" s="6">
        <v>0</v>
      </c>
      <c r="N68" s="6">
        <v>0</v>
      </c>
      <c r="O68" s="7">
        <v>0.48199999999999998</v>
      </c>
      <c r="P68" s="7">
        <v>0.48399999999999999</v>
      </c>
      <c r="Q68" s="7">
        <v>0.223</v>
      </c>
      <c r="R68" s="6">
        <v>686809</v>
      </c>
    </row>
    <row r="69" spans="1:18">
      <c r="A69" s="6">
        <v>9</v>
      </c>
      <c r="B69" s="6" t="s">
        <v>29</v>
      </c>
      <c r="C69" s="6" t="s">
        <v>19</v>
      </c>
      <c r="D69" s="6" t="s">
        <v>20</v>
      </c>
      <c r="E69" s="6">
        <v>2020</v>
      </c>
      <c r="F69" s="6">
        <v>4</v>
      </c>
      <c r="G69" s="6">
        <v>5.4514519999999997</v>
      </c>
      <c r="H69" s="6">
        <v>4726900000</v>
      </c>
      <c r="I69" s="6" t="s">
        <v>21</v>
      </c>
      <c r="J69" s="6">
        <v>867090000</v>
      </c>
      <c r="K69" s="6">
        <v>4.5</v>
      </c>
      <c r="L69" s="6">
        <v>4</v>
      </c>
      <c r="M69" s="6">
        <v>0.01</v>
      </c>
      <c r="N69" s="6">
        <v>0.01</v>
      </c>
      <c r="O69" s="7">
        <v>0.38700000000000001</v>
      </c>
      <c r="P69" s="7">
        <v>0.33900000000000002</v>
      </c>
      <c r="Q69" s="7">
        <v>0.248</v>
      </c>
      <c r="R69" s="6">
        <v>673565</v>
      </c>
    </row>
    <row r="70" spans="1:18">
      <c r="A70" s="6">
        <v>10</v>
      </c>
      <c r="B70" s="6" t="s">
        <v>30</v>
      </c>
      <c r="C70" s="6" t="s">
        <v>19</v>
      </c>
      <c r="D70" s="6" t="s">
        <v>20</v>
      </c>
      <c r="E70" s="6">
        <v>2020</v>
      </c>
      <c r="F70" s="6">
        <v>4</v>
      </c>
      <c r="G70" s="6">
        <v>0.67847500000000005</v>
      </c>
      <c r="H70" s="6">
        <v>3615577000</v>
      </c>
      <c r="I70" s="6">
        <v>-2125326000</v>
      </c>
      <c r="J70" s="6">
        <v>2060000000</v>
      </c>
      <c r="K70" s="6">
        <v>2.9</v>
      </c>
      <c r="L70" s="6">
        <v>2.2999999999999998</v>
      </c>
      <c r="M70" s="6">
        <v>0.12</v>
      </c>
      <c r="N70" s="6">
        <v>0.15</v>
      </c>
      <c r="O70" s="7">
        <v>0.32600000000000001</v>
      </c>
      <c r="P70" s="7">
        <v>0.22500000000000001</v>
      </c>
      <c r="Q70" s="7">
        <v>0.10199999999999999</v>
      </c>
      <c r="R70" s="6">
        <v>3092662</v>
      </c>
    </row>
    <row r="71" spans="1:18">
      <c r="A71" s="6">
        <v>11</v>
      </c>
      <c r="B71" s="6" t="s">
        <v>31</v>
      </c>
      <c r="C71" s="6" t="s">
        <v>19</v>
      </c>
      <c r="D71" s="6" t="s">
        <v>20</v>
      </c>
      <c r="E71" s="6">
        <v>2020</v>
      </c>
      <c r="F71" s="6">
        <v>4</v>
      </c>
      <c r="G71" s="6">
        <v>0.65543499999999999</v>
      </c>
      <c r="H71" s="6">
        <v>1446955000</v>
      </c>
      <c r="I71" s="6">
        <v>-109866000</v>
      </c>
      <c r="J71" s="6">
        <v>2040000000</v>
      </c>
      <c r="K71" s="6">
        <v>3</v>
      </c>
      <c r="L71" s="6">
        <v>1.9</v>
      </c>
      <c r="M71" s="6">
        <v>0.4</v>
      </c>
      <c r="N71" s="6">
        <v>0.41</v>
      </c>
      <c r="O71" s="7">
        <v>0.498</v>
      </c>
      <c r="P71" s="7">
        <v>0.16900000000000001</v>
      </c>
      <c r="Q71" s="7">
        <v>-6.4000000000000001E-2</v>
      </c>
      <c r="R71" s="6">
        <v>2605741</v>
      </c>
    </row>
    <row r="72" spans="1:18">
      <c r="A72" s="6">
        <v>12</v>
      </c>
      <c r="B72" s="6" t="s">
        <v>32</v>
      </c>
      <c r="C72" s="6" t="s">
        <v>19</v>
      </c>
      <c r="D72" s="6" t="s">
        <v>20</v>
      </c>
      <c r="E72" s="6">
        <v>2020</v>
      </c>
      <c r="F72" s="6">
        <v>4</v>
      </c>
      <c r="G72" s="6">
        <v>0.22786000000000001</v>
      </c>
      <c r="H72" s="6">
        <v>5443800000</v>
      </c>
      <c r="I72" s="6">
        <v>-34400000</v>
      </c>
      <c r="J72" s="6">
        <v>23740000000</v>
      </c>
      <c r="K72" s="6" t="s">
        <v>21</v>
      </c>
      <c r="L72" s="6" t="s">
        <v>21</v>
      </c>
      <c r="M72" s="6" t="s">
        <v>21</v>
      </c>
      <c r="N72" s="6" t="s">
        <v>21</v>
      </c>
      <c r="O72" s="7" t="s">
        <v>21</v>
      </c>
      <c r="P72" s="7" t="s">
        <v>21</v>
      </c>
      <c r="Q72" s="7" t="s">
        <v>21</v>
      </c>
      <c r="R72" s="6">
        <v>1940170</v>
      </c>
    </row>
    <row r="73" spans="1:18">
      <c r="A73" s="6">
        <v>13</v>
      </c>
      <c r="B73" s="6" t="s">
        <v>33</v>
      </c>
      <c r="C73" s="6" t="s">
        <v>19</v>
      </c>
      <c r="D73" s="6" t="s">
        <v>20</v>
      </c>
      <c r="E73" s="6">
        <v>2020</v>
      </c>
      <c r="F73" s="6">
        <v>4</v>
      </c>
      <c r="G73" s="6">
        <v>-0.97649399999999997</v>
      </c>
      <c r="H73" s="6">
        <v>198883000</v>
      </c>
      <c r="I73" s="6">
        <v>-429824000</v>
      </c>
      <c r="J73" s="6">
        <v>236500000</v>
      </c>
      <c r="K73" s="6">
        <v>18.100000000000001</v>
      </c>
      <c r="L73" s="6">
        <v>18.100000000000001</v>
      </c>
      <c r="M73" s="6">
        <v>0</v>
      </c>
      <c r="N73" s="6">
        <v>0</v>
      </c>
      <c r="O73" s="7" t="s">
        <v>21</v>
      </c>
      <c r="P73" s="7" t="s">
        <v>21</v>
      </c>
      <c r="Q73" s="7" t="s">
        <v>21</v>
      </c>
      <c r="R73" s="6">
        <v>12583698</v>
      </c>
    </row>
    <row r="74" spans="1:18">
      <c r="A74" s="6">
        <v>14</v>
      </c>
      <c r="B74" s="6" t="s">
        <v>34</v>
      </c>
      <c r="C74" s="6" t="s">
        <v>19</v>
      </c>
      <c r="D74" s="6" t="s">
        <v>20</v>
      </c>
      <c r="E74" s="6">
        <v>2020</v>
      </c>
      <c r="F74" s="6">
        <v>4</v>
      </c>
      <c r="G74" s="6">
        <v>0.59430899999999998</v>
      </c>
      <c r="H74" s="6">
        <v>3664500000</v>
      </c>
      <c r="I74" s="6">
        <v>1755600000</v>
      </c>
      <c r="J74" s="6">
        <v>9120000000</v>
      </c>
      <c r="K74" s="6">
        <v>0.9</v>
      </c>
      <c r="L74" s="6" t="s">
        <v>21</v>
      </c>
      <c r="M74" s="6">
        <v>0.46</v>
      </c>
      <c r="N74" s="6">
        <v>0.77</v>
      </c>
      <c r="O74" s="7">
        <v>0.44700000000000001</v>
      </c>
      <c r="P74" s="7">
        <v>0.26200000000000001</v>
      </c>
      <c r="Q74" s="7">
        <v>4.2000000000000003E-2</v>
      </c>
      <c r="R74" s="6">
        <v>16469372</v>
      </c>
    </row>
    <row r="75" spans="1:18">
      <c r="A75" s="6">
        <v>15</v>
      </c>
      <c r="B75" s="6" t="s">
        <v>35</v>
      </c>
      <c r="C75" s="6" t="s">
        <v>19</v>
      </c>
      <c r="D75" s="6" t="s">
        <v>20</v>
      </c>
      <c r="E75" s="6">
        <v>2020</v>
      </c>
      <c r="F75" s="6">
        <v>4</v>
      </c>
      <c r="G75" s="6">
        <v>1.7377E-2</v>
      </c>
      <c r="H75" s="6">
        <v>64302795</v>
      </c>
      <c r="I75" s="6">
        <v>-59934831</v>
      </c>
      <c r="J75" s="6">
        <v>251360000</v>
      </c>
      <c r="K75" s="6" t="s">
        <v>21</v>
      </c>
      <c r="L75" s="6" t="s">
        <v>21</v>
      </c>
      <c r="M75" s="6" t="s">
        <v>21</v>
      </c>
      <c r="N75" s="6" t="s">
        <v>21</v>
      </c>
      <c r="O75" s="7" t="s">
        <v>21</v>
      </c>
      <c r="P75" s="7" t="s">
        <v>21</v>
      </c>
      <c r="Q75" s="7" t="s">
        <v>21</v>
      </c>
      <c r="R75" s="6">
        <v>3101990</v>
      </c>
    </row>
    <row r="76" spans="1:18">
      <c r="A76" s="6">
        <v>16</v>
      </c>
      <c r="B76" s="6" t="s">
        <v>36</v>
      </c>
      <c r="C76" s="6" t="s">
        <v>19</v>
      </c>
      <c r="D76" s="6" t="s">
        <v>20</v>
      </c>
      <c r="E76" s="6">
        <v>2020</v>
      </c>
      <c r="F76" s="6">
        <v>4</v>
      </c>
      <c r="G76" s="6">
        <v>0.28695199999999998</v>
      </c>
      <c r="H76" s="6">
        <v>23341000000</v>
      </c>
      <c r="I76" s="6">
        <v>-7949000000</v>
      </c>
      <c r="J76" s="6">
        <v>37020000000</v>
      </c>
      <c r="K76" s="6">
        <v>3.7</v>
      </c>
      <c r="L76" s="6">
        <v>2.8</v>
      </c>
      <c r="M76" s="6">
        <v>0.22</v>
      </c>
      <c r="N76" s="6">
        <v>0.22</v>
      </c>
      <c r="O76" s="7">
        <v>0.41099999999999998</v>
      </c>
      <c r="P76" s="7">
        <v>0.41899999999999998</v>
      </c>
      <c r="Q76" s="7">
        <v>0.185</v>
      </c>
      <c r="R76" s="6">
        <v>24312881</v>
      </c>
    </row>
    <row r="77" spans="1:18">
      <c r="A77" s="6">
        <v>17</v>
      </c>
      <c r="B77" s="6" t="s">
        <v>37</v>
      </c>
      <c r="C77" s="6" t="s">
        <v>19</v>
      </c>
      <c r="D77" s="6" t="s">
        <v>20</v>
      </c>
      <c r="E77" s="6">
        <v>2020</v>
      </c>
      <c r="F77" s="6">
        <v>4</v>
      </c>
      <c r="G77" s="6">
        <v>0.48118899999999998</v>
      </c>
      <c r="H77" s="6">
        <v>90538000</v>
      </c>
      <c r="I77" s="6">
        <v>12653000</v>
      </c>
      <c r="J77" s="6">
        <v>214450000</v>
      </c>
      <c r="K77" s="6">
        <v>3.5</v>
      </c>
      <c r="L77" s="6">
        <v>2.7</v>
      </c>
      <c r="M77" s="6">
        <v>0</v>
      </c>
      <c r="N77" s="6">
        <v>0</v>
      </c>
      <c r="O77" s="7">
        <v>0.13800000000000001</v>
      </c>
      <c r="P77" s="7">
        <v>-2.1000000000000001E-2</v>
      </c>
      <c r="Q77" s="7">
        <v>4.8000000000000001E-2</v>
      </c>
      <c r="R77" s="6">
        <v>1826438</v>
      </c>
    </row>
    <row r="78" spans="1:18">
      <c r="A78" s="6">
        <v>18</v>
      </c>
      <c r="B78" s="6" t="s">
        <v>38</v>
      </c>
      <c r="C78" s="6" t="s">
        <v>19</v>
      </c>
      <c r="D78" s="6" t="s">
        <v>20</v>
      </c>
      <c r="E78" s="6">
        <v>2020</v>
      </c>
      <c r="F78" s="6">
        <v>4</v>
      </c>
      <c r="G78" s="6">
        <v>-1.9538059999999999</v>
      </c>
      <c r="H78" s="6">
        <v>5863000</v>
      </c>
      <c r="I78" s="6">
        <v>-950919000</v>
      </c>
      <c r="J78" s="6">
        <v>483700000</v>
      </c>
      <c r="K78" s="6">
        <v>1</v>
      </c>
      <c r="L78" s="6">
        <v>0.8</v>
      </c>
      <c r="M78" s="6">
        <v>9.44</v>
      </c>
      <c r="N78" s="6">
        <v>17.920000000000002</v>
      </c>
      <c r="O78" s="7">
        <v>0.45600000000000002</v>
      </c>
      <c r="P78" s="7">
        <v>0.317</v>
      </c>
      <c r="Q78" s="7">
        <v>-0.191</v>
      </c>
      <c r="R78" s="6">
        <v>1012910</v>
      </c>
    </row>
    <row r="79" spans="1:18">
      <c r="A79" s="6">
        <v>19</v>
      </c>
      <c r="B79" s="6" t="s">
        <v>39</v>
      </c>
      <c r="C79" s="6" t="s">
        <v>19</v>
      </c>
      <c r="D79" s="6" t="s">
        <v>20</v>
      </c>
      <c r="E79" s="6">
        <v>2020</v>
      </c>
      <c r="F79" s="6">
        <v>4</v>
      </c>
      <c r="G79" s="6">
        <v>0.73467199999999999</v>
      </c>
      <c r="H79" s="6">
        <v>258190406</v>
      </c>
      <c r="I79" s="6">
        <v>-82596360</v>
      </c>
      <c r="J79" s="6">
        <v>239010000</v>
      </c>
      <c r="K79" s="6" t="s">
        <v>21</v>
      </c>
      <c r="L79" s="6" t="s">
        <v>21</v>
      </c>
      <c r="M79" s="6" t="s">
        <v>21</v>
      </c>
      <c r="N79" s="6" t="s">
        <v>21</v>
      </c>
      <c r="O79" s="7" t="s">
        <v>21</v>
      </c>
      <c r="P79" s="7" t="s">
        <v>21</v>
      </c>
      <c r="Q79" s="7" t="s">
        <v>21</v>
      </c>
      <c r="R79" s="6">
        <v>6322090</v>
      </c>
    </row>
    <row r="80" spans="1:18">
      <c r="A80" s="6">
        <v>20</v>
      </c>
      <c r="B80" s="6" t="s">
        <v>40</v>
      </c>
      <c r="C80" s="6" t="s">
        <v>19</v>
      </c>
      <c r="D80" s="6" t="s">
        <v>20</v>
      </c>
      <c r="E80" s="6">
        <v>2020</v>
      </c>
      <c r="F80" s="6">
        <v>4</v>
      </c>
      <c r="G80" s="6">
        <v>0.38120500000000002</v>
      </c>
      <c r="H80" s="6">
        <v>1702301000</v>
      </c>
      <c r="I80" s="6">
        <v>-379519000</v>
      </c>
      <c r="J80" s="6">
        <v>3470000000</v>
      </c>
      <c r="K80" s="6">
        <v>1.9</v>
      </c>
      <c r="L80" s="6">
        <v>1.3</v>
      </c>
      <c r="M80" s="6">
        <v>0.3</v>
      </c>
      <c r="N80" s="6">
        <v>0.31</v>
      </c>
      <c r="O80" s="7">
        <v>0.21099999999999999</v>
      </c>
      <c r="P80" s="7">
        <v>7.4999999999999997E-2</v>
      </c>
      <c r="Q80" s="7">
        <v>-2.5000000000000001E-2</v>
      </c>
      <c r="R80" s="6">
        <v>20861679</v>
      </c>
    </row>
    <row r="81" spans="1:18">
      <c r="A81" s="6">
        <v>21</v>
      </c>
      <c r="B81" s="6" t="s">
        <v>41</v>
      </c>
      <c r="C81" s="6" t="s">
        <v>19</v>
      </c>
      <c r="D81" s="6" t="s">
        <v>20</v>
      </c>
      <c r="E81" s="6">
        <v>2020</v>
      </c>
      <c r="F81" s="6">
        <v>4</v>
      </c>
      <c r="G81" s="6">
        <v>8.3913189999999993</v>
      </c>
      <c r="H81" s="6">
        <v>30965000000</v>
      </c>
      <c r="I81" s="6">
        <v>-6798000000</v>
      </c>
      <c r="J81" s="6">
        <v>2880000000</v>
      </c>
      <c r="K81" s="6">
        <v>1.3</v>
      </c>
      <c r="L81" s="6">
        <v>1</v>
      </c>
      <c r="M81" s="6">
        <v>0.14000000000000001</v>
      </c>
      <c r="N81" s="6">
        <v>0.15</v>
      </c>
      <c r="O81" s="7">
        <v>0.17499999999999999</v>
      </c>
      <c r="P81" s="7">
        <v>0.129</v>
      </c>
      <c r="Q81" s="7">
        <v>0.10100000000000001</v>
      </c>
      <c r="R81" s="6">
        <v>8257843</v>
      </c>
    </row>
    <row r="82" spans="1:18">
      <c r="A82" s="6">
        <v>22</v>
      </c>
      <c r="B82" s="6" t="s">
        <v>42</v>
      </c>
      <c r="C82" s="6" t="s">
        <v>19</v>
      </c>
      <c r="D82" s="6" t="s">
        <v>20</v>
      </c>
      <c r="E82" s="6">
        <v>2020</v>
      </c>
      <c r="F82" s="6">
        <v>4</v>
      </c>
      <c r="G82" s="6">
        <v>1.414671</v>
      </c>
      <c r="H82" s="6">
        <v>2458200000</v>
      </c>
      <c r="I82" s="6">
        <v>-307900000</v>
      </c>
      <c r="J82" s="6">
        <v>1520000000</v>
      </c>
      <c r="K82" s="6">
        <v>4.2</v>
      </c>
      <c r="L82" s="6">
        <v>3.2</v>
      </c>
      <c r="M82" s="6">
        <v>0.21</v>
      </c>
      <c r="N82" s="6">
        <v>0.22</v>
      </c>
      <c r="O82" s="7">
        <v>0.20200000000000001</v>
      </c>
      <c r="P82" s="7">
        <v>0.113</v>
      </c>
      <c r="Q82" s="7">
        <v>3.4000000000000002E-2</v>
      </c>
      <c r="R82" s="6">
        <v>9010808</v>
      </c>
    </row>
    <row r="83" spans="1:18">
      <c r="A83" s="6">
        <v>23</v>
      </c>
      <c r="B83" s="6" t="s">
        <v>43</v>
      </c>
      <c r="C83" s="6" t="s">
        <v>19</v>
      </c>
      <c r="D83" s="6" t="s">
        <v>20</v>
      </c>
      <c r="E83" s="6">
        <v>2020</v>
      </c>
      <c r="F83" s="6">
        <v>4</v>
      </c>
      <c r="G83" s="6">
        <v>-0.24118000000000001</v>
      </c>
      <c r="H83" s="6">
        <v>6596500000</v>
      </c>
      <c r="I83" s="6">
        <v>-8562500000</v>
      </c>
      <c r="J83" s="6">
        <v>8810000000</v>
      </c>
      <c r="K83" s="6">
        <v>1.8</v>
      </c>
      <c r="L83" s="6">
        <v>1</v>
      </c>
      <c r="M83" s="6">
        <v>0.22</v>
      </c>
      <c r="N83" s="6">
        <v>0.3</v>
      </c>
      <c r="O83" s="7">
        <v>0.39100000000000001</v>
      </c>
      <c r="P83" s="7">
        <v>0.45100000000000001</v>
      </c>
      <c r="Q83" s="7">
        <v>0.31900000000000001</v>
      </c>
      <c r="R83" s="6">
        <v>19962323</v>
      </c>
    </row>
    <row r="84" spans="1:18">
      <c r="A84" s="6">
        <v>24</v>
      </c>
      <c r="B84" s="6" t="s">
        <v>44</v>
      </c>
      <c r="C84" s="6" t="s">
        <v>19</v>
      </c>
      <c r="D84" s="6" t="s">
        <v>20</v>
      </c>
      <c r="E84" s="6">
        <v>2020</v>
      </c>
      <c r="F84" s="6">
        <v>4</v>
      </c>
      <c r="G84" s="6">
        <v>0.70731599999999994</v>
      </c>
      <c r="H84" s="6">
        <v>5084931000</v>
      </c>
      <c r="I84" s="6">
        <v>1528481000</v>
      </c>
      <c r="J84" s="6">
        <v>9350000000</v>
      </c>
      <c r="K84" s="6" t="s">
        <v>21</v>
      </c>
      <c r="L84" s="6" t="s">
        <v>21</v>
      </c>
      <c r="M84" s="6" t="s">
        <v>21</v>
      </c>
      <c r="N84" s="6" t="s">
        <v>21</v>
      </c>
      <c r="O84" s="7" t="s">
        <v>21</v>
      </c>
      <c r="P84" s="7" t="s">
        <v>21</v>
      </c>
      <c r="Q84" s="7" t="s">
        <v>21</v>
      </c>
      <c r="R84" s="6">
        <v>2191038</v>
      </c>
    </row>
    <row r="85" spans="1:18">
      <c r="A85" s="6">
        <v>25</v>
      </c>
      <c r="B85" s="6" t="s">
        <v>45</v>
      </c>
      <c r="C85" s="6" t="s">
        <v>19</v>
      </c>
      <c r="D85" s="6" t="s">
        <v>20</v>
      </c>
      <c r="E85" s="6">
        <v>2020</v>
      </c>
      <c r="F85" s="6">
        <v>4</v>
      </c>
      <c r="G85" s="6">
        <v>0.49356499999999998</v>
      </c>
      <c r="H85" s="6">
        <v>23008000000</v>
      </c>
      <c r="I85" s="6">
        <v>4002000000</v>
      </c>
      <c r="J85" s="6">
        <v>49110000000</v>
      </c>
      <c r="K85" s="6">
        <v>2.5</v>
      </c>
      <c r="L85" s="6">
        <v>2.2000000000000002</v>
      </c>
      <c r="M85" s="6">
        <v>0.26</v>
      </c>
      <c r="N85" s="6">
        <v>0.28999999999999998</v>
      </c>
      <c r="O85" s="7">
        <v>0.56399999999999995</v>
      </c>
      <c r="P85" s="7">
        <v>0.22900000000000001</v>
      </c>
      <c r="Q85" s="7">
        <v>0.246</v>
      </c>
      <c r="R85" s="6">
        <v>31198256</v>
      </c>
    </row>
    <row r="86" spans="1:18">
      <c r="A86" s="6">
        <v>26</v>
      </c>
      <c r="B86" s="6" t="s">
        <v>46</v>
      </c>
      <c r="C86" s="6" t="s">
        <v>19</v>
      </c>
      <c r="D86" s="6" t="s">
        <v>20</v>
      </c>
      <c r="E86" s="6">
        <v>2020</v>
      </c>
      <c r="F86" s="6">
        <v>4</v>
      </c>
      <c r="G86" s="6">
        <v>-0.57393700000000003</v>
      </c>
      <c r="H86" s="6">
        <v>110727000</v>
      </c>
      <c r="I86" s="6">
        <v>-1918629000</v>
      </c>
      <c r="J86" s="6">
        <v>3150000000</v>
      </c>
      <c r="K86" s="6">
        <v>56</v>
      </c>
      <c r="L86" s="6">
        <v>56</v>
      </c>
      <c r="M86" s="6">
        <v>0.99</v>
      </c>
      <c r="N86" s="6">
        <v>0.99</v>
      </c>
      <c r="O86" s="7" t="s">
        <v>21</v>
      </c>
      <c r="P86" s="7" t="s">
        <v>21</v>
      </c>
      <c r="Q86" s="7" t="s">
        <v>21</v>
      </c>
      <c r="R86" s="6">
        <v>3788853</v>
      </c>
    </row>
    <row r="87" spans="1:18">
      <c r="A87" s="6">
        <v>27</v>
      </c>
      <c r="B87" s="6" t="s">
        <v>47</v>
      </c>
      <c r="C87" s="6" t="s">
        <v>19</v>
      </c>
      <c r="D87" s="6" t="s">
        <v>20</v>
      </c>
      <c r="E87" s="6">
        <v>2020</v>
      </c>
      <c r="F87" s="6">
        <v>4</v>
      </c>
      <c r="G87" s="6">
        <v>-1.349396</v>
      </c>
      <c r="H87" s="6">
        <v>789300000</v>
      </c>
      <c r="I87" s="6">
        <v>-2354600000</v>
      </c>
      <c r="J87" s="6">
        <v>1160000000</v>
      </c>
      <c r="K87" s="6">
        <v>2.6</v>
      </c>
      <c r="L87" s="6">
        <v>2.1</v>
      </c>
      <c r="M87" s="6">
        <v>0.64</v>
      </c>
      <c r="N87" s="6">
        <v>0.66</v>
      </c>
      <c r="O87" s="7">
        <v>0.76900000000000002</v>
      </c>
      <c r="P87" s="7">
        <v>7.3999999999999996E-2</v>
      </c>
      <c r="Q87" s="7">
        <v>-0.123</v>
      </c>
      <c r="R87" s="6">
        <v>10496287</v>
      </c>
    </row>
    <row r="88" spans="1:18">
      <c r="A88" s="6">
        <v>28</v>
      </c>
      <c r="B88" s="6" t="s">
        <v>48</v>
      </c>
      <c r="C88" s="6" t="s">
        <v>19</v>
      </c>
      <c r="D88" s="6" t="s">
        <v>20</v>
      </c>
      <c r="E88" s="6">
        <v>2020</v>
      </c>
      <c r="F88" s="6">
        <v>4</v>
      </c>
      <c r="G88" s="6">
        <v>0.74751400000000001</v>
      </c>
      <c r="H88" s="6">
        <v>1728365000</v>
      </c>
      <c r="I88" s="6">
        <v>-174458000</v>
      </c>
      <c r="J88" s="6">
        <v>1930000000</v>
      </c>
      <c r="K88" s="6" t="s">
        <v>21</v>
      </c>
      <c r="L88" s="6" t="s">
        <v>21</v>
      </c>
      <c r="M88" s="6" t="s">
        <v>21</v>
      </c>
      <c r="N88" s="6" t="s">
        <v>21</v>
      </c>
      <c r="O88" s="7" t="s">
        <v>21</v>
      </c>
      <c r="P88" s="7" t="s">
        <v>21</v>
      </c>
      <c r="Q88" s="7" t="s">
        <v>21</v>
      </c>
      <c r="R88" s="6">
        <v>1875937</v>
      </c>
    </row>
    <row r="89" spans="1:18">
      <c r="A89" s="6">
        <v>29</v>
      </c>
      <c r="B89" s="6" t="s">
        <v>49</v>
      </c>
      <c r="C89" s="6" t="s">
        <v>19</v>
      </c>
      <c r="D89" s="6" t="s">
        <v>20</v>
      </c>
      <c r="E89" s="6">
        <v>2020</v>
      </c>
      <c r="F89" s="6">
        <v>4</v>
      </c>
      <c r="G89" s="6">
        <v>7.8963000000000005E-2</v>
      </c>
      <c r="H89" s="6">
        <v>160581000</v>
      </c>
      <c r="I89" s="6">
        <v>-90250000</v>
      </c>
      <c r="J89" s="6">
        <v>890680000</v>
      </c>
      <c r="K89" s="6" t="s">
        <v>21</v>
      </c>
      <c r="L89" s="6" t="s">
        <v>21</v>
      </c>
      <c r="M89" s="6" t="s">
        <v>21</v>
      </c>
      <c r="N89" s="6" t="s">
        <v>21</v>
      </c>
      <c r="O89" s="7" t="s">
        <v>21</v>
      </c>
      <c r="P89" s="7" t="s">
        <v>21</v>
      </c>
      <c r="Q89" s="7" t="s">
        <v>21</v>
      </c>
      <c r="R89" s="6">
        <v>274429</v>
      </c>
    </row>
    <row r="90" spans="1:18">
      <c r="A90" s="6">
        <v>30</v>
      </c>
      <c r="B90" s="6" t="s">
        <v>50</v>
      </c>
      <c r="C90" s="6" t="s">
        <v>19</v>
      </c>
      <c r="D90" s="6" t="s">
        <v>20</v>
      </c>
      <c r="E90" s="6">
        <v>2020</v>
      </c>
      <c r="F90" s="6">
        <v>4</v>
      </c>
      <c r="G90" s="6">
        <v>0.39515499999999998</v>
      </c>
      <c r="H90" s="6">
        <v>929701000</v>
      </c>
      <c r="I90" s="6">
        <v>-107777000</v>
      </c>
      <c r="J90" s="6">
        <v>2080000000</v>
      </c>
      <c r="K90" s="6" t="s">
        <v>21</v>
      </c>
      <c r="L90" s="6" t="s">
        <v>21</v>
      </c>
      <c r="M90" s="6" t="s">
        <v>21</v>
      </c>
      <c r="N90" s="6" t="s">
        <v>21</v>
      </c>
      <c r="O90" s="7" t="s">
        <v>21</v>
      </c>
      <c r="P90" s="7" t="s">
        <v>21</v>
      </c>
      <c r="Q90" s="7" t="s">
        <v>21</v>
      </c>
      <c r="R90" s="6">
        <v>3686164</v>
      </c>
    </row>
    <row r="91" spans="1:18">
      <c r="A91" s="6">
        <v>31</v>
      </c>
      <c r="B91" s="6" t="s">
        <v>51</v>
      </c>
      <c r="C91" s="6" t="s">
        <v>19</v>
      </c>
      <c r="D91" s="6" t="s">
        <v>20</v>
      </c>
      <c r="E91" s="6">
        <v>2020</v>
      </c>
      <c r="F91" s="6">
        <v>4</v>
      </c>
      <c r="G91" s="6">
        <v>-0.28297299999999997</v>
      </c>
      <c r="H91" s="6">
        <v>46067770</v>
      </c>
      <c r="I91" s="6">
        <v>-57236736</v>
      </c>
      <c r="J91" s="6">
        <v>39470000</v>
      </c>
      <c r="K91" s="6">
        <v>6.5</v>
      </c>
      <c r="L91" s="6">
        <v>6.5</v>
      </c>
      <c r="M91" s="6">
        <v>0.1</v>
      </c>
      <c r="N91" s="6">
        <v>0.1</v>
      </c>
      <c r="O91" s="7">
        <v>9.5000000000000001E-2</v>
      </c>
      <c r="P91" s="7" t="s">
        <v>21</v>
      </c>
      <c r="Q91" s="7" t="s">
        <v>21</v>
      </c>
      <c r="R91" s="6">
        <v>73760</v>
      </c>
    </row>
    <row r="92" spans="1:18">
      <c r="A92" s="6">
        <v>32</v>
      </c>
      <c r="B92" s="6" t="s">
        <v>52</v>
      </c>
      <c r="C92" s="6" t="s">
        <v>19</v>
      </c>
      <c r="D92" s="6" t="s">
        <v>20</v>
      </c>
      <c r="E92" s="6">
        <v>2020</v>
      </c>
      <c r="F92" s="6">
        <v>4</v>
      </c>
      <c r="G92" s="6">
        <v>0.373056</v>
      </c>
      <c r="H92" s="6">
        <v>2391642000</v>
      </c>
      <c r="I92" s="6">
        <v>189910000</v>
      </c>
      <c r="J92" s="6">
        <v>6920000000</v>
      </c>
      <c r="K92" s="6">
        <v>7.9</v>
      </c>
      <c r="L92" s="6">
        <v>7.6</v>
      </c>
      <c r="M92" s="6">
        <v>0.08</v>
      </c>
      <c r="N92" s="6">
        <v>0.08</v>
      </c>
      <c r="O92" s="7">
        <v>0.83299999999999996</v>
      </c>
      <c r="P92" s="7">
        <v>0.49399999999999999</v>
      </c>
      <c r="Q92" s="7">
        <v>0.45300000000000001</v>
      </c>
      <c r="R92" s="6">
        <v>1598150</v>
      </c>
    </row>
    <row r="93" spans="1:18">
      <c r="A93" s="6">
        <v>33</v>
      </c>
      <c r="B93" s="6" t="s">
        <v>53</v>
      </c>
      <c r="C93" s="6" t="s">
        <v>19</v>
      </c>
      <c r="D93" s="6" t="s">
        <v>20</v>
      </c>
      <c r="E93" s="6">
        <v>2020</v>
      </c>
      <c r="F93" s="6">
        <v>4</v>
      </c>
      <c r="G93" s="6">
        <v>0.34614899999999998</v>
      </c>
      <c r="H93" s="6">
        <v>614718000</v>
      </c>
      <c r="I93" s="6">
        <v>-150878000</v>
      </c>
      <c r="J93" s="6">
        <v>1340000000</v>
      </c>
      <c r="K93" s="6">
        <v>4.4000000000000004</v>
      </c>
      <c r="L93" s="6">
        <v>4.4000000000000004</v>
      </c>
      <c r="M93" s="6">
        <v>0</v>
      </c>
      <c r="N93" s="6">
        <v>0</v>
      </c>
      <c r="O93" s="7" t="s">
        <v>21</v>
      </c>
      <c r="P93" s="7" t="s">
        <v>21</v>
      </c>
      <c r="Q93" s="7" t="s">
        <v>21</v>
      </c>
      <c r="R93" s="6">
        <v>618557</v>
      </c>
    </row>
    <row r="94" spans="1:18">
      <c r="A94" s="6">
        <v>34</v>
      </c>
      <c r="B94" s="6" t="s">
        <v>54</v>
      </c>
      <c r="C94" s="6" t="s">
        <v>19</v>
      </c>
      <c r="D94" s="6" t="s">
        <v>20</v>
      </c>
      <c r="E94" s="6">
        <v>2020</v>
      </c>
      <c r="F94" s="6">
        <v>4</v>
      </c>
      <c r="G94" s="6">
        <v>0.46363700000000002</v>
      </c>
      <c r="H94" s="6">
        <v>638142000</v>
      </c>
      <c r="I94" s="6">
        <v>10951000</v>
      </c>
      <c r="J94" s="6">
        <v>1400000000</v>
      </c>
      <c r="K94" s="6" t="s">
        <v>21</v>
      </c>
      <c r="L94" s="6" t="s">
        <v>21</v>
      </c>
      <c r="M94" s="6" t="s">
        <v>21</v>
      </c>
      <c r="N94" s="6" t="s">
        <v>21</v>
      </c>
      <c r="O94" s="7" t="s">
        <v>21</v>
      </c>
      <c r="P94" s="7" t="s">
        <v>21</v>
      </c>
      <c r="Q94" s="7" t="s">
        <v>21</v>
      </c>
      <c r="R94" s="6">
        <v>2516769</v>
      </c>
    </row>
    <row r="95" spans="1:18">
      <c r="A95" s="6">
        <v>35</v>
      </c>
      <c r="B95" s="6" t="s">
        <v>55</v>
      </c>
      <c r="C95" s="6" t="s">
        <v>19</v>
      </c>
      <c r="D95" s="6" t="s">
        <v>20</v>
      </c>
      <c r="E95" s="6">
        <v>2020</v>
      </c>
      <c r="F95" s="6">
        <v>4</v>
      </c>
      <c r="G95" s="6">
        <v>5.2986550000000001</v>
      </c>
      <c r="H95" s="6">
        <v>68480300000</v>
      </c>
      <c r="I95" s="6">
        <v>12760100000</v>
      </c>
      <c r="J95" s="6">
        <v>13980000000</v>
      </c>
      <c r="K95" s="6">
        <v>2</v>
      </c>
      <c r="L95" s="6">
        <v>1</v>
      </c>
      <c r="M95" s="6">
        <v>0.56999999999999995</v>
      </c>
      <c r="N95" s="6">
        <v>0.6</v>
      </c>
      <c r="O95" s="7">
        <v>0.33200000000000002</v>
      </c>
      <c r="P95" s="7">
        <v>6.4000000000000001E-2</v>
      </c>
      <c r="Q95" s="7">
        <v>1E-3</v>
      </c>
      <c r="R95" s="6">
        <v>6552324</v>
      </c>
    </row>
    <row r="96" spans="1:18">
      <c r="A96" s="6">
        <v>36</v>
      </c>
      <c r="B96" s="6" t="s">
        <v>56</v>
      </c>
      <c r="C96" s="6" t="s">
        <v>19</v>
      </c>
      <c r="D96" s="6" t="s">
        <v>20</v>
      </c>
      <c r="E96" s="6">
        <v>2020</v>
      </c>
      <c r="F96" s="6">
        <v>4</v>
      </c>
      <c r="G96" s="6">
        <v>1.016265</v>
      </c>
      <c r="H96" s="6">
        <v>3426277000</v>
      </c>
      <c r="I96" s="6">
        <v>58487000</v>
      </c>
      <c r="J96" s="6">
        <v>3380000000</v>
      </c>
      <c r="K96" s="6">
        <v>5.7</v>
      </c>
      <c r="L96" s="6">
        <v>4</v>
      </c>
      <c r="M96" s="6">
        <v>0.13</v>
      </c>
      <c r="N96" s="6">
        <v>0.15</v>
      </c>
      <c r="O96" s="7">
        <v>0.36199999999999999</v>
      </c>
      <c r="P96" s="7">
        <v>0.23799999999999999</v>
      </c>
      <c r="Q96" s="7">
        <v>0.156</v>
      </c>
      <c r="R96" s="6">
        <v>3196954</v>
      </c>
    </row>
    <row r="97" spans="1:18">
      <c r="A97" s="6">
        <v>37</v>
      </c>
      <c r="B97" s="6" t="s">
        <v>57</v>
      </c>
      <c r="C97" s="6" t="s">
        <v>19</v>
      </c>
      <c r="D97" s="6" t="s">
        <v>20</v>
      </c>
      <c r="E97" s="6">
        <v>2020</v>
      </c>
      <c r="F97" s="6">
        <v>4</v>
      </c>
      <c r="G97" s="6">
        <v>-0.68858200000000003</v>
      </c>
      <c r="H97" s="6">
        <v>68101337</v>
      </c>
      <c r="I97" s="6">
        <v>-257144828</v>
      </c>
      <c r="J97" s="6">
        <v>274540000</v>
      </c>
      <c r="K97" s="6">
        <v>26.8</v>
      </c>
      <c r="L97" s="6">
        <v>26.8</v>
      </c>
      <c r="M97" s="6">
        <v>0</v>
      </c>
      <c r="N97" s="6">
        <v>0</v>
      </c>
      <c r="O97" s="7" t="s">
        <v>21</v>
      </c>
      <c r="P97" s="7" t="s">
        <v>21</v>
      </c>
      <c r="Q97" s="7" t="s">
        <v>21</v>
      </c>
      <c r="R97" s="6">
        <v>229162</v>
      </c>
    </row>
    <row r="98" spans="1:18">
      <c r="A98" s="6">
        <v>38</v>
      </c>
      <c r="B98" s="6" t="s">
        <v>58</v>
      </c>
      <c r="C98" s="6" t="s">
        <v>19</v>
      </c>
      <c r="D98" s="6" t="s">
        <v>20</v>
      </c>
      <c r="E98" s="6">
        <v>2020</v>
      </c>
      <c r="F98" s="6">
        <v>4</v>
      </c>
      <c r="G98" s="6">
        <v>-0.73093799999999998</v>
      </c>
      <c r="H98" s="6">
        <v>32568126</v>
      </c>
      <c r="I98" s="6">
        <v>-150380774</v>
      </c>
      <c r="J98" s="6">
        <v>161180000</v>
      </c>
      <c r="K98" s="6">
        <v>0.4</v>
      </c>
      <c r="L98" s="6">
        <v>0.3</v>
      </c>
      <c r="M98" s="6">
        <v>0</v>
      </c>
      <c r="N98" s="6">
        <v>0.23</v>
      </c>
      <c r="O98" s="7" t="s">
        <v>21</v>
      </c>
      <c r="P98" s="7" t="s">
        <v>21</v>
      </c>
      <c r="Q98" s="7" t="s">
        <v>21</v>
      </c>
      <c r="R98" s="6">
        <v>2035423</v>
      </c>
    </row>
    <row r="99" spans="1:18">
      <c r="A99" s="6">
        <v>39</v>
      </c>
      <c r="B99" s="6" t="s">
        <v>59</v>
      </c>
      <c r="C99" s="6" t="s">
        <v>19</v>
      </c>
      <c r="D99" s="6" t="s">
        <v>20</v>
      </c>
      <c r="E99" s="6">
        <v>2020</v>
      </c>
      <c r="F99" s="6">
        <v>4</v>
      </c>
      <c r="G99" s="6">
        <v>-0.17049900000000001</v>
      </c>
      <c r="H99" s="6">
        <v>23674752</v>
      </c>
      <c r="I99" s="6">
        <v>-37389738</v>
      </c>
      <c r="J99" s="6">
        <v>80440000</v>
      </c>
      <c r="K99" s="6">
        <v>7</v>
      </c>
      <c r="L99" s="6">
        <v>7</v>
      </c>
      <c r="M99" s="6">
        <v>0</v>
      </c>
      <c r="N99" s="6">
        <v>0</v>
      </c>
      <c r="O99" s="7" t="s">
        <v>21</v>
      </c>
      <c r="P99" s="7" t="s">
        <v>21</v>
      </c>
      <c r="Q99" s="7" t="s">
        <v>21</v>
      </c>
      <c r="R99" s="6">
        <v>183185</v>
      </c>
    </row>
    <row r="100" spans="1:18">
      <c r="A100" s="6">
        <v>40</v>
      </c>
      <c r="B100" s="6" t="s">
        <v>60</v>
      </c>
      <c r="C100" s="6" t="s">
        <v>19</v>
      </c>
      <c r="D100" s="6" t="s">
        <v>20</v>
      </c>
      <c r="E100" s="6">
        <v>2020</v>
      </c>
      <c r="F100" s="6">
        <v>4</v>
      </c>
      <c r="G100" s="6">
        <v>-4.1441860000000004</v>
      </c>
      <c r="H100" s="6">
        <v>15851000</v>
      </c>
      <c r="I100" s="6">
        <v>-444650000</v>
      </c>
      <c r="J100" s="6">
        <v>103470000</v>
      </c>
      <c r="K100" s="6">
        <v>8.4</v>
      </c>
      <c r="L100" s="6">
        <v>8.4</v>
      </c>
      <c r="M100" s="6">
        <v>0</v>
      </c>
      <c r="N100" s="6">
        <v>0</v>
      </c>
      <c r="O100" s="7" t="s">
        <v>21</v>
      </c>
      <c r="P100" s="7" t="s">
        <v>21</v>
      </c>
      <c r="Q100" s="7" t="s">
        <v>21</v>
      </c>
      <c r="R100" s="6">
        <v>319115</v>
      </c>
    </row>
    <row r="101" spans="1:18">
      <c r="A101" s="6">
        <v>239</v>
      </c>
      <c r="B101" s="6" t="s">
        <v>271</v>
      </c>
      <c r="C101" s="6" t="s">
        <v>19</v>
      </c>
      <c r="D101" s="6" t="s">
        <v>20</v>
      </c>
      <c r="E101" s="6">
        <v>2020</v>
      </c>
      <c r="F101" s="6">
        <v>4</v>
      </c>
      <c r="G101" s="6">
        <v>0.44876700000000003</v>
      </c>
      <c r="H101" s="6">
        <v>5714571000</v>
      </c>
      <c r="I101" s="6">
        <v>1941398000</v>
      </c>
      <c r="J101" s="6">
        <v>17060000000</v>
      </c>
      <c r="K101" s="6">
        <v>6.5</v>
      </c>
      <c r="L101" s="6">
        <v>6.5</v>
      </c>
      <c r="M101" s="6">
        <v>0.03</v>
      </c>
      <c r="N101" s="6">
        <v>0.03</v>
      </c>
      <c r="O101" s="7">
        <v>0.53400000000000003</v>
      </c>
      <c r="P101" s="7">
        <v>0.47399999999999998</v>
      </c>
      <c r="Q101" s="7">
        <v>0.46300000000000002</v>
      </c>
      <c r="R101" s="6">
        <v>4230710</v>
      </c>
    </row>
    <row r="102" spans="1:18">
      <c r="A102" s="6">
        <v>58</v>
      </c>
      <c r="B102" s="6" t="s">
        <v>85</v>
      </c>
      <c r="C102" s="6" t="s">
        <v>19</v>
      </c>
      <c r="D102" s="6" t="s">
        <v>86</v>
      </c>
      <c r="E102" s="6">
        <v>2020</v>
      </c>
      <c r="F102" s="6">
        <v>4</v>
      </c>
      <c r="G102" s="6">
        <v>0.51353300000000002</v>
      </c>
      <c r="H102" s="6">
        <v>850799000</v>
      </c>
      <c r="I102" s="6">
        <v>452334000</v>
      </c>
      <c r="J102" s="6">
        <v>2420000000</v>
      </c>
      <c r="K102" s="6">
        <v>2.5</v>
      </c>
      <c r="L102" s="6">
        <v>1.5</v>
      </c>
      <c r="M102" s="6">
        <v>0.56000000000000005</v>
      </c>
      <c r="N102" s="6">
        <v>0.56000000000000005</v>
      </c>
      <c r="O102" s="7">
        <v>0.17100000000000001</v>
      </c>
      <c r="P102" s="7">
        <v>5.8999999999999997E-2</v>
      </c>
      <c r="Q102" s="7">
        <v>3.2000000000000001E-2</v>
      </c>
      <c r="R102" s="6">
        <v>589119</v>
      </c>
    </row>
    <row r="103" spans="1:18">
      <c r="A103" s="6">
        <v>91</v>
      </c>
      <c r="B103" s="6" t="s">
        <v>122</v>
      </c>
      <c r="C103" s="6" t="s">
        <v>19</v>
      </c>
      <c r="D103" s="6" t="s">
        <v>86</v>
      </c>
      <c r="E103" s="6">
        <v>2020</v>
      </c>
      <c r="F103" s="6">
        <v>4</v>
      </c>
      <c r="G103" s="6">
        <v>0.18818599999999999</v>
      </c>
      <c r="H103" s="6">
        <v>466623000</v>
      </c>
      <c r="I103" s="6" t="s">
        <v>21</v>
      </c>
      <c r="J103" s="6">
        <v>1950000000</v>
      </c>
      <c r="K103" s="6">
        <v>1.2</v>
      </c>
      <c r="L103" s="6">
        <v>0.9</v>
      </c>
      <c r="M103" s="6">
        <v>1.96</v>
      </c>
      <c r="N103" s="6">
        <v>1.98</v>
      </c>
      <c r="O103" s="7">
        <v>0.13100000000000001</v>
      </c>
      <c r="P103" s="7">
        <v>7.0999999999999994E-2</v>
      </c>
      <c r="Q103" s="7">
        <v>0.02</v>
      </c>
      <c r="R103" s="6">
        <v>156073</v>
      </c>
    </row>
    <row r="104" spans="1:18">
      <c r="A104" s="6">
        <v>129</v>
      </c>
      <c r="B104" s="6" t="s">
        <v>161</v>
      </c>
      <c r="C104" s="6" t="s">
        <v>19</v>
      </c>
      <c r="D104" s="6" t="s">
        <v>86</v>
      </c>
      <c r="E104" s="6">
        <v>2020</v>
      </c>
      <c r="F104" s="6">
        <v>4</v>
      </c>
      <c r="G104" s="6">
        <v>1.0626389999999999</v>
      </c>
      <c r="H104" s="6">
        <v>19836872</v>
      </c>
      <c r="I104" s="6">
        <v>18396881</v>
      </c>
      <c r="J104" s="6">
        <v>35980000</v>
      </c>
      <c r="K104" s="6">
        <v>6.2</v>
      </c>
      <c r="L104" s="6">
        <v>3.3</v>
      </c>
      <c r="M104" s="6">
        <v>0.02</v>
      </c>
      <c r="N104" s="6">
        <v>0.04</v>
      </c>
      <c r="O104" s="7">
        <v>0.27800000000000002</v>
      </c>
      <c r="P104" s="7">
        <v>9.0999999999999998E-2</v>
      </c>
      <c r="Q104" s="7">
        <v>6.8000000000000005E-2</v>
      </c>
      <c r="R104" s="6">
        <v>626</v>
      </c>
    </row>
    <row r="105" spans="1:18">
      <c r="A105" s="6">
        <v>221</v>
      </c>
      <c r="B105" s="6" t="s">
        <v>253</v>
      </c>
      <c r="C105" s="6" t="s">
        <v>19</v>
      </c>
      <c r="D105" s="6" t="s">
        <v>86</v>
      </c>
      <c r="E105" s="6">
        <v>2020</v>
      </c>
      <c r="F105" s="6">
        <v>4</v>
      </c>
      <c r="G105" s="6">
        <v>0.56520099999999995</v>
      </c>
      <c r="H105" s="6">
        <v>1460316000</v>
      </c>
      <c r="I105" s="6">
        <v>1182680000</v>
      </c>
      <c r="J105" s="6">
        <v>4230000000</v>
      </c>
      <c r="K105" s="6">
        <v>3.3</v>
      </c>
      <c r="L105" s="6">
        <v>2.1</v>
      </c>
      <c r="M105" s="6">
        <v>0.21</v>
      </c>
      <c r="N105" s="6">
        <v>0.21</v>
      </c>
      <c r="O105" s="7">
        <v>0.155</v>
      </c>
      <c r="P105" s="7">
        <v>6.7000000000000004E-2</v>
      </c>
      <c r="Q105" s="7">
        <v>4.7E-2</v>
      </c>
      <c r="R105" s="6">
        <v>1010597</v>
      </c>
    </row>
    <row r="106" spans="1:18">
      <c r="A106" s="6">
        <v>235</v>
      </c>
      <c r="B106" s="6" t="s">
        <v>267</v>
      </c>
      <c r="C106" s="6" t="s">
        <v>19</v>
      </c>
      <c r="D106" s="6" t="s">
        <v>86</v>
      </c>
      <c r="E106" s="6">
        <v>2020</v>
      </c>
      <c r="F106" s="6">
        <v>4</v>
      </c>
      <c r="G106" s="6">
        <v>0.63177799999999995</v>
      </c>
      <c r="H106" s="6">
        <v>3155000000</v>
      </c>
      <c r="I106" s="6">
        <v>2566000000</v>
      </c>
      <c r="J106" s="6">
        <v>7930000000</v>
      </c>
      <c r="K106" s="6" t="s">
        <v>21</v>
      </c>
      <c r="L106" s="6" t="s">
        <v>21</v>
      </c>
      <c r="M106" s="6" t="s">
        <v>21</v>
      </c>
      <c r="N106" s="6" t="s">
        <v>21</v>
      </c>
      <c r="O106" s="7" t="s">
        <v>21</v>
      </c>
      <c r="P106" s="7" t="s">
        <v>21</v>
      </c>
      <c r="Q106" s="7" t="s">
        <v>21</v>
      </c>
      <c r="R106" s="6">
        <v>146334</v>
      </c>
    </row>
    <row r="107" spans="1:18">
      <c r="A107" s="6">
        <v>57</v>
      </c>
      <c r="B107" s="6" t="s">
        <v>83</v>
      </c>
      <c r="C107" s="6" t="s">
        <v>19</v>
      </c>
      <c r="D107" s="6" t="s">
        <v>84</v>
      </c>
      <c r="E107" s="6">
        <v>2020</v>
      </c>
      <c r="F107" s="6">
        <v>4</v>
      </c>
      <c r="G107" s="6">
        <v>0.58455500000000005</v>
      </c>
      <c r="H107" s="6">
        <v>48922000000</v>
      </c>
      <c r="I107" s="6">
        <v>44449000000</v>
      </c>
      <c r="J107" s="6">
        <v>159730000000</v>
      </c>
      <c r="K107" s="6">
        <v>1.4</v>
      </c>
      <c r="L107" s="6">
        <v>1.1000000000000001</v>
      </c>
      <c r="M107" s="6">
        <v>0.39</v>
      </c>
      <c r="N107" s="6">
        <v>0.46</v>
      </c>
      <c r="O107" s="7" t="s">
        <v>21</v>
      </c>
      <c r="P107" s="7">
        <v>0.34300000000000003</v>
      </c>
      <c r="Q107" s="7">
        <v>0.15</v>
      </c>
      <c r="R107" s="6">
        <v>1705573</v>
      </c>
    </row>
    <row r="108" spans="1:18">
      <c r="A108" s="6">
        <v>60</v>
      </c>
      <c r="B108" s="6" t="s">
        <v>88</v>
      </c>
      <c r="C108" s="6" t="s">
        <v>19</v>
      </c>
      <c r="D108" s="6" t="s">
        <v>84</v>
      </c>
      <c r="E108" s="6">
        <v>2020</v>
      </c>
      <c r="F108" s="6">
        <v>4</v>
      </c>
      <c r="G108" s="6">
        <v>0.59309500000000004</v>
      </c>
      <c r="H108" s="6">
        <v>48922000000</v>
      </c>
      <c r="I108" s="6">
        <v>44449000000</v>
      </c>
      <c r="J108" s="6">
        <v>157430000000</v>
      </c>
      <c r="K108" s="6">
        <v>1.4</v>
      </c>
      <c r="L108" s="6">
        <v>1.1000000000000001</v>
      </c>
      <c r="M108" s="6">
        <v>0.39</v>
      </c>
      <c r="N108" s="6">
        <v>0.46</v>
      </c>
      <c r="O108" s="7" t="s">
        <v>21</v>
      </c>
      <c r="P108" s="7">
        <v>0.34300000000000003</v>
      </c>
      <c r="Q108" s="7">
        <v>0.15</v>
      </c>
      <c r="R108" s="6">
        <v>2033276</v>
      </c>
    </row>
    <row r="109" spans="1:18">
      <c r="A109" s="6">
        <v>70</v>
      </c>
      <c r="B109" s="6" t="s">
        <v>98</v>
      </c>
      <c r="C109" s="6" t="s">
        <v>19</v>
      </c>
      <c r="D109" s="6" t="s">
        <v>84</v>
      </c>
      <c r="E109" s="6">
        <v>2019</v>
      </c>
      <c r="F109" s="6">
        <v>4</v>
      </c>
      <c r="G109" s="6" t="s">
        <v>21</v>
      </c>
      <c r="H109" s="6">
        <v>-27554000</v>
      </c>
      <c r="I109" s="6">
        <v>-1028284000</v>
      </c>
      <c r="J109" s="6" t="s">
        <v>21</v>
      </c>
      <c r="K109" s="6" t="s">
        <v>21</v>
      </c>
      <c r="L109" s="6" t="s">
        <v>21</v>
      </c>
      <c r="M109" s="6" t="s">
        <v>21</v>
      </c>
      <c r="N109" s="6" t="s">
        <v>21</v>
      </c>
      <c r="O109" s="7" t="s">
        <v>21</v>
      </c>
      <c r="P109" s="7" t="s">
        <v>21</v>
      </c>
      <c r="Q109" s="7" t="s">
        <v>21</v>
      </c>
      <c r="R109" s="6" t="s">
        <v>21</v>
      </c>
    </row>
    <row r="110" spans="1:18">
      <c r="A110" s="6">
        <v>75</v>
      </c>
      <c r="B110" s="6" t="s">
        <v>105</v>
      </c>
      <c r="C110" s="6" t="s">
        <v>19</v>
      </c>
      <c r="D110" s="6" t="s">
        <v>84</v>
      </c>
      <c r="E110" s="6">
        <v>2020</v>
      </c>
      <c r="F110" s="6">
        <v>4</v>
      </c>
      <c r="G110" s="6">
        <v>0.30179299999999998</v>
      </c>
      <c r="H110" s="6">
        <v>387000000</v>
      </c>
      <c r="I110" s="6">
        <v>567300000</v>
      </c>
      <c r="J110" s="6">
        <v>2230000000</v>
      </c>
      <c r="K110" s="6">
        <v>2.6</v>
      </c>
      <c r="L110" s="6">
        <v>1.3</v>
      </c>
      <c r="M110" s="6">
        <v>3.47</v>
      </c>
      <c r="N110" s="6">
        <v>3.64</v>
      </c>
      <c r="O110" s="7">
        <v>0.22700000000000001</v>
      </c>
      <c r="P110" s="7">
        <v>0.10199999999999999</v>
      </c>
      <c r="Q110" s="7">
        <v>4.2000000000000003E-2</v>
      </c>
      <c r="R110" s="6">
        <v>695881</v>
      </c>
    </row>
    <row r="111" spans="1:18">
      <c r="A111" s="6">
        <v>89</v>
      </c>
      <c r="B111" s="6" t="s">
        <v>120</v>
      </c>
      <c r="C111" s="6" t="s">
        <v>19</v>
      </c>
      <c r="D111" s="6" t="s">
        <v>84</v>
      </c>
      <c r="E111" s="6">
        <v>2020</v>
      </c>
      <c r="F111" s="6">
        <v>4</v>
      </c>
      <c r="G111" s="6">
        <v>0.135329</v>
      </c>
      <c r="H111" s="6">
        <v>97760000</v>
      </c>
      <c r="I111" s="6">
        <v>-61351000</v>
      </c>
      <c r="J111" s="6">
        <v>269040000</v>
      </c>
      <c r="K111" s="6" t="s">
        <v>21</v>
      </c>
      <c r="L111" s="6" t="s">
        <v>21</v>
      </c>
      <c r="M111" s="6" t="s">
        <v>21</v>
      </c>
      <c r="N111" s="6" t="s">
        <v>21</v>
      </c>
      <c r="O111" s="7" t="s">
        <v>21</v>
      </c>
      <c r="P111" s="7" t="s">
        <v>21</v>
      </c>
      <c r="Q111" s="7" t="s">
        <v>21</v>
      </c>
      <c r="R111" s="6">
        <v>150715</v>
      </c>
    </row>
    <row r="112" spans="1:18">
      <c r="A112" s="6">
        <v>93</v>
      </c>
      <c r="B112" s="6" t="s">
        <v>124</v>
      </c>
      <c r="C112" s="6" t="s">
        <v>19</v>
      </c>
      <c r="D112" s="6" t="s">
        <v>84</v>
      </c>
      <c r="E112" s="6">
        <v>2020</v>
      </c>
      <c r="F112" s="6">
        <v>4</v>
      </c>
      <c r="G112" s="6">
        <v>-0.49188500000000002</v>
      </c>
      <c r="H112" s="6">
        <v>50442000</v>
      </c>
      <c r="I112" s="6">
        <v>-104392000</v>
      </c>
      <c r="J112" s="6">
        <v>109680000</v>
      </c>
      <c r="K112" s="6" t="s">
        <v>21</v>
      </c>
      <c r="L112" s="6" t="s">
        <v>21</v>
      </c>
      <c r="M112" s="6" t="s">
        <v>21</v>
      </c>
      <c r="N112" s="6" t="s">
        <v>21</v>
      </c>
      <c r="O112" s="7" t="s">
        <v>21</v>
      </c>
      <c r="P112" s="7" t="s">
        <v>21</v>
      </c>
      <c r="Q112" s="7" t="s">
        <v>21</v>
      </c>
      <c r="R112" s="6">
        <v>16458</v>
      </c>
    </row>
    <row r="113" spans="1:18">
      <c r="A113" s="6">
        <v>103</v>
      </c>
      <c r="B113" s="6" t="s">
        <v>135</v>
      </c>
      <c r="C113" s="6" t="s">
        <v>19</v>
      </c>
      <c r="D113" s="6" t="s">
        <v>84</v>
      </c>
      <c r="E113" s="6">
        <v>2020</v>
      </c>
      <c r="F113" s="6">
        <v>4</v>
      </c>
      <c r="G113" s="6">
        <v>0.16311</v>
      </c>
      <c r="H113" s="6">
        <v>166272000</v>
      </c>
      <c r="I113" s="6">
        <v>-139959000</v>
      </c>
      <c r="J113" s="6">
        <v>161320000</v>
      </c>
      <c r="K113" s="6" t="s">
        <v>21</v>
      </c>
      <c r="L113" s="6" t="s">
        <v>21</v>
      </c>
      <c r="M113" s="6" t="s">
        <v>21</v>
      </c>
      <c r="N113" s="6" t="s">
        <v>21</v>
      </c>
      <c r="O113" s="7" t="s">
        <v>21</v>
      </c>
      <c r="P113" s="7" t="s">
        <v>21</v>
      </c>
      <c r="Q113" s="7" t="s">
        <v>21</v>
      </c>
      <c r="R113" s="6">
        <v>264139</v>
      </c>
    </row>
    <row r="114" spans="1:18">
      <c r="A114" s="6">
        <v>109</v>
      </c>
      <c r="B114" s="6" t="s">
        <v>141</v>
      </c>
      <c r="C114" s="6" t="s">
        <v>19</v>
      </c>
      <c r="D114" s="6" t="s">
        <v>84</v>
      </c>
      <c r="E114" s="6">
        <v>2020</v>
      </c>
      <c r="F114" s="6">
        <v>4</v>
      </c>
      <c r="G114" s="6">
        <v>-0.181094</v>
      </c>
      <c r="H114" s="6">
        <v>111703000</v>
      </c>
      <c r="I114" s="6">
        <v>-168773000</v>
      </c>
      <c r="J114" s="6">
        <v>315140000</v>
      </c>
      <c r="K114" s="6">
        <v>1.4</v>
      </c>
      <c r="L114" s="6">
        <v>1</v>
      </c>
      <c r="M114" s="6">
        <v>0.08</v>
      </c>
      <c r="N114" s="6">
        <v>0.4</v>
      </c>
      <c r="O114" s="7">
        <v>0.32200000000000001</v>
      </c>
      <c r="P114" s="7">
        <v>0.218</v>
      </c>
      <c r="Q114" s="7">
        <v>1E-3</v>
      </c>
      <c r="R114" s="6">
        <v>2247571</v>
      </c>
    </row>
    <row r="115" spans="1:18">
      <c r="A115" s="6">
        <v>112</v>
      </c>
      <c r="B115" s="6" t="s">
        <v>144</v>
      </c>
      <c r="C115" s="6" t="s">
        <v>19</v>
      </c>
      <c r="D115" s="6" t="s">
        <v>84</v>
      </c>
      <c r="E115" s="6">
        <v>2020</v>
      </c>
      <c r="F115" s="6">
        <v>4</v>
      </c>
      <c r="G115" s="6">
        <v>0.68349899999999997</v>
      </c>
      <c r="H115" s="6">
        <v>421060000</v>
      </c>
      <c r="I115" s="6" t="s">
        <v>21</v>
      </c>
      <c r="J115" s="6">
        <v>572580000</v>
      </c>
      <c r="K115" s="6">
        <v>1.6</v>
      </c>
      <c r="L115" s="6">
        <v>1</v>
      </c>
      <c r="M115" s="6">
        <v>0.97</v>
      </c>
      <c r="N115" s="6">
        <v>1.2</v>
      </c>
      <c r="O115" s="7">
        <v>0.311</v>
      </c>
      <c r="P115" s="7">
        <v>-0.104</v>
      </c>
      <c r="Q115" s="7">
        <v>-0.16700000000000001</v>
      </c>
      <c r="R115" s="6">
        <v>1675904</v>
      </c>
    </row>
    <row r="116" spans="1:18">
      <c r="A116" s="6">
        <v>136</v>
      </c>
      <c r="B116" s="6" t="s">
        <v>168</v>
      </c>
      <c r="C116" s="6" t="s">
        <v>19</v>
      </c>
      <c r="D116" s="6" t="s">
        <v>84</v>
      </c>
      <c r="E116" s="6">
        <v>2020</v>
      </c>
      <c r="F116" s="6">
        <v>4</v>
      </c>
      <c r="G116" s="6">
        <v>2.6459E-2</v>
      </c>
      <c r="H116" s="6">
        <v>190703000</v>
      </c>
      <c r="I116" s="6">
        <v>-140166000</v>
      </c>
      <c r="J116" s="6">
        <v>1910000000</v>
      </c>
      <c r="K116" s="6" t="s">
        <v>21</v>
      </c>
      <c r="L116" s="6" t="s">
        <v>21</v>
      </c>
      <c r="M116" s="6" t="s">
        <v>21</v>
      </c>
      <c r="N116" s="6" t="s">
        <v>21</v>
      </c>
      <c r="O116" s="7" t="s">
        <v>21</v>
      </c>
      <c r="P116" s="7" t="s">
        <v>21</v>
      </c>
      <c r="Q116" s="7" t="s">
        <v>21</v>
      </c>
      <c r="R116" s="6">
        <v>4454975</v>
      </c>
    </row>
    <row r="117" spans="1:18">
      <c r="A117" s="6">
        <v>153</v>
      </c>
      <c r="B117" s="6" t="s">
        <v>185</v>
      </c>
      <c r="C117" s="6" t="s">
        <v>19</v>
      </c>
      <c r="D117" s="6" t="s">
        <v>84</v>
      </c>
      <c r="E117" s="6">
        <v>2020</v>
      </c>
      <c r="F117" s="6">
        <v>4</v>
      </c>
      <c r="G117" s="6">
        <v>0.100796</v>
      </c>
      <c r="H117" s="6">
        <v>853877000</v>
      </c>
      <c r="I117" s="6">
        <v>-62622000</v>
      </c>
      <c r="J117" s="6">
        <v>7850000000</v>
      </c>
      <c r="K117" s="6" t="s">
        <v>21</v>
      </c>
      <c r="L117" s="6" t="s">
        <v>21</v>
      </c>
      <c r="M117" s="6" t="s">
        <v>21</v>
      </c>
      <c r="N117" s="6" t="s">
        <v>21</v>
      </c>
      <c r="O117" s="7" t="s">
        <v>21</v>
      </c>
      <c r="P117" s="7" t="s">
        <v>21</v>
      </c>
      <c r="Q117" s="7" t="s">
        <v>21</v>
      </c>
      <c r="R117" s="6">
        <v>11457602</v>
      </c>
    </row>
    <row r="118" spans="1:18">
      <c r="A118" s="6">
        <v>158</v>
      </c>
      <c r="B118" s="6" t="s">
        <v>190</v>
      </c>
      <c r="C118" s="6" t="s">
        <v>19</v>
      </c>
      <c r="D118" s="6" t="s">
        <v>84</v>
      </c>
      <c r="E118" s="6">
        <v>2020</v>
      </c>
      <c r="F118" s="6">
        <v>4</v>
      </c>
      <c r="G118" s="6">
        <v>0.79844099999999996</v>
      </c>
      <c r="H118" s="6">
        <v>655630000</v>
      </c>
      <c r="I118" s="6">
        <v>631058000</v>
      </c>
      <c r="J118" s="6">
        <v>1430000000</v>
      </c>
      <c r="K118" s="6">
        <v>3.7</v>
      </c>
      <c r="L118" s="6">
        <v>1.7</v>
      </c>
      <c r="M118" s="6">
        <v>0.09</v>
      </c>
      <c r="N118" s="6">
        <v>0.09</v>
      </c>
      <c r="O118" s="7">
        <v>0.16400000000000001</v>
      </c>
      <c r="P118" s="7">
        <v>7.0000000000000001E-3</v>
      </c>
      <c r="Q118" s="7">
        <v>1.2999999999999999E-2</v>
      </c>
      <c r="R118" s="6">
        <v>730151</v>
      </c>
    </row>
    <row r="119" spans="1:18">
      <c r="A119" s="6">
        <v>161</v>
      </c>
      <c r="B119" s="6" t="s">
        <v>193</v>
      </c>
      <c r="C119" s="6" t="s">
        <v>19</v>
      </c>
      <c r="D119" s="6" t="s">
        <v>84</v>
      </c>
      <c r="E119" s="6">
        <v>2020</v>
      </c>
      <c r="F119" s="6">
        <v>4</v>
      </c>
      <c r="G119" s="6">
        <v>-1.23827</v>
      </c>
      <c r="H119" s="6">
        <v>172306000</v>
      </c>
      <c r="I119" s="6">
        <v>-619978000</v>
      </c>
      <c r="J119" s="6">
        <v>361530000</v>
      </c>
      <c r="K119" s="6">
        <v>3.8</v>
      </c>
      <c r="L119" s="6">
        <v>3.8</v>
      </c>
      <c r="M119" s="6">
        <v>0</v>
      </c>
      <c r="N119" s="6">
        <v>0.01</v>
      </c>
      <c r="O119" s="7" t="s">
        <v>21</v>
      </c>
      <c r="P119" s="7" t="s">
        <v>21</v>
      </c>
      <c r="Q119" s="7" t="s">
        <v>21</v>
      </c>
      <c r="R119" s="6">
        <v>9428683</v>
      </c>
    </row>
    <row r="120" spans="1:18">
      <c r="A120" s="6">
        <v>163</v>
      </c>
      <c r="B120" s="6" t="s">
        <v>195</v>
      </c>
      <c r="C120" s="6" t="s">
        <v>19</v>
      </c>
      <c r="D120" s="6" t="s">
        <v>84</v>
      </c>
      <c r="E120" s="6">
        <v>2020</v>
      </c>
      <c r="F120" s="6">
        <v>4</v>
      </c>
      <c r="G120" s="6">
        <v>0.113286</v>
      </c>
      <c r="H120" s="6">
        <v>1377445000</v>
      </c>
      <c r="I120" s="6">
        <v>-814675000</v>
      </c>
      <c r="J120" s="6">
        <v>1380000000</v>
      </c>
      <c r="K120" s="6">
        <v>2</v>
      </c>
      <c r="L120" s="6">
        <v>1.7</v>
      </c>
      <c r="M120" s="6">
        <v>1.37</v>
      </c>
      <c r="N120" s="6">
        <v>1.49</v>
      </c>
      <c r="O120" s="7">
        <v>0.19800000000000001</v>
      </c>
      <c r="P120" s="7" t="s">
        <v>21</v>
      </c>
      <c r="Q120" s="7" t="s">
        <v>21</v>
      </c>
      <c r="R120" s="6">
        <v>429186</v>
      </c>
    </row>
    <row r="121" spans="1:18">
      <c r="A121" s="6">
        <v>176</v>
      </c>
      <c r="B121" s="6" t="s">
        <v>211</v>
      </c>
      <c r="C121" s="6" t="s">
        <v>19</v>
      </c>
      <c r="D121" s="6" t="s">
        <v>84</v>
      </c>
      <c r="E121" s="6">
        <v>2020</v>
      </c>
      <c r="F121" s="6">
        <v>4</v>
      </c>
      <c r="G121" s="6">
        <v>2.1368000000000002E-2</v>
      </c>
      <c r="H121" s="6">
        <v>79865909</v>
      </c>
      <c r="I121" s="6">
        <v>-56573927</v>
      </c>
      <c r="J121" s="6">
        <v>1090000000</v>
      </c>
      <c r="K121" s="6" t="s">
        <v>21</v>
      </c>
      <c r="L121" s="6" t="s">
        <v>21</v>
      </c>
      <c r="M121" s="6" t="s">
        <v>21</v>
      </c>
      <c r="N121" s="6" t="s">
        <v>21</v>
      </c>
      <c r="O121" s="7" t="s">
        <v>21</v>
      </c>
      <c r="P121" s="7" t="s">
        <v>21</v>
      </c>
      <c r="Q121" s="7" t="s">
        <v>21</v>
      </c>
      <c r="R121" s="6">
        <v>1041739</v>
      </c>
    </row>
    <row r="122" spans="1:18">
      <c r="A122" s="6">
        <v>177</v>
      </c>
      <c r="B122" s="6" t="s">
        <v>212</v>
      </c>
      <c r="C122" s="6" t="s">
        <v>19</v>
      </c>
      <c r="D122" s="6" t="s">
        <v>84</v>
      </c>
      <c r="E122" s="6">
        <v>2020</v>
      </c>
      <c r="F122" s="6">
        <v>4</v>
      </c>
      <c r="G122" s="6">
        <v>0.40645199999999998</v>
      </c>
      <c r="H122" s="6">
        <v>369639000</v>
      </c>
      <c r="I122" s="6">
        <v>-228222000</v>
      </c>
      <c r="J122" s="6">
        <v>347930000</v>
      </c>
      <c r="K122" s="6">
        <v>2.1</v>
      </c>
      <c r="L122" s="6">
        <v>2.1</v>
      </c>
      <c r="M122" s="6">
        <v>0.09</v>
      </c>
      <c r="N122" s="6">
        <v>0.09</v>
      </c>
      <c r="O122" s="7" t="s">
        <v>21</v>
      </c>
      <c r="P122" s="7" t="s">
        <v>21</v>
      </c>
      <c r="Q122" s="7" t="s">
        <v>21</v>
      </c>
      <c r="R122" s="6">
        <v>329718</v>
      </c>
    </row>
    <row r="123" spans="1:18">
      <c r="A123" s="6">
        <v>183</v>
      </c>
      <c r="B123" s="6" t="s">
        <v>218</v>
      </c>
      <c r="C123" s="6" t="s">
        <v>19</v>
      </c>
      <c r="D123" s="6" t="s">
        <v>84</v>
      </c>
      <c r="E123" s="6">
        <v>2020</v>
      </c>
      <c r="F123" s="6">
        <v>4</v>
      </c>
      <c r="G123" s="6">
        <v>0.57889299999999999</v>
      </c>
      <c r="H123" s="6">
        <v>47054000000</v>
      </c>
      <c r="I123" s="6">
        <v>26792000000</v>
      </c>
      <c r="J123" s="6">
        <v>125930000000</v>
      </c>
      <c r="K123" s="6">
        <v>1.8</v>
      </c>
      <c r="L123" s="6">
        <v>1.5</v>
      </c>
      <c r="M123" s="6">
        <v>0.28000000000000003</v>
      </c>
      <c r="N123" s="6">
        <v>0.28999999999999998</v>
      </c>
      <c r="O123" s="7" t="s">
        <v>21</v>
      </c>
      <c r="P123" s="7">
        <v>0.37</v>
      </c>
      <c r="Q123" s="7">
        <v>0.219</v>
      </c>
      <c r="R123" s="6">
        <v>2756976</v>
      </c>
    </row>
    <row r="124" spans="1:18">
      <c r="A124" s="6">
        <v>194</v>
      </c>
      <c r="B124" s="6" t="s">
        <v>229</v>
      </c>
      <c r="C124" s="6" t="s">
        <v>19</v>
      </c>
      <c r="D124" s="6" t="s">
        <v>84</v>
      </c>
      <c r="E124" s="6">
        <v>2020</v>
      </c>
      <c r="F124" s="6">
        <v>4</v>
      </c>
      <c r="G124" s="6">
        <v>1.1845E-2</v>
      </c>
      <c r="H124" s="6">
        <v>149000000</v>
      </c>
      <c r="I124" s="6">
        <v>-134786000</v>
      </c>
      <c r="J124" s="6">
        <v>1200000000</v>
      </c>
      <c r="K124" s="6" t="s">
        <v>21</v>
      </c>
      <c r="L124" s="6" t="s">
        <v>21</v>
      </c>
      <c r="M124" s="6" t="s">
        <v>21</v>
      </c>
      <c r="N124" s="6" t="s">
        <v>21</v>
      </c>
      <c r="O124" s="7" t="s">
        <v>21</v>
      </c>
      <c r="P124" s="7" t="s">
        <v>21</v>
      </c>
      <c r="Q124" s="7" t="s">
        <v>21</v>
      </c>
      <c r="R124" s="6">
        <v>1915114</v>
      </c>
    </row>
    <row r="125" spans="1:18">
      <c r="A125" s="6">
        <v>197</v>
      </c>
      <c r="B125" s="6" t="s">
        <v>231</v>
      </c>
      <c r="C125" s="6" t="s">
        <v>19</v>
      </c>
      <c r="D125" s="6" t="s">
        <v>84</v>
      </c>
      <c r="E125" s="6">
        <v>2020</v>
      </c>
      <c r="F125" s="6">
        <v>4</v>
      </c>
      <c r="G125" s="6">
        <v>0.32375999999999999</v>
      </c>
      <c r="H125" s="6">
        <v>201000000</v>
      </c>
      <c r="I125" s="6">
        <v>-41820000</v>
      </c>
      <c r="J125" s="6">
        <v>491660000</v>
      </c>
      <c r="K125" s="6" t="s">
        <v>21</v>
      </c>
      <c r="L125" s="6" t="s">
        <v>21</v>
      </c>
      <c r="M125" s="6" t="s">
        <v>21</v>
      </c>
      <c r="N125" s="6" t="s">
        <v>21</v>
      </c>
      <c r="O125" s="7" t="s">
        <v>21</v>
      </c>
      <c r="P125" s="7" t="s">
        <v>21</v>
      </c>
      <c r="Q125" s="7" t="s">
        <v>21</v>
      </c>
      <c r="R125" s="6">
        <v>858533</v>
      </c>
    </row>
    <row r="126" spans="1:18">
      <c r="A126" s="6">
        <v>209</v>
      </c>
      <c r="B126" s="6" t="s">
        <v>241</v>
      </c>
      <c r="C126" s="6" t="s">
        <v>19</v>
      </c>
      <c r="D126" s="6" t="s">
        <v>84</v>
      </c>
      <c r="E126" s="6">
        <v>2020</v>
      </c>
      <c r="F126" s="6">
        <v>4</v>
      </c>
      <c r="G126" s="6">
        <v>2.973897</v>
      </c>
      <c r="H126" s="6">
        <v>20039000000</v>
      </c>
      <c r="I126" s="6">
        <v>13410000000</v>
      </c>
      <c r="J126" s="6">
        <v>10880000000</v>
      </c>
      <c r="K126" s="6">
        <v>1.2</v>
      </c>
      <c r="L126" s="6">
        <v>0.7</v>
      </c>
      <c r="M126" s="6">
        <v>0.38</v>
      </c>
      <c r="N126" s="6">
        <v>0.39</v>
      </c>
      <c r="O126" s="7">
        <v>0.153</v>
      </c>
      <c r="P126" s="7">
        <v>-0.10299999999999999</v>
      </c>
      <c r="Q126" s="7">
        <v>-9.7000000000000003E-2</v>
      </c>
      <c r="R126" s="6">
        <v>6786435</v>
      </c>
    </row>
    <row r="127" spans="1:18" s="8" customFormat="1">
      <c r="A127" s="6">
        <v>211</v>
      </c>
      <c r="B127" s="6" t="s">
        <v>243</v>
      </c>
      <c r="C127" s="6" t="s">
        <v>19</v>
      </c>
      <c r="D127" s="6" t="s">
        <v>84</v>
      </c>
      <c r="E127" s="6">
        <v>2020</v>
      </c>
      <c r="F127" s="6">
        <v>4</v>
      </c>
      <c r="G127" s="6">
        <v>0.19736500000000001</v>
      </c>
      <c r="H127" s="6">
        <v>317372000</v>
      </c>
      <c r="I127" s="6">
        <v>-216605000</v>
      </c>
      <c r="J127" s="6">
        <v>483960000</v>
      </c>
      <c r="K127" s="6">
        <v>2</v>
      </c>
      <c r="L127" s="6">
        <v>1.3</v>
      </c>
      <c r="M127" s="6">
        <v>1.0900000000000001</v>
      </c>
      <c r="N127" s="6">
        <v>1.1499999999999999</v>
      </c>
      <c r="O127" s="7">
        <v>6.9000000000000006E-2</v>
      </c>
      <c r="P127" s="7">
        <v>1.7999999999999999E-2</v>
      </c>
      <c r="Q127" s="7">
        <v>-6.9000000000000006E-2</v>
      </c>
      <c r="R127" s="6">
        <v>1626159</v>
      </c>
    </row>
    <row r="128" spans="1:18">
      <c r="A128" s="6">
        <v>212</v>
      </c>
      <c r="B128" s="6" t="s">
        <v>244</v>
      </c>
      <c r="C128" s="6" t="s">
        <v>19</v>
      </c>
      <c r="D128" s="6" t="s">
        <v>84</v>
      </c>
      <c r="E128" s="6">
        <v>2020</v>
      </c>
      <c r="F128" s="6">
        <v>4</v>
      </c>
      <c r="G128" s="6">
        <v>0.51361000000000001</v>
      </c>
      <c r="H128" s="6">
        <v>183811000</v>
      </c>
      <c r="I128" s="6">
        <v>-20945000</v>
      </c>
      <c r="J128" s="6">
        <v>317100000</v>
      </c>
      <c r="K128" s="6" t="s">
        <v>21</v>
      </c>
      <c r="L128" s="6" t="s">
        <v>21</v>
      </c>
      <c r="M128" s="6" t="s">
        <v>21</v>
      </c>
      <c r="N128" s="6" t="s">
        <v>21</v>
      </c>
      <c r="O128" s="7" t="s">
        <v>21</v>
      </c>
      <c r="P128" s="7" t="s">
        <v>21</v>
      </c>
      <c r="Q128" s="7" t="s">
        <v>21</v>
      </c>
      <c r="R128" s="6">
        <v>253758</v>
      </c>
    </row>
    <row r="129" spans="1:18">
      <c r="A129" s="6">
        <v>219</v>
      </c>
      <c r="B129" s="6" t="s">
        <v>251</v>
      </c>
      <c r="C129" s="6" t="s">
        <v>19</v>
      </c>
      <c r="D129" s="6" t="s">
        <v>84</v>
      </c>
      <c r="E129" s="6">
        <v>2020</v>
      </c>
      <c r="F129" s="6">
        <v>4</v>
      </c>
      <c r="G129" s="6">
        <v>-0.19672100000000001</v>
      </c>
      <c r="H129" s="6">
        <v>7159601</v>
      </c>
      <c r="I129" s="6">
        <v>-32650794</v>
      </c>
      <c r="J129" s="6">
        <v>129580000</v>
      </c>
      <c r="K129" s="6">
        <v>0.7</v>
      </c>
      <c r="L129" s="6">
        <v>0.5</v>
      </c>
      <c r="M129" s="6">
        <v>0.06</v>
      </c>
      <c r="N129" s="6">
        <v>0.08</v>
      </c>
      <c r="O129" s="7">
        <v>-0.107</v>
      </c>
      <c r="P129" s="7">
        <v>-0.59399999999999997</v>
      </c>
      <c r="Q129" s="7">
        <v>-0.58099999999999996</v>
      </c>
      <c r="R129" s="6">
        <v>5082224</v>
      </c>
    </row>
    <row r="130" spans="1:18">
      <c r="A130" s="6">
        <v>225</v>
      </c>
      <c r="B130" s="6" t="s">
        <v>257</v>
      </c>
      <c r="C130" s="6" t="s">
        <v>19</v>
      </c>
      <c r="D130" s="6" t="s">
        <v>84</v>
      </c>
      <c r="E130" s="6">
        <v>2020</v>
      </c>
      <c r="F130" s="6">
        <v>4</v>
      </c>
      <c r="G130" s="6">
        <v>-0.18365000000000001</v>
      </c>
      <c r="H130" s="6">
        <v>169674000</v>
      </c>
      <c r="I130" s="6">
        <v>-230253000</v>
      </c>
      <c r="J130" s="6">
        <v>329860000</v>
      </c>
      <c r="K130" s="6" t="s">
        <v>21</v>
      </c>
      <c r="L130" s="6" t="s">
        <v>21</v>
      </c>
      <c r="M130" s="6" t="s">
        <v>21</v>
      </c>
      <c r="N130" s="6" t="s">
        <v>21</v>
      </c>
      <c r="O130" s="7" t="s">
        <v>21</v>
      </c>
      <c r="P130" s="7" t="s">
        <v>21</v>
      </c>
      <c r="Q130" s="7" t="s">
        <v>21</v>
      </c>
      <c r="R130" s="6">
        <v>2912928</v>
      </c>
    </row>
    <row r="131" spans="1:18">
      <c r="A131" s="6">
        <v>228</v>
      </c>
      <c r="B131" s="6" t="s">
        <v>260</v>
      </c>
      <c r="C131" s="6" t="s">
        <v>19</v>
      </c>
      <c r="D131" s="6" t="s">
        <v>84</v>
      </c>
      <c r="E131" s="6">
        <v>2020</v>
      </c>
      <c r="F131" s="6">
        <v>4</v>
      </c>
      <c r="G131" s="6">
        <v>2.256894</v>
      </c>
      <c r="H131" s="6">
        <v>185785000000</v>
      </c>
      <c r="I131" s="6">
        <v>36598000000</v>
      </c>
      <c r="J131" s="6">
        <v>90940000000</v>
      </c>
      <c r="K131" s="6">
        <v>1.7</v>
      </c>
      <c r="L131" s="6">
        <v>1.4</v>
      </c>
      <c r="M131" s="6">
        <v>0.39</v>
      </c>
      <c r="N131" s="6">
        <v>0.42</v>
      </c>
      <c r="O131" s="7">
        <v>0.52700000000000002</v>
      </c>
      <c r="P131" s="7">
        <v>0.25</v>
      </c>
      <c r="Q131" s="7">
        <v>0.128</v>
      </c>
      <c r="R131" s="6">
        <v>29902138</v>
      </c>
    </row>
    <row r="132" spans="1:18">
      <c r="A132" s="6">
        <v>229</v>
      </c>
      <c r="B132" s="6" t="s">
        <v>261</v>
      </c>
      <c r="C132" s="6" t="s">
        <v>19</v>
      </c>
      <c r="D132" s="6" t="s">
        <v>84</v>
      </c>
      <c r="E132" s="6">
        <v>2020</v>
      </c>
      <c r="F132" s="6">
        <v>4</v>
      </c>
      <c r="G132" s="6">
        <v>46.784990999999998</v>
      </c>
      <c r="H132" s="6">
        <v>526799000000</v>
      </c>
      <c r="I132" s="6" t="s">
        <v>21</v>
      </c>
      <c r="J132" s="6">
        <v>11260000000</v>
      </c>
      <c r="K132" s="6">
        <v>1</v>
      </c>
      <c r="L132" s="6">
        <v>0.8</v>
      </c>
      <c r="M132" s="6">
        <v>0.74</v>
      </c>
      <c r="N132" s="6">
        <v>1.18</v>
      </c>
      <c r="O132" s="7">
        <v>3.5000000000000003E-2</v>
      </c>
      <c r="P132" s="7">
        <v>-1.9E-2</v>
      </c>
      <c r="Q132" s="7">
        <v>-9.0999999999999998E-2</v>
      </c>
      <c r="R132" s="6">
        <v>1609077</v>
      </c>
    </row>
    <row r="133" spans="1:18">
      <c r="A133" s="6">
        <v>240</v>
      </c>
      <c r="B133" s="6" t="s">
        <v>272</v>
      </c>
      <c r="C133" s="6" t="s">
        <v>19</v>
      </c>
      <c r="D133" s="6" t="s">
        <v>84</v>
      </c>
      <c r="E133" s="6">
        <v>2020</v>
      </c>
      <c r="F133" s="6">
        <v>4</v>
      </c>
      <c r="G133" s="6" t="s">
        <v>21</v>
      </c>
      <c r="H133" s="6">
        <v>82626794</v>
      </c>
      <c r="I133" s="6">
        <v>-102888373</v>
      </c>
      <c r="J133" s="6" t="s">
        <v>21</v>
      </c>
      <c r="K133" s="6" t="s">
        <v>21</v>
      </c>
      <c r="L133" s="6" t="s">
        <v>21</v>
      </c>
      <c r="M133" s="6" t="s">
        <v>21</v>
      </c>
      <c r="N133" s="6" t="s">
        <v>21</v>
      </c>
      <c r="O133" s="7" t="s">
        <v>21</v>
      </c>
      <c r="P133" s="7" t="s">
        <v>21</v>
      </c>
      <c r="Q133" s="7" t="s">
        <v>21</v>
      </c>
      <c r="R133" s="6" t="s">
        <v>21</v>
      </c>
    </row>
    <row r="134" spans="1:18">
      <c r="A134" s="6">
        <v>50</v>
      </c>
      <c r="B134" s="6" t="s">
        <v>74</v>
      </c>
      <c r="C134" s="6" t="s">
        <v>19</v>
      </c>
      <c r="D134" s="6" t="s">
        <v>75</v>
      </c>
      <c r="E134" s="6">
        <v>2020</v>
      </c>
      <c r="F134" s="6">
        <v>4</v>
      </c>
      <c r="G134" s="6">
        <v>-4.1456429999999997</v>
      </c>
      <c r="H134" s="6">
        <v>11972000</v>
      </c>
      <c r="I134" s="6">
        <v>-525866000</v>
      </c>
      <c r="J134" s="6">
        <v>123960000</v>
      </c>
      <c r="K134" s="6">
        <v>4.5</v>
      </c>
      <c r="L134" s="6">
        <v>4.4000000000000004</v>
      </c>
      <c r="M134" s="6">
        <v>0</v>
      </c>
      <c r="N134" s="6">
        <v>0</v>
      </c>
      <c r="O134" s="7">
        <v>0.64700000000000002</v>
      </c>
      <c r="P134" s="7" t="s">
        <v>21</v>
      </c>
      <c r="Q134" s="7" t="s">
        <v>21</v>
      </c>
      <c r="R134" s="6">
        <v>650932</v>
      </c>
    </row>
    <row r="135" spans="1:18">
      <c r="A135" s="6">
        <v>55</v>
      </c>
      <c r="B135" s="6" t="s">
        <v>81</v>
      </c>
      <c r="C135" s="6" t="s">
        <v>19</v>
      </c>
      <c r="D135" s="6" t="s">
        <v>75</v>
      </c>
      <c r="E135" s="6">
        <v>2020</v>
      </c>
      <c r="F135" s="6">
        <v>4</v>
      </c>
      <c r="G135" s="6">
        <v>-4.4978999999999998E-2</v>
      </c>
      <c r="H135" s="6">
        <v>145332000</v>
      </c>
      <c r="I135" s="6">
        <v>-161947000</v>
      </c>
      <c r="J135" s="6">
        <v>369390000</v>
      </c>
      <c r="K135" s="6">
        <v>2</v>
      </c>
      <c r="L135" s="6">
        <v>1.7</v>
      </c>
      <c r="M135" s="6">
        <v>0.03</v>
      </c>
      <c r="N135" s="6">
        <v>0.05</v>
      </c>
      <c r="O135" s="7">
        <v>-7.3999999999999996E-2</v>
      </c>
      <c r="P135" s="7" t="s">
        <v>21</v>
      </c>
      <c r="Q135" s="7" t="s">
        <v>21</v>
      </c>
      <c r="R135" s="6">
        <v>1214351</v>
      </c>
    </row>
    <row r="136" spans="1:18">
      <c r="A136" s="6">
        <v>62</v>
      </c>
      <c r="B136" s="6" t="s">
        <v>90</v>
      </c>
      <c r="C136" s="6" t="s">
        <v>19</v>
      </c>
      <c r="D136" s="6" t="s">
        <v>75</v>
      </c>
      <c r="E136" s="6">
        <v>2020</v>
      </c>
      <c r="F136" s="6">
        <v>4</v>
      </c>
      <c r="G136" s="6">
        <v>1.7745610000000001</v>
      </c>
      <c r="H136" s="6">
        <v>2627460000</v>
      </c>
      <c r="I136" s="6">
        <v>1666979000</v>
      </c>
      <c r="J136" s="6">
        <v>2420000000</v>
      </c>
      <c r="K136" s="6">
        <v>1.6</v>
      </c>
      <c r="L136" s="6">
        <v>1.4</v>
      </c>
      <c r="M136" s="6">
        <v>0.19</v>
      </c>
      <c r="N136" s="6">
        <v>0.23</v>
      </c>
      <c r="O136" s="7">
        <v>7.5999999999999998E-2</v>
      </c>
      <c r="P136" s="7">
        <v>-0.12</v>
      </c>
      <c r="Q136" s="7">
        <v>-0.20100000000000001</v>
      </c>
      <c r="R136" s="6">
        <v>2505964</v>
      </c>
    </row>
    <row r="137" spans="1:18">
      <c r="A137" s="6">
        <v>104</v>
      </c>
      <c r="B137" s="6" t="s">
        <v>136</v>
      </c>
      <c r="C137" s="6" t="s">
        <v>19</v>
      </c>
      <c r="D137" s="6" t="s">
        <v>75</v>
      </c>
      <c r="E137" s="6">
        <v>2020</v>
      </c>
      <c r="F137" s="6">
        <v>4</v>
      </c>
      <c r="G137" s="6">
        <v>0.13223599999999999</v>
      </c>
      <c r="H137" s="6">
        <v>261386000</v>
      </c>
      <c r="I137" s="6">
        <v>-147423000</v>
      </c>
      <c r="J137" s="6">
        <v>861810000</v>
      </c>
      <c r="K137" s="6">
        <v>0.5</v>
      </c>
      <c r="L137" s="6">
        <v>0.4</v>
      </c>
      <c r="M137" s="6">
        <v>0</v>
      </c>
      <c r="N137" s="6">
        <v>0.13</v>
      </c>
      <c r="O137" s="7" t="s">
        <v>21</v>
      </c>
      <c r="P137" s="7" t="s">
        <v>21</v>
      </c>
      <c r="Q137" s="7" t="s">
        <v>21</v>
      </c>
      <c r="R137" s="6">
        <v>799521</v>
      </c>
    </row>
    <row r="138" spans="1:18">
      <c r="A138" s="6">
        <v>120</v>
      </c>
      <c r="B138" s="6" t="s">
        <v>153</v>
      </c>
      <c r="C138" s="6" t="s">
        <v>19</v>
      </c>
      <c r="D138" s="6" t="s">
        <v>75</v>
      </c>
      <c r="E138" s="6">
        <v>2020</v>
      </c>
      <c r="F138" s="6">
        <v>4</v>
      </c>
      <c r="G138" s="6">
        <v>-1.150463</v>
      </c>
      <c r="H138" s="6">
        <v>31944000</v>
      </c>
      <c r="I138" s="6">
        <v>-517037000</v>
      </c>
      <c r="J138" s="6">
        <v>421650000</v>
      </c>
      <c r="K138" s="6">
        <v>2.4</v>
      </c>
      <c r="L138" s="6">
        <v>2.2000000000000002</v>
      </c>
      <c r="M138" s="6" t="s">
        <v>21</v>
      </c>
      <c r="N138" s="6" t="s">
        <v>21</v>
      </c>
      <c r="O138" s="7" t="s">
        <v>21</v>
      </c>
      <c r="P138" s="7" t="s">
        <v>21</v>
      </c>
      <c r="Q138" s="7" t="s">
        <v>21</v>
      </c>
      <c r="R138" s="6">
        <v>107351</v>
      </c>
    </row>
    <row r="139" spans="1:18">
      <c r="A139" s="6">
        <v>128</v>
      </c>
      <c r="B139" s="6" t="s">
        <v>160</v>
      </c>
      <c r="C139" s="6" t="s">
        <v>19</v>
      </c>
      <c r="D139" s="6" t="s">
        <v>75</v>
      </c>
      <c r="E139" s="6">
        <v>2020</v>
      </c>
      <c r="F139" s="6">
        <v>4</v>
      </c>
      <c r="G139" s="6">
        <v>-0.18115600000000001</v>
      </c>
      <c r="H139" s="6">
        <v>53253047</v>
      </c>
      <c r="I139" s="6">
        <v>-84513438</v>
      </c>
      <c r="J139" s="6">
        <v>172560000</v>
      </c>
      <c r="K139" s="6" t="s">
        <v>21</v>
      </c>
      <c r="L139" s="6" t="s">
        <v>21</v>
      </c>
      <c r="M139" s="6" t="s">
        <v>21</v>
      </c>
      <c r="N139" s="6" t="s">
        <v>21</v>
      </c>
      <c r="O139" s="7" t="s">
        <v>21</v>
      </c>
      <c r="P139" s="7" t="s">
        <v>21</v>
      </c>
      <c r="Q139" s="7" t="s">
        <v>21</v>
      </c>
      <c r="R139" s="6">
        <v>16191</v>
      </c>
    </row>
    <row r="140" spans="1:18">
      <c r="A140" s="6">
        <v>151</v>
      </c>
      <c r="B140" s="6" t="s">
        <v>183</v>
      </c>
      <c r="C140" s="6" t="s">
        <v>19</v>
      </c>
      <c r="D140" s="6" t="s">
        <v>75</v>
      </c>
      <c r="E140" s="6">
        <v>2020</v>
      </c>
      <c r="F140" s="6">
        <v>4</v>
      </c>
      <c r="G140" s="6">
        <v>0.49042599999999997</v>
      </c>
      <c r="H140" s="6">
        <v>340989000</v>
      </c>
      <c r="I140" s="6">
        <v>7479000</v>
      </c>
      <c r="J140" s="6">
        <v>710540000</v>
      </c>
      <c r="K140" s="6">
        <v>4.2</v>
      </c>
      <c r="L140" s="6">
        <v>4.2</v>
      </c>
      <c r="M140" s="6">
        <v>0.13</v>
      </c>
      <c r="N140" s="6">
        <v>0.13</v>
      </c>
      <c r="O140" s="7">
        <v>0.55800000000000005</v>
      </c>
      <c r="P140" s="7">
        <v>1.0999999999999999E-2</v>
      </c>
      <c r="Q140" s="7">
        <v>6.0999999999999999E-2</v>
      </c>
      <c r="R140" s="6">
        <v>3480213</v>
      </c>
    </row>
    <row r="141" spans="1:18">
      <c r="A141" s="6">
        <v>156</v>
      </c>
      <c r="B141" s="6" t="s">
        <v>188</v>
      </c>
      <c r="C141" s="6" t="s">
        <v>19</v>
      </c>
      <c r="D141" s="6" t="s">
        <v>75</v>
      </c>
      <c r="E141" s="6">
        <v>2019</v>
      </c>
      <c r="F141" s="6">
        <v>4</v>
      </c>
      <c r="G141" s="6" t="s">
        <v>21</v>
      </c>
      <c r="H141" s="6">
        <v>60424159</v>
      </c>
      <c r="I141" s="6">
        <v>-34357969</v>
      </c>
      <c r="J141" s="6" t="s">
        <v>21</v>
      </c>
      <c r="K141" s="6" t="s">
        <v>21</v>
      </c>
      <c r="L141" s="6" t="s">
        <v>21</v>
      </c>
      <c r="M141" s="6" t="s">
        <v>21</v>
      </c>
      <c r="N141" s="6" t="s">
        <v>21</v>
      </c>
      <c r="O141" s="7" t="s">
        <v>21</v>
      </c>
      <c r="P141" s="7" t="s">
        <v>21</v>
      </c>
      <c r="Q141" s="7" t="s">
        <v>21</v>
      </c>
      <c r="R141" s="6" t="s">
        <v>21</v>
      </c>
    </row>
    <row r="142" spans="1:18">
      <c r="A142" s="6">
        <v>160</v>
      </c>
      <c r="B142" s="6" t="s">
        <v>192</v>
      </c>
      <c r="C142" s="6" t="s">
        <v>19</v>
      </c>
      <c r="D142" s="6" t="s">
        <v>75</v>
      </c>
      <c r="E142" s="6">
        <v>2020</v>
      </c>
      <c r="F142" s="6">
        <v>4</v>
      </c>
      <c r="G142" s="6">
        <v>-1.5912170000000001</v>
      </c>
      <c r="H142" s="6">
        <v>365328000</v>
      </c>
      <c r="I142" s="6">
        <v>-1183548000</v>
      </c>
      <c r="J142" s="6">
        <v>514210000</v>
      </c>
      <c r="K142" s="6">
        <v>1.2</v>
      </c>
      <c r="L142" s="6">
        <v>0.6</v>
      </c>
      <c r="M142" s="6">
        <v>0.13</v>
      </c>
      <c r="N142" s="6">
        <v>0.13</v>
      </c>
      <c r="O142" s="7">
        <v>-0.25700000000000001</v>
      </c>
      <c r="P142" s="7" t="s">
        <v>21</v>
      </c>
      <c r="Q142" s="7" t="s">
        <v>21</v>
      </c>
      <c r="R142" s="6">
        <v>9334773</v>
      </c>
    </row>
    <row r="143" spans="1:18">
      <c r="A143" s="6">
        <v>175</v>
      </c>
      <c r="B143" s="6" t="s">
        <v>210</v>
      </c>
      <c r="C143" s="6" t="s">
        <v>19</v>
      </c>
      <c r="D143" s="6" t="s">
        <v>75</v>
      </c>
      <c r="E143" s="6">
        <v>2020</v>
      </c>
      <c r="F143" s="6">
        <v>4</v>
      </c>
      <c r="G143" s="6">
        <v>-2.6630029999999998</v>
      </c>
      <c r="H143" s="6">
        <v>-5519000</v>
      </c>
      <c r="I143" s="6">
        <v>-748910000</v>
      </c>
      <c r="J143" s="6">
        <v>283300000</v>
      </c>
      <c r="K143" s="6">
        <v>9.1999999999999993</v>
      </c>
      <c r="L143" s="6">
        <v>9.1999999999999993</v>
      </c>
      <c r="M143" s="6" t="s">
        <v>21</v>
      </c>
      <c r="N143" s="6" t="s">
        <v>21</v>
      </c>
      <c r="O143" s="7" t="s">
        <v>21</v>
      </c>
      <c r="P143" s="7" t="s">
        <v>21</v>
      </c>
      <c r="Q143" s="7" t="s">
        <v>21</v>
      </c>
      <c r="R143" s="6">
        <v>437069</v>
      </c>
    </row>
    <row r="144" spans="1:18">
      <c r="A144" s="6">
        <v>179</v>
      </c>
      <c r="B144" s="6" t="s">
        <v>214</v>
      </c>
      <c r="C144" s="6" t="s">
        <v>19</v>
      </c>
      <c r="D144" s="6" t="s">
        <v>75</v>
      </c>
      <c r="E144" s="6">
        <v>2020</v>
      </c>
      <c r="F144" s="6">
        <v>4</v>
      </c>
      <c r="G144" s="6">
        <v>-1.2777719999999999</v>
      </c>
      <c r="H144" s="6">
        <v>57630826</v>
      </c>
      <c r="I144" s="6">
        <v>-497261227</v>
      </c>
      <c r="J144" s="6">
        <v>344060000</v>
      </c>
      <c r="K144" s="6" t="s">
        <v>21</v>
      </c>
      <c r="L144" s="6" t="s">
        <v>21</v>
      </c>
      <c r="M144" s="6" t="s">
        <v>21</v>
      </c>
      <c r="N144" s="6" t="s">
        <v>21</v>
      </c>
      <c r="O144" s="7" t="s">
        <v>21</v>
      </c>
      <c r="P144" s="7" t="s">
        <v>21</v>
      </c>
      <c r="Q144" s="7" t="s">
        <v>21</v>
      </c>
      <c r="R144" s="6">
        <v>54968</v>
      </c>
    </row>
    <row r="145" spans="1:18">
      <c r="A145" s="6">
        <v>73</v>
      </c>
      <c r="B145" s="6" t="s">
        <v>102</v>
      </c>
      <c r="C145" s="6" t="s">
        <v>19</v>
      </c>
      <c r="D145" s="6" t="s">
        <v>103</v>
      </c>
      <c r="E145" s="6">
        <v>2020</v>
      </c>
      <c r="F145" s="6">
        <v>4</v>
      </c>
      <c r="G145" s="6">
        <v>1.6384650000000001</v>
      </c>
      <c r="H145" s="6">
        <v>521100000</v>
      </c>
      <c r="I145" s="6">
        <v>558800000</v>
      </c>
      <c r="J145" s="6">
        <v>637670000</v>
      </c>
      <c r="K145" s="6">
        <v>1.9</v>
      </c>
      <c r="L145" s="6">
        <v>0.9</v>
      </c>
      <c r="M145" s="6">
        <v>1.37</v>
      </c>
      <c r="N145" s="6">
        <v>1.38</v>
      </c>
      <c r="O145" s="7">
        <v>0.157</v>
      </c>
      <c r="P145" s="7">
        <v>8.1000000000000003E-2</v>
      </c>
      <c r="Q145" s="7">
        <v>4.1000000000000002E-2</v>
      </c>
      <c r="R145" s="6">
        <v>322542</v>
      </c>
    </row>
    <row r="146" spans="1:18">
      <c r="A146" s="6">
        <v>108</v>
      </c>
      <c r="B146" s="6" t="s">
        <v>140</v>
      </c>
      <c r="C146" s="6" t="s">
        <v>19</v>
      </c>
      <c r="D146" s="6" t="s">
        <v>103</v>
      </c>
      <c r="E146" s="6">
        <v>2020</v>
      </c>
      <c r="F146" s="6">
        <v>4</v>
      </c>
      <c r="G146" s="6">
        <v>1.4703040000000001</v>
      </c>
      <c r="H146" s="6">
        <v>577932000</v>
      </c>
      <c r="I146" s="6">
        <v>723365000</v>
      </c>
      <c r="J146" s="6">
        <v>773260000</v>
      </c>
      <c r="K146" s="6">
        <v>1.9</v>
      </c>
      <c r="L146" s="6">
        <v>1.1000000000000001</v>
      </c>
      <c r="M146" s="6">
        <v>0.5</v>
      </c>
      <c r="N146" s="6">
        <v>0.54</v>
      </c>
      <c r="O146" s="7">
        <v>0.161</v>
      </c>
      <c r="P146" s="7">
        <v>5.3999999999999999E-2</v>
      </c>
      <c r="Q146" s="7">
        <v>2.3E-2</v>
      </c>
      <c r="R146" s="6">
        <v>862283</v>
      </c>
    </row>
    <row r="147" spans="1:18">
      <c r="A147" s="6">
        <v>127</v>
      </c>
      <c r="B147" s="6" t="s">
        <v>159</v>
      </c>
      <c r="C147" s="6" t="s">
        <v>19</v>
      </c>
      <c r="D147" s="6" t="s">
        <v>103</v>
      </c>
      <c r="E147" s="6">
        <v>2020</v>
      </c>
      <c r="F147" s="6">
        <v>4</v>
      </c>
      <c r="G147" s="6">
        <v>4.1409029999999998</v>
      </c>
      <c r="H147" s="6">
        <v>175080174</v>
      </c>
      <c r="I147" s="6">
        <v>115321368</v>
      </c>
      <c r="J147" s="6">
        <v>70130000</v>
      </c>
      <c r="K147" s="6">
        <v>1.8</v>
      </c>
      <c r="L147" s="6">
        <v>1.3</v>
      </c>
      <c r="M147" s="6">
        <v>0.03</v>
      </c>
      <c r="N147" s="6">
        <v>0.1</v>
      </c>
      <c r="O147" s="7">
        <v>0.10299999999999999</v>
      </c>
      <c r="P147" s="7">
        <v>-1E-3</v>
      </c>
      <c r="Q147" s="7">
        <v>-1.7000000000000001E-2</v>
      </c>
      <c r="R147" s="6">
        <v>5311396</v>
      </c>
    </row>
    <row r="148" spans="1:18">
      <c r="A148" s="6">
        <v>147</v>
      </c>
      <c r="B148" s="6" t="s">
        <v>179</v>
      </c>
      <c r="C148" s="6" t="s">
        <v>19</v>
      </c>
      <c r="D148" s="6" t="s">
        <v>103</v>
      </c>
      <c r="E148" s="6">
        <v>2020</v>
      </c>
      <c r="F148" s="6">
        <v>4</v>
      </c>
      <c r="G148" s="6">
        <v>0.86268100000000003</v>
      </c>
      <c r="H148" s="6">
        <v>601027000</v>
      </c>
      <c r="I148" s="6">
        <v>217106000</v>
      </c>
      <c r="J148" s="6">
        <v>948360000</v>
      </c>
      <c r="K148" s="6">
        <v>4.0999999999999996</v>
      </c>
      <c r="L148" s="6">
        <v>2.8</v>
      </c>
      <c r="M148" s="6">
        <v>1.97</v>
      </c>
      <c r="N148" s="6">
        <v>1.98</v>
      </c>
      <c r="O148" s="7">
        <v>0.106</v>
      </c>
      <c r="P148" s="7">
        <v>4.4999999999999998E-2</v>
      </c>
      <c r="Q148" s="7">
        <v>-1.2E-2</v>
      </c>
      <c r="R148" s="6">
        <v>902090</v>
      </c>
    </row>
    <row r="149" spans="1:18">
      <c r="A149" s="6">
        <v>165</v>
      </c>
      <c r="B149" s="6" t="s">
        <v>197</v>
      </c>
      <c r="C149" s="6" t="s">
        <v>19</v>
      </c>
      <c r="D149" s="6" t="s">
        <v>103</v>
      </c>
      <c r="E149" s="6">
        <v>2020</v>
      </c>
      <c r="F149" s="6">
        <v>4</v>
      </c>
      <c r="G149" s="6">
        <v>0.54006799999999999</v>
      </c>
      <c r="H149" s="6">
        <v>367600000</v>
      </c>
      <c r="I149" s="6">
        <v>220400000</v>
      </c>
      <c r="J149" s="6">
        <v>926920000</v>
      </c>
      <c r="K149" s="6">
        <v>2.2999999999999998</v>
      </c>
      <c r="L149" s="6">
        <v>1.4</v>
      </c>
      <c r="M149" s="6">
        <v>0.52</v>
      </c>
      <c r="N149" s="6">
        <v>0.53</v>
      </c>
      <c r="O149" s="7">
        <v>0.193</v>
      </c>
      <c r="P149" s="7">
        <v>-8.0000000000000002E-3</v>
      </c>
      <c r="Q149" s="7">
        <v>-0.02</v>
      </c>
      <c r="R149" s="6">
        <v>306038</v>
      </c>
    </row>
    <row r="150" spans="1:18">
      <c r="A150" s="6">
        <v>182</v>
      </c>
      <c r="B150" s="6" t="s">
        <v>217</v>
      </c>
      <c r="C150" s="6" t="s">
        <v>19</v>
      </c>
      <c r="D150" s="6" t="s">
        <v>103</v>
      </c>
      <c r="E150" s="6">
        <v>2020</v>
      </c>
      <c r="F150" s="6">
        <v>4</v>
      </c>
      <c r="G150" s="6">
        <v>-0.25020900000000001</v>
      </c>
      <c r="H150" s="6">
        <v>1081000000</v>
      </c>
      <c r="I150" s="6">
        <v>-1235000000</v>
      </c>
      <c r="J150" s="6">
        <v>739380000</v>
      </c>
      <c r="K150" s="6">
        <v>2.4</v>
      </c>
      <c r="L150" s="6">
        <v>1.2</v>
      </c>
      <c r="M150" s="6">
        <v>0.52</v>
      </c>
      <c r="N150" s="6">
        <v>0.52</v>
      </c>
      <c r="O150" s="7">
        <v>0.28199999999999997</v>
      </c>
      <c r="P150" s="7">
        <v>4.1000000000000002E-2</v>
      </c>
      <c r="Q150" s="7">
        <v>4.0000000000000001E-3</v>
      </c>
      <c r="R150" s="6">
        <v>789064</v>
      </c>
    </row>
    <row r="151" spans="1:18">
      <c r="A151" s="6">
        <v>203</v>
      </c>
      <c r="B151" s="6" t="s">
        <v>235</v>
      </c>
      <c r="C151" s="6" t="s">
        <v>19</v>
      </c>
      <c r="D151" s="6" t="s">
        <v>103</v>
      </c>
      <c r="E151" s="6">
        <v>2020</v>
      </c>
      <c r="F151" s="6">
        <v>4</v>
      </c>
      <c r="G151" s="6">
        <v>-0.27240799999999998</v>
      </c>
      <c r="H151" s="6">
        <v>7231822000</v>
      </c>
      <c r="I151" s="6">
        <v>-3926015000</v>
      </c>
      <c r="J151" s="6">
        <v>18160000000</v>
      </c>
      <c r="K151" s="6" t="s">
        <v>21</v>
      </c>
      <c r="L151" s="6" t="s">
        <v>21</v>
      </c>
      <c r="M151" s="6" t="s">
        <v>21</v>
      </c>
      <c r="N151" s="6" t="s">
        <v>21</v>
      </c>
      <c r="O151" s="7" t="s">
        <v>21</v>
      </c>
      <c r="P151" s="7" t="s">
        <v>21</v>
      </c>
      <c r="Q151" s="7" t="s">
        <v>21</v>
      </c>
      <c r="R151" s="6">
        <v>520101</v>
      </c>
    </row>
    <row r="152" spans="1:18">
      <c r="A152" s="6">
        <v>205</v>
      </c>
      <c r="B152" s="6" t="s">
        <v>237</v>
      </c>
      <c r="C152" s="6" t="s">
        <v>19</v>
      </c>
      <c r="D152" s="6" t="s">
        <v>103</v>
      </c>
      <c r="E152" s="6">
        <v>2020</v>
      </c>
      <c r="F152" s="6">
        <v>4</v>
      </c>
      <c r="G152" s="6">
        <v>0.62047600000000003</v>
      </c>
      <c r="H152" s="6">
        <v>649600000</v>
      </c>
      <c r="I152" s="6">
        <v>666200000</v>
      </c>
      <c r="J152" s="6">
        <v>1470000000</v>
      </c>
      <c r="K152" s="6">
        <v>2.4</v>
      </c>
      <c r="L152" s="6">
        <v>1.3</v>
      </c>
      <c r="M152" s="6">
        <v>0.91</v>
      </c>
      <c r="N152" s="6">
        <v>0.91</v>
      </c>
      <c r="O152" s="7">
        <v>0.28699999999999998</v>
      </c>
      <c r="P152" s="7">
        <v>0.12</v>
      </c>
      <c r="Q152" s="7">
        <v>7.8E-2</v>
      </c>
      <c r="R152" s="6">
        <v>677645</v>
      </c>
    </row>
    <row r="153" spans="1:18">
      <c r="A153" s="6">
        <v>222</v>
      </c>
      <c r="B153" s="6" t="s">
        <v>254</v>
      </c>
      <c r="C153" s="6" t="s">
        <v>19</v>
      </c>
      <c r="D153" s="6" t="s">
        <v>103</v>
      </c>
      <c r="E153" s="6">
        <v>2020</v>
      </c>
      <c r="F153" s="6">
        <v>4</v>
      </c>
      <c r="G153" s="6">
        <v>1.537623</v>
      </c>
      <c r="H153" s="6">
        <v>2260000000</v>
      </c>
      <c r="I153" s="6">
        <v>846000000</v>
      </c>
      <c r="J153" s="6">
        <v>2020000000</v>
      </c>
      <c r="K153" s="6">
        <v>3.1</v>
      </c>
      <c r="L153" s="6">
        <v>2.2999999999999998</v>
      </c>
      <c r="M153" s="6">
        <v>0.48</v>
      </c>
      <c r="N153" s="6">
        <v>0.49</v>
      </c>
      <c r="O153" s="7">
        <v>0.13600000000000001</v>
      </c>
      <c r="P153" s="7">
        <v>-4.9000000000000002E-2</v>
      </c>
      <c r="Q153" s="7">
        <v>-3.5000000000000003E-2</v>
      </c>
      <c r="R153" s="6">
        <v>1132554</v>
      </c>
    </row>
    <row r="154" spans="1:18">
      <c r="A154" s="6">
        <v>233</v>
      </c>
      <c r="B154" s="6" t="s">
        <v>265</v>
      </c>
      <c r="C154" s="6" t="s">
        <v>19</v>
      </c>
      <c r="D154" s="6" t="s">
        <v>103</v>
      </c>
      <c r="E154" s="6">
        <v>2020</v>
      </c>
      <c r="F154" s="6">
        <v>4</v>
      </c>
      <c r="G154" s="6">
        <v>1.300279</v>
      </c>
      <c r="H154" s="6">
        <v>684000000</v>
      </c>
      <c r="I154" s="6">
        <v>-42000000</v>
      </c>
      <c r="J154" s="6">
        <v>493740000</v>
      </c>
      <c r="K154" s="6">
        <v>2.7</v>
      </c>
      <c r="L154" s="6">
        <v>1.4</v>
      </c>
      <c r="M154" s="6">
        <v>0.01</v>
      </c>
      <c r="N154" s="6">
        <v>0.01</v>
      </c>
      <c r="O154" s="7">
        <v>1.7999999999999999E-2</v>
      </c>
      <c r="P154" s="7">
        <v>-9.4E-2</v>
      </c>
      <c r="Q154" s="7">
        <v>-7.3999999999999996E-2</v>
      </c>
      <c r="R154" s="6">
        <v>575042</v>
      </c>
    </row>
    <row r="155" spans="1:18">
      <c r="A155" s="6">
        <v>43</v>
      </c>
      <c r="B155" s="6" t="s">
        <v>64</v>
      </c>
      <c r="C155" s="6" t="s">
        <v>19</v>
      </c>
      <c r="D155" s="6" t="s">
        <v>65</v>
      </c>
      <c r="E155" s="6">
        <v>2020</v>
      </c>
      <c r="F155" s="6">
        <v>4</v>
      </c>
      <c r="G155" s="6">
        <v>0.13708699999999999</v>
      </c>
      <c r="H155" s="6">
        <v>850236000</v>
      </c>
      <c r="I155" s="6">
        <v>-338900000</v>
      </c>
      <c r="J155" s="6">
        <v>3730000000</v>
      </c>
      <c r="K155" s="6" t="s">
        <v>21</v>
      </c>
      <c r="L155" s="6" t="s">
        <v>21</v>
      </c>
      <c r="M155" s="6" t="s">
        <v>21</v>
      </c>
      <c r="N155" s="6" t="s">
        <v>21</v>
      </c>
      <c r="O155" s="7" t="s">
        <v>21</v>
      </c>
      <c r="P155" s="7" t="s">
        <v>21</v>
      </c>
      <c r="Q155" s="7" t="s">
        <v>21</v>
      </c>
      <c r="R155" s="6">
        <v>5958749</v>
      </c>
    </row>
    <row r="156" spans="1:18">
      <c r="A156" s="6">
        <v>49</v>
      </c>
      <c r="B156" s="6" t="s">
        <v>73</v>
      </c>
      <c r="C156" s="6" t="s">
        <v>19</v>
      </c>
      <c r="D156" s="6" t="s">
        <v>65</v>
      </c>
      <c r="E156" s="6">
        <v>2020</v>
      </c>
      <c r="F156" s="6">
        <v>4</v>
      </c>
      <c r="G156" s="6">
        <v>3.5728000000000003E-2</v>
      </c>
      <c r="H156" s="6">
        <v>59008000</v>
      </c>
      <c r="I156" s="6">
        <v>-54339000</v>
      </c>
      <c r="J156" s="6">
        <v>130680000</v>
      </c>
      <c r="K156" s="6">
        <v>3.9</v>
      </c>
      <c r="L156" s="6">
        <v>3.6</v>
      </c>
      <c r="M156" s="6">
        <v>0.01</v>
      </c>
      <c r="N156" s="6">
        <v>0.05</v>
      </c>
      <c r="O156" s="7">
        <v>1.2E-2</v>
      </c>
      <c r="P156" s="7">
        <v>-0.28699999999999998</v>
      </c>
      <c r="Q156" s="7">
        <v>-0.47799999999999998</v>
      </c>
      <c r="R156" s="6">
        <v>1397279</v>
      </c>
    </row>
    <row r="157" spans="1:18">
      <c r="A157" s="6">
        <v>92</v>
      </c>
      <c r="B157" s="6" t="s">
        <v>123</v>
      </c>
      <c r="C157" s="6" t="s">
        <v>19</v>
      </c>
      <c r="D157" s="6" t="s">
        <v>65</v>
      </c>
      <c r="E157" s="6">
        <v>2020</v>
      </c>
      <c r="F157" s="6">
        <v>4</v>
      </c>
      <c r="G157" s="6">
        <v>-0.23530699999999999</v>
      </c>
      <c r="H157" s="6">
        <v>159071000</v>
      </c>
      <c r="I157" s="6">
        <v>-368302000</v>
      </c>
      <c r="J157" s="6">
        <v>889180000</v>
      </c>
      <c r="K157" s="6">
        <v>3</v>
      </c>
      <c r="L157" s="6">
        <v>2.6</v>
      </c>
      <c r="M157" s="6">
        <v>0.04</v>
      </c>
      <c r="N157" s="6">
        <v>7.0000000000000007E-2</v>
      </c>
      <c r="O157" s="7">
        <v>0.19700000000000001</v>
      </c>
      <c r="P157" s="7">
        <v>-6.0000000000000001E-3</v>
      </c>
      <c r="Q157" s="7">
        <v>8.0000000000000002E-3</v>
      </c>
      <c r="R157" s="6">
        <v>15504201</v>
      </c>
    </row>
    <row r="158" spans="1:18">
      <c r="A158" s="6">
        <v>101</v>
      </c>
      <c r="B158" s="6" t="s">
        <v>133</v>
      </c>
      <c r="C158" s="6" t="s">
        <v>19</v>
      </c>
      <c r="D158" s="6" t="s">
        <v>65</v>
      </c>
      <c r="E158" s="6">
        <v>2020</v>
      </c>
      <c r="F158" s="6">
        <v>4</v>
      </c>
      <c r="G158" s="6">
        <v>0.69739499999999999</v>
      </c>
      <c r="H158" s="6">
        <v>725770000</v>
      </c>
      <c r="I158" s="6">
        <v>208740000</v>
      </c>
      <c r="J158" s="6">
        <v>1340000000</v>
      </c>
      <c r="K158" s="6" t="s">
        <v>21</v>
      </c>
      <c r="L158" s="6" t="s">
        <v>21</v>
      </c>
      <c r="M158" s="6" t="s">
        <v>21</v>
      </c>
      <c r="N158" s="6" t="s">
        <v>21</v>
      </c>
      <c r="O158" s="7" t="s">
        <v>21</v>
      </c>
      <c r="P158" s="7" t="s">
        <v>21</v>
      </c>
      <c r="Q158" s="7" t="s">
        <v>21</v>
      </c>
      <c r="R158" s="6">
        <v>3026411</v>
      </c>
    </row>
    <row r="159" spans="1:18">
      <c r="A159" s="6">
        <v>143</v>
      </c>
      <c r="B159" s="6" t="s">
        <v>175</v>
      </c>
      <c r="C159" s="6" t="s">
        <v>19</v>
      </c>
      <c r="D159" s="6" t="s">
        <v>65</v>
      </c>
      <c r="E159" s="6">
        <v>2020</v>
      </c>
      <c r="F159" s="6">
        <v>4</v>
      </c>
      <c r="G159" s="6">
        <v>7.0449999999999999E-2</v>
      </c>
      <c r="H159" s="6">
        <v>316668000</v>
      </c>
      <c r="I159" s="6">
        <v>-207470000</v>
      </c>
      <c r="J159" s="6">
        <v>1550000000</v>
      </c>
      <c r="K159" s="6">
        <v>232.2</v>
      </c>
      <c r="L159" s="6">
        <v>232.2</v>
      </c>
      <c r="M159" s="6">
        <v>0</v>
      </c>
      <c r="N159" s="6">
        <v>0</v>
      </c>
      <c r="O159" s="7" t="s">
        <v>21</v>
      </c>
      <c r="P159" s="7" t="s">
        <v>21</v>
      </c>
      <c r="Q159" s="7" t="s">
        <v>21</v>
      </c>
      <c r="R159" s="6">
        <v>896291</v>
      </c>
    </row>
    <row r="160" spans="1:18">
      <c r="A160" s="6">
        <v>173</v>
      </c>
      <c r="B160" s="6" t="s">
        <v>208</v>
      </c>
      <c r="C160" s="6" t="s">
        <v>19</v>
      </c>
      <c r="D160" s="6" t="s">
        <v>65</v>
      </c>
      <c r="E160" s="6">
        <v>2020</v>
      </c>
      <c r="F160" s="6">
        <v>4</v>
      </c>
      <c r="G160" s="6">
        <v>0.28857100000000002</v>
      </c>
      <c r="H160" s="6">
        <v>2602519000</v>
      </c>
      <c r="I160" s="6">
        <v>-623030000</v>
      </c>
      <c r="J160" s="6">
        <v>6850000000</v>
      </c>
      <c r="K160" s="6">
        <v>2.4</v>
      </c>
      <c r="L160" s="6">
        <v>1.2</v>
      </c>
      <c r="M160" s="6">
        <v>0.01</v>
      </c>
      <c r="N160" s="6">
        <v>0.01</v>
      </c>
      <c r="O160" s="7">
        <v>0.26900000000000002</v>
      </c>
      <c r="P160" s="7">
        <v>0.156</v>
      </c>
      <c r="Q160" s="7">
        <v>0.13300000000000001</v>
      </c>
      <c r="R160" s="6">
        <v>3129265</v>
      </c>
    </row>
    <row r="161" spans="1:18">
      <c r="A161" s="6">
        <v>204</v>
      </c>
      <c r="B161" s="6" t="s">
        <v>236</v>
      </c>
      <c r="C161" s="6" t="s">
        <v>19</v>
      </c>
      <c r="D161" s="6" t="s">
        <v>65</v>
      </c>
      <c r="E161" s="6">
        <v>2020</v>
      </c>
      <c r="F161" s="6">
        <v>4</v>
      </c>
      <c r="G161" s="6">
        <v>0.730819</v>
      </c>
      <c r="H161" s="6">
        <v>459044000</v>
      </c>
      <c r="I161" s="6">
        <v>206294000</v>
      </c>
      <c r="J161" s="6">
        <v>910400000</v>
      </c>
      <c r="K161" s="6">
        <v>4.3</v>
      </c>
      <c r="L161" s="6">
        <v>4.0999999999999996</v>
      </c>
      <c r="M161" s="6">
        <v>0</v>
      </c>
      <c r="N161" s="6">
        <v>0</v>
      </c>
      <c r="O161" s="7">
        <v>0.495</v>
      </c>
      <c r="P161" s="7">
        <v>0.40600000000000003</v>
      </c>
      <c r="Q161" s="7">
        <v>0.24299999999999999</v>
      </c>
      <c r="R161" s="6">
        <v>2191220</v>
      </c>
    </row>
    <row r="162" spans="1:18">
      <c r="A162" s="6">
        <v>44</v>
      </c>
      <c r="B162" s="6" t="s">
        <v>66</v>
      </c>
      <c r="C162" s="6" t="s">
        <v>19</v>
      </c>
      <c r="D162" s="6" t="s">
        <v>67</v>
      </c>
      <c r="E162" s="6">
        <v>2020</v>
      </c>
      <c r="F162" s="6">
        <v>4</v>
      </c>
      <c r="G162" s="6">
        <v>0.31776799999999999</v>
      </c>
      <c r="H162" s="6">
        <v>4268227000</v>
      </c>
      <c r="I162" s="6">
        <v>3155252000</v>
      </c>
      <c r="J162" s="6">
        <v>18120000000</v>
      </c>
      <c r="K162" s="6">
        <v>1.2</v>
      </c>
      <c r="L162" s="6">
        <v>0.8</v>
      </c>
      <c r="M162" s="6">
        <v>0.65</v>
      </c>
      <c r="N162" s="6">
        <v>0.84</v>
      </c>
      <c r="O162" s="7">
        <v>0.318</v>
      </c>
      <c r="P162" s="7">
        <v>0.16200000000000001</v>
      </c>
      <c r="Q162" s="7">
        <v>0.12</v>
      </c>
      <c r="R162" s="6">
        <v>1661575</v>
      </c>
    </row>
    <row r="163" spans="1:18">
      <c r="A163" s="6">
        <v>45</v>
      </c>
      <c r="B163" s="6" t="s">
        <v>68</v>
      </c>
      <c r="C163" s="6" t="s">
        <v>19</v>
      </c>
      <c r="D163" s="6" t="s">
        <v>67</v>
      </c>
      <c r="E163" s="6">
        <v>2020</v>
      </c>
      <c r="F163" s="6">
        <v>4</v>
      </c>
      <c r="G163" s="6">
        <v>-0.47156399999999998</v>
      </c>
      <c r="H163" s="6">
        <v>-176819000</v>
      </c>
      <c r="I163" s="6">
        <v>-2086692000</v>
      </c>
      <c r="J163" s="6">
        <v>4800000000</v>
      </c>
      <c r="K163" s="6">
        <v>0.9</v>
      </c>
      <c r="L163" s="6">
        <v>0.6</v>
      </c>
      <c r="M163" s="6" t="s">
        <v>21</v>
      </c>
      <c r="N163" s="6" t="s">
        <v>21</v>
      </c>
      <c r="O163" s="7">
        <v>0.49299999999999999</v>
      </c>
      <c r="P163" s="7" t="s">
        <v>21</v>
      </c>
      <c r="Q163" s="7" t="s">
        <v>21</v>
      </c>
      <c r="R163" s="6">
        <v>5355692</v>
      </c>
    </row>
    <row r="164" spans="1:18">
      <c r="A164" s="6">
        <v>52</v>
      </c>
      <c r="B164" s="6" t="s">
        <v>78</v>
      </c>
      <c r="C164" s="6" t="s">
        <v>19</v>
      </c>
      <c r="D164" s="6" t="s">
        <v>67</v>
      </c>
      <c r="E164" s="6">
        <v>2020</v>
      </c>
      <c r="F164" s="6">
        <v>4</v>
      </c>
      <c r="G164" s="6">
        <v>0.31858999999999998</v>
      </c>
      <c r="H164" s="6">
        <v>1697100000</v>
      </c>
      <c r="I164" s="6">
        <v>1057400000</v>
      </c>
      <c r="J164" s="6">
        <v>4540000000</v>
      </c>
      <c r="K164" s="6">
        <v>2</v>
      </c>
      <c r="L164" s="6">
        <v>1.6</v>
      </c>
      <c r="M164" s="6">
        <v>1.0900000000000001</v>
      </c>
      <c r="N164" s="6">
        <v>1.1000000000000001</v>
      </c>
      <c r="O164" s="7">
        <v>0.247</v>
      </c>
      <c r="P164" s="7">
        <v>5.8000000000000003E-2</v>
      </c>
      <c r="Q164" s="7">
        <v>4.1000000000000002E-2</v>
      </c>
      <c r="R164" s="6">
        <v>1663472</v>
      </c>
    </row>
    <row r="165" spans="1:18">
      <c r="A165" s="6">
        <v>53</v>
      </c>
      <c r="B165" s="6" t="s">
        <v>79</v>
      </c>
      <c r="C165" s="6" t="s">
        <v>19</v>
      </c>
      <c r="D165" s="6" t="s">
        <v>67</v>
      </c>
      <c r="E165" s="6">
        <v>2020</v>
      </c>
      <c r="F165" s="6">
        <v>4</v>
      </c>
      <c r="G165" s="6">
        <v>-7.7191999999999997E-2</v>
      </c>
      <c r="H165" s="6">
        <v>1670600000</v>
      </c>
      <c r="I165" s="6">
        <v>-88700000</v>
      </c>
      <c r="J165" s="6">
        <v>16560000000</v>
      </c>
      <c r="K165" s="6">
        <v>1.8</v>
      </c>
      <c r="L165" s="6">
        <v>1.2</v>
      </c>
      <c r="M165" s="6">
        <v>2.91</v>
      </c>
      <c r="N165" s="6">
        <v>2.93</v>
      </c>
      <c r="O165" s="7">
        <v>0.32500000000000001</v>
      </c>
      <c r="P165" s="7">
        <v>5.6000000000000001E-2</v>
      </c>
      <c r="Q165" s="7">
        <v>8.0000000000000002E-3</v>
      </c>
      <c r="R165" s="6">
        <v>8092467</v>
      </c>
    </row>
    <row r="166" spans="1:18">
      <c r="A166" s="6">
        <v>54</v>
      </c>
      <c r="B166" s="6" t="s">
        <v>80</v>
      </c>
      <c r="C166" s="6" t="s">
        <v>19</v>
      </c>
      <c r="D166" s="6" t="s">
        <v>67</v>
      </c>
      <c r="E166" s="6">
        <v>2020</v>
      </c>
      <c r="F166" s="6">
        <v>4</v>
      </c>
      <c r="G166" s="6">
        <v>0.102244</v>
      </c>
      <c r="H166" s="6">
        <v>1433000000</v>
      </c>
      <c r="I166" s="6">
        <v>563300000</v>
      </c>
      <c r="J166" s="6">
        <v>6860000000</v>
      </c>
      <c r="K166" s="6">
        <v>2.5</v>
      </c>
      <c r="L166" s="6">
        <v>2</v>
      </c>
      <c r="M166" s="6">
        <v>2.68</v>
      </c>
      <c r="N166" s="6">
        <v>2.72</v>
      </c>
      <c r="O166" s="7">
        <v>0.34200000000000003</v>
      </c>
      <c r="P166" s="7">
        <v>7.2999999999999995E-2</v>
      </c>
      <c r="Q166" s="7">
        <v>3.3000000000000002E-2</v>
      </c>
      <c r="R166" s="6">
        <v>3166377</v>
      </c>
    </row>
    <row r="167" spans="1:18">
      <c r="A167" s="6">
        <v>59</v>
      </c>
      <c r="B167" s="6" t="s">
        <v>87</v>
      </c>
      <c r="C167" s="6" t="s">
        <v>19</v>
      </c>
      <c r="D167" s="6" t="s">
        <v>67</v>
      </c>
      <c r="E167" s="6">
        <v>2020</v>
      </c>
      <c r="F167" s="6">
        <v>4</v>
      </c>
      <c r="G167" s="6">
        <v>0.233621</v>
      </c>
      <c r="H167" s="6">
        <v>828233000</v>
      </c>
      <c r="I167" s="6">
        <v>656740000</v>
      </c>
      <c r="J167" s="6">
        <v>4090000000</v>
      </c>
      <c r="K167" s="6">
        <v>2.8</v>
      </c>
      <c r="L167" s="6">
        <v>2.1</v>
      </c>
      <c r="M167" s="6">
        <v>0.2</v>
      </c>
      <c r="N167" s="6">
        <v>0.2</v>
      </c>
      <c r="O167" s="7">
        <v>0.318</v>
      </c>
      <c r="P167" s="7">
        <v>0.158</v>
      </c>
      <c r="Q167" s="7">
        <v>0.12</v>
      </c>
      <c r="R167" s="6">
        <v>423112</v>
      </c>
    </row>
    <row r="168" spans="1:18">
      <c r="A168" s="6">
        <v>63</v>
      </c>
      <c r="B168" s="6" t="s">
        <v>91</v>
      </c>
      <c r="C168" s="6" t="s">
        <v>19</v>
      </c>
      <c r="D168" s="6" t="s">
        <v>67</v>
      </c>
      <c r="E168" s="6">
        <v>2020</v>
      </c>
      <c r="F168" s="6">
        <v>4</v>
      </c>
      <c r="G168" s="6">
        <v>0.57676700000000003</v>
      </c>
      <c r="H168" s="6">
        <v>823000000</v>
      </c>
      <c r="I168" s="6">
        <v>1032000000</v>
      </c>
      <c r="J168" s="6">
        <v>2970000000</v>
      </c>
      <c r="K168" s="6">
        <v>2</v>
      </c>
      <c r="L168" s="6">
        <v>1.3</v>
      </c>
      <c r="M168" s="6">
        <v>1.32</v>
      </c>
      <c r="N168" s="6">
        <v>1.34</v>
      </c>
      <c r="O168" s="7">
        <v>0.21299999999999999</v>
      </c>
      <c r="P168" s="7">
        <v>2.9000000000000001E-2</v>
      </c>
      <c r="Q168" s="7">
        <v>-8.3000000000000004E-2</v>
      </c>
      <c r="R168" s="6">
        <v>652157</v>
      </c>
    </row>
    <row r="169" spans="1:18">
      <c r="A169" s="6">
        <v>64</v>
      </c>
      <c r="B169" s="6" t="s">
        <v>92</v>
      </c>
      <c r="C169" s="6" t="s">
        <v>19</v>
      </c>
      <c r="D169" s="6" t="s">
        <v>67</v>
      </c>
      <c r="E169" s="6">
        <v>2020</v>
      </c>
      <c r="F169" s="6">
        <v>4</v>
      </c>
      <c r="G169" s="6">
        <v>0.46961700000000001</v>
      </c>
      <c r="H169" s="6">
        <v>813000000</v>
      </c>
      <c r="I169" s="6">
        <v>1303000000</v>
      </c>
      <c r="J169" s="6">
        <v>4180000000</v>
      </c>
      <c r="K169" s="6">
        <v>1.8</v>
      </c>
      <c r="L169" s="6">
        <v>1.2</v>
      </c>
      <c r="M169" s="6">
        <v>4.93</v>
      </c>
      <c r="N169" s="6">
        <v>4.95</v>
      </c>
      <c r="O169" s="7">
        <v>0.215</v>
      </c>
      <c r="P169" s="7">
        <v>7.0000000000000007E-2</v>
      </c>
      <c r="Q169" s="7">
        <v>4.3999999999999997E-2</v>
      </c>
      <c r="R169" s="6">
        <v>1967810</v>
      </c>
    </row>
    <row r="170" spans="1:18">
      <c r="A170" s="6">
        <v>65</v>
      </c>
      <c r="B170" s="6" t="s">
        <v>93</v>
      </c>
      <c r="C170" s="6" t="s">
        <v>19</v>
      </c>
      <c r="D170" s="6" t="s">
        <v>67</v>
      </c>
      <c r="E170" s="6">
        <v>2020</v>
      </c>
      <c r="F170" s="6">
        <v>4</v>
      </c>
      <c r="G170" s="6">
        <v>0.45804099999999998</v>
      </c>
      <c r="H170" s="6">
        <v>306946000</v>
      </c>
      <c r="I170" s="6">
        <v>301546000</v>
      </c>
      <c r="J170" s="6">
        <v>1120000000</v>
      </c>
      <c r="K170" s="6">
        <v>5.8</v>
      </c>
      <c r="L170" s="6">
        <v>4.5999999999999996</v>
      </c>
      <c r="M170" s="6">
        <v>0</v>
      </c>
      <c r="N170" s="6">
        <v>0</v>
      </c>
      <c r="O170" s="7">
        <v>0.39</v>
      </c>
      <c r="P170" s="7">
        <v>0.19400000000000001</v>
      </c>
      <c r="Q170" s="7">
        <v>0.14299999999999999</v>
      </c>
      <c r="R170" s="6">
        <v>80977</v>
      </c>
    </row>
    <row r="171" spans="1:18">
      <c r="A171" s="6">
        <v>76</v>
      </c>
      <c r="B171" s="6" t="s">
        <v>106</v>
      </c>
      <c r="C171" s="6" t="s">
        <v>19</v>
      </c>
      <c r="D171" s="6" t="s">
        <v>67</v>
      </c>
      <c r="E171" s="6">
        <v>2020</v>
      </c>
      <c r="F171" s="6">
        <v>4</v>
      </c>
      <c r="G171" s="6">
        <v>1.5710649999999999</v>
      </c>
      <c r="H171" s="6">
        <v>93932000</v>
      </c>
      <c r="I171" s="6">
        <v>84871000</v>
      </c>
      <c r="J171" s="6">
        <v>102750000</v>
      </c>
      <c r="K171" s="6">
        <v>1.6</v>
      </c>
      <c r="L171" s="6">
        <v>1.1000000000000001</v>
      </c>
      <c r="M171" s="6">
        <v>0.27</v>
      </c>
      <c r="N171" s="6">
        <v>0.3</v>
      </c>
      <c r="O171" s="7">
        <v>0.128</v>
      </c>
      <c r="P171" s="7">
        <v>4.8000000000000001E-2</v>
      </c>
      <c r="Q171" s="7">
        <v>3.6999999999999998E-2</v>
      </c>
      <c r="R171" s="6">
        <v>24788</v>
      </c>
    </row>
    <row r="172" spans="1:18">
      <c r="A172" s="6">
        <v>77</v>
      </c>
      <c r="B172" s="6" t="s">
        <v>107</v>
      </c>
      <c r="C172" s="6" t="s">
        <v>19</v>
      </c>
      <c r="D172" s="6" t="s">
        <v>67</v>
      </c>
      <c r="E172" s="6">
        <v>2019</v>
      </c>
      <c r="F172" s="6">
        <v>4</v>
      </c>
      <c r="G172" s="6" t="s">
        <v>21</v>
      </c>
      <c r="H172" s="6">
        <v>18636840</v>
      </c>
      <c r="I172" s="6">
        <v>-1432939</v>
      </c>
      <c r="J172" s="6" t="s">
        <v>21</v>
      </c>
      <c r="K172" s="6" t="s">
        <v>21</v>
      </c>
      <c r="L172" s="6" t="s">
        <v>21</v>
      </c>
      <c r="M172" s="6" t="s">
        <v>21</v>
      </c>
      <c r="N172" s="6" t="s">
        <v>21</v>
      </c>
      <c r="O172" s="7" t="s">
        <v>21</v>
      </c>
      <c r="P172" s="7" t="s">
        <v>21</v>
      </c>
      <c r="Q172" s="7" t="s">
        <v>21</v>
      </c>
      <c r="R172" s="6" t="s">
        <v>21</v>
      </c>
    </row>
    <row r="173" spans="1:18">
      <c r="A173" s="6">
        <v>80</v>
      </c>
      <c r="B173" s="6" t="s">
        <v>111</v>
      </c>
      <c r="C173" s="6" t="s">
        <v>19</v>
      </c>
      <c r="D173" s="6" t="s">
        <v>67</v>
      </c>
      <c r="E173" s="6">
        <v>2020</v>
      </c>
      <c r="F173" s="6">
        <v>4</v>
      </c>
      <c r="G173" s="6">
        <v>-0.73157099999999997</v>
      </c>
      <c r="H173" s="6">
        <v>-6771441</v>
      </c>
      <c r="I173" s="6">
        <v>-36530267</v>
      </c>
      <c r="J173" s="6">
        <v>59190000</v>
      </c>
      <c r="K173" s="6">
        <v>0</v>
      </c>
      <c r="L173" s="6">
        <v>0</v>
      </c>
      <c r="M173" s="6" t="s">
        <v>21</v>
      </c>
      <c r="N173" s="6" t="s">
        <v>21</v>
      </c>
      <c r="O173" s="7" t="s">
        <v>21</v>
      </c>
      <c r="P173" s="7" t="s">
        <v>21</v>
      </c>
      <c r="Q173" s="7" t="s">
        <v>21</v>
      </c>
      <c r="R173" s="6">
        <v>455478</v>
      </c>
    </row>
    <row r="174" spans="1:18">
      <c r="A174" s="6">
        <v>85</v>
      </c>
      <c r="B174" s="6" t="s">
        <v>116</v>
      </c>
      <c r="C174" s="6" t="s">
        <v>19</v>
      </c>
      <c r="D174" s="6" t="s">
        <v>67</v>
      </c>
      <c r="E174" s="6">
        <v>2020</v>
      </c>
      <c r="F174" s="6">
        <v>4</v>
      </c>
      <c r="G174" s="6">
        <v>9.4811000000000006E-2</v>
      </c>
      <c r="H174" s="6">
        <v>438904000</v>
      </c>
      <c r="I174" s="6">
        <v>-62503000</v>
      </c>
      <c r="J174" s="6">
        <v>3970000000</v>
      </c>
      <c r="K174" s="6" t="s">
        <v>21</v>
      </c>
      <c r="L174" s="6" t="s">
        <v>21</v>
      </c>
      <c r="M174" s="6">
        <v>0</v>
      </c>
      <c r="N174" s="6">
        <v>0</v>
      </c>
      <c r="O174" s="7" t="s">
        <v>21</v>
      </c>
      <c r="P174" s="7" t="s">
        <v>21</v>
      </c>
      <c r="Q174" s="7" t="s">
        <v>21</v>
      </c>
      <c r="R174" s="6">
        <v>6765603</v>
      </c>
    </row>
    <row r="175" spans="1:18">
      <c r="A175" s="6">
        <v>87</v>
      </c>
      <c r="B175" s="6" t="s">
        <v>118</v>
      </c>
      <c r="C175" s="6" t="s">
        <v>19</v>
      </c>
      <c r="D175" s="6" t="s">
        <v>67</v>
      </c>
      <c r="E175" s="6">
        <v>2020</v>
      </c>
      <c r="F175" s="6">
        <v>4</v>
      </c>
      <c r="G175" s="6">
        <v>0.141816</v>
      </c>
      <c r="H175" s="6">
        <v>6166500000</v>
      </c>
      <c r="I175" s="6">
        <v>8243000000</v>
      </c>
      <c r="J175" s="6">
        <v>59250000000</v>
      </c>
      <c r="K175" s="6">
        <v>1.7</v>
      </c>
      <c r="L175" s="6">
        <v>1.3</v>
      </c>
      <c r="M175" s="6">
        <v>1.08</v>
      </c>
      <c r="N175" s="6">
        <v>1.08</v>
      </c>
      <c r="O175" s="7">
        <v>0.41699999999999998</v>
      </c>
      <c r="P175" s="7">
        <v>0.111</v>
      </c>
      <c r="Q175" s="7">
        <v>-0.10299999999999999</v>
      </c>
      <c r="R175" s="6">
        <v>2000863</v>
      </c>
    </row>
    <row r="176" spans="1:18">
      <c r="A176" s="6">
        <v>90</v>
      </c>
      <c r="B176" s="6" t="s">
        <v>121</v>
      </c>
      <c r="C176" s="6" t="s">
        <v>19</v>
      </c>
      <c r="D176" s="6" t="s">
        <v>67</v>
      </c>
      <c r="E176" s="6">
        <v>2020</v>
      </c>
      <c r="F176" s="6">
        <v>4</v>
      </c>
      <c r="G176" s="6">
        <v>-0.30109200000000003</v>
      </c>
      <c r="H176" s="6">
        <v>2319800000</v>
      </c>
      <c r="I176" s="6">
        <v>-1473200000</v>
      </c>
      <c r="J176" s="6">
        <v>4670000000</v>
      </c>
      <c r="K176" s="6">
        <v>3.1</v>
      </c>
      <c r="L176" s="6">
        <v>2.5</v>
      </c>
      <c r="M176" s="6">
        <v>0.65</v>
      </c>
      <c r="N176" s="6">
        <v>0.65</v>
      </c>
      <c r="O176" s="7">
        <v>0.42399999999999999</v>
      </c>
      <c r="P176" s="7">
        <v>0.126</v>
      </c>
      <c r="Q176" s="7">
        <v>4.1000000000000002E-2</v>
      </c>
      <c r="R176" s="6">
        <v>2393426</v>
      </c>
    </row>
    <row r="177" spans="1:18">
      <c r="A177" s="6">
        <v>98</v>
      </c>
      <c r="B177" s="6" t="s">
        <v>130</v>
      </c>
      <c r="C177" s="6" t="s">
        <v>19</v>
      </c>
      <c r="D177" s="6" t="s">
        <v>67</v>
      </c>
      <c r="E177" s="6">
        <v>2020</v>
      </c>
      <c r="F177" s="6">
        <v>4</v>
      </c>
      <c r="G177" s="6">
        <v>0.39959299999999998</v>
      </c>
      <c r="H177" s="6">
        <v>429967000</v>
      </c>
      <c r="I177" s="6">
        <v>304815000</v>
      </c>
      <c r="J177" s="6">
        <v>1400000000</v>
      </c>
      <c r="K177" s="6">
        <v>2.4</v>
      </c>
      <c r="L177" s="6">
        <v>1.8</v>
      </c>
      <c r="M177" s="6">
        <v>1.84</v>
      </c>
      <c r="N177" s="6">
        <v>1.86</v>
      </c>
      <c r="O177" s="7">
        <v>0.30599999999999999</v>
      </c>
      <c r="P177" s="7">
        <v>7.6999999999999999E-2</v>
      </c>
      <c r="Q177" s="7">
        <v>4.4999999999999998E-2</v>
      </c>
      <c r="R177" s="6">
        <v>1195201</v>
      </c>
    </row>
    <row r="178" spans="1:18">
      <c r="A178" s="6">
        <v>100</v>
      </c>
      <c r="B178" s="6" t="s">
        <v>132</v>
      </c>
      <c r="C178" s="6" t="s">
        <v>19</v>
      </c>
      <c r="D178" s="6" t="s">
        <v>67</v>
      </c>
      <c r="E178" s="6">
        <v>2020</v>
      </c>
      <c r="F178" s="6">
        <v>4</v>
      </c>
      <c r="G178" s="6">
        <v>0.45533499999999999</v>
      </c>
      <c r="H178" s="6">
        <v>21206528</v>
      </c>
      <c r="I178" s="6">
        <v>5433198</v>
      </c>
      <c r="J178" s="6">
        <v>52940000</v>
      </c>
      <c r="K178" s="6">
        <v>2.9</v>
      </c>
      <c r="L178" s="6">
        <v>1.8</v>
      </c>
      <c r="M178" s="6">
        <v>0.12</v>
      </c>
      <c r="N178" s="6">
        <v>0.25</v>
      </c>
      <c r="O178" s="7">
        <v>0.317</v>
      </c>
      <c r="P178" s="7">
        <v>0.125</v>
      </c>
      <c r="Q178" s="7">
        <v>0.12</v>
      </c>
      <c r="R178" s="6">
        <v>80719</v>
      </c>
    </row>
    <row r="179" spans="1:18">
      <c r="A179" s="6">
        <v>102</v>
      </c>
      <c r="B179" s="6" t="s">
        <v>134</v>
      </c>
      <c r="C179" s="6" t="s">
        <v>19</v>
      </c>
      <c r="D179" s="6" t="s">
        <v>67</v>
      </c>
      <c r="E179" s="6">
        <v>2020</v>
      </c>
      <c r="F179" s="6">
        <v>4</v>
      </c>
      <c r="G179" s="6">
        <v>0.50120900000000002</v>
      </c>
      <c r="H179" s="6">
        <v>1381321000</v>
      </c>
      <c r="I179" s="6">
        <v>1474406000</v>
      </c>
      <c r="J179" s="6">
        <v>3080000000</v>
      </c>
      <c r="K179" s="6">
        <v>1.9</v>
      </c>
      <c r="L179" s="6">
        <v>1.3</v>
      </c>
      <c r="M179" s="6">
        <v>1.27</v>
      </c>
      <c r="N179" s="6">
        <v>1.28</v>
      </c>
      <c r="O179" s="7">
        <v>0.27200000000000002</v>
      </c>
      <c r="P179" s="7">
        <v>7.8E-2</v>
      </c>
      <c r="Q179" s="7">
        <v>4.3999999999999997E-2</v>
      </c>
      <c r="R179" s="6">
        <v>750715</v>
      </c>
    </row>
    <row r="180" spans="1:18">
      <c r="A180" s="6">
        <v>105</v>
      </c>
      <c r="B180" s="6" t="s">
        <v>137</v>
      </c>
      <c r="C180" s="6" t="s">
        <v>19</v>
      </c>
      <c r="D180" s="6" t="s">
        <v>67</v>
      </c>
      <c r="E180" s="6">
        <v>2020</v>
      </c>
      <c r="F180" s="6">
        <v>4</v>
      </c>
      <c r="G180" s="6">
        <v>0.63021899999999997</v>
      </c>
      <c r="H180" s="6">
        <v>651700000</v>
      </c>
      <c r="I180" s="6">
        <v>710300000</v>
      </c>
      <c r="J180" s="6">
        <v>1820000000</v>
      </c>
      <c r="K180" s="6">
        <v>3.5</v>
      </c>
      <c r="L180" s="6">
        <v>3.1</v>
      </c>
      <c r="M180" s="6">
        <v>0.54</v>
      </c>
      <c r="N180" s="6">
        <v>0.54</v>
      </c>
      <c r="O180" s="7">
        <v>0.39600000000000002</v>
      </c>
      <c r="P180" s="7">
        <v>0.05</v>
      </c>
      <c r="Q180" s="7">
        <v>0.111</v>
      </c>
      <c r="R180" s="6">
        <v>713587</v>
      </c>
    </row>
    <row r="181" spans="1:18">
      <c r="A181" s="6">
        <v>106</v>
      </c>
      <c r="B181" s="6" t="s">
        <v>138</v>
      </c>
      <c r="C181" s="6" t="s">
        <v>19</v>
      </c>
      <c r="D181" s="6" t="s">
        <v>67</v>
      </c>
      <c r="E181" s="6">
        <v>2020</v>
      </c>
      <c r="F181" s="6">
        <v>4</v>
      </c>
      <c r="G181" s="6">
        <v>-0.18613299999999999</v>
      </c>
      <c r="H181" s="6">
        <v>146379000</v>
      </c>
      <c r="I181" s="6">
        <v>-498172000</v>
      </c>
      <c r="J181" s="6">
        <v>1890000000</v>
      </c>
      <c r="K181" s="6">
        <v>4.9000000000000004</v>
      </c>
      <c r="L181" s="6">
        <v>4.7</v>
      </c>
      <c r="M181" s="6">
        <v>0</v>
      </c>
      <c r="N181" s="6">
        <v>0.1</v>
      </c>
      <c r="O181" s="7">
        <v>-0.88900000000000001</v>
      </c>
      <c r="P181" s="7" t="s">
        <v>21</v>
      </c>
      <c r="Q181" s="7" t="s">
        <v>21</v>
      </c>
      <c r="R181" s="6">
        <v>42275651</v>
      </c>
    </row>
    <row r="182" spans="1:18">
      <c r="A182" s="6">
        <v>110</v>
      </c>
      <c r="B182" s="6" t="s">
        <v>142</v>
      </c>
      <c r="C182" s="6" t="s">
        <v>19</v>
      </c>
      <c r="D182" s="6" t="s">
        <v>67</v>
      </c>
      <c r="E182" s="6">
        <v>2020</v>
      </c>
      <c r="F182" s="6">
        <v>4</v>
      </c>
      <c r="G182" s="6">
        <v>0.59790100000000002</v>
      </c>
      <c r="H182" s="6">
        <v>646852000</v>
      </c>
      <c r="I182" s="6">
        <v>39375000</v>
      </c>
      <c r="J182" s="6">
        <v>1130000000</v>
      </c>
      <c r="K182" s="6">
        <v>1.4</v>
      </c>
      <c r="L182" s="6">
        <v>0.8</v>
      </c>
      <c r="M182" s="6">
        <v>0.44</v>
      </c>
      <c r="N182" s="6">
        <v>0.81</v>
      </c>
      <c r="O182" s="7">
        <v>6.4000000000000001E-2</v>
      </c>
      <c r="P182" s="7">
        <v>-6.4000000000000001E-2</v>
      </c>
      <c r="Q182" s="7">
        <v>-5.7000000000000002E-2</v>
      </c>
      <c r="R182" s="6">
        <v>1192001</v>
      </c>
    </row>
    <row r="183" spans="1:18">
      <c r="A183" s="6">
        <v>111</v>
      </c>
      <c r="B183" s="6" t="s">
        <v>143</v>
      </c>
      <c r="C183" s="6" t="s">
        <v>19</v>
      </c>
      <c r="D183" s="6" t="s">
        <v>67</v>
      </c>
      <c r="E183" s="6">
        <v>2020</v>
      </c>
      <c r="F183" s="6">
        <v>4</v>
      </c>
      <c r="G183" s="6">
        <v>8.0993999999999997E-2</v>
      </c>
      <c r="H183" s="6">
        <v>231400000</v>
      </c>
      <c r="I183" s="6">
        <v>648800000</v>
      </c>
      <c r="J183" s="6">
        <v>3920000000</v>
      </c>
      <c r="K183" s="6">
        <v>1.6</v>
      </c>
      <c r="L183" s="6">
        <v>1.1000000000000001</v>
      </c>
      <c r="M183" s="6">
        <v>8.5399999999999991</v>
      </c>
      <c r="N183" s="6">
        <v>8.6</v>
      </c>
      <c r="O183" s="7">
        <v>0.35599999999999998</v>
      </c>
      <c r="P183" s="7">
        <v>0</v>
      </c>
      <c r="Q183" s="7">
        <v>-1E-3</v>
      </c>
      <c r="R183" s="6">
        <v>643003</v>
      </c>
    </row>
    <row r="184" spans="1:18">
      <c r="A184" s="6">
        <v>113</v>
      </c>
      <c r="B184" s="6" t="s">
        <v>145</v>
      </c>
      <c r="C184" s="6" t="s">
        <v>19</v>
      </c>
      <c r="D184" s="6" t="s">
        <v>67</v>
      </c>
      <c r="E184" s="6">
        <v>2019</v>
      </c>
      <c r="F184" s="6">
        <v>4</v>
      </c>
      <c r="G184" s="6" t="s">
        <v>21</v>
      </c>
      <c r="H184" s="6">
        <v>263107100</v>
      </c>
      <c r="I184" s="6">
        <v>184041944</v>
      </c>
      <c r="J184" s="6" t="s">
        <v>21</v>
      </c>
      <c r="K184" s="6" t="s">
        <v>21</v>
      </c>
      <c r="L184" s="6" t="s">
        <v>21</v>
      </c>
      <c r="M184" s="6" t="s">
        <v>21</v>
      </c>
      <c r="N184" s="6" t="s">
        <v>21</v>
      </c>
      <c r="O184" s="7" t="s">
        <v>21</v>
      </c>
      <c r="P184" s="7" t="s">
        <v>21</v>
      </c>
      <c r="Q184" s="7" t="s">
        <v>21</v>
      </c>
      <c r="R184" s="6" t="s">
        <v>21</v>
      </c>
    </row>
    <row r="185" spans="1:18">
      <c r="A185" s="6">
        <v>116</v>
      </c>
      <c r="B185" s="6" t="s">
        <v>149</v>
      </c>
      <c r="C185" s="6" t="s">
        <v>19</v>
      </c>
      <c r="D185" s="6" t="s">
        <v>67</v>
      </c>
      <c r="E185" s="6">
        <v>2020</v>
      </c>
      <c r="F185" s="6">
        <v>4</v>
      </c>
      <c r="G185" s="6">
        <v>-1.2605109999999999</v>
      </c>
      <c r="H185" s="6">
        <v>40622000</v>
      </c>
      <c r="I185" s="6">
        <v>-78080000</v>
      </c>
      <c r="J185" s="6">
        <v>67640000</v>
      </c>
      <c r="K185" s="6">
        <v>1.8</v>
      </c>
      <c r="L185" s="6">
        <v>0.7</v>
      </c>
      <c r="M185" s="6">
        <v>1.76</v>
      </c>
      <c r="N185" s="6">
        <v>1.91</v>
      </c>
      <c r="O185" s="7">
        <v>0.24</v>
      </c>
      <c r="P185" s="7">
        <v>-3.0000000000000001E-3</v>
      </c>
      <c r="Q185" s="7">
        <v>-5.8000000000000003E-2</v>
      </c>
      <c r="R185" s="6">
        <v>480006</v>
      </c>
    </row>
    <row r="186" spans="1:18">
      <c r="A186" s="6">
        <v>119</v>
      </c>
      <c r="B186" s="6" t="s">
        <v>152</v>
      </c>
      <c r="C186" s="6" t="s">
        <v>19</v>
      </c>
      <c r="D186" s="6" t="s">
        <v>67</v>
      </c>
      <c r="E186" s="6">
        <v>2020</v>
      </c>
      <c r="F186" s="6">
        <v>4</v>
      </c>
      <c r="G186" s="6">
        <v>0.54956000000000005</v>
      </c>
      <c r="H186" s="6">
        <v>256914000</v>
      </c>
      <c r="I186" s="6">
        <v>207416000</v>
      </c>
      <c r="J186" s="6">
        <v>721800000</v>
      </c>
      <c r="K186" s="6">
        <v>2.6</v>
      </c>
      <c r="L186" s="6">
        <v>1.5</v>
      </c>
      <c r="M186" s="6">
        <v>0.33</v>
      </c>
      <c r="N186" s="6">
        <v>0.37</v>
      </c>
      <c r="O186" s="7">
        <v>0.20200000000000001</v>
      </c>
      <c r="P186" s="7">
        <v>0.09</v>
      </c>
      <c r="Q186" s="7">
        <v>6.5000000000000002E-2</v>
      </c>
      <c r="R186" s="6">
        <v>403058</v>
      </c>
    </row>
    <row r="187" spans="1:18">
      <c r="A187" s="6">
        <v>122</v>
      </c>
      <c r="B187" s="6" t="s">
        <v>155</v>
      </c>
      <c r="C187" s="6" t="s">
        <v>19</v>
      </c>
      <c r="D187" s="6" t="s">
        <v>67</v>
      </c>
      <c r="E187" s="6">
        <v>2020</v>
      </c>
      <c r="F187" s="6">
        <v>4</v>
      </c>
      <c r="G187" s="6">
        <v>0.14164599999999999</v>
      </c>
      <c r="H187" s="6">
        <v>6311153000</v>
      </c>
      <c r="I187" s="6">
        <v>4156168000</v>
      </c>
      <c r="J187" s="6">
        <v>34410000000</v>
      </c>
      <c r="K187" s="6">
        <v>1.6</v>
      </c>
      <c r="L187" s="6">
        <v>1</v>
      </c>
      <c r="M187" s="6">
        <v>0.6</v>
      </c>
      <c r="N187" s="6">
        <v>0.7</v>
      </c>
      <c r="O187" s="7">
        <v>0.41</v>
      </c>
      <c r="P187" s="7">
        <v>0.111</v>
      </c>
      <c r="Q187" s="7">
        <v>7.0999999999999994E-2</v>
      </c>
      <c r="R187" s="6">
        <v>4998552</v>
      </c>
    </row>
    <row r="188" spans="1:18">
      <c r="A188" s="6">
        <v>124</v>
      </c>
      <c r="B188" s="6" t="s">
        <v>156</v>
      </c>
      <c r="C188" s="6" t="s">
        <v>19</v>
      </c>
      <c r="D188" s="6" t="s">
        <v>67</v>
      </c>
      <c r="E188" s="6">
        <v>2020</v>
      </c>
      <c r="F188" s="6">
        <v>4</v>
      </c>
      <c r="G188" s="6">
        <v>0.97862700000000002</v>
      </c>
      <c r="H188" s="6">
        <v>11839346</v>
      </c>
      <c r="I188" s="6">
        <v>8897781</v>
      </c>
      <c r="J188" s="6">
        <v>21190000</v>
      </c>
      <c r="K188" s="6">
        <v>2.2000000000000002</v>
      </c>
      <c r="L188" s="6">
        <v>1.7</v>
      </c>
      <c r="M188" s="6">
        <v>0</v>
      </c>
      <c r="N188" s="6">
        <v>0.23</v>
      </c>
      <c r="O188" s="7">
        <v>0.29099999999999998</v>
      </c>
      <c r="P188" s="7">
        <v>-0.13500000000000001</v>
      </c>
      <c r="Q188" s="7">
        <v>-3.3000000000000002E-2</v>
      </c>
      <c r="R188" s="6">
        <v>13596</v>
      </c>
    </row>
    <row r="189" spans="1:18">
      <c r="A189" s="6">
        <v>125</v>
      </c>
      <c r="B189" s="6" t="s">
        <v>157</v>
      </c>
      <c r="C189" s="6" t="s">
        <v>19</v>
      </c>
      <c r="D189" s="6" t="s">
        <v>67</v>
      </c>
      <c r="E189" s="6">
        <v>2020</v>
      </c>
      <c r="F189" s="6">
        <v>4</v>
      </c>
      <c r="G189" s="6">
        <v>0.52432999999999996</v>
      </c>
      <c r="H189" s="6">
        <v>944400000</v>
      </c>
      <c r="I189" s="6">
        <v>758600000</v>
      </c>
      <c r="J189" s="6">
        <v>2540000000</v>
      </c>
      <c r="K189" s="6">
        <v>2.2000000000000002</v>
      </c>
      <c r="L189" s="6">
        <v>1.4</v>
      </c>
      <c r="M189" s="6">
        <v>0</v>
      </c>
      <c r="N189" s="6">
        <v>0</v>
      </c>
      <c r="O189" s="7">
        <v>0.28699999999999998</v>
      </c>
      <c r="P189" s="7">
        <v>2.8000000000000001E-2</v>
      </c>
      <c r="Q189" s="7">
        <v>2.4E-2</v>
      </c>
      <c r="R189" s="6">
        <v>282427</v>
      </c>
    </row>
    <row r="190" spans="1:18">
      <c r="A190" s="6">
        <v>132</v>
      </c>
      <c r="B190" s="6" t="s">
        <v>164</v>
      </c>
      <c r="C190" s="6" t="s">
        <v>19</v>
      </c>
      <c r="D190" s="6" t="s">
        <v>67</v>
      </c>
      <c r="E190" s="6">
        <v>2020</v>
      </c>
      <c r="F190" s="6">
        <v>4</v>
      </c>
      <c r="G190" s="6">
        <v>0.33655099999999999</v>
      </c>
      <c r="H190" s="6">
        <v>341700000</v>
      </c>
      <c r="I190" s="6">
        <v>215800000</v>
      </c>
      <c r="J190" s="6">
        <v>771650000</v>
      </c>
      <c r="K190" s="6">
        <v>1.9</v>
      </c>
      <c r="L190" s="6">
        <v>0.9</v>
      </c>
      <c r="M190" s="6">
        <v>2.2400000000000002</v>
      </c>
      <c r="N190" s="6">
        <v>2.27</v>
      </c>
      <c r="O190" s="7">
        <v>0.216</v>
      </c>
      <c r="P190" s="7">
        <v>9.4E-2</v>
      </c>
      <c r="Q190" s="7">
        <v>7.2999999999999995E-2</v>
      </c>
      <c r="R190" s="6">
        <v>378970</v>
      </c>
    </row>
    <row r="191" spans="1:18">
      <c r="A191" s="6">
        <v>133</v>
      </c>
      <c r="B191" s="6" t="s">
        <v>165</v>
      </c>
      <c r="C191" s="6" t="s">
        <v>19</v>
      </c>
      <c r="D191" s="6" t="s">
        <v>67</v>
      </c>
      <c r="E191" s="6">
        <v>2020</v>
      </c>
      <c r="F191" s="6">
        <v>4</v>
      </c>
      <c r="G191" s="6">
        <v>0.39810600000000002</v>
      </c>
      <c r="H191" s="6">
        <v>604363000</v>
      </c>
      <c r="I191" s="6">
        <v>240464000</v>
      </c>
      <c r="J191" s="6">
        <v>1180000000</v>
      </c>
      <c r="K191" s="6">
        <v>1.5</v>
      </c>
      <c r="L191" s="6">
        <v>0.7</v>
      </c>
      <c r="M191" s="6">
        <v>1.43</v>
      </c>
      <c r="N191" s="6">
        <v>1.55</v>
      </c>
      <c r="O191" s="7">
        <v>0.255</v>
      </c>
      <c r="P191" s="7">
        <v>-0.126</v>
      </c>
      <c r="Q191" s="7">
        <v>-0.14399999999999999</v>
      </c>
      <c r="R191" s="6">
        <v>699003</v>
      </c>
    </row>
    <row r="192" spans="1:18">
      <c r="A192" s="6">
        <v>134</v>
      </c>
      <c r="B192" s="6" t="s">
        <v>166</v>
      </c>
      <c r="C192" s="6" t="s">
        <v>19</v>
      </c>
      <c r="D192" s="6" t="s">
        <v>67</v>
      </c>
      <c r="E192" s="6">
        <v>2020</v>
      </c>
      <c r="F192" s="6">
        <v>4</v>
      </c>
      <c r="G192" s="6">
        <v>0.35816599999999998</v>
      </c>
      <c r="H192" s="6">
        <v>796500000</v>
      </c>
      <c r="I192" s="6">
        <v>-151800000</v>
      </c>
      <c r="J192" s="6">
        <v>1800000000</v>
      </c>
      <c r="K192" s="6">
        <v>4.7</v>
      </c>
      <c r="L192" s="6">
        <v>2.7</v>
      </c>
      <c r="M192" s="6">
        <v>0.61</v>
      </c>
      <c r="N192" s="6">
        <v>0.61</v>
      </c>
      <c r="O192" s="7">
        <v>0.214</v>
      </c>
      <c r="P192" s="7">
        <v>7.1999999999999995E-2</v>
      </c>
      <c r="Q192" s="7">
        <v>3.9E-2</v>
      </c>
      <c r="R192" s="6">
        <v>342213</v>
      </c>
    </row>
    <row r="193" spans="1:18">
      <c r="A193" s="6">
        <v>135</v>
      </c>
      <c r="B193" s="6" t="s">
        <v>167</v>
      </c>
      <c r="C193" s="6" t="s">
        <v>19</v>
      </c>
      <c r="D193" s="6" t="s">
        <v>67</v>
      </c>
      <c r="E193" s="6">
        <v>2020</v>
      </c>
      <c r="F193" s="6">
        <v>4</v>
      </c>
      <c r="G193" s="6">
        <v>0.25013299999999999</v>
      </c>
      <c r="H193" s="6">
        <v>1320364000</v>
      </c>
      <c r="I193" s="6">
        <v>423940000</v>
      </c>
      <c r="J193" s="6">
        <v>4450000000</v>
      </c>
      <c r="K193" s="6">
        <v>2.1</v>
      </c>
      <c r="L193" s="6">
        <v>1.6</v>
      </c>
      <c r="M193" s="6">
        <v>0.64</v>
      </c>
      <c r="N193" s="6">
        <v>0.67</v>
      </c>
      <c r="O193" s="7">
        <v>0.36199999999999999</v>
      </c>
      <c r="P193" s="7">
        <v>4.2000000000000003E-2</v>
      </c>
      <c r="Q193" s="7">
        <v>2.8000000000000001E-2</v>
      </c>
      <c r="R193" s="6">
        <v>239617</v>
      </c>
    </row>
    <row r="194" spans="1:18">
      <c r="A194" s="6">
        <v>137</v>
      </c>
      <c r="B194" s="6" t="s">
        <v>169</v>
      </c>
      <c r="C194" s="6" t="s">
        <v>19</v>
      </c>
      <c r="D194" s="6" t="s">
        <v>67</v>
      </c>
      <c r="E194" s="6">
        <v>2020</v>
      </c>
      <c r="F194" s="6">
        <v>4</v>
      </c>
      <c r="G194" s="6">
        <v>0.25903900000000002</v>
      </c>
      <c r="H194" s="6">
        <v>47317000000</v>
      </c>
      <c r="I194" s="6">
        <v>17178000000</v>
      </c>
      <c r="J194" s="6">
        <v>140110000000</v>
      </c>
      <c r="K194" s="6">
        <v>0.8</v>
      </c>
      <c r="L194" s="6">
        <v>0.7</v>
      </c>
      <c r="M194" s="6">
        <v>0.26</v>
      </c>
      <c r="N194" s="6">
        <v>0.34</v>
      </c>
      <c r="O194" s="7">
        <v>0.435</v>
      </c>
      <c r="P194" s="7">
        <v>0.122</v>
      </c>
      <c r="Q194" s="7">
        <v>9.1999999999999998E-2</v>
      </c>
      <c r="R194" s="6">
        <v>3834123</v>
      </c>
    </row>
    <row r="195" spans="1:18">
      <c r="A195" s="6">
        <v>139</v>
      </c>
      <c r="B195" s="6" t="s">
        <v>171</v>
      </c>
      <c r="C195" s="6" t="s">
        <v>19</v>
      </c>
      <c r="D195" s="6" t="s">
        <v>67</v>
      </c>
      <c r="E195" s="6">
        <v>2020</v>
      </c>
      <c r="F195" s="6">
        <v>4</v>
      </c>
      <c r="G195" s="6">
        <v>-8.7640999999999997E-2</v>
      </c>
      <c r="H195" s="6">
        <v>45034851</v>
      </c>
      <c r="I195" s="6">
        <v>-76468478</v>
      </c>
      <c r="J195" s="6">
        <v>358660000</v>
      </c>
      <c r="K195" s="6">
        <v>11.1</v>
      </c>
      <c r="L195" s="6">
        <v>11.1</v>
      </c>
      <c r="M195" s="6">
        <v>0.05</v>
      </c>
      <c r="N195" s="6">
        <v>0.05</v>
      </c>
      <c r="O195" s="7" t="s">
        <v>21</v>
      </c>
      <c r="P195" s="7" t="s">
        <v>21</v>
      </c>
      <c r="Q195" s="7" t="s">
        <v>21</v>
      </c>
      <c r="R195" s="6">
        <v>201844</v>
      </c>
    </row>
    <row r="196" spans="1:18">
      <c r="A196" s="6">
        <v>140</v>
      </c>
      <c r="B196" s="6" t="s">
        <v>172</v>
      </c>
      <c r="C196" s="6" t="s">
        <v>19</v>
      </c>
      <c r="D196" s="6" t="s">
        <v>67</v>
      </c>
      <c r="E196" s="6">
        <v>2020</v>
      </c>
      <c r="F196" s="6">
        <v>4</v>
      </c>
      <c r="G196" s="6">
        <v>0.23888799999999999</v>
      </c>
      <c r="H196" s="6">
        <v>565800000</v>
      </c>
      <c r="I196" s="6">
        <v>57700000</v>
      </c>
      <c r="J196" s="6">
        <v>2610000000</v>
      </c>
      <c r="K196" s="6">
        <v>3</v>
      </c>
      <c r="L196" s="6">
        <v>1.8</v>
      </c>
      <c r="M196" s="6">
        <v>0.42</v>
      </c>
      <c r="N196" s="6">
        <v>0.42</v>
      </c>
      <c r="O196" s="7">
        <v>0.13900000000000001</v>
      </c>
      <c r="P196" s="7">
        <v>-7.3999999999999996E-2</v>
      </c>
      <c r="Q196" s="7">
        <v>-6.6000000000000003E-2</v>
      </c>
      <c r="R196" s="6">
        <v>3506134</v>
      </c>
    </row>
    <row r="197" spans="1:18">
      <c r="A197" s="6">
        <v>142</v>
      </c>
      <c r="B197" s="6" t="s">
        <v>174</v>
      </c>
      <c r="C197" s="6" t="s">
        <v>19</v>
      </c>
      <c r="D197" s="6" t="s">
        <v>67</v>
      </c>
      <c r="E197" s="6">
        <v>2020</v>
      </c>
      <c r="F197" s="6">
        <v>4</v>
      </c>
      <c r="G197" s="6">
        <v>0.29106500000000002</v>
      </c>
      <c r="H197" s="6">
        <v>7971000000</v>
      </c>
      <c r="I197" s="6">
        <v>4440000000</v>
      </c>
      <c r="J197" s="6">
        <v>35930000000</v>
      </c>
      <c r="K197" s="6">
        <v>2.1</v>
      </c>
      <c r="L197" s="6">
        <v>1.3</v>
      </c>
      <c r="M197" s="6">
        <v>1.92</v>
      </c>
      <c r="N197" s="6">
        <v>2</v>
      </c>
      <c r="O197" s="7">
        <v>0.122</v>
      </c>
      <c r="P197" s="7">
        <v>5.6000000000000001E-2</v>
      </c>
      <c r="Q197" s="7">
        <v>5.0999999999999997E-2</v>
      </c>
      <c r="R197" s="6">
        <v>5071605</v>
      </c>
    </row>
    <row r="198" spans="1:18">
      <c r="A198" s="6">
        <v>162</v>
      </c>
      <c r="B198" s="6" t="s">
        <v>194</v>
      </c>
      <c r="C198" s="6" t="s">
        <v>19</v>
      </c>
      <c r="D198" s="6" t="s">
        <v>67</v>
      </c>
      <c r="E198" s="6">
        <v>2020</v>
      </c>
      <c r="F198" s="6">
        <v>4</v>
      </c>
      <c r="G198" s="6">
        <v>0.36984299999999998</v>
      </c>
      <c r="H198" s="6">
        <v>759824000</v>
      </c>
      <c r="I198" s="6">
        <v>932271000</v>
      </c>
      <c r="J198" s="6">
        <v>4240000000</v>
      </c>
      <c r="K198" s="6">
        <v>2.9</v>
      </c>
      <c r="L198" s="6">
        <v>1.6</v>
      </c>
      <c r="M198" s="6">
        <v>0.79</v>
      </c>
      <c r="N198" s="6">
        <v>0</v>
      </c>
      <c r="O198" s="7">
        <v>0.29599999999999999</v>
      </c>
      <c r="P198" s="7">
        <v>0.155</v>
      </c>
      <c r="Q198" s="7">
        <v>0.13400000000000001</v>
      </c>
      <c r="R198" s="6">
        <v>65549</v>
      </c>
    </row>
    <row r="199" spans="1:18">
      <c r="A199" s="6">
        <v>164</v>
      </c>
      <c r="B199" s="6" t="s">
        <v>196</v>
      </c>
      <c r="C199" s="6" t="s">
        <v>19</v>
      </c>
      <c r="D199" s="6" t="s">
        <v>67</v>
      </c>
      <c r="E199" s="6">
        <v>2020</v>
      </c>
      <c r="F199" s="6">
        <v>4</v>
      </c>
      <c r="G199" s="6">
        <v>0.27337499999999998</v>
      </c>
      <c r="H199" s="6">
        <v>642100000</v>
      </c>
      <c r="I199" s="6">
        <v>678000000</v>
      </c>
      <c r="J199" s="6">
        <v>3200000000</v>
      </c>
      <c r="K199" s="6">
        <v>2.8</v>
      </c>
      <c r="L199" s="6">
        <v>2</v>
      </c>
      <c r="M199" s="6">
        <v>1.97</v>
      </c>
      <c r="N199" s="6">
        <v>2.0099999999999998</v>
      </c>
      <c r="O199" s="7">
        <v>0.38300000000000001</v>
      </c>
      <c r="P199" s="7">
        <v>0.193</v>
      </c>
      <c r="Q199" s="7">
        <v>0.14899999999999999</v>
      </c>
      <c r="R199" s="6">
        <v>836251</v>
      </c>
    </row>
    <row r="200" spans="1:18">
      <c r="A200" s="6">
        <v>166</v>
      </c>
      <c r="B200" s="6" t="s">
        <v>198</v>
      </c>
      <c r="C200" s="6" t="s">
        <v>19</v>
      </c>
      <c r="D200" s="6" t="s">
        <v>67</v>
      </c>
      <c r="E200" s="6">
        <v>2020</v>
      </c>
      <c r="F200" s="6">
        <v>4</v>
      </c>
      <c r="G200" s="6">
        <v>0.69777599999999995</v>
      </c>
      <c r="H200" s="6">
        <v>58370435</v>
      </c>
      <c r="I200" s="6">
        <v>43735209</v>
      </c>
      <c r="J200" s="6">
        <v>146330000</v>
      </c>
      <c r="K200" s="6">
        <v>4.9000000000000004</v>
      </c>
      <c r="L200" s="6">
        <v>3.5</v>
      </c>
      <c r="M200" s="6">
        <v>0</v>
      </c>
      <c r="N200" s="6">
        <v>0</v>
      </c>
      <c r="O200" s="7">
        <v>0.34200000000000003</v>
      </c>
      <c r="P200" s="7">
        <v>3.5999999999999997E-2</v>
      </c>
      <c r="Q200" s="7">
        <v>-2.8000000000000001E-2</v>
      </c>
      <c r="R200" s="6">
        <v>100176</v>
      </c>
    </row>
    <row r="201" spans="1:18">
      <c r="A201" s="6">
        <v>169</v>
      </c>
      <c r="B201" s="6" t="s">
        <v>204</v>
      </c>
      <c r="C201" s="6" t="s">
        <v>19</v>
      </c>
      <c r="D201" s="6" t="s">
        <v>67</v>
      </c>
      <c r="E201" s="6">
        <v>2020</v>
      </c>
      <c r="F201" s="6">
        <v>4</v>
      </c>
      <c r="G201" s="6">
        <v>1.175867</v>
      </c>
      <c r="H201" s="6">
        <v>150525000</v>
      </c>
      <c r="I201" s="6">
        <v>178761000</v>
      </c>
      <c r="J201" s="6">
        <v>272160000</v>
      </c>
      <c r="K201" s="6">
        <v>2.9</v>
      </c>
      <c r="L201" s="6">
        <v>2.2999999999999998</v>
      </c>
      <c r="M201" s="6">
        <v>0.06</v>
      </c>
      <c r="N201" s="6">
        <v>0.06</v>
      </c>
      <c r="O201" s="7">
        <v>0.26400000000000001</v>
      </c>
      <c r="P201" s="7">
        <v>8.4000000000000005E-2</v>
      </c>
      <c r="Q201" s="7">
        <v>6.5000000000000002E-2</v>
      </c>
      <c r="R201" s="6">
        <v>91966</v>
      </c>
    </row>
    <row r="202" spans="1:18">
      <c r="A202" s="6">
        <v>170</v>
      </c>
      <c r="B202" s="6" t="s">
        <v>205</v>
      </c>
      <c r="C202" s="6" t="s">
        <v>19</v>
      </c>
      <c r="D202" s="6" t="s">
        <v>67</v>
      </c>
      <c r="E202" s="6">
        <v>2020</v>
      </c>
      <c r="F202" s="6">
        <v>4</v>
      </c>
      <c r="G202" s="6">
        <v>0.15204999999999999</v>
      </c>
      <c r="H202" s="6">
        <v>181013000</v>
      </c>
      <c r="I202" s="6">
        <v>84407000</v>
      </c>
      <c r="J202" s="6">
        <v>1190000000</v>
      </c>
      <c r="K202" s="6">
        <v>1.5</v>
      </c>
      <c r="L202" s="6">
        <v>1.1000000000000001</v>
      </c>
      <c r="M202" s="6">
        <v>3.62</v>
      </c>
      <c r="N202" s="6">
        <v>4.08</v>
      </c>
      <c r="O202" s="7">
        <v>0.25700000000000001</v>
      </c>
      <c r="P202" s="7">
        <v>6.5000000000000002E-2</v>
      </c>
      <c r="Q202" s="7">
        <v>1.6E-2</v>
      </c>
      <c r="R202" s="6">
        <v>898527</v>
      </c>
    </row>
    <row r="203" spans="1:18">
      <c r="A203" s="6">
        <v>171</v>
      </c>
      <c r="B203" s="6" t="s">
        <v>206</v>
      </c>
      <c r="C203" s="6" t="s">
        <v>19</v>
      </c>
      <c r="D203" s="6" t="s">
        <v>67</v>
      </c>
      <c r="E203" s="6">
        <v>2020</v>
      </c>
      <c r="F203" s="6">
        <v>4</v>
      </c>
      <c r="G203" s="6">
        <v>-1.9730000000000001E-2</v>
      </c>
      <c r="H203" s="6">
        <v>1450800000</v>
      </c>
      <c r="I203" s="6">
        <v>-155100000</v>
      </c>
      <c r="J203" s="6">
        <v>6310000000</v>
      </c>
      <c r="K203" s="6">
        <v>1.4</v>
      </c>
      <c r="L203" s="6">
        <v>0.9</v>
      </c>
      <c r="M203" s="6">
        <v>2.65</v>
      </c>
      <c r="N203" s="6">
        <v>2.66</v>
      </c>
      <c r="O203" s="7">
        <v>6.7000000000000004E-2</v>
      </c>
      <c r="P203" s="7">
        <v>-0.13</v>
      </c>
      <c r="Q203" s="7">
        <v>-0.16800000000000001</v>
      </c>
      <c r="R203" s="6">
        <v>2978305</v>
      </c>
    </row>
    <row r="204" spans="1:18">
      <c r="A204" s="6">
        <v>178</v>
      </c>
      <c r="B204" s="6" t="s">
        <v>213</v>
      </c>
      <c r="C204" s="6" t="s">
        <v>19</v>
      </c>
      <c r="D204" s="6" t="s">
        <v>67</v>
      </c>
      <c r="E204" s="6">
        <v>2020</v>
      </c>
      <c r="F204" s="6">
        <v>4</v>
      </c>
      <c r="G204" s="6">
        <v>0.57106999999999997</v>
      </c>
      <c r="H204" s="6">
        <v>5689000000</v>
      </c>
      <c r="I204" s="6">
        <v>19469000000</v>
      </c>
      <c r="J204" s="6">
        <v>35120000000</v>
      </c>
      <c r="K204" s="6">
        <v>1.4</v>
      </c>
      <c r="L204" s="6">
        <v>1</v>
      </c>
      <c r="M204" s="6">
        <v>0.91</v>
      </c>
      <c r="N204" s="6">
        <v>1.01</v>
      </c>
      <c r="O204" s="7">
        <v>0.438</v>
      </c>
      <c r="P204" s="7">
        <v>0.105</v>
      </c>
      <c r="Q204" s="7">
        <v>7.6999999999999999E-2</v>
      </c>
      <c r="R204" s="6">
        <v>1901633</v>
      </c>
    </row>
    <row r="205" spans="1:18">
      <c r="A205" s="6">
        <v>180</v>
      </c>
      <c r="B205" s="6" t="s">
        <v>215</v>
      </c>
      <c r="C205" s="6" t="s">
        <v>19</v>
      </c>
      <c r="D205" s="6" t="s">
        <v>67</v>
      </c>
      <c r="E205" s="6">
        <v>2020</v>
      </c>
      <c r="F205" s="6">
        <v>4</v>
      </c>
      <c r="G205" s="6">
        <v>0.165357</v>
      </c>
      <c r="H205" s="6">
        <v>1277126000</v>
      </c>
      <c r="I205" s="6">
        <v>-175758000</v>
      </c>
      <c r="J205" s="6">
        <v>2320000000</v>
      </c>
      <c r="K205" s="6">
        <v>2.8</v>
      </c>
      <c r="L205" s="6">
        <v>1.7</v>
      </c>
      <c r="M205" s="6">
        <v>1.06</v>
      </c>
      <c r="N205" s="6">
        <v>1.07</v>
      </c>
      <c r="O205" s="7">
        <v>0.247</v>
      </c>
      <c r="P205" s="7" t="s">
        <v>21</v>
      </c>
      <c r="Q205" s="7" t="s">
        <v>21</v>
      </c>
      <c r="R205" s="6">
        <v>429858</v>
      </c>
    </row>
    <row r="206" spans="1:18">
      <c r="A206" s="6">
        <v>185</v>
      </c>
      <c r="B206" s="6" t="s">
        <v>220</v>
      </c>
      <c r="C206" s="6" t="s">
        <v>19</v>
      </c>
      <c r="D206" s="6" t="s">
        <v>67</v>
      </c>
      <c r="E206" s="6">
        <v>2020</v>
      </c>
      <c r="F206" s="6">
        <v>4</v>
      </c>
      <c r="G206" s="6">
        <v>0.176367</v>
      </c>
      <c r="H206" s="6">
        <v>1547741000</v>
      </c>
      <c r="I206" s="6">
        <v>1756571000</v>
      </c>
      <c r="J206" s="6">
        <v>11360000000</v>
      </c>
      <c r="K206" s="6">
        <v>2.2000000000000002</v>
      </c>
      <c r="L206" s="6">
        <v>1.4</v>
      </c>
      <c r="M206" s="6">
        <v>1.44</v>
      </c>
      <c r="N206" s="6">
        <v>1.49</v>
      </c>
      <c r="O206" s="7">
        <v>0.38900000000000001</v>
      </c>
      <c r="P206" s="7">
        <v>0.115</v>
      </c>
      <c r="Q206" s="7">
        <v>7.3999999999999996E-2</v>
      </c>
      <c r="R206" s="6">
        <v>1201645</v>
      </c>
    </row>
    <row r="207" spans="1:18">
      <c r="A207" s="6">
        <v>190</v>
      </c>
      <c r="B207" s="6" t="s">
        <v>225</v>
      </c>
      <c r="C207" s="6" t="s">
        <v>19</v>
      </c>
      <c r="D207" s="6" t="s">
        <v>67</v>
      </c>
      <c r="E207" s="6">
        <v>2020</v>
      </c>
      <c r="F207" s="6">
        <v>4</v>
      </c>
      <c r="G207" s="6">
        <v>0.69319900000000001</v>
      </c>
      <c r="H207" s="6">
        <v>986693000</v>
      </c>
      <c r="I207" s="6">
        <v>1023829000</v>
      </c>
      <c r="J207" s="6">
        <v>2860000000</v>
      </c>
      <c r="K207" s="6">
        <v>2.2000000000000002</v>
      </c>
      <c r="L207" s="6">
        <v>1.6</v>
      </c>
      <c r="M207" s="6">
        <v>0.16</v>
      </c>
      <c r="N207" s="6">
        <v>0.2</v>
      </c>
      <c r="O207" s="7">
        <v>0.20499999999999999</v>
      </c>
      <c r="P207" s="7">
        <v>9.1999999999999998E-2</v>
      </c>
      <c r="Q207" s="7">
        <v>6.8000000000000005E-2</v>
      </c>
      <c r="R207" s="6">
        <v>324171</v>
      </c>
    </row>
    <row r="208" spans="1:18">
      <c r="A208" s="6">
        <v>192</v>
      </c>
      <c r="B208" s="6" t="s">
        <v>227</v>
      </c>
      <c r="C208" s="6" t="s">
        <v>19</v>
      </c>
      <c r="D208" s="6" t="s">
        <v>67</v>
      </c>
      <c r="E208" s="6">
        <v>2020</v>
      </c>
      <c r="F208" s="6">
        <v>4</v>
      </c>
      <c r="G208" s="6">
        <v>-4.1411000000000003E-2</v>
      </c>
      <c r="H208" s="6">
        <v>3610800000</v>
      </c>
      <c r="I208" s="6">
        <v>844300000</v>
      </c>
      <c r="J208" s="6">
        <v>62640000000</v>
      </c>
      <c r="K208" s="6">
        <v>1</v>
      </c>
      <c r="L208" s="6">
        <v>0.6</v>
      </c>
      <c r="M208" s="6">
        <v>2.29</v>
      </c>
      <c r="N208" s="6">
        <v>2.2999999999999998</v>
      </c>
      <c r="O208" s="7">
        <v>0.47299999999999998</v>
      </c>
      <c r="P208" s="7">
        <v>0.13600000000000001</v>
      </c>
      <c r="Q208" s="7">
        <v>0.111</v>
      </c>
      <c r="R208" s="6">
        <v>940867</v>
      </c>
    </row>
    <row r="209" spans="1:18">
      <c r="A209" s="6">
        <v>198</v>
      </c>
      <c r="B209" s="6" t="s">
        <v>232</v>
      </c>
      <c r="C209" s="6" t="s">
        <v>19</v>
      </c>
      <c r="D209" s="6" t="s">
        <v>67</v>
      </c>
      <c r="E209" s="6">
        <v>2020</v>
      </c>
      <c r="F209" s="6">
        <v>4</v>
      </c>
      <c r="G209" s="6">
        <v>-10.861038000000001</v>
      </c>
      <c r="H209" s="6">
        <v>3884000</v>
      </c>
      <c r="I209" s="6">
        <v>-104240000</v>
      </c>
      <c r="J209" s="6">
        <v>9240000</v>
      </c>
      <c r="K209" s="6">
        <v>4.8</v>
      </c>
      <c r="L209" s="6">
        <v>3.5</v>
      </c>
      <c r="M209" s="6">
        <v>0.23</v>
      </c>
      <c r="N209" s="6">
        <v>0.26</v>
      </c>
      <c r="O209" s="7">
        <v>0.40200000000000002</v>
      </c>
      <c r="P209" s="7" t="s">
        <v>21</v>
      </c>
      <c r="Q209" s="7" t="s">
        <v>21</v>
      </c>
      <c r="R209" s="6">
        <v>75892639</v>
      </c>
    </row>
    <row r="210" spans="1:18">
      <c r="A210" s="6">
        <v>207</v>
      </c>
      <c r="B210" s="6" t="s">
        <v>239</v>
      </c>
      <c r="C210" s="6" t="s">
        <v>19</v>
      </c>
      <c r="D210" s="6" t="s">
        <v>67</v>
      </c>
      <c r="E210" s="6">
        <v>2020</v>
      </c>
      <c r="F210" s="6">
        <v>4</v>
      </c>
      <c r="G210" s="6">
        <v>0.62753899999999996</v>
      </c>
      <c r="H210" s="6">
        <v>934336000</v>
      </c>
      <c r="I210" s="6">
        <v>1578662000</v>
      </c>
      <c r="J210" s="6">
        <v>3330000000</v>
      </c>
      <c r="K210" s="6">
        <v>3.4</v>
      </c>
      <c r="L210" s="6">
        <v>1.7</v>
      </c>
      <c r="M210" s="6">
        <v>0.55000000000000004</v>
      </c>
      <c r="N210" s="6">
        <v>0.56000000000000005</v>
      </c>
      <c r="O210" s="7">
        <v>0.32</v>
      </c>
      <c r="P210" s="7">
        <v>0.115</v>
      </c>
      <c r="Q210" s="7">
        <v>8.2000000000000003E-2</v>
      </c>
      <c r="R210" s="6">
        <v>843133</v>
      </c>
    </row>
    <row r="211" spans="1:18">
      <c r="A211" s="6">
        <v>210</v>
      </c>
      <c r="B211" s="6" t="s">
        <v>242</v>
      </c>
      <c r="C211" s="6" t="s">
        <v>19</v>
      </c>
      <c r="D211" s="6" t="s">
        <v>67</v>
      </c>
      <c r="E211" s="6">
        <v>2020</v>
      </c>
      <c r="F211" s="6">
        <v>4</v>
      </c>
      <c r="G211" s="6">
        <v>0.503969</v>
      </c>
      <c r="H211" s="6">
        <v>109055000</v>
      </c>
      <c r="I211" s="6">
        <v>239480000</v>
      </c>
      <c r="J211" s="6">
        <v>557230000</v>
      </c>
      <c r="K211" s="6">
        <v>1.6</v>
      </c>
      <c r="L211" s="6">
        <v>1.2</v>
      </c>
      <c r="M211" s="6">
        <v>0.02</v>
      </c>
      <c r="N211" s="6">
        <v>0.02</v>
      </c>
      <c r="O211" s="7">
        <v>0.21199999999999999</v>
      </c>
      <c r="P211" s="7">
        <v>3.7999999999999999E-2</v>
      </c>
      <c r="Q211" s="7">
        <v>-0.124</v>
      </c>
      <c r="R211" s="6">
        <v>663993</v>
      </c>
    </row>
    <row r="212" spans="1:18">
      <c r="A212" s="6">
        <v>214</v>
      </c>
      <c r="B212" s="6" t="s">
        <v>246</v>
      </c>
      <c r="C212" s="6" t="s">
        <v>19</v>
      </c>
      <c r="D212" s="6" t="s">
        <v>67</v>
      </c>
      <c r="E212" s="6">
        <v>2020</v>
      </c>
      <c r="F212" s="6">
        <v>4</v>
      </c>
      <c r="G212" s="6">
        <v>1.852535</v>
      </c>
      <c r="H212" s="6">
        <v>204118000</v>
      </c>
      <c r="I212" s="6">
        <v>140324000</v>
      </c>
      <c r="J212" s="6">
        <v>185930000</v>
      </c>
      <c r="K212" s="6">
        <v>3.6</v>
      </c>
      <c r="L212" s="6">
        <v>3.1</v>
      </c>
      <c r="M212" s="6">
        <v>0.24</v>
      </c>
      <c r="N212" s="6">
        <v>0.26</v>
      </c>
      <c r="O212" s="7">
        <v>0.13700000000000001</v>
      </c>
      <c r="P212" s="7">
        <v>1.4E-2</v>
      </c>
      <c r="Q212" s="7">
        <v>0.14899999999999999</v>
      </c>
      <c r="R212" s="6">
        <v>295603</v>
      </c>
    </row>
    <row r="213" spans="1:18">
      <c r="A213" s="6">
        <v>217</v>
      </c>
      <c r="B213" s="6" t="s">
        <v>249</v>
      </c>
      <c r="C213" s="6" t="s">
        <v>19</v>
      </c>
      <c r="D213" s="6" t="s">
        <v>67</v>
      </c>
      <c r="E213" s="6">
        <v>2020</v>
      </c>
      <c r="F213" s="6">
        <v>4</v>
      </c>
      <c r="G213" s="6">
        <v>0.4773</v>
      </c>
      <c r="H213" s="6">
        <v>590300000</v>
      </c>
      <c r="I213" s="6">
        <v>739200000</v>
      </c>
      <c r="J213" s="6">
        <v>2630000000</v>
      </c>
      <c r="K213" s="6">
        <v>2.8</v>
      </c>
      <c r="L213" s="6">
        <v>2.1</v>
      </c>
      <c r="M213" s="6">
        <v>1.96</v>
      </c>
      <c r="N213" s="6">
        <v>1.98</v>
      </c>
      <c r="O213" s="7">
        <v>0.104</v>
      </c>
      <c r="P213" s="7">
        <v>0.03</v>
      </c>
      <c r="Q213" s="7">
        <v>3.0000000000000001E-3</v>
      </c>
      <c r="R213" s="6">
        <v>1201031</v>
      </c>
    </row>
    <row r="214" spans="1:18">
      <c r="A214" s="6">
        <v>232</v>
      </c>
      <c r="B214" s="6" t="s">
        <v>264</v>
      </c>
      <c r="C214" s="6" t="s">
        <v>19</v>
      </c>
      <c r="D214" s="6" t="s">
        <v>67</v>
      </c>
      <c r="E214" s="6">
        <v>2020</v>
      </c>
      <c r="F214" s="6">
        <v>4</v>
      </c>
      <c r="G214" s="6">
        <v>0.50418300000000005</v>
      </c>
      <c r="H214" s="6">
        <v>618000000</v>
      </c>
      <c r="I214" s="6">
        <v>-383000000</v>
      </c>
      <c r="J214" s="6">
        <v>466100000</v>
      </c>
      <c r="K214" s="6">
        <v>2.7</v>
      </c>
      <c r="L214" s="6">
        <v>1.6</v>
      </c>
      <c r="M214" s="6">
        <v>1.54</v>
      </c>
      <c r="N214" s="6">
        <v>1.55</v>
      </c>
      <c r="O214" s="7">
        <v>8.3000000000000004E-2</v>
      </c>
      <c r="P214" s="7">
        <v>-3.5000000000000003E-2</v>
      </c>
      <c r="Q214" s="7">
        <v>-5.8000000000000003E-2</v>
      </c>
      <c r="R214" s="6">
        <v>699167</v>
      </c>
    </row>
    <row r="215" spans="1:18">
      <c r="A215" s="6">
        <v>234</v>
      </c>
      <c r="B215" s="6" t="s">
        <v>266</v>
      </c>
      <c r="C215" s="6" t="s">
        <v>19</v>
      </c>
      <c r="D215" s="6" t="s">
        <v>67</v>
      </c>
      <c r="E215" s="6">
        <v>2020</v>
      </c>
      <c r="F215" s="6">
        <v>4</v>
      </c>
      <c r="G215" s="6">
        <v>0.117969</v>
      </c>
      <c r="H215" s="6">
        <v>174500000</v>
      </c>
      <c r="I215" s="6">
        <v>413155000</v>
      </c>
      <c r="J215" s="6">
        <v>4170000000</v>
      </c>
      <c r="K215" s="6">
        <v>3.1</v>
      </c>
      <c r="L215" s="6">
        <v>2.5</v>
      </c>
      <c r="M215" s="6">
        <v>0.66</v>
      </c>
      <c r="N215" s="6">
        <v>0.66</v>
      </c>
      <c r="O215" s="7">
        <v>0.55200000000000005</v>
      </c>
      <c r="P215" s="7">
        <v>0.20899999999999999</v>
      </c>
      <c r="Q215" s="7">
        <v>0.16500000000000001</v>
      </c>
      <c r="R215" s="6">
        <v>246130</v>
      </c>
    </row>
    <row r="216" spans="1:18">
      <c r="A216" s="6">
        <v>236</v>
      </c>
      <c r="B216" s="6" t="s">
        <v>268</v>
      </c>
      <c r="C216" s="6" t="s">
        <v>19</v>
      </c>
      <c r="D216" s="6" t="s">
        <v>67</v>
      </c>
      <c r="E216" s="6">
        <v>2020</v>
      </c>
      <c r="F216" s="6">
        <v>4</v>
      </c>
      <c r="G216" s="6">
        <v>0.92277699999999996</v>
      </c>
      <c r="H216" s="6">
        <v>6043000000</v>
      </c>
      <c r="I216" s="6">
        <v>5938000000</v>
      </c>
      <c r="J216" s="6">
        <v>11810000000</v>
      </c>
      <c r="K216" s="6">
        <v>2.6</v>
      </c>
      <c r="L216" s="6">
        <v>1.9</v>
      </c>
      <c r="M216" s="6">
        <v>0.59</v>
      </c>
      <c r="N216" s="6">
        <v>0.59</v>
      </c>
      <c r="O216" s="7">
        <v>0.13600000000000001</v>
      </c>
      <c r="P216" s="7">
        <v>5.7000000000000002E-2</v>
      </c>
      <c r="Q216" s="7">
        <v>4.3999999999999997E-2</v>
      </c>
      <c r="R216" s="6">
        <v>771574</v>
      </c>
    </row>
    <row r="217" spans="1:18">
      <c r="A217" s="6">
        <v>72</v>
      </c>
      <c r="B217" s="6" t="s">
        <v>100</v>
      </c>
      <c r="C217" s="6" t="s">
        <v>19</v>
      </c>
      <c r="D217" s="6" t="s">
        <v>101</v>
      </c>
      <c r="E217" s="6">
        <v>2020</v>
      </c>
      <c r="F217" s="6">
        <v>4</v>
      </c>
      <c r="G217" s="6">
        <v>-0.29749599999999998</v>
      </c>
      <c r="H217" s="6">
        <v>2018000000</v>
      </c>
      <c r="I217" s="6">
        <v>-2989000000</v>
      </c>
      <c r="J217" s="6">
        <v>7990000000</v>
      </c>
      <c r="K217" s="6">
        <v>1.8</v>
      </c>
      <c r="L217" s="6">
        <v>0.5</v>
      </c>
      <c r="M217" s="6">
        <v>2.79</v>
      </c>
      <c r="N217" s="6">
        <v>2.84</v>
      </c>
      <c r="O217" s="7">
        <v>9.1999999999999998E-2</v>
      </c>
      <c r="P217" s="7">
        <v>-2E-3</v>
      </c>
      <c r="Q217" s="7">
        <v>-2.3E-2</v>
      </c>
      <c r="R217" s="6">
        <v>18176203</v>
      </c>
    </row>
    <row r="218" spans="1:18">
      <c r="A218" s="6">
        <v>74</v>
      </c>
      <c r="B218" s="6" t="s">
        <v>104</v>
      </c>
      <c r="C218" s="6" t="s">
        <v>19</v>
      </c>
      <c r="D218" s="6" t="s">
        <v>101</v>
      </c>
      <c r="E218" s="6">
        <v>2020</v>
      </c>
      <c r="F218" s="6">
        <v>4</v>
      </c>
      <c r="G218" s="6">
        <v>1.0743290000000001</v>
      </c>
      <c r="H218" s="6">
        <v>1934687000</v>
      </c>
      <c r="I218" s="6">
        <v>1857513000</v>
      </c>
      <c r="J218" s="6">
        <v>3470000000</v>
      </c>
      <c r="K218" s="6">
        <v>3.5</v>
      </c>
      <c r="L218" s="6">
        <v>2.5</v>
      </c>
      <c r="M218" s="6">
        <v>0.55000000000000004</v>
      </c>
      <c r="N218" s="6">
        <v>0.56000000000000005</v>
      </c>
      <c r="O218" s="7">
        <v>0.16800000000000001</v>
      </c>
      <c r="P218" s="7">
        <v>7.3999999999999996E-2</v>
      </c>
      <c r="Q218" s="7">
        <v>4.7E-2</v>
      </c>
      <c r="R218" s="6">
        <v>3051745</v>
      </c>
    </row>
    <row r="219" spans="1:18">
      <c r="A219" s="6">
        <v>99</v>
      </c>
      <c r="B219" s="6" t="s">
        <v>131</v>
      </c>
      <c r="C219" s="6" t="s">
        <v>19</v>
      </c>
      <c r="D219" s="6" t="s">
        <v>101</v>
      </c>
      <c r="E219" s="6">
        <v>2020</v>
      </c>
      <c r="F219" s="6">
        <v>4</v>
      </c>
      <c r="G219" s="6">
        <v>1.8670519999999999</v>
      </c>
      <c r="H219" s="6">
        <v>69352898</v>
      </c>
      <c r="I219" s="6">
        <v>35127356</v>
      </c>
      <c r="J219" s="6">
        <v>55960000</v>
      </c>
      <c r="K219" s="6">
        <v>7.5</v>
      </c>
      <c r="L219" s="6">
        <v>4</v>
      </c>
      <c r="M219" s="6">
        <v>0.01</v>
      </c>
      <c r="N219" s="6">
        <v>0.03</v>
      </c>
      <c r="O219" s="7">
        <v>7.0000000000000007E-2</v>
      </c>
      <c r="P219" s="7">
        <v>-2.4E-2</v>
      </c>
      <c r="Q219" s="7">
        <v>-1.7999999999999999E-2</v>
      </c>
      <c r="R219" s="6">
        <v>24943</v>
      </c>
    </row>
    <row r="220" spans="1:18">
      <c r="A220" s="6">
        <v>107</v>
      </c>
      <c r="B220" s="6" t="s">
        <v>139</v>
      </c>
      <c r="C220" s="6" t="s">
        <v>19</v>
      </c>
      <c r="D220" s="6" t="s">
        <v>101</v>
      </c>
      <c r="E220" s="6">
        <v>2020</v>
      </c>
      <c r="F220" s="6">
        <v>4</v>
      </c>
      <c r="G220" s="6">
        <v>3.108482</v>
      </c>
      <c r="H220" s="6">
        <v>30860271000</v>
      </c>
      <c r="I220" s="6">
        <v>7292332000</v>
      </c>
      <c r="J220" s="6">
        <v>8380000000</v>
      </c>
      <c r="K220" s="6">
        <v>2</v>
      </c>
      <c r="L220" s="6">
        <v>1.2</v>
      </c>
      <c r="M220" s="6">
        <v>0.54</v>
      </c>
      <c r="N220" s="6">
        <v>0.63</v>
      </c>
      <c r="O220" s="7">
        <v>0.13500000000000001</v>
      </c>
      <c r="P220" s="7">
        <v>0.11899999999999999</v>
      </c>
      <c r="Q220" s="7">
        <v>5.3999999999999999E-2</v>
      </c>
      <c r="R220" s="6">
        <v>14850142</v>
      </c>
    </row>
    <row r="221" spans="1:18">
      <c r="A221" s="6">
        <v>117</v>
      </c>
      <c r="B221" s="6" t="s">
        <v>150</v>
      </c>
      <c r="C221" s="6" t="s">
        <v>19</v>
      </c>
      <c r="D221" s="6" t="s">
        <v>101</v>
      </c>
      <c r="E221" s="6">
        <v>2019</v>
      </c>
      <c r="F221" s="6">
        <v>4</v>
      </c>
      <c r="G221" s="6" t="s">
        <v>21</v>
      </c>
      <c r="H221" s="6">
        <v>23855390</v>
      </c>
      <c r="I221" s="6">
        <v>-827498</v>
      </c>
      <c r="J221" s="6" t="s">
        <v>21</v>
      </c>
      <c r="K221" s="6" t="s">
        <v>21</v>
      </c>
      <c r="L221" s="6" t="s">
        <v>21</v>
      </c>
      <c r="M221" s="6" t="s">
        <v>21</v>
      </c>
      <c r="N221" s="6" t="s">
        <v>21</v>
      </c>
      <c r="O221" s="7" t="s">
        <v>21</v>
      </c>
      <c r="P221" s="7" t="s">
        <v>21</v>
      </c>
      <c r="Q221" s="7" t="s">
        <v>21</v>
      </c>
      <c r="R221" s="6" t="s">
        <v>21</v>
      </c>
    </row>
    <row r="222" spans="1:18">
      <c r="A222" s="6">
        <v>154</v>
      </c>
      <c r="B222" s="6" t="s">
        <v>186</v>
      </c>
      <c r="C222" s="6" t="s">
        <v>19</v>
      </c>
      <c r="D222" s="6" t="s">
        <v>101</v>
      </c>
      <c r="E222" s="6">
        <v>2020</v>
      </c>
      <c r="F222" s="6">
        <v>4</v>
      </c>
      <c r="G222" s="6">
        <v>6.4902000000000001E-2</v>
      </c>
      <c r="H222" s="6">
        <v>12518629</v>
      </c>
      <c r="I222" s="6">
        <v>12518626</v>
      </c>
      <c r="J222" s="6">
        <v>385770000</v>
      </c>
      <c r="K222" s="6">
        <v>3.5</v>
      </c>
      <c r="L222" s="6">
        <v>3.5</v>
      </c>
      <c r="M222" s="6">
        <v>0</v>
      </c>
      <c r="N222" s="6">
        <v>0</v>
      </c>
      <c r="O222" s="7" t="s">
        <v>21</v>
      </c>
      <c r="P222" s="7">
        <v>0.89</v>
      </c>
      <c r="Q222" s="7">
        <v>0.89200000000000002</v>
      </c>
      <c r="R222" s="6">
        <v>122416</v>
      </c>
    </row>
    <row r="223" spans="1:18">
      <c r="A223" s="6">
        <v>155</v>
      </c>
      <c r="B223" s="6" t="s">
        <v>187</v>
      </c>
      <c r="C223" s="6" t="s">
        <v>19</v>
      </c>
      <c r="D223" s="6" t="s">
        <v>101</v>
      </c>
      <c r="E223" s="6">
        <v>2020</v>
      </c>
      <c r="F223" s="6">
        <v>4</v>
      </c>
      <c r="G223" s="6">
        <v>1.9389609999999999</v>
      </c>
      <c r="H223" s="6">
        <v>38280000000</v>
      </c>
      <c r="I223" s="6">
        <v>22097000000</v>
      </c>
      <c r="J223" s="6">
        <v>29080000000</v>
      </c>
      <c r="K223" s="6">
        <v>1.2</v>
      </c>
      <c r="L223" s="6">
        <v>0.7</v>
      </c>
      <c r="M223" s="6">
        <v>0.26</v>
      </c>
      <c r="N223" s="6">
        <v>0.32</v>
      </c>
      <c r="O223" s="7" t="s">
        <v>21</v>
      </c>
      <c r="P223" s="7">
        <v>0.04</v>
      </c>
      <c r="Q223" s="7">
        <v>-1.4E-2</v>
      </c>
      <c r="R223" s="6">
        <v>7983739</v>
      </c>
    </row>
    <row r="224" spans="1:18">
      <c r="A224" s="6">
        <v>157</v>
      </c>
      <c r="B224" s="6" t="s">
        <v>189</v>
      </c>
      <c r="C224" s="6" t="s">
        <v>19</v>
      </c>
      <c r="D224" s="6" t="s">
        <v>101</v>
      </c>
      <c r="E224" s="6">
        <v>2020</v>
      </c>
      <c r="F224" s="6">
        <v>4</v>
      </c>
      <c r="G224" s="6">
        <v>-1010.052231</v>
      </c>
      <c r="H224" s="6">
        <v>-245129000000</v>
      </c>
      <c r="I224" s="6">
        <v>-273186000000</v>
      </c>
      <c r="J224" s="6">
        <v>522670000</v>
      </c>
      <c r="K224" s="6">
        <v>0.2</v>
      </c>
      <c r="L224" s="6">
        <v>0.1</v>
      </c>
      <c r="M224" s="6" t="s">
        <v>21</v>
      </c>
      <c r="N224" s="6" t="s">
        <v>21</v>
      </c>
      <c r="O224" s="7">
        <v>0.35699999999999998</v>
      </c>
      <c r="P224" s="7">
        <v>7.4999999999999997E-2</v>
      </c>
      <c r="Q224" s="7">
        <v>3.0000000000000001E-3</v>
      </c>
      <c r="R224" s="6">
        <v>88090</v>
      </c>
    </row>
    <row r="225" spans="1:18">
      <c r="A225" s="6">
        <v>172</v>
      </c>
      <c r="B225" s="6" t="s">
        <v>207</v>
      </c>
      <c r="C225" s="6" t="s">
        <v>19</v>
      </c>
      <c r="D225" s="6" t="s">
        <v>101</v>
      </c>
      <c r="E225" s="6">
        <v>2019</v>
      </c>
      <c r="F225" s="6">
        <v>4</v>
      </c>
      <c r="G225" s="6" t="s">
        <v>21</v>
      </c>
      <c r="H225" s="6">
        <v>115717032</v>
      </c>
      <c r="I225" s="6">
        <v>87527545</v>
      </c>
      <c r="J225" s="6" t="s">
        <v>21</v>
      </c>
      <c r="K225" s="6" t="s">
        <v>21</v>
      </c>
      <c r="L225" s="6" t="s">
        <v>21</v>
      </c>
      <c r="M225" s="6" t="s">
        <v>21</v>
      </c>
      <c r="N225" s="6" t="s">
        <v>21</v>
      </c>
      <c r="O225" s="7" t="s">
        <v>21</v>
      </c>
      <c r="P225" s="7" t="s">
        <v>21</v>
      </c>
      <c r="Q225" s="7" t="s">
        <v>21</v>
      </c>
      <c r="R225" s="6" t="s">
        <v>21</v>
      </c>
    </row>
    <row r="226" spans="1:18">
      <c r="A226" s="6">
        <v>174</v>
      </c>
      <c r="B226" s="6" t="s">
        <v>209</v>
      </c>
      <c r="C226" s="6" t="s">
        <v>19</v>
      </c>
      <c r="D226" s="6" t="s">
        <v>101</v>
      </c>
      <c r="E226" s="6">
        <v>2020</v>
      </c>
      <c r="F226" s="6">
        <v>4</v>
      </c>
      <c r="G226" s="6">
        <v>3979.5073189999998</v>
      </c>
      <c r="H226" s="6">
        <v>44331350426990</v>
      </c>
      <c r="I226" s="6">
        <v>46111457267940</v>
      </c>
      <c r="J226" s="6">
        <v>22500000000</v>
      </c>
      <c r="K226" s="6">
        <v>2.1</v>
      </c>
      <c r="L226" s="6">
        <v>1.6</v>
      </c>
      <c r="M226" s="6">
        <v>0.28000000000000003</v>
      </c>
      <c r="N226" s="6">
        <v>0.48</v>
      </c>
      <c r="O226" s="7">
        <v>8.2000000000000003E-2</v>
      </c>
      <c r="P226" s="7">
        <v>3.9E-2</v>
      </c>
      <c r="Q226" s="7">
        <v>2.7E-2</v>
      </c>
      <c r="R226" s="6">
        <v>231010</v>
      </c>
    </row>
    <row r="227" spans="1:18">
      <c r="A227" s="6">
        <v>186</v>
      </c>
      <c r="B227" s="6" t="s">
        <v>221</v>
      </c>
      <c r="C227" s="6" t="s">
        <v>19</v>
      </c>
      <c r="D227" s="6" t="s">
        <v>101</v>
      </c>
      <c r="E227" s="6">
        <v>2020</v>
      </c>
      <c r="F227" s="6">
        <v>4</v>
      </c>
      <c r="G227" s="6">
        <v>0.89554999999999996</v>
      </c>
      <c r="H227" s="6">
        <v>5115400000</v>
      </c>
      <c r="I227" s="6">
        <v>5193200000</v>
      </c>
      <c r="J227" s="6">
        <v>9350000000</v>
      </c>
      <c r="K227" s="6">
        <v>5.0999999999999996</v>
      </c>
      <c r="L227" s="6">
        <v>2.8</v>
      </c>
      <c r="M227" s="6">
        <v>0.32</v>
      </c>
      <c r="N227" s="6">
        <v>0.32</v>
      </c>
      <c r="O227" s="7">
        <v>0.31900000000000001</v>
      </c>
      <c r="P227" s="7">
        <v>6.4000000000000001E-2</v>
      </c>
      <c r="Q227" s="7">
        <v>4.2000000000000003E-2</v>
      </c>
      <c r="R227" s="6">
        <v>1279568</v>
      </c>
    </row>
    <row r="228" spans="1:18">
      <c r="A228" s="6">
        <v>189</v>
      </c>
      <c r="B228" s="6" t="s">
        <v>224</v>
      </c>
      <c r="C228" s="6" t="s">
        <v>19</v>
      </c>
      <c r="D228" s="6" t="s">
        <v>101</v>
      </c>
      <c r="E228" s="6">
        <v>2020</v>
      </c>
      <c r="F228" s="6">
        <v>4</v>
      </c>
      <c r="G228" s="6">
        <v>1.0117290000000001</v>
      </c>
      <c r="H228" s="6">
        <v>684582000</v>
      </c>
      <c r="I228" s="6">
        <v>658710000</v>
      </c>
      <c r="J228" s="6">
        <v>1160000000</v>
      </c>
      <c r="K228" s="6">
        <v>1.9</v>
      </c>
      <c r="L228" s="6">
        <v>1</v>
      </c>
      <c r="M228" s="6">
        <v>0.21</v>
      </c>
      <c r="N228" s="6">
        <v>0.21</v>
      </c>
      <c r="O228" s="7">
        <v>0.13300000000000001</v>
      </c>
      <c r="P228" s="7">
        <v>2.1000000000000001E-2</v>
      </c>
      <c r="Q228" s="7">
        <v>8.9999999999999993E-3</v>
      </c>
      <c r="R228" s="6">
        <v>985205</v>
      </c>
    </row>
    <row r="229" spans="1:18">
      <c r="A229" s="6">
        <v>193</v>
      </c>
      <c r="B229" s="6" t="s">
        <v>228</v>
      </c>
      <c r="C229" s="6" t="s">
        <v>19</v>
      </c>
      <c r="D229" s="6" t="s">
        <v>101</v>
      </c>
      <c r="E229" s="6">
        <v>2020</v>
      </c>
      <c r="F229" s="6">
        <v>4</v>
      </c>
      <c r="G229" s="6">
        <v>1.3995299999999999</v>
      </c>
      <c r="H229" s="6">
        <v>9913451000</v>
      </c>
      <c r="I229" s="6">
        <v>5882614000</v>
      </c>
      <c r="J229" s="6">
        <v>8710000000</v>
      </c>
      <c r="K229" s="6">
        <v>1.6</v>
      </c>
      <c r="L229" s="6">
        <v>1.3</v>
      </c>
      <c r="M229" s="6">
        <v>3.19</v>
      </c>
      <c r="N229" s="6">
        <v>3.61</v>
      </c>
      <c r="O229" s="7">
        <v>0.36399999999999999</v>
      </c>
      <c r="P229" s="7">
        <v>0.19</v>
      </c>
      <c r="Q229" s="7">
        <v>0.126</v>
      </c>
      <c r="R229" s="6">
        <v>4995158</v>
      </c>
    </row>
    <row r="230" spans="1:18">
      <c r="A230" s="6">
        <v>195</v>
      </c>
      <c r="B230" s="6" t="s">
        <v>230</v>
      </c>
      <c r="C230" s="6" t="s">
        <v>19</v>
      </c>
      <c r="D230" s="6" t="s">
        <v>101</v>
      </c>
      <c r="E230" s="6">
        <v>2020</v>
      </c>
      <c r="F230" s="6">
        <v>4</v>
      </c>
      <c r="G230" s="6">
        <v>30.384257000000002</v>
      </c>
      <c r="H230" s="6">
        <v>34190488000</v>
      </c>
      <c r="I230" s="6">
        <v>27176817000</v>
      </c>
      <c r="J230" s="6">
        <v>1960000000</v>
      </c>
      <c r="K230" s="6">
        <v>3.1</v>
      </c>
      <c r="L230" s="6">
        <v>2</v>
      </c>
      <c r="M230" s="6">
        <v>0</v>
      </c>
      <c r="N230" s="6">
        <v>0</v>
      </c>
      <c r="O230" s="7">
        <v>0.187</v>
      </c>
      <c r="P230" s="7">
        <v>7.6999999999999999E-2</v>
      </c>
      <c r="Q230" s="7">
        <v>1E-3</v>
      </c>
      <c r="R230" s="6">
        <v>1245</v>
      </c>
    </row>
    <row r="231" spans="1:18">
      <c r="A231" s="6">
        <v>201</v>
      </c>
      <c r="B231" s="6" t="s">
        <v>234</v>
      </c>
      <c r="C231" s="6" t="s">
        <v>19</v>
      </c>
      <c r="D231" s="6" t="s">
        <v>101</v>
      </c>
      <c r="E231" s="6">
        <v>2020</v>
      </c>
      <c r="F231" s="6">
        <v>4</v>
      </c>
      <c r="G231" s="6">
        <v>0.87696799999999997</v>
      </c>
      <c r="H231" s="6">
        <v>4345164000</v>
      </c>
      <c r="I231" s="6">
        <v>4758969000</v>
      </c>
      <c r="J231" s="6">
        <v>9860000000</v>
      </c>
      <c r="K231" s="6">
        <v>3.4</v>
      </c>
      <c r="L231" s="6">
        <v>1.9</v>
      </c>
      <c r="M231" s="6">
        <v>0.69</v>
      </c>
      <c r="N231" s="6">
        <v>0.71</v>
      </c>
      <c r="O231" s="7">
        <v>0.14899999999999999</v>
      </c>
      <c r="P231" s="7">
        <v>8.7999999999999995E-2</v>
      </c>
      <c r="Q231" s="7">
        <v>5.7000000000000002E-2</v>
      </c>
      <c r="R231" s="6">
        <v>7074036</v>
      </c>
    </row>
    <row r="232" spans="1:18">
      <c r="A232" s="6">
        <v>208</v>
      </c>
      <c r="B232" s="6" t="s">
        <v>240</v>
      </c>
      <c r="C232" s="6" t="s">
        <v>19</v>
      </c>
      <c r="D232" s="6" t="s">
        <v>101</v>
      </c>
      <c r="E232" s="6">
        <v>2020</v>
      </c>
      <c r="F232" s="6">
        <v>4</v>
      </c>
      <c r="G232" s="6">
        <v>1.369489</v>
      </c>
      <c r="H232" s="6">
        <v>80295000</v>
      </c>
      <c r="I232" s="6">
        <v>42835000</v>
      </c>
      <c r="J232" s="6">
        <v>88920000</v>
      </c>
      <c r="K232" s="6">
        <v>4.0999999999999996</v>
      </c>
      <c r="L232" s="6">
        <v>1.3</v>
      </c>
      <c r="M232" s="6">
        <v>0.75</v>
      </c>
      <c r="N232" s="6">
        <v>0.76</v>
      </c>
      <c r="O232" s="7">
        <v>8.7999999999999995E-2</v>
      </c>
      <c r="P232" s="7">
        <v>-0.121</v>
      </c>
      <c r="Q232" s="7">
        <v>-0.107</v>
      </c>
      <c r="R232" s="6">
        <v>17541</v>
      </c>
    </row>
    <row r="233" spans="1:18">
      <c r="A233" s="6">
        <v>213</v>
      </c>
      <c r="B233" s="6" t="s">
        <v>245</v>
      </c>
      <c r="C233" s="6" t="s">
        <v>19</v>
      </c>
      <c r="D233" s="6" t="s">
        <v>101</v>
      </c>
      <c r="E233" s="6">
        <v>2020</v>
      </c>
      <c r="F233" s="6">
        <v>4</v>
      </c>
      <c r="G233" s="6">
        <v>0.31993700000000003</v>
      </c>
      <c r="H233" s="6">
        <v>507500000</v>
      </c>
      <c r="I233" s="6">
        <v>-363400000</v>
      </c>
      <c r="J233" s="6">
        <v>450400000</v>
      </c>
      <c r="K233" s="6">
        <v>2</v>
      </c>
      <c r="L233" s="6">
        <v>1</v>
      </c>
      <c r="M233" s="6">
        <v>0.08</v>
      </c>
      <c r="N233" s="6">
        <v>0.15</v>
      </c>
      <c r="O233" s="7">
        <v>1.9E-2</v>
      </c>
      <c r="P233" s="7">
        <v>-7.8E-2</v>
      </c>
      <c r="Q233" s="7">
        <v>-7.4999999999999997E-2</v>
      </c>
      <c r="R233" s="6">
        <v>2069444</v>
      </c>
    </row>
    <row r="234" spans="1:18">
      <c r="A234" s="6">
        <v>218</v>
      </c>
      <c r="B234" s="6" t="s">
        <v>250</v>
      </c>
      <c r="C234" s="6" t="s">
        <v>19</v>
      </c>
      <c r="D234" s="6" t="s">
        <v>101</v>
      </c>
      <c r="E234" s="6">
        <v>2020</v>
      </c>
      <c r="F234" s="6">
        <v>4</v>
      </c>
      <c r="G234" s="6">
        <v>2.3695840000000001</v>
      </c>
      <c r="H234" s="6">
        <v>7286115000</v>
      </c>
      <c r="I234" s="6">
        <v>10911117000</v>
      </c>
      <c r="J234" s="6">
        <v>7400000000</v>
      </c>
      <c r="K234" s="6">
        <v>2.5</v>
      </c>
      <c r="L234" s="6">
        <v>1.4</v>
      </c>
      <c r="M234" s="6">
        <v>0.22</v>
      </c>
      <c r="N234" s="6">
        <v>0.28000000000000003</v>
      </c>
      <c r="O234" s="7">
        <v>0.187</v>
      </c>
      <c r="P234" s="7">
        <v>0.124</v>
      </c>
      <c r="Q234" s="7">
        <v>8.8999999999999996E-2</v>
      </c>
      <c r="R234" s="6">
        <v>1191529</v>
      </c>
    </row>
    <row r="235" spans="1:18">
      <c r="A235" s="6">
        <v>224</v>
      </c>
      <c r="B235" s="6" t="s">
        <v>256</v>
      </c>
      <c r="C235" s="6" t="s">
        <v>19</v>
      </c>
      <c r="D235" s="6" t="s">
        <v>101</v>
      </c>
      <c r="E235" s="6">
        <v>2020</v>
      </c>
      <c r="F235" s="6">
        <v>4</v>
      </c>
      <c r="G235" s="6">
        <v>3.8561709999999998</v>
      </c>
      <c r="H235" s="6">
        <v>225680000</v>
      </c>
      <c r="I235" s="6">
        <v>131440000</v>
      </c>
      <c r="J235" s="6">
        <v>92610000</v>
      </c>
      <c r="K235" s="6">
        <v>4</v>
      </c>
      <c r="L235" s="6">
        <v>0.8</v>
      </c>
      <c r="M235" s="6">
        <v>0.15</v>
      </c>
      <c r="N235" s="6">
        <v>0.22</v>
      </c>
      <c r="O235" s="7">
        <v>-1.4999999999999999E-2</v>
      </c>
      <c r="P235" s="7">
        <v>-0.125</v>
      </c>
      <c r="Q235" s="7">
        <v>-0.106</v>
      </c>
      <c r="R235" s="6">
        <v>36833</v>
      </c>
    </row>
    <row r="236" spans="1:18">
      <c r="A236" s="6">
        <v>238</v>
      </c>
      <c r="B236" s="6" t="s">
        <v>270</v>
      </c>
      <c r="C236" s="6" t="s">
        <v>19</v>
      </c>
      <c r="D236" s="6" t="s">
        <v>101</v>
      </c>
      <c r="E236" s="6">
        <v>2020</v>
      </c>
      <c r="F236" s="6">
        <v>4</v>
      </c>
      <c r="G236" s="6">
        <v>0.52932400000000002</v>
      </c>
      <c r="H236" s="6">
        <v>1276899000</v>
      </c>
      <c r="I236" s="6">
        <v>1006910000</v>
      </c>
      <c r="J236" s="6">
        <v>3710000000</v>
      </c>
      <c r="K236" s="6">
        <v>3</v>
      </c>
      <c r="L236" s="6">
        <v>2.5</v>
      </c>
      <c r="M236" s="6">
        <v>0.55000000000000004</v>
      </c>
      <c r="N236" s="6">
        <v>0.55000000000000004</v>
      </c>
      <c r="O236" s="7">
        <v>0.16200000000000001</v>
      </c>
      <c r="P236" s="7">
        <v>4.0000000000000001E-3</v>
      </c>
      <c r="Q236" s="7">
        <v>0.20399999999999999</v>
      </c>
      <c r="R236" s="6">
        <v>1308267</v>
      </c>
    </row>
    <row r="237" spans="1:18">
      <c r="A237" s="6">
        <v>264</v>
      </c>
      <c r="B237" s="6" t="s">
        <v>311</v>
      </c>
      <c r="C237" s="6" t="s">
        <v>274</v>
      </c>
      <c r="D237" s="6" t="s">
        <v>312</v>
      </c>
      <c r="E237" s="6">
        <v>2020</v>
      </c>
      <c r="F237" s="6">
        <v>4</v>
      </c>
      <c r="G237" s="6">
        <v>1.0528280000000001</v>
      </c>
      <c r="H237" s="6">
        <v>900700000</v>
      </c>
      <c r="I237" s="6">
        <v>699600000</v>
      </c>
      <c r="J237" s="6">
        <v>1520000000</v>
      </c>
      <c r="K237" s="6">
        <v>2.6</v>
      </c>
      <c r="L237" s="6">
        <v>1.1000000000000001</v>
      </c>
      <c r="M237" s="6">
        <v>0.24</v>
      </c>
      <c r="N237" s="6">
        <v>0.24</v>
      </c>
      <c r="O237" s="7">
        <v>0.124</v>
      </c>
      <c r="P237" s="7">
        <v>-2E-3</v>
      </c>
      <c r="Q237" s="7">
        <v>-1.0999999999999999E-2</v>
      </c>
      <c r="R237" s="6">
        <v>736149</v>
      </c>
    </row>
    <row r="238" spans="1:18">
      <c r="A238" s="6">
        <v>265</v>
      </c>
      <c r="B238" s="6" t="s">
        <v>313</v>
      </c>
      <c r="C238" s="6" t="s">
        <v>274</v>
      </c>
      <c r="D238" s="6" t="s">
        <v>312</v>
      </c>
      <c r="E238" s="6">
        <v>2020</v>
      </c>
      <c r="F238" s="6">
        <v>4</v>
      </c>
      <c r="G238" s="6">
        <v>-1.0418019999999999</v>
      </c>
      <c r="H238" s="6">
        <v>15109000</v>
      </c>
      <c r="I238" s="6">
        <v>-66161000</v>
      </c>
      <c r="J238" s="6">
        <v>49160000</v>
      </c>
      <c r="K238" s="6">
        <v>1.3</v>
      </c>
      <c r="L238" s="6">
        <v>0.3</v>
      </c>
      <c r="M238" s="6">
        <v>0.62</v>
      </c>
      <c r="N238" s="6">
        <v>2.57</v>
      </c>
      <c r="O238" s="7">
        <v>0.126</v>
      </c>
      <c r="P238" s="7">
        <v>-2.5999999999999999E-2</v>
      </c>
      <c r="Q238" s="7">
        <v>-3.3000000000000002E-2</v>
      </c>
      <c r="R238" s="6">
        <v>374081</v>
      </c>
    </row>
    <row r="239" spans="1:18">
      <c r="A239" s="6">
        <v>268</v>
      </c>
      <c r="B239" s="6" t="s">
        <v>318</v>
      </c>
      <c r="C239" s="6" t="s">
        <v>274</v>
      </c>
      <c r="D239" s="6" t="s">
        <v>312</v>
      </c>
      <c r="E239" s="6">
        <v>2020</v>
      </c>
      <c r="F239" s="6">
        <v>4</v>
      </c>
      <c r="G239" s="6">
        <v>1.916E-3</v>
      </c>
      <c r="H239" s="6">
        <v>233500000</v>
      </c>
      <c r="I239" s="6">
        <v>-65200000</v>
      </c>
      <c r="J239" s="6">
        <v>3600000000</v>
      </c>
      <c r="K239" s="6">
        <v>1.1000000000000001</v>
      </c>
      <c r="L239" s="6">
        <v>1.1000000000000001</v>
      </c>
      <c r="M239" s="6">
        <v>1.39</v>
      </c>
      <c r="N239" s="6">
        <v>2.67</v>
      </c>
      <c r="O239" s="7">
        <v>0.17899999999999999</v>
      </c>
      <c r="P239" s="7">
        <v>0.11600000000000001</v>
      </c>
      <c r="Q239" s="7">
        <v>6.6000000000000003E-2</v>
      </c>
      <c r="R239" s="6">
        <v>1483688</v>
      </c>
    </row>
    <row r="240" spans="1:18">
      <c r="A240" s="6">
        <v>297</v>
      </c>
      <c r="B240" s="6" t="s">
        <v>350</v>
      </c>
      <c r="C240" s="6" t="s">
        <v>274</v>
      </c>
      <c r="D240" s="6" t="s">
        <v>312</v>
      </c>
      <c r="E240" s="6">
        <v>2020</v>
      </c>
      <c r="F240" s="6">
        <v>4</v>
      </c>
      <c r="G240" s="6">
        <v>-4.2774890000000001</v>
      </c>
      <c r="H240" s="6">
        <v>18810000</v>
      </c>
      <c r="I240" s="6">
        <v>-203512000</v>
      </c>
      <c r="J240" s="6">
        <v>43180000</v>
      </c>
      <c r="K240" s="6">
        <v>5.0999999999999996</v>
      </c>
      <c r="L240" s="6">
        <v>5</v>
      </c>
      <c r="M240" s="6">
        <v>0.01</v>
      </c>
      <c r="N240" s="6">
        <v>0.16</v>
      </c>
      <c r="O240" s="7">
        <v>0.105</v>
      </c>
      <c r="P240" s="7" t="s">
        <v>21</v>
      </c>
      <c r="Q240" s="7" t="s">
        <v>21</v>
      </c>
      <c r="R240" s="6">
        <v>673674</v>
      </c>
    </row>
    <row r="241" spans="1:18">
      <c r="A241" s="6">
        <v>302</v>
      </c>
      <c r="B241" s="6" t="s">
        <v>355</v>
      </c>
      <c r="C241" s="6" t="s">
        <v>274</v>
      </c>
      <c r="D241" s="6" t="s">
        <v>312</v>
      </c>
      <c r="E241" s="6">
        <v>2020</v>
      </c>
      <c r="F241" s="6">
        <v>4</v>
      </c>
      <c r="G241" s="6">
        <v>0.97148199999999996</v>
      </c>
      <c r="H241" s="6">
        <v>270371000</v>
      </c>
      <c r="I241" s="6">
        <v>312803000</v>
      </c>
      <c r="J241" s="6">
        <v>540300000</v>
      </c>
      <c r="K241" s="6">
        <v>3.4</v>
      </c>
      <c r="L241" s="6">
        <v>1.7</v>
      </c>
      <c r="M241" s="6">
        <v>0.64</v>
      </c>
      <c r="N241" s="6">
        <v>0.65</v>
      </c>
      <c r="O241" s="7">
        <v>0.193</v>
      </c>
      <c r="P241" s="7">
        <v>-0.2</v>
      </c>
      <c r="Q241" s="7">
        <v>-0.23</v>
      </c>
      <c r="R241" s="6">
        <v>485271</v>
      </c>
    </row>
    <row r="242" spans="1:18">
      <c r="A242" s="6">
        <v>305</v>
      </c>
      <c r="B242" s="6" t="s">
        <v>358</v>
      </c>
      <c r="C242" s="6" t="s">
        <v>274</v>
      </c>
      <c r="D242" s="6" t="s">
        <v>312</v>
      </c>
      <c r="E242" s="6">
        <v>2020</v>
      </c>
      <c r="F242" s="6">
        <v>4</v>
      </c>
      <c r="G242" s="6">
        <v>0.28980699999999998</v>
      </c>
      <c r="H242" s="6">
        <v>523906000</v>
      </c>
      <c r="I242" s="6">
        <v>340264000</v>
      </c>
      <c r="J242" s="6">
        <v>2960000000</v>
      </c>
      <c r="K242" s="6">
        <v>9.3000000000000007</v>
      </c>
      <c r="L242" s="6">
        <v>8.3000000000000007</v>
      </c>
      <c r="M242" s="6">
        <v>0</v>
      </c>
      <c r="N242" s="6">
        <v>0</v>
      </c>
      <c r="O242" s="7">
        <v>0.40100000000000002</v>
      </c>
      <c r="P242" s="7">
        <v>0.11899999999999999</v>
      </c>
      <c r="Q242" s="7">
        <v>7.5999999999999998E-2</v>
      </c>
      <c r="R242" s="6">
        <v>612033</v>
      </c>
    </row>
    <row r="243" spans="1:18">
      <c r="A243" s="6">
        <v>309</v>
      </c>
      <c r="B243" s="6" t="s">
        <v>361</v>
      </c>
      <c r="C243" s="6" t="s">
        <v>274</v>
      </c>
      <c r="D243" s="6" t="s">
        <v>312</v>
      </c>
      <c r="E243" s="6">
        <v>2020</v>
      </c>
      <c r="F243" s="6">
        <v>4</v>
      </c>
      <c r="G243" s="6">
        <v>0.12105299999999999</v>
      </c>
      <c r="H243" s="6">
        <v>976255000</v>
      </c>
      <c r="I243" s="6">
        <v>169901000</v>
      </c>
      <c r="J243" s="6">
        <v>9260000000</v>
      </c>
      <c r="K243" s="6">
        <v>3.8</v>
      </c>
      <c r="L243" s="6">
        <v>3.5</v>
      </c>
      <c r="M243" s="6">
        <v>0</v>
      </c>
      <c r="N243" s="6">
        <v>0</v>
      </c>
      <c r="O243" s="7">
        <v>0.61099999999999999</v>
      </c>
      <c r="P243" s="7">
        <v>-2.1000000000000001E-2</v>
      </c>
      <c r="Q243" s="7">
        <v>-3.0000000000000001E-3</v>
      </c>
      <c r="R243" s="6">
        <v>857108</v>
      </c>
    </row>
    <row r="244" spans="1:18">
      <c r="A244" s="6">
        <v>315</v>
      </c>
      <c r="B244" s="6" t="s">
        <v>367</v>
      </c>
      <c r="C244" s="6" t="s">
        <v>274</v>
      </c>
      <c r="D244" s="6" t="s">
        <v>312</v>
      </c>
      <c r="E244" s="6">
        <v>2020</v>
      </c>
      <c r="F244" s="6">
        <v>4</v>
      </c>
      <c r="G244" s="6">
        <v>8.7378999999999998E-2</v>
      </c>
      <c r="H244" s="6">
        <v>-18316000000</v>
      </c>
      <c r="I244" s="6">
        <v>38610000000</v>
      </c>
      <c r="J244" s="6">
        <v>139770000000</v>
      </c>
      <c r="K244" s="6">
        <v>1.4</v>
      </c>
      <c r="L244" s="6">
        <v>0.5</v>
      </c>
      <c r="M244" s="6" t="s">
        <v>21</v>
      </c>
      <c r="N244" s="6" t="s">
        <v>21</v>
      </c>
      <c r="O244" s="7">
        <v>-8.7999999999999995E-2</v>
      </c>
      <c r="P244" s="7">
        <v>-0.218</v>
      </c>
      <c r="Q244" s="7">
        <v>-0.20200000000000001</v>
      </c>
      <c r="R244" s="6">
        <v>17253360</v>
      </c>
    </row>
    <row r="245" spans="1:18">
      <c r="A245" s="6">
        <v>336</v>
      </c>
      <c r="B245" s="6" t="s">
        <v>389</v>
      </c>
      <c r="C245" s="6" t="s">
        <v>274</v>
      </c>
      <c r="D245" s="6" t="s">
        <v>312</v>
      </c>
      <c r="E245" s="6">
        <v>2020</v>
      </c>
      <c r="F245" s="6">
        <v>4</v>
      </c>
      <c r="G245" s="6">
        <v>0.31140600000000002</v>
      </c>
      <c r="H245" s="6">
        <v>617766000</v>
      </c>
      <c r="I245" s="6">
        <v>1549950000</v>
      </c>
      <c r="J245" s="6">
        <v>6050000000</v>
      </c>
      <c r="K245" s="6">
        <v>1.5</v>
      </c>
      <c r="L245" s="6">
        <v>1.4</v>
      </c>
      <c r="M245" s="6">
        <v>1.4</v>
      </c>
      <c r="N245" s="6">
        <v>1.54</v>
      </c>
      <c r="O245" s="7">
        <v>0.27100000000000002</v>
      </c>
      <c r="P245" s="7">
        <v>0.16900000000000001</v>
      </c>
      <c r="Q245" s="7">
        <v>0.13100000000000001</v>
      </c>
      <c r="R245" s="6">
        <v>627991</v>
      </c>
    </row>
    <row r="246" spans="1:18">
      <c r="A246" s="6">
        <v>339</v>
      </c>
      <c r="B246" s="6" t="s">
        <v>391</v>
      </c>
      <c r="C246" s="6" t="s">
        <v>274</v>
      </c>
      <c r="D246" s="6" t="s">
        <v>312</v>
      </c>
      <c r="E246" s="6">
        <v>2020</v>
      </c>
      <c r="F246" s="6">
        <v>4</v>
      </c>
      <c r="G246" s="6">
        <v>0.53288400000000002</v>
      </c>
      <c r="H246" s="6">
        <v>2782000000</v>
      </c>
      <c r="I246" s="6">
        <v>1449100000</v>
      </c>
      <c r="J246" s="6">
        <v>7940000000</v>
      </c>
      <c r="K246" s="6">
        <v>1.2</v>
      </c>
      <c r="L246" s="6">
        <v>0.9</v>
      </c>
      <c r="M246" s="6">
        <v>0.77</v>
      </c>
      <c r="N246" s="6">
        <v>0.88</v>
      </c>
      <c r="O246" s="7">
        <v>0.27400000000000002</v>
      </c>
      <c r="P246" s="7">
        <v>4.8000000000000001E-2</v>
      </c>
      <c r="Q246" s="7">
        <v>4.0000000000000001E-3</v>
      </c>
      <c r="R246" s="6">
        <v>479072</v>
      </c>
    </row>
    <row r="247" spans="1:18">
      <c r="A247" s="6">
        <v>367</v>
      </c>
      <c r="B247" s="6" t="s">
        <v>419</v>
      </c>
      <c r="C247" s="6" t="s">
        <v>274</v>
      </c>
      <c r="D247" s="6" t="s">
        <v>312</v>
      </c>
      <c r="E247" s="6">
        <v>2020</v>
      </c>
      <c r="F247" s="6">
        <v>4</v>
      </c>
      <c r="G247" s="6">
        <v>8.1720000000000001E-2</v>
      </c>
      <c r="H247" s="6">
        <v>34396268</v>
      </c>
      <c r="I247" s="6">
        <v>-23425622</v>
      </c>
      <c r="J247" s="6">
        <v>92860000</v>
      </c>
      <c r="K247" s="6">
        <v>8.1999999999999993</v>
      </c>
      <c r="L247" s="6">
        <v>5.5</v>
      </c>
      <c r="M247" s="6">
        <v>0</v>
      </c>
      <c r="N247" s="6">
        <v>0.02</v>
      </c>
      <c r="O247" s="7">
        <v>0.63500000000000001</v>
      </c>
      <c r="P247" s="7">
        <v>0.14299999999999999</v>
      </c>
      <c r="Q247" s="7">
        <v>0.16700000000000001</v>
      </c>
      <c r="R247" s="6">
        <v>85153</v>
      </c>
    </row>
    <row r="248" spans="1:18">
      <c r="A248" s="6">
        <v>384</v>
      </c>
      <c r="B248" s="6" t="s">
        <v>435</v>
      </c>
      <c r="C248" s="6" t="s">
        <v>274</v>
      </c>
      <c r="D248" s="6" t="s">
        <v>312</v>
      </c>
      <c r="E248" s="6">
        <v>2020</v>
      </c>
      <c r="F248" s="6">
        <v>4</v>
      </c>
      <c r="G248" s="6">
        <v>0.455177</v>
      </c>
      <c r="H248" s="6">
        <v>960758000</v>
      </c>
      <c r="I248" s="6">
        <v>837477000</v>
      </c>
      <c r="J248" s="6">
        <v>2220000000</v>
      </c>
      <c r="K248" s="6">
        <v>1.4</v>
      </c>
      <c r="L248" s="6">
        <v>1.1000000000000001</v>
      </c>
      <c r="M248" s="6">
        <v>0.65</v>
      </c>
      <c r="N248" s="6">
        <v>0.88</v>
      </c>
      <c r="O248" s="7">
        <v>0.32400000000000001</v>
      </c>
      <c r="P248" s="7">
        <v>3.5999999999999997E-2</v>
      </c>
      <c r="Q248" s="7">
        <v>3.0000000000000001E-3</v>
      </c>
      <c r="R248" s="6">
        <v>591399</v>
      </c>
    </row>
    <row r="249" spans="1:18">
      <c r="A249" s="6">
        <v>389</v>
      </c>
      <c r="B249" s="6" t="s">
        <v>441</v>
      </c>
      <c r="C249" s="6" t="s">
        <v>274</v>
      </c>
      <c r="D249" s="6" t="s">
        <v>312</v>
      </c>
      <c r="E249" s="6">
        <v>2019</v>
      </c>
      <c r="F249" s="6">
        <v>4</v>
      </c>
      <c r="G249" s="6" t="s">
        <v>21</v>
      </c>
      <c r="H249" s="6">
        <v>-7740240</v>
      </c>
      <c r="I249" s="6">
        <v>-79046688</v>
      </c>
      <c r="J249" s="6" t="s">
        <v>21</v>
      </c>
      <c r="K249" s="6" t="s">
        <v>21</v>
      </c>
      <c r="L249" s="6" t="s">
        <v>21</v>
      </c>
      <c r="M249" s="6" t="s">
        <v>21</v>
      </c>
      <c r="N249" s="6" t="s">
        <v>21</v>
      </c>
      <c r="O249" s="7" t="s">
        <v>21</v>
      </c>
      <c r="P249" s="7" t="s">
        <v>21</v>
      </c>
      <c r="Q249" s="7" t="s">
        <v>21</v>
      </c>
      <c r="R249" s="6" t="s">
        <v>21</v>
      </c>
    </row>
    <row r="250" spans="1:18">
      <c r="A250" s="6">
        <v>398</v>
      </c>
      <c r="B250" s="6" t="s">
        <v>450</v>
      </c>
      <c r="C250" s="6" t="s">
        <v>274</v>
      </c>
      <c r="D250" s="6" t="s">
        <v>312</v>
      </c>
      <c r="E250" s="6">
        <v>2020</v>
      </c>
      <c r="F250" s="6">
        <v>4</v>
      </c>
      <c r="G250" s="6">
        <v>0.594476</v>
      </c>
      <c r="H250" s="6">
        <v>329334000</v>
      </c>
      <c r="I250" s="6">
        <v>241727000</v>
      </c>
      <c r="J250" s="6">
        <v>673250000</v>
      </c>
      <c r="K250" s="6">
        <v>2.9</v>
      </c>
      <c r="L250" s="6">
        <v>2</v>
      </c>
      <c r="M250" s="6">
        <v>0.95</v>
      </c>
      <c r="N250" s="6">
        <v>0.97</v>
      </c>
      <c r="O250" s="7">
        <v>0.219</v>
      </c>
      <c r="P250" s="7">
        <v>7.1999999999999995E-2</v>
      </c>
      <c r="Q250" s="7">
        <v>4.5999999999999999E-2</v>
      </c>
      <c r="R250" s="6">
        <v>124141</v>
      </c>
    </row>
    <row r="251" spans="1:18">
      <c r="A251" s="6">
        <v>419</v>
      </c>
      <c r="B251" s="6" t="s">
        <v>470</v>
      </c>
      <c r="C251" s="6" t="s">
        <v>274</v>
      </c>
      <c r="D251" s="6" t="s">
        <v>312</v>
      </c>
      <c r="E251" s="6">
        <v>2019</v>
      </c>
      <c r="F251" s="6">
        <v>4</v>
      </c>
      <c r="G251" s="6" t="s">
        <v>21</v>
      </c>
      <c r="H251" s="6">
        <v>311574000</v>
      </c>
      <c r="I251" s="6">
        <v>-719384000</v>
      </c>
      <c r="J251" s="6" t="s">
        <v>21</v>
      </c>
      <c r="K251" s="6" t="s">
        <v>21</v>
      </c>
      <c r="L251" s="6" t="s">
        <v>21</v>
      </c>
      <c r="M251" s="6" t="s">
        <v>21</v>
      </c>
      <c r="N251" s="6" t="s">
        <v>21</v>
      </c>
      <c r="O251" s="7" t="s">
        <v>21</v>
      </c>
      <c r="P251" s="7" t="s">
        <v>21</v>
      </c>
      <c r="Q251" s="7" t="s">
        <v>21</v>
      </c>
      <c r="R251" s="6" t="s">
        <v>21</v>
      </c>
    </row>
    <row r="252" spans="1:18">
      <c r="A252" s="6">
        <v>429</v>
      </c>
      <c r="B252" s="6" t="s">
        <v>480</v>
      </c>
      <c r="C252" s="6" t="s">
        <v>274</v>
      </c>
      <c r="D252" s="6" t="s">
        <v>312</v>
      </c>
      <c r="E252" s="6">
        <v>2020</v>
      </c>
      <c r="F252" s="6">
        <v>4</v>
      </c>
      <c r="G252" s="6">
        <v>7.3262400000000003</v>
      </c>
      <c r="H252" s="6">
        <v>14687511000</v>
      </c>
      <c r="I252" s="6">
        <v>-1020962000</v>
      </c>
      <c r="J252" s="6">
        <v>1850000000</v>
      </c>
      <c r="K252" s="6">
        <v>2.2999999999999998</v>
      </c>
      <c r="L252" s="6">
        <v>1.1000000000000001</v>
      </c>
      <c r="M252" s="6">
        <v>1.47</v>
      </c>
      <c r="N252" s="6">
        <v>1.65</v>
      </c>
      <c r="O252" s="7">
        <v>0.124</v>
      </c>
      <c r="P252" s="7">
        <v>-0.189</v>
      </c>
      <c r="Q252" s="7">
        <v>-0.34599999999999997</v>
      </c>
      <c r="R252" s="6">
        <v>9804283</v>
      </c>
    </row>
    <row r="253" spans="1:18">
      <c r="A253" s="6">
        <v>431</v>
      </c>
      <c r="B253" s="6" t="s">
        <v>482</v>
      </c>
      <c r="C253" s="6" t="s">
        <v>274</v>
      </c>
      <c r="D253" s="6" t="s">
        <v>312</v>
      </c>
      <c r="E253" s="6">
        <v>2020</v>
      </c>
      <c r="F253" s="6">
        <v>4</v>
      </c>
      <c r="G253" s="6">
        <v>0.49359900000000001</v>
      </c>
      <c r="H253" s="6">
        <v>2218154000</v>
      </c>
      <c r="I253" s="6">
        <v>2000980000</v>
      </c>
      <c r="J253" s="6">
        <v>5880000000</v>
      </c>
      <c r="K253" s="6">
        <v>1.2</v>
      </c>
      <c r="L253" s="6">
        <v>0.8</v>
      </c>
      <c r="M253" s="6">
        <v>0.24</v>
      </c>
      <c r="N253" s="6">
        <v>0.39</v>
      </c>
      <c r="O253" s="7">
        <v>0.23699999999999999</v>
      </c>
      <c r="P253" s="7">
        <v>6.2E-2</v>
      </c>
      <c r="Q253" s="7">
        <v>4.8000000000000001E-2</v>
      </c>
      <c r="R253" s="6">
        <v>16617</v>
      </c>
    </row>
    <row r="254" spans="1:18">
      <c r="A254" s="6">
        <v>459</v>
      </c>
      <c r="B254" s="6" t="s">
        <v>509</v>
      </c>
      <c r="C254" s="6" t="s">
        <v>274</v>
      </c>
      <c r="D254" s="6" t="s">
        <v>312</v>
      </c>
      <c r="E254" s="6">
        <v>2020</v>
      </c>
      <c r="F254" s="6">
        <v>4</v>
      </c>
      <c r="G254" s="6">
        <v>0.584457</v>
      </c>
      <c r="H254" s="6">
        <v>15661000000</v>
      </c>
      <c r="I254" s="6">
        <v>33498000000</v>
      </c>
      <c r="J254" s="6">
        <v>49800000000</v>
      </c>
      <c r="K254" s="6">
        <v>1.3</v>
      </c>
      <c r="L254" s="6">
        <v>1</v>
      </c>
      <c r="M254" s="6">
        <v>0.65</v>
      </c>
      <c r="N254" s="6">
        <v>0.85</v>
      </c>
      <c r="O254" s="7">
        <v>0.16700000000000001</v>
      </c>
      <c r="P254" s="7">
        <v>0.109</v>
      </c>
      <c r="Q254" s="7">
        <v>8.4000000000000005E-2</v>
      </c>
      <c r="R254" s="6">
        <v>2758667</v>
      </c>
    </row>
    <row r="255" spans="1:18">
      <c r="A255" s="6">
        <v>490</v>
      </c>
      <c r="B255" s="6" t="s">
        <v>538</v>
      </c>
      <c r="C255" s="6" t="s">
        <v>274</v>
      </c>
      <c r="D255" s="6" t="s">
        <v>312</v>
      </c>
      <c r="E255" s="6">
        <v>2020</v>
      </c>
      <c r="F255" s="6">
        <v>4</v>
      </c>
      <c r="G255" s="6">
        <v>0.14554400000000001</v>
      </c>
      <c r="H255" s="6">
        <v>1980177000</v>
      </c>
      <c r="I255" s="6">
        <v>1688045000</v>
      </c>
      <c r="J255" s="6">
        <v>15700000000</v>
      </c>
      <c r="K255" s="6">
        <v>4.9000000000000004</v>
      </c>
      <c r="L255" s="6">
        <v>2.9</v>
      </c>
      <c r="M255" s="6">
        <v>0.33</v>
      </c>
      <c r="N255" s="6">
        <v>0.33</v>
      </c>
      <c r="O255" s="7">
        <v>0.378</v>
      </c>
      <c r="P255" s="7">
        <v>0.20399999999999999</v>
      </c>
      <c r="Q255" s="7">
        <v>0.155</v>
      </c>
      <c r="R255" s="6">
        <v>754237</v>
      </c>
    </row>
    <row r="256" spans="1:18">
      <c r="A256" s="6">
        <v>491</v>
      </c>
      <c r="B256" s="6" t="s">
        <v>539</v>
      </c>
      <c r="C256" s="6" t="s">
        <v>274</v>
      </c>
      <c r="D256" s="6" t="s">
        <v>312</v>
      </c>
      <c r="E256" s="6">
        <v>2020</v>
      </c>
      <c r="F256" s="6">
        <v>4</v>
      </c>
      <c r="G256" s="6">
        <v>0.24439</v>
      </c>
      <c r="H256" s="6">
        <v>1980177000</v>
      </c>
      <c r="I256" s="6">
        <v>1688045000</v>
      </c>
      <c r="J256" s="6">
        <v>9350000000</v>
      </c>
      <c r="K256" s="6" t="s">
        <v>21</v>
      </c>
      <c r="L256" s="6" t="s">
        <v>21</v>
      </c>
      <c r="M256" s="6" t="s">
        <v>21</v>
      </c>
      <c r="N256" s="6" t="s">
        <v>21</v>
      </c>
      <c r="O256" s="7" t="s">
        <v>21</v>
      </c>
      <c r="P256" s="7" t="s">
        <v>21</v>
      </c>
      <c r="Q256" s="7" t="s">
        <v>21</v>
      </c>
      <c r="R256" s="6">
        <v>308554</v>
      </c>
    </row>
    <row r="257" spans="1:18">
      <c r="A257" s="6">
        <v>495</v>
      </c>
      <c r="B257" s="6" t="s">
        <v>543</v>
      </c>
      <c r="C257" s="6" t="s">
        <v>274</v>
      </c>
      <c r="D257" s="6" t="s">
        <v>312</v>
      </c>
      <c r="E257" s="6">
        <v>2020</v>
      </c>
      <c r="F257" s="6">
        <v>4</v>
      </c>
      <c r="G257" s="6">
        <v>0.49315199999999998</v>
      </c>
      <c r="H257" s="6">
        <v>1901000000</v>
      </c>
      <c r="I257" s="6">
        <v>3533000000</v>
      </c>
      <c r="J257" s="6">
        <v>7740000000</v>
      </c>
      <c r="K257" s="6">
        <v>1.1000000000000001</v>
      </c>
      <c r="L257" s="6">
        <v>1</v>
      </c>
      <c r="M257" s="6">
        <v>0.89</v>
      </c>
      <c r="N257" s="6">
        <v>0</v>
      </c>
      <c r="O257" s="7">
        <v>0.17799999999999999</v>
      </c>
      <c r="P257" s="7">
        <v>8.5000000000000006E-2</v>
      </c>
      <c r="Q257" s="7">
        <v>7.3999999999999996E-2</v>
      </c>
      <c r="R257" s="6">
        <v>594868</v>
      </c>
    </row>
    <row r="258" spans="1:18">
      <c r="A258" s="6">
        <v>513</v>
      </c>
      <c r="B258" s="6" t="s">
        <v>559</v>
      </c>
      <c r="C258" s="6" t="s">
        <v>274</v>
      </c>
      <c r="D258" s="6" t="s">
        <v>312</v>
      </c>
      <c r="E258" s="6">
        <v>2020</v>
      </c>
      <c r="F258" s="6">
        <v>4</v>
      </c>
      <c r="G258" s="6">
        <v>0.66402799999999995</v>
      </c>
      <c r="H258" s="6">
        <v>1510200000</v>
      </c>
      <c r="I258" s="6">
        <v>1996400000</v>
      </c>
      <c r="J258" s="6">
        <v>4990000000</v>
      </c>
      <c r="K258" s="6">
        <v>2.9</v>
      </c>
      <c r="L258" s="6">
        <v>1.8</v>
      </c>
      <c r="M258" s="6">
        <v>0.61</v>
      </c>
      <c r="N258" s="6">
        <v>0.61</v>
      </c>
      <c r="O258" s="7">
        <v>0.16</v>
      </c>
      <c r="P258" s="7">
        <v>8.9999999999999993E-3</v>
      </c>
      <c r="Q258" s="7">
        <v>2.1000000000000001E-2</v>
      </c>
      <c r="R258" s="6">
        <v>889266</v>
      </c>
    </row>
    <row r="259" spans="1:18">
      <c r="A259" s="6">
        <v>531</v>
      </c>
      <c r="B259" s="6" t="s">
        <v>577</v>
      </c>
      <c r="C259" s="6" t="s">
        <v>274</v>
      </c>
      <c r="D259" s="6" t="s">
        <v>312</v>
      </c>
      <c r="E259" s="6">
        <v>2020</v>
      </c>
      <c r="F259" s="6">
        <v>4</v>
      </c>
      <c r="G259" s="6">
        <v>7.8014E-2</v>
      </c>
      <c r="H259" s="6">
        <v>19447575</v>
      </c>
      <c r="I259" s="6">
        <v>-10707577</v>
      </c>
      <c r="J259" s="6">
        <v>112030000</v>
      </c>
      <c r="K259" s="6">
        <v>6.7</v>
      </c>
      <c r="L259" s="6">
        <v>4.5999999999999996</v>
      </c>
      <c r="M259" s="6">
        <v>0</v>
      </c>
      <c r="N259" s="6">
        <v>0</v>
      </c>
      <c r="O259" s="7">
        <v>0.53600000000000003</v>
      </c>
      <c r="P259" s="7">
        <v>0.127</v>
      </c>
      <c r="Q259" s="7">
        <v>0.14499999999999999</v>
      </c>
      <c r="R259" s="6">
        <v>22194</v>
      </c>
    </row>
    <row r="260" spans="1:18">
      <c r="A260" s="6">
        <v>560</v>
      </c>
      <c r="B260" s="6" t="s">
        <v>601</v>
      </c>
      <c r="C260" s="6" t="s">
        <v>274</v>
      </c>
      <c r="D260" s="6" t="s">
        <v>312</v>
      </c>
      <c r="E260" s="6">
        <v>2020</v>
      </c>
      <c r="F260" s="6">
        <v>4</v>
      </c>
      <c r="G260" s="6">
        <v>-5.9132999999999998E-2</v>
      </c>
      <c r="H260" s="6">
        <v>925300000</v>
      </c>
      <c r="I260" s="6">
        <v>-632400000</v>
      </c>
      <c r="J260" s="6">
        <v>3230000000</v>
      </c>
      <c r="K260" s="6">
        <v>3.9</v>
      </c>
      <c r="L260" s="6">
        <v>3.5</v>
      </c>
      <c r="M260" s="6">
        <v>0.37</v>
      </c>
      <c r="N260" s="6">
        <v>0.37</v>
      </c>
      <c r="O260" s="7">
        <v>0.27200000000000002</v>
      </c>
      <c r="P260" s="7">
        <v>3.9E-2</v>
      </c>
      <c r="Q260" s="7">
        <v>0.106</v>
      </c>
      <c r="R260" s="6">
        <v>2560149</v>
      </c>
    </row>
    <row r="261" spans="1:18">
      <c r="A261" s="6">
        <v>564</v>
      </c>
      <c r="B261" s="6" t="s">
        <v>605</v>
      </c>
      <c r="C261" s="6" t="s">
        <v>274</v>
      </c>
      <c r="D261" s="6" t="s">
        <v>312</v>
      </c>
      <c r="E261" s="6">
        <v>2020</v>
      </c>
      <c r="F261" s="6">
        <v>4</v>
      </c>
      <c r="G261" s="6">
        <v>0.11819</v>
      </c>
      <c r="H261" s="6">
        <v>21313000000</v>
      </c>
      <c r="I261" s="6">
        <v>2383000000</v>
      </c>
      <c r="J261" s="6">
        <v>39800000000</v>
      </c>
      <c r="K261" s="6">
        <v>1.6</v>
      </c>
      <c r="L261" s="6">
        <v>1.3</v>
      </c>
      <c r="M261" s="6">
        <v>0.33</v>
      </c>
      <c r="N261" s="6">
        <v>0.33</v>
      </c>
      <c r="O261" s="7">
        <v>0.29199999999999998</v>
      </c>
      <c r="P261" s="7">
        <v>6.5000000000000002E-2</v>
      </c>
      <c r="Q261" s="7">
        <v>6.2E-2</v>
      </c>
      <c r="R261" s="6">
        <v>3151326</v>
      </c>
    </row>
    <row r="262" spans="1:18">
      <c r="A262" s="6">
        <v>568</v>
      </c>
      <c r="B262" s="6" t="s">
        <v>609</v>
      </c>
      <c r="C262" s="6" t="s">
        <v>274</v>
      </c>
      <c r="D262" s="6" t="s">
        <v>312</v>
      </c>
      <c r="E262" s="6">
        <v>2020</v>
      </c>
      <c r="F262" s="6">
        <v>4</v>
      </c>
      <c r="G262" s="6">
        <v>0.169603</v>
      </c>
      <c r="H262" s="6">
        <v>6015000000</v>
      </c>
      <c r="I262" s="6">
        <v>21636000000</v>
      </c>
      <c r="J262" s="6">
        <v>99320000000</v>
      </c>
      <c r="K262" s="6">
        <v>1.4</v>
      </c>
      <c r="L262" s="6">
        <v>1.1000000000000001</v>
      </c>
      <c r="M262" s="6">
        <v>1.94</v>
      </c>
      <c r="N262" s="6">
        <v>2.02</v>
      </c>
      <c r="O262" s="7">
        <v>0.13300000000000001</v>
      </c>
      <c r="P262" s="7">
        <v>0.13200000000000001</v>
      </c>
      <c r="Q262" s="7">
        <v>0.104</v>
      </c>
      <c r="R262" s="6">
        <v>5720185</v>
      </c>
    </row>
    <row r="263" spans="1:18">
      <c r="A263" s="6">
        <v>593</v>
      </c>
      <c r="B263" s="6" t="s">
        <v>633</v>
      </c>
      <c r="C263" s="6" t="s">
        <v>274</v>
      </c>
      <c r="D263" s="6" t="s">
        <v>312</v>
      </c>
      <c r="E263" s="6">
        <v>2020</v>
      </c>
      <c r="F263" s="6">
        <v>4</v>
      </c>
      <c r="G263" s="6">
        <v>0.96716000000000002</v>
      </c>
      <c r="H263" s="6">
        <v>1243083000</v>
      </c>
      <c r="I263" s="6">
        <v>2112734000</v>
      </c>
      <c r="J263" s="6">
        <v>2620000000</v>
      </c>
      <c r="K263" s="6">
        <v>2</v>
      </c>
      <c r="L263" s="6">
        <v>1.3</v>
      </c>
      <c r="M263" s="6">
        <v>0.7</v>
      </c>
      <c r="N263" s="6">
        <v>0.75</v>
      </c>
      <c r="O263" s="7">
        <v>0.25700000000000001</v>
      </c>
      <c r="P263" s="7">
        <v>-4.0000000000000001E-3</v>
      </c>
      <c r="Q263" s="7">
        <v>-1E-3</v>
      </c>
      <c r="R263" s="6">
        <v>453483</v>
      </c>
    </row>
    <row r="264" spans="1:18">
      <c r="A264" s="6">
        <v>594</v>
      </c>
      <c r="B264" s="6" t="s">
        <v>634</v>
      </c>
      <c r="C264" s="6" t="s">
        <v>274</v>
      </c>
      <c r="D264" s="6" t="s">
        <v>312</v>
      </c>
      <c r="E264" s="6">
        <v>2020</v>
      </c>
      <c r="F264" s="6">
        <v>4</v>
      </c>
      <c r="G264" s="6">
        <v>0.297539</v>
      </c>
      <c r="H264" s="6">
        <v>1407892000</v>
      </c>
      <c r="I264" s="6">
        <v>328253000</v>
      </c>
      <c r="J264" s="6">
        <v>3770000000</v>
      </c>
      <c r="K264" s="6">
        <v>3</v>
      </c>
      <c r="L264" s="6">
        <v>2</v>
      </c>
      <c r="M264" s="6">
        <v>0.11</v>
      </c>
      <c r="N264" s="6">
        <v>0.11</v>
      </c>
      <c r="O264" s="7">
        <v>0.436</v>
      </c>
      <c r="P264" s="7">
        <v>0.105</v>
      </c>
      <c r="Q264" s="7">
        <v>9.4E-2</v>
      </c>
      <c r="R264" s="6">
        <v>1117495</v>
      </c>
    </row>
    <row r="265" spans="1:18">
      <c r="A265" s="6">
        <v>615</v>
      </c>
      <c r="B265" s="6" t="s">
        <v>655</v>
      </c>
      <c r="C265" s="6" t="s">
        <v>274</v>
      </c>
      <c r="D265" s="6" t="s">
        <v>312</v>
      </c>
      <c r="E265" s="6">
        <v>2020</v>
      </c>
      <c r="F265" s="6">
        <v>4</v>
      </c>
      <c r="G265" s="6">
        <v>6.9402000000000005E-2</v>
      </c>
      <c r="H265" s="6">
        <v>10579000000</v>
      </c>
      <c r="I265" s="6">
        <v>10482000000</v>
      </c>
      <c r="J265" s="6">
        <v>51050000000</v>
      </c>
      <c r="K265" s="6">
        <v>1.6</v>
      </c>
      <c r="L265" s="6">
        <v>1.5</v>
      </c>
      <c r="M265" s="6">
        <v>1.35</v>
      </c>
      <c r="N265" s="6">
        <v>1.42</v>
      </c>
      <c r="O265" s="7">
        <v>0.20300000000000001</v>
      </c>
      <c r="P265" s="7">
        <v>0.11</v>
      </c>
      <c r="Q265" s="7">
        <v>8.6999999999999994E-2</v>
      </c>
      <c r="R265" s="6">
        <v>2006010</v>
      </c>
    </row>
    <row r="266" spans="1:18">
      <c r="A266" s="6">
        <v>616</v>
      </c>
      <c r="B266" s="6" t="s">
        <v>656</v>
      </c>
      <c r="C266" s="6" t="s">
        <v>274</v>
      </c>
      <c r="D266" s="6" t="s">
        <v>312</v>
      </c>
      <c r="E266" s="6">
        <v>2020</v>
      </c>
      <c r="F266" s="6">
        <v>4</v>
      </c>
      <c r="G266" s="6">
        <v>1.027107</v>
      </c>
      <c r="H266" s="6">
        <v>374348000</v>
      </c>
      <c r="I266" s="6">
        <v>367627000</v>
      </c>
      <c r="J266" s="6">
        <v>707480000</v>
      </c>
      <c r="K266" s="6">
        <v>7.2</v>
      </c>
      <c r="L266" s="6">
        <v>4.3</v>
      </c>
      <c r="M266" s="6">
        <v>0</v>
      </c>
      <c r="N266" s="6">
        <v>0</v>
      </c>
      <c r="O266" s="7">
        <v>0.23300000000000001</v>
      </c>
      <c r="P266" s="7">
        <v>0.156</v>
      </c>
      <c r="Q266" s="7">
        <v>0.13100000000000001</v>
      </c>
      <c r="R266" s="6">
        <v>106915</v>
      </c>
    </row>
    <row r="267" spans="1:18">
      <c r="A267" s="6">
        <v>654</v>
      </c>
      <c r="B267" s="6" t="s">
        <v>694</v>
      </c>
      <c r="C267" s="6" t="s">
        <v>274</v>
      </c>
      <c r="D267" s="6" t="s">
        <v>312</v>
      </c>
      <c r="E267" s="6">
        <v>2020</v>
      </c>
      <c r="F267" s="6">
        <v>4</v>
      </c>
      <c r="G267" s="6">
        <v>0.39887099999999998</v>
      </c>
      <c r="H267" s="6">
        <v>137495000</v>
      </c>
      <c r="I267" s="6">
        <v>-24056000</v>
      </c>
      <c r="J267" s="6">
        <v>284400000</v>
      </c>
      <c r="K267" s="6">
        <v>18.600000000000001</v>
      </c>
      <c r="L267" s="6">
        <v>17.899999999999999</v>
      </c>
      <c r="M267" s="6">
        <v>0</v>
      </c>
      <c r="N267" s="6">
        <v>0</v>
      </c>
      <c r="O267" s="7">
        <v>0.29399999999999998</v>
      </c>
      <c r="P267" s="7">
        <v>0.15</v>
      </c>
      <c r="Q267" s="7">
        <v>0.13100000000000001</v>
      </c>
      <c r="R267" s="6">
        <v>242826</v>
      </c>
    </row>
    <row r="268" spans="1:18">
      <c r="A268" s="6">
        <v>661</v>
      </c>
      <c r="B268" s="6" t="s">
        <v>701</v>
      </c>
      <c r="C268" s="6" t="s">
        <v>274</v>
      </c>
      <c r="D268" s="6" t="s">
        <v>312</v>
      </c>
      <c r="E268" s="6">
        <v>2020</v>
      </c>
      <c r="F268" s="6">
        <v>4</v>
      </c>
      <c r="G268" s="6">
        <v>2.8289999999999999E-3</v>
      </c>
      <c r="H268" s="6">
        <v>42774675</v>
      </c>
      <c r="I268" s="6">
        <v>-41356096</v>
      </c>
      <c r="J268" s="6">
        <v>501330000</v>
      </c>
      <c r="K268" s="6">
        <v>2.6</v>
      </c>
      <c r="L268" s="6">
        <v>1.9</v>
      </c>
      <c r="M268" s="6">
        <v>0.18</v>
      </c>
      <c r="N268" s="6">
        <v>0.25</v>
      </c>
      <c r="O268" s="7">
        <v>0.1</v>
      </c>
      <c r="P268" s="7">
        <v>-0.21299999999999999</v>
      </c>
      <c r="Q268" s="7">
        <v>-0.27300000000000002</v>
      </c>
      <c r="R268" s="6">
        <v>5822966</v>
      </c>
    </row>
    <row r="269" spans="1:18">
      <c r="A269" s="6">
        <v>241</v>
      </c>
      <c r="B269" s="6" t="s">
        <v>273</v>
      </c>
      <c r="C269" s="6" t="s">
        <v>274</v>
      </c>
      <c r="D269" s="6" t="s">
        <v>275</v>
      </c>
      <c r="E269" s="6">
        <v>2020</v>
      </c>
      <c r="F269" s="6">
        <v>4</v>
      </c>
      <c r="G269" s="6">
        <v>-1.1639360000000001</v>
      </c>
      <c r="H269" s="6">
        <v>-6867000000</v>
      </c>
      <c r="I269" s="6">
        <v>-6664000000</v>
      </c>
      <c r="J269" s="6">
        <v>15140000000</v>
      </c>
      <c r="K269" s="6">
        <v>0.7</v>
      </c>
      <c r="L269" s="6">
        <v>0.6</v>
      </c>
      <c r="M269" s="6" t="s">
        <v>21</v>
      </c>
      <c r="N269" s="6" t="s">
        <v>21</v>
      </c>
      <c r="O269" s="7">
        <v>0.438</v>
      </c>
      <c r="P269" s="7">
        <v>-0.60099999999999998</v>
      </c>
      <c r="Q269" s="7">
        <v>-0.51200000000000001</v>
      </c>
      <c r="R269" s="6">
        <v>49313129</v>
      </c>
    </row>
    <row r="270" spans="1:18">
      <c r="A270" s="6">
        <v>271</v>
      </c>
      <c r="B270" s="6" t="s">
        <v>321</v>
      </c>
      <c r="C270" s="6" t="s">
        <v>274</v>
      </c>
      <c r="D270" s="6" t="s">
        <v>275</v>
      </c>
      <c r="E270" s="6">
        <v>2020</v>
      </c>
      <c r="F270" s="6">
        <v>4</v>
      </c>
      <c r="G270" s="6">
        <v>0.409304</v>
      </c>
      <c r="H270" s="6">
        <v>699363000</v>
      </c>
      <c r="I270" s="6">
        <v>1015622000</v>
      </c>
      <c r="J270" s="6">
        <v>4190000000</v>
      </c>
      <c r="K270" s="6">
        <v>1.4</v>
      </c>
      <c r="L270" s="6">
        <v>1.3</v>
      </c>
      <c r="M270" s="6">
        <v>2.06</v>
      </c>
      <c r="N270" s="6">
        <v>2.37</v>
      </c>
      <c r="O270" s="7">
        <v>0.70099999999999996</v>
      </c>
      <c r="P270" s="7">
        <v>-0.312</v>
      </c>
      <c r="Q270" s="7">
        <v>-0.186</v>
      </c>
      <c r="R270" s="6">
        <v>267135</v>
      </c>
    </row>
    <row r="271" spans="1:18">
      <c r="A271" s="6">
        <v>273</v>
      </c>
      <c r="B271" s="6" t="s">
        <v>323</v>
      </c>
      <c r="C271" s="6" t="s">
        <v>274</v>
      </c>
      <c r="D271" s="6" t="s">
        <v>275</v>
      </c>
      <c r="E271" s="6">
        <v>2020</v>
      </c>
      <c r="F271" s="6">
        <v>4</v>
      </c>
      <c r="G271" s="6">
        <v>0.56643100000000002</v>
      </c>
      <c r="H271" s="6">
        <v>2988000000</v>
      </c>
      <c r="I271" s="6">
        <v>3764000000</v>
      </c>
      <c r="J271" s="6">
        <v>8490000000</v>
      </c>
      <c r="K271" s="6">
        <v>0.9</v>
      </c>
      <c r="L271" s="6">
        <v>0.9</v>
      </c>
      <c r="M271" s="6">
        <v>0.79</v>
      </c>
      <c r="N271" s="6">
        <v>1.17</v>
      </c>
      <c r="O271" s="7">
        <v>0.38900000000000001</v>
      </c>
      <c r="P271" s="7">
        <v>-0.505</v>
      </c>
      <c r="Q271" s="7">
        <v>-0.371</v>
      </c>
      <c r="R271" s="6">
        <v>2329679</v>
      </c>
    </row>
    <row r="272" spans="1:18">
      <c r="A272" s="6">
        <v>312</v>
      </c>
      <c r="B272" s="6" t="s">
        <v>364</v>
      </c>
      <c r="C272" s="6" t="s">
        <v>274</v>
      </c>
      <c r="D272" s="6" t="s">
        <v>275</v>
      </c>
      <c r="E272" s="6">
        <v>2020</v>
      </c>
      <c r="F272" s="6">
        <v>4</v>
      </c>
      <c r="G272" s="6">
        <v>-13.821908000000001</v>
      </c>
      <c r="H272" s="6">
        <v>-14148750000</v>
      </c>
      <c r="I272" s="6">
        <v>-18351102000</v>
      </c>
      <c r="J272" s="6">
        <v>2410000000</v>
      </c>
      <c r="K272" s="6">
        <v>0.5</v>
      </c>
      <c r="L272" s="6">
        <v>0.5</v>
      </c>
      <c r="M272" s="6" t="s">
        <v>21</v>
      </c>
      <c r="N272" s="6" t="s">
        <v>21</v>
      </c>
      <c r="O272" s="7">
        <v>0.53200000000000003</v>
      </c>
      <c r="P272" s="7">
        <v>-0.252</v>
      </c>
      <c r="Q272" s="7" t="s">
        <v>21</v>
      </c>
      <c r="R272" s="6">
        <v>1013354</v>
      </c>
    </row>
    <row r="273" spans="1:18">
      <c r="A273" s="6">
        <v>350</v>
      </c>
      <c r="B273" s="6" t="s">
        <v>402</v>
      </c>
      <c r="C273" s="6" t="s">
        <v>274</v>
      </c>
      <c r="D273" s="6" t="s">
        <v>275</v>
      </c>
      <c r="E273" s="6">
        <v>2020</v>
      </c>
      <c r="F273" s="6">
        <v>4</v>
      </c>
      <c r="G273" s="6">
        <v>4.2983029999999998</v>
      </c>
      <c r="H273" s="6">
        <v>54007000000</v>
      </c>
      <c r="I273" s="6">
        <v>5698000000</v>
      </c>
      <c r="J273" s="6">
        <v>11790000000</v>
      </c>
      <c r="K273" s="6">
        <v>0.2</v>
      </c>
      <c r="L273" s="6">
        <v>0.2</v>
      </c>
      <c r="M273" s="6">
        <v>1.92</v>
      </c>
      <c r="N273" s="6">
        <v>3.1</v>
      </c>
      <c r="O273" s="7">
        <v>0.24399999999999999</v>
      </c>
      <c r="P273" s="7">
        <v>-4.2000000000000003E-2</v>
      </c>
      <c r="Q273" s="7">
        <v>-8.4000000000000005E-2</v>
      </c>
      <c r="R273" s="6">
        <v>10626</v>
      </c>
    </row>
    <row r="274" spans="1:18">
      <c r="A274" s="6">
        <v>370</v>
      </c>
      <c r="B274" s="6" t="s">
        <v>422</v>
      </c>
      <c r="C274" s="6" t="s">
        <v>274</v>
      </c>
      <c r="D274" s="6" t="s">
        <v>275</v>
      </c>
      <c r="E274" s="6">
        <v>2020</v>
      </c>
      <c r="F274" s="6">
        <v>4</v>
      </c>
      <c r="G274" s="6">
        <v>0.69430999999999998</v>
      </c>
      <c r="H274" s="6">
        <v>1292014000</v>
      </c>
      <c r="I274" s="6">
        <v>1332478000</v>
      </c>
      <c r="J274" s="6">
        <v>3780000000</v>
      </c>
      <c r="K274" s="6">
        <v>1.4</v>
      </c>
      <c r="L274" s="6">
        <v>1.3</v>
      </c>
      <c r="M274" s="6">
        <v>0.92</v>
      </c>
      <c r="N274" s="6">
        <v>1.08</v>
      </c>
      <c r="O274" s="7">
        <v>0.621</v>
      </c>
      <c r="P274" s="7">
        <v>-0.57599999999999996</v>
      </c>
      <c r="Q274" s="7">
        <v>-0.747</v>
      </c>
      <c r="R274" s="6">
        <v>383488</v>
      </c>
    </row>
    <row r="275" spans="1:18">
      <c r="A275" s="6">
        <v>396</v>
      </c>
      <c r="B275" s="6" t="s">
        <v>448</v>
      </c>
      <c r="C275" s="6" t="s">
        <v>274</v>
      </c>
      <c r="D275" s="6" t="s">
        <v>275</v>
      </c>
      <c r="E275" s="6">
        <v>2020</v>
      </c>
      <c r="F275" s="6">
        <v>4</v>
      </c>
      <c r="G275" s="6">
        <v>-0.28519099999999997</v>
      </c>
      <c r="H275" s="6">
        <v>1534000000</v>
      </c>
      <c r="I275" s="6">
        <v>-428000000</v>
      </c>
      <c r="J275" s="6">
        <v>30320000000</v>
      </c>
      <c r="K275" s="6">
        <v>1.1000000000000001</v>
      </c>
      <c r="L275" s="6">
        <v>1</v>
      </c>
      <c r="M275" s="6">
        <v>17.88</v>
      </c>
      <c r="N275" s="6">
        <v>19.010000000000002</v>
      </c>
      <c r="O275" s="7">
        <v>0.26100000000000001</v>
      </c>
      <c r="P275" s="7">
        <v>-0.72899999999999998</v>
      </c>
      <c r="Q275" s="7">
        <v>-0.72399999999999998</v>
      </c>
      <c r="R275" s="6">
        <v>11626230</v>
      </c>
    </row>
    <row r="276" spans="1:18">
      <c r="A276" s="6">
        <v>474</v>
      </c>
      <c r="B276" s="6" t="s">
        <v>524</v>
      </c>
      <c r="C276" s="6" t="s">
        <v>274</v>
      </c>
      <c r="D276" s="6" t="s">
        <v>275</v>
      </c>
      <c r="E276" s="6">
        <v>2020</v>
      </c>
      <c r="F276" s="6">
        <v>4</v>
      </c>
      <c r="G276" s="6">
        <v>-30.706503000000001</v>
      </c>
      <c r="H276" s="6">
        <v>-14407092000</v>
      </c>
      <c r="I276" s="6">
        <v>-16985370000</v>
      </c>
      <c r="J276" s="6">
        <v>1040000000</v>
      </c>
      <c r="K276" s="6">
        <v>0.2</v>
      </c>
      <c r="L276" s="6">
        <v>0.2</v>
      </c>
      <c r="M276" s="6" t="s">
        <v>21</v>
      </c>
      <c r="N276" s="6" t="s">
        <v>21</v>
      </c>
      <c r="O276" s="7">
        <v>0.21099999999999999</v>
      </c>
      <c r="P276" s="7">
        <v>-6.6000000000000003E-2</v>
      </c>
      <c r="Q276" s="7">
        <v>-0.68200000000000005</v>
      </c>
      <c r="R276" s="6">
        <v>2233154</v>
      </c>
    </row>
    <row r="277" spans="1:18">
      <c r="A277" s="6">
        <v>485</v>
      </c>
      <c r="B277" s="6" t="s">
        <v>534</v>
      </c>
      <c r="C277" s="6" t="s">
        <v>274</v>
      </c>
      <c r="D277" s="6" t="s">
        <v>275</v>
      </c>
      <c r="E277" s="6">
        <v>2020</v>
      </c>
      <c r="F277" s="6">
        <v>4</v>
      </c>
      <c r="G277" s="6">
        <v>0.86597400000000002</v>
      </c>
      <c r="H277" s="6">
        <v>600157000</v>
      </c>
      <c r="I277" s="6">
        <v>525610000</v>
      </c>
      <c r="J277" s="6">
        <v>1300000000</v>
      </c>
      <c r="K277" s="6">
        <v>1.1000000000000001</v>
      </c>
      <c r="L277" s="6">
        <v>1.1000000000000001</v>
      </c>
      <c r="M277" s="6">
        <v>1.93</v>
      </c>
      <c r="N277" s="6">
        <v>2.15</v>
      </c>
      <c r="O277" s="7">
        <v>-0.19</v>
      </c>
      <c r="P277" s="7">
        <v>-0.77300000000000002</v>
      </c>
      <c r="Q277" s="7">
        <v>-0.60499999999999998</v>
      </c>
      <c r="R277" s="6">
        <v>1595258</v>
      </c>
    </row>
    <row r="278" spans="1:18">
      <c r="A278" s="6">
        <v>538</v>
      </c>
      <c r="B278" s="6" t="s">
        <v>582</v>
      </c>
      <c r="C278" s="6" t="s">
        <v>274</v>
      </c>
      <c r="D278" s="6" t="s">
        <v>275</v>
      </c>
      <c r="E278" s="6">
        <v>2020</v>
      </c>
      <c r="F278" s="6">
        <v>4</v>
      </c>
      <c r="G278" s="6">
        <v>1.0965130000000001</v>
      </c>
      <c r="H278" s="6">
        <v>3951000000</v>
      </c>
      <c r="I278" s="6">
        <v>2968000000</v>
      </c>
      <c r="J278" s="6">
        <v>6310000000</v>
      </c>
      <c r="K278" s="6">
        <v>1.3</v>
      </c>
      <c r="L278" s="6">
        <v>1.2</v>
      </c>
      <c r="M278" s="6">
        <v>1.1200000000000001</v>
      </c>
      <c r="N278" s="6">
        <v>1.23</v>
      </c>
      <c r="O278" s="7">
        <v>0.63700000000000001</v>
      </c>
      <c r="P278" s="7">
        <v>-0.57999999999999996</v>
      </c>
      <c r="Q278" s="7">
        <v>-0.45800000000000002</v>
      </c>
      <c r="R278" s="6">
        <v>8545729</v>
      </c>
    </row>
    <row r="279" spans="1:18">
      <c r="A279" s="6">
        <v>573</v>
      </c>
      <c r="B279" s="6" t="s">
        <v>614</v>
      </c>
      <c r="C279" s="6" t="s">
        <v>274</v>
      </c>
      <c r="D279" s="6" t="s">
        <v>275</v>
      </c>
      <c r="E279" s="6">
        <v>2020</v>
      </c>
      <c r="F279" s="6">
        <v>4</v>
      </c>
      <c r="G279" s="6">
        <v>0.65652600000000005</v>
      </c>
      <c r="H279" s="6">
        <v>8876000000</v>
      </c>
      <c r="I279" s="6">
        <v>14777000000</v>
      </c>
      <c r="J279" s="6">
        <v>34550000000</v>
      </c>
      <c r="K279" s="6">
        <v>2</v>
      </c>
      <c r="L279" s="6">
        <v>2</v>
      </c>
      <c r="M279" s="6">
        <v>1.1399999999999999</v>
      </c>
      <c r="N279" s="6">
        <v>1.1599999999999999</v>
      </c>
      <c r="O279" s="7">
        <v>0.65900000000000003</v>
      </c>
      <c r="P279" s="7">
        <v>-0.42199999999999999</v>
      </c>
      <c r="Q279" s="7">
        <v>-0.34</v>
      </c>
      <c r="R279" s="6">
        <v>9138674</v>
      </c>
    </row>
    <row r="280" spans="1:18">
      <c r="A280" s="6">
        <v>582</v>
      </c>
      <c r="B280" s="6" t="s">
        <v>623</v>
      </c>
      <c r="C280" s="6" t="s">
        <v>274</v>
      </c>
      <c r="D280" s="6" t="s">
        <v>275</v>
      </c>
      <c r="E280" s="6">
        <v>2020</v>
      </c>
      <c r="F280" s="6">
        <v>4</v>
      </c>
      <c r="G280" s="6">
        <v>1.356519</v>
      </c>
      <c r="H280" s="6">
        <v>484297000</v>
      </c>
      <c r="I280" s="6">
        <v>229205000</v>
      </c>
      <c r="J280" s="6">
        <v>525980000</v>
      </c>
      <c r="K280" s="6">
        <v>0.8</v>
      </c>
      <c r="L280" s="6">
        <v>0.7</v>
      </c>
      <c r="M280" s="6">
        <v>1.29</v>
      </c>
      <c r="N280" s="6">
        <v>1.49</v>
      </c>
      <c r="O280" s="7">
        <v>0.23300000000000001</v>
      </c>
      <c r="P280" s="7">
        <v>0.158</v>
      </c>
      <c r="Q280" s="7">
        <v>0.06</v>
      </c>
      <c r="R280" s="6">
        <v>1413051</v>
      </c>
    </row>
    <row r="281" spans="1:18">
      <c r="A281" s="6">
        <v>244</v>
      </c>
      <c r="B281" s="6" t="s">
        <v>280</v>
      </c>
      <c r="C281" s="6" t="s">
        <v>274</v>
      </c>
      <c r="D281" s="6" t="s">
        <v>281</v>
      </c>
      <c r="E281" s="6">
        <v>2020</v>
      </c>
      <c r="F281" s="6">
        <v>4</v>
      </c>
      <c r="G281" s="6">
        <v>2.2001759999999999</v>
      </c>
      <c r="H281" s="6">
        <v>2261539000</v>
      </c>
      <c r="I281" s="6">
        <v>1607129000</v>
      </c>
      <c r="J281" s="6">
        <v>1740000000</v>
      </c>
      <c r="K281" s="6">
        <v>1.1000000000000001</v>
      </c>
      <c r="L281" s="6">
        <v>1.1000000000000001</v>
      </c>
      <c r="M281" s="6">
        <v>0.89</v>
      </c>
      <c r="N281" s="6">
        <v>1.03</v>
      </c>
      <c r="O281" s="7">
        <v>0.58299999999999996</v>
      </c>
      <c r="P281" s="7">
        <v>0.13200000000000001</v>
      </c>
      <c r="Q281" s="7">
        <v>0.112</v>
      </c>
      <c r="R281" s="6">
        <v>880098</v>
      </c>
    </row>
    <row r="282" spans="1:18">
      <c r="A282" s="6">
        <v>258</v>
      </c>
      <c r="B282" s="6" t="s">
        <v>304</v>
      </c>
      <c r="C282" s="6" t="s">
        <v>274</v>
      </c>
      <c r="D282" s="6" t="s">
        <v>281</v>
      </c>
      <c r="E282" s="6">
        <v>2020</v>
      </c>
      <c r="F282" s="6">
        <v>4</v>
      </c>
      <c r="G282" s="6">
        <v>2.048384</v>
      </c>
      <c r="H282" s="6">
        <v>8864470000</v>
      </c>
      <c r="I282" s="6">
        <v>7399703000</v>
      </c>
      <c r="J282" s="6">
        <v>7940000000</v>
      </c>
      <c r="K282" s="6" t="s">
        <v>21</v>
      </c>
      <c r="L282" s="6" t="s">
        <v>21</v>
      </c>
      <c r="M282" s="6">
        <v>3.24</v>
      </c>
      <c r="N282" s="6">
        <v>0</v>
      </c>
      <c r="O282" s="7">
        <v>0.93799999999999994</v>
      </c>
      <c r="P282" s="7">
        <v>0.224</v>
      </c>
      <c r="Q282" s="7">
        <v>-6.8000000000000005E-2</v>
      </c>
      <c r="R282" s="6">
        <v>1707292</v>
      </c>
    </row>
    <row r="283" spans="1:18">
      <c r="A283" s="6">
        <v>294</v>
      </c>
      <c r="B283" s="6" t="s">
        <v>347</v>
      </c>
      <c r="C283" s="6" t="s">
        <v>274</v>
      </c>
      <c r="D283" s="6" t="s">
        <v>281</v>
      </c>
      <c r="E283" s="6">
        <v>2020</v>
      </c>
      <c r="F283" s="6">
        <v>4</v>
      </c>
      <c r="G283" s="6">
        <v>0.71727600000000002</v>
      </c>
      <c r="H283" s="6">
        <v>352641099</v>
      </c>
      <c r="I283" s="6">
        <v>59246640</v>
      </c>
      <c r="J283" s="6">
        <v>546550000</v>
      </c>
      <c r="K283" s="6">
        <v>0.3</v>
      </c>
      <c r="L283" s="6">
        <v>0.3</v>
      </c>
      <c r="M283" s="6">
        <v>0</v>
      </c>
      <c r="N283" s="6">
        <v>0</v>
      </c>
      <c r="O283" s="7" t="s">
        <v>21</v>
      </c>
      <c r="P283" s="7" t="s">
        <v>21</v>
      </c>
      <c r="Q283" s="7" t="s">
        <v>21</v>
      </c>
      <c r="R283" s="6">
        <v>358885</v>
      </c>
    </row>
    <row r="284" spans="1:18">
      <c r="A284" s="6">
        <v>296</v>
      </c>
      <c r="B284" s="6" t="s">
        <v>349</v>
      </c>
      <c r="C284" s="6" t="s">
        <v>274</v>
      </c>
      <c r="D284" s="6" t="s">
        <v>281</v>
      </c>
      <c r="E284" s="6">
        <v>2020</v>
      </c>
      <c r="F284" s="6">
        <v>4</v>
      </c>
      <c r="G284" s="6">
        <v>10.983616</v>
      </c>
      <c r="H284" s="6">
        <v>33665984000</v>
      </c>
      <c r="I284" s="6">
        <v>25576841000</v>
      </c>
      <c r="J284" s="6">
        <v>5160000000</v>
      </c>
      <c r="K284" s="6">
        <v>4</v>
      </c>
      <c r="L284" s="6">
        <v>4</v>
      </c>
      <c r="M284" s="6">
        <v>0.41</v>
      </c>
      <c r="N284" s="6">
        <v>0.42</v>
      </c>
      <c r="O284" s="7">
        <v>0.96899999999999997</v>
      </c>
      <c r="P284" s="7">
        <v>0.46100000000000002</v>
      </c>
      <c r="Q284" s="7">
        <v>0.312</v>
      </c>
      <c r="R284" s="6">
        <v>171726</v>
      </c>
    </row>
    <row r="285" spans="1:18">
      <c r="A285" s="6">
        <v>338</v>
      </c>
      <c r="B285" s="6" t="s">
        <v>390</v>
      </c>
      <c r="C285" s="6" t="s">
        <v>274</v>
      </c>
      <c r="D285" s="6" t="s">
        <v>281</v>
      </c>
      <c r="E285" s="6">
        <v>2020</v>
      </c>
      <c r="F285" s="6">
        <v>4</v>
      </c>
      <c r="G285" s="6">
        <v>1.3387530000000001</v>
      </c>
      <c r="H285" s="6">
        <v>489410000</v>
      </c>
      <c r="I285" s="6">
        <v>529288000</v>
      </c>
      <c r="J285" s="6">
        <v>760930000</v>
      </c>
      <c r="K285" s="6">
        <v>0.3</v>
      </c>
      <c r="L285" s="6">
        <v>0.3</v>
      </c>
      <c r="M285" s="6">
        <v>0.52</v>
      </c>
      <c r="N285" s="6">
        <v>2.25</v>
      </c>
      <c r="O285" s="7">
        <v>7.3999999999999996E-2</v>
      </c>
      <c r="P285" s="7">
        <v>-0.216</v>
      </c>
      <c r="Q285" s="7">
        <v>-0.253</v>
      </c>
      <c r="R285" s="6">
        <v>205044</v>
      </c>
    </row>
    <row r="286" spans="1:18">
      <c r="A286" s="6">
        <v>586</v>
      </c>
      <c r="B286" s="6" t="s">
        <v>627</v>
      </c>
      <c r="C286" s="6" t="s">
        <v>274</v>
      </c>
      <c r="D286" s="6" t="s">
        <v>281</v>
      </c>
      <c r="E286" s="6">
        <v>2020</v>
      </c>
      <c r="F286" s="6">
        <v>4</v>
      </c>
      <c r="G286" s="6">
        <v>0.35839399999999999</v>
      </c>
      <c r="H286" s="6">
        <v>885000000</v>
      </c>
      <c r="I286" s="6">
        <v>713000000</v>
      </c>
      <c r="J286" s="6">
        <v>2740000000</v>
      </c>
      <c r="K286" s="6">
        <v>1.6</v>
      </c>
      <c r="L286" s="6">
        <v>1.6</v>
      </c>
      <c r="M286" s="6">
        <v>1.76</v>
      </c>
      <c r="N286" s="6">
        <v>1.77</v>
      </c>
      <c r="O286" s="7">
        <v>0.58599999999999997</v>
      </c>
      <c r="P286" s="7">
        <v>1.0999999999999999E-2</v>
      </c>
      <c r="Q286" s="7" t="s">
        <v>21</v>
      </c>
      <c r="R286" s="6">
        <v>995738</v>
      </c>
    </row>
    <row r="287" spans="1:18">
      <c r="A287" s="6">
        <v>632</v>
      </c>
      <c r="B287" s="6" t="s">
        <v>672</v>
      </c>
      <c r="C287" s="6" t="s">
        <v>274</v>
      </c>
      <c r="D287" s="6" t="s">
        <v>281</v>
      </c>
      <c r="E287" s="6">
        <v>2020</v>
      </c>
      <c r="F287" s="6">
        <v>4</v>
      </c>
      <c r="G287" s="6">
        <v>8.9536820000000006</v>
      </c>
      <c r="H287" s="6">
        <v>10650341000</v>
      </c>
      <c r="I287" s="6">
        <v>10324666000</v>
      </c>
      <c r="J287" s="6">
        <v>2340000000</v>
      </c>
      <c r="K287" s="6">
        <v>1.1000000000000001</v>
      </c>
      <c r="L287" s="6">
        <v>1.1000000000000001</v>
      </c>
      <c r="M287" s="6">
        <v>0.16</v>
      </c>
      <c r="N287" s="6">
        <v>0.45</v>
      </c>
      <c r="O287" s="7">
        <v>0.41699999999999998</v>
      </c>
      <c r="P287" s="7">
        <v>0.63100000000000001</v>
      </c>
      <c r="Q287" s="7">
        <v>0.44700000000000001</v>
      </c>
      <c r="R287" s="6">
        <v>252630</v>
      </c>
    </row>
    <row r="288" spans="1:18">
      <c r="A288" s="6">
        <v>638</v>
      </c>
      <c r="B288" s="6" t="s">
        <v>678</v>
      </c>
      <c r="C288" s="6" t="s">
        <v>274</v>
      </c>
      <c r="D288" s="6" t="s">
        <v>281</v>
      </c>
      <c r="E288" s="6">
        <v>2020</v>
      </c>
      <c r="F288" s="6">
        <v>4</v>
      </c>
      <c r="G288" s="6">
        <v>7.5415070000000002</v>
      </c>
      <c r="H288" s="6">
        <v>21792811000</v>
      </c>
      <c r="I288" s="6">
        <v>13501442000</v>
      </c>
      <c r="J288" s="6">
        <v>4680000000</v>
      </c>
      <c r="K288" s="6">
        <v>2.1</v>
      </c>
      <c r="L288" s="6">
        <v>2.1</v>
      </c>
      <c r="M288" s="6">
        <v>0.83</v>
      </c>
      <c r="N288" s="6">
        <v>1.1399999999999999</v>
      </c>
      <c r="O288" s="7" t="s">
        <v>21</v>
      </c>
      <c r="P288" s="7">
        <v>0.498</v>
      </c>
      <c r="Q288" s="7">
        <v>0.33600000000000002</v>
      </c>
      <c r="R288" s="6">
        <v>107172</v>
      </c>
    </row>
    <row r="289" spans="1:18">
      <c r="A289" s="6">
        <v>243</v>
      </c>
      <c r="B289" s="6" t="s">
        <v>278</v>
      </c>
      <c r="C289" s="6" t="s">
        <v>274</v>
      </c>
      <c r="D289" s="6" t="s">
        <v>279</v>
      </c>
      <c r="E289" s="6">
        <v>2020</v>
      </c>
      <c r="F289" s="6">
        <v>4</v>
      </c>
      <c r="G289" s="6">
        <v>0.18682699999999999</v>
      </c>
      <c r="H289" s="6">
        <v>350865000</v>
      </c>
      <c r="I289" s="6">
        <v>345495000</v>
      </c>
      <c r="J289" s="6">
        <v>3710000000</v>
      </c>
      <c r="K289" s="6">
        <v>3.7</v>
      </c>
      <c r="L289" s="6">
        <v>2.2999999999999998</v>
      </c>
      <c r="M289" s="6">
        <v>0.02</v>
      </c>
      <c r="N289" s="6">
        <v>0.02</v>
      </c>
      <c r="O289" s="7">
        <v>0.30299999999999999</v>
      </c>
      <c r="P289" s="7">
        <v>0.19800000000000001</v>
      </c>
      <c r="Q289" s="7">
        <v>0.154</v>
      </c>
      <c r="R289" s="6">
        <v>446962</v>
      </c>
    </row>
    <row r="290" spans="1:18">
      <c r="A290" s="6">
        <v>256</v>
      </c>
      <c r="B290" s="6" t="s">
        <v>301</v>
      </c>
      <c r="C290" s="6" t="s">
        <v>274</v>
      </c>
      <c r="D290" s="6" t="s">
        <v>279</v>
      </c>
      <c r="E290" s="6">
        <v>2019</v>
      </c>
      <c r="F290" s="6">
        <v>4</v>
      </c>
      <c r="G290" s="6" t="s">
        <v>21</v>
      </c>
      <c r="H290" s="6">
        <v>272893000</v>
      </c>
      <c r="I290" s="6">
        <v>-165630000</v>
      </c>
      <c r="J290" s="6" t="s">
        <v>21</v>
      </c>
      <c r="K290" s="6" t="s">
        <v>21</v>
      </c>
      <c r="L290" s="6" t="s">
        <v>21</v>
      </c>
      <c r="M290" s="6" t="s">
        <v>21</v>
      </c>
      <c r="N290" s="6" t="s">
        <v>21</v>
      </c>
      <c r="O290" s="7" t="s">
        <v>21</v>
      </c>
      <c r="P290" s="7" t="s">
        <v>21</v>
      </c>
      <c r="Q290" s="7" t="s">
        <v>21</v>
      </c>
      <c r="R290" s="6" t="s">
        <v>21</v>
      </c>
    </row>
    <row r="291" spans="1:18">
      <c r="A291" s="6">
        <v>259</v>
      </c>
      <c r="B291" s="6" t="s">
        <v>305</v>
      </c>
      <c r="C291" s="6" t="s">
        <v>274</v>
      </c>
      <c r="D291" s="6" t="s">
        <v>279</v>
      </c>
      <c r="E291" s="6">
        <v>2020</v>
      </c>
      <c r="F291" s="6">
        <v>4</v>
      </c>
      <c r="G291" s="6">
        <v>-0.720584</v>
      </c>
      <c r="H291" s="6">
        <v>222600000</v>
      </c>
      <c r="I291" s="6">
        <v>-308400000</v>
      </c>
      <c r="J291" s="6">
        <v>119070000</v>
      </c>
      <c r="K291" s="6">
        <v>1.7</v>
      </c>
      <c r="L291" s="6">
        <v>0.7</v>
      </c>
      <c r="M291" s="6">
        <v>0.32</v>
      </c>
      <c r="N291" s="6">
        <v>0.36</v>
      </c>
      <c r="O291" s="7">
        <v>0.14299999999999999</v>
      </c>
      <c r="P291" s="7">
        <v>-0.106</v>
      </c>
      <c r="Q291" s="7">
        <v>-0.109</v>
      </c>
      <c r="R291" s="6">
        <v>278409</v>
      </c>
    </row>
    <row r="292" spans="1:18">
      <c r="A292" s="6">
        <v>283</v>
      </c>
      <c r="B292" s="6" t="s">
        <v>334</v>
      </c>
      <c r="C292" s="6" t="s">
        <v>274</v>
      </c>
      <c r="D292" s="6" t="s">
        <v>279</v>
      </c>
      <c r="E292" s="6">
        <v>2020</v>
      </c>
      <c r="F292" s="6">
        <v>4</v>
      </c>
      <c r="G292" s="6">
        <v>0.76159299999999996</v>
      </c>
      <c r="H292" s="6">
        <v>547343000</v>
      </c>
      <c r="I292" s="6">
        <v>414749000</v>
      </c>
      <c r="J292" s="6">
        <v>1010000000</v>
      </c>
      <c r="K292" s="6">
        <v>1.6</v>
      </c>
      <c r="L292" s="6">
        <v>1.3</v>
      </c>
      <c r="M292" s="6">
        <v>0.3</v>
      </c>
      <c r="N292" s="6">
        <v>0.31</v>
      </c>
      <c r="O292" s="7">
        <v>0.22500000000000001</v>
      </c>
      <c r="P292" s="7">
        <v>7.5999999999999998E-2</v>
      </c>
      <c r="Q292" s="7">
        <v>5.5E-2</v>
      </c>
      <c r="R292" s="6">
        <v>535099</v>
      </c>
    </row>
    <row r="293" spans="1:18">
      <c r="A293" s="6">
        <v>284</v>
      </c>
      <c r="B293" s="6" t="s">
        <v>335</v>
      </c>
      <c r="C293" s="6" t="s">
        <v>274</v>
      </c>
      <c r="D293" s="6" t="s">
        <v>279</v>
      </c>
      <c r="E293" s="6">
        <v>2020</v>
      </c>
      <c r="F293" s="6">
        <v>4</v>
      </c>
      <c r="G293" s="6">
        <v>0.81518500000000005</v>
      </c>
      <c r="H293" s="6">
        <v>60020000</v>
      </c>
      <c r="I293" s="6">
        <v>59476000</v>
      </c>
      <c r="J293" s="6">
        <v>146520000</v>
      </c>
      <c r="K293" s="6">
        <v>9.5</v>
      </c>
      <c r="L293" s="6">
        <v>6.6</v>
      </c>
      <c r="M293" s="6">
        <v>0</v>
      </c>
      <c r="N293" s="6">
        <v>0</v>
      </c>
      <c r="O293" s="7">
        <v>0.49199999999999999</v>
      </c>
      <c r="P293" s="7">
        <v>0.308</v>
      </c>
      <c r="Q293" s="7">
        <v>0.26400000000000001</v>
      </c>
      <c r="R293" s="6">
        <v>707726</v>
      </c>
    </row>
    <row r="294" spans="1:18">
      <c r="A294" s="6">
        <v>295</v>
      </c>
      <c r="B294" s="6" t="s">
        <v>348</v>
      </c>
      <c r="C294" s="6" t="s">
        <v>274</v>
      </c>
      <c r="D294" s="6" t="s">
        <v>279</v>
      </c>
      <c r="E294" s="6">
        <v>2020</v>
      </c>
      <c r="F294" s="6">
        <v>4</v>
      </c>
      <c r="G294" s="6">
        <v>-0.79668899999999998</v>
      </c>
      <c r="H294" s="6">
        <v>67852000</v>
      </c>
      <c r="I294" s="6">
        <v>-507959000</v>
      </c>
      <c r="J294" s="6">
        <v>552420000</v>
      </c>
      <c r="K294" s="6">
        <v>2.6</v>
      </c>
      <c r="L294" s="6">
        <v>2</v>
      </c>
      <c r="M294" s="6">
        <v>0.05</v>
      </c>
      <c r="N294" s="6">
        <v>0.06</v>
      </c>
      <c r="O294" s="7">
        <v>0.14599999999999999</v>
      </c>
      <c r="P294" s="7">
        <v>-0.11799999999999999</v>
      </c>
      <c r="Q294" s="7">
        <v>-0.121</v>
      </c>
      <c r="R294" s="6">
        <v>610161</v>
      </c>
    </row>
    <row r="295" spans="1:18">
      <c r="A295" s="6">
        <v>307</v>
      </c>
      <c r="B295" s="6" t="s">
        <v>359</v>
      </c>
      <c r="C295" s="6" t="s">
        <v>274</v>
      </c>
      <c r="D295" s="6" t="s">
        <v>279</v>
      </c>
      <c r="E295" s="6">
        <v>2020</v>
      </c>
      <c r="F295" s="6">
        <v>4</v>
      </c>
      <c r="G295" s="6">
        <v>0.26067400000000002</v>
      </c>
      <c r="H295" s="6">
        <v>450900000</v>
      </c>
      <c r="I295" s="6">
        <v>869800000</v>
      </c>
      <c r="J295" s="6">
        <v>4450000000</v>
      </c>
      <c r="K295" s="6">
        <v>1.8</v>
      </c>
      <c r="L295" s="6">
        <v>1.3</v>
      </c>
      <c r="M295" s="6">
        <v>1.57</v>
      </c>
      <c r="N295" s="6">
        <v>1.63</v>
      </c>
      <c r="O295" s="7">
        <v>0.35599999999999998</v>
      </c>
      <c r="P295" s="7">
        <v>0.27200000000000002</v>
      </c>
      <c r="Q295" s="7">
        <v>-0.106</v>
      </c>
      <c r="R295" s="6">
        <v>253542</v>
      </c>
    </row>
    <row r="296" spans="1:18">
      <c r="A296" s="6">
        <v>311</v>
      </c>
      <c r="B296" s="6" t="s">
        <v>363</v>
      </c>
      <c r="C296" s="6" t="s">
        <v>274</v>
      </c>
      <c r="D296" s="6" t="s">
        <v>279</v>
      </c>
      <c r="E296" s="6">
        <v>2020</v>
      </c>
      <c r="F296" s="6">
        <v>4</v>
      </c>
      <c r="G296" s="6">
        <v>1.3566E-2</v>
      </c>
      <c r="H296" s="6">
        <v>1319103000</v>
      </c>
      <c r="I296" s="6">
        <v>-273292000</v>
      </c>
      <c r="J296" s="6">
        <v>6960000000</v>
      </c>
      <c r="K296" s="6">
        <v>3.7</v>
      </c>
      <c r="L296" s="6">
        <v>2.2999999999999998</v>
      </c>
      <c r="M296" s="6">
        <v>0.36</v>
      </c>
      <c r="N296" s="6">
        <v>0.36</v>
      </c>
      <c r="O296" s="7">
        <v>0.33600000000000002</v>
      </c>
      <c r="P296" s="7">
        <v>-4.8000000000000001E-2</v>
      </c>
      <c r="Q296" s="7">
        <v>-0.108</v>
      </c>
      <c r="R296" s="6">
        <v>1346476</v>
      </c>
    </row>
    <row r="297" spans="1:18">
      <c r="A297" s="6">
        <v>323</v>
      </c>
      <c r="B297" s="6" t="s">
        <v>377</v>
      </c>
      <c r="C297" s="6" t="s">
        <v>274</v>
      </c>
      <c r="D297" s="6" t="s">
        <v>279</v>
      </c>
      <c r="E297" s="6">
        <v>2020</v>
      </c>
      <c r="F297" s="6">
        <v>4</v>
      </c>
      <c r="G297" s="6">
        <v>6.8711999999999995E-2</v>
      </c>
      <c r="H297" s="6">
        <v>1544800000</v>
      </c>
      <c r="I297" s="6">
        <v>463500000</v>
      </c>
      <c r="J297" s="6">
        <v>3650000000</v>
      </c>
      <c r="K297" s="6">
        <v>2.4</v>
      </c>
      <c r="L297" s="6">
        <v>1.7</v>
      </c>
      <c r="M297" s="6">
        <v>1.71</v>
      </c>
      <c r="N297" s="6">
        <v>1.72</v>
      </c>
      <c r="O297" s="7">
        <v>0.247</v>
      </c>
      <c r="P297" s="7">
        <v>1.6E-2</v>
      </c>
      <c r="Q297" s="7">
        <v>-4.3999999999999997E-2</v>
      </c>
      <c r="R297" s="6">
        <v>767709</v>
      </c>
    </row>
    <row r="298" spans="1:18">
      <c r="A298" s="6">
        <v>330</v>
      </c>
      <c r="B298" s="6" t="s">
        <v>384</v>
      </c>
      <c r="C298" s="6" t="s">
        <v>274</v>
      </c>
      <c r="D298" s="6" t="s">
        <v>279</v>
      </c>
      <c r="E298" s="6">
        <v>2020</v>
      </c>
      <c r="F298" s="6">
        <v>4</v>
      </c>
      <c r="G298" s="6">
        <v>9.7467999999999999E-2</v>
      </c>
      <c r="H298" s="6">
        <v>1152783000</v>
      </c>
      <c r="I298" s="6">
        <v>562374000</v>
      </c>
      <c r="J298" s="6">
        <v>9540000000</v>
      </c>
      <c r="K298" s="6">
        <v>2.1</v>
      </c>
      <c r="L298" s="6">
        <v>1.3</v>
      </c>
      <c r="M298" s="6">
        <v>1.39</v>
      </c>
      <c r="N298" s="6">
        <v>1.41</v>
      </c>
      <c r="O298" s="7">
        <v>0.26</v>
      </c>
      <c r="P298" s="7">
        <v>6.4000000000000001E-2</v>
      </c>
      <c r="Q298" s="7">
        <v>3.6999999999999998E-2</v>
      </c>
      <c r="R298" s="6">
        <v>4998118</v>
      </c>
    </row>
    <row r="299" spans="1:18">
      <c r="A299" s="6">
        <v>342</v>
      </c>
      <c r="B299" s="6" t="s">
        <v>394</v>
      </c>
      <c r="C299" s="6" t="s">
        <v>274</v>
      </c>
      <c r="D299" s="6" t="s">
        <v>279</v>
      </c>
      <c r="E299" s="6">
        <v>2020</v>
      </c>
      <c r="F299" s="6">
        <v>4</v>
      </c>
      <c r="G299" s="6">
        <v>-6.3676999999999997E-2</v>
      </c>
      <c r="H299" s="6">
        <v>6252000000</v>
      </c>
      <c r="I299" s="6">
        <v>1643000000</v>
      </c>
      <c r="J299" s="6">
        <v>35240000000</v>
      </c>
      <c r="K299" s="6">
        <v>1.7</v>
      </c>
      <c r="L299" s="6">
        <v>1.3</v>
      </c>
      <c r="M299" s="6">
        <v>1.61</v>
      </c>
      <c r="N299" s="6">
        <v>1.64</v>
      </c>
      <c r="O299" s="7">
        <v>0.29399999999999998</v>
      </c>
      <c r="P299" s="7">
        <v>0.17699999999999999</v>
      </c>
      <c r="Q299" s="7">
        <v>0.114</v>
      </c>
      <c r="R299" s="6">
        <v>11066126</v>
      </c>
    </row>
    <row r="300" spans="1:18">
      <c r="A300" s="6">
        <v>378</v>
      </c>
      <c r="B300" s="6" t="s">
        <v>429</v>
      </c>
      <c r="C300" s="6" t="s">
        <v>274</v>
      </c>
      <c r="D300" s="6" t="s">
        <v>279</v>
      </c>
      <c r="E300" s="6">
        <v>2020</v>
      </c>
      <c r="F300" s="6">
        <v>4</v>
      </c>
      <c r="G300" s="6">
        <v>0.56897699999999996</v>
      </c>
      <c r="H300" s="6">
        <v>2537700000</v>
      </c>
      <c r="I300" s="6">
        <v>3928700000</v>
      </c>
      <c r="J300" s="6">
        <v>8310000000</v>
      </c>
      <c r="K300" s="6">
        <v>3.4</v>
      </c>
      <c r="L300" s="6">
        <v>2.6</v>
      </c>
      <c r="M300" s="6">
        <v>0.82</v>
      </c>
      <c r="N300" s="6">
        <v>0.82</v>
      </c>
      <c r="O300" s="7">
        <v>0.28199999999999997</v>
      </c>
      <c r="P300" s="7">
        <v>0.112</v>
      </c>
      <c r="Q300" s="7">
        <v>7.4999999999999997E-2</v>
      </c>
      <c r="R300" s="6">
        <v>545487</v>
      </c>
    </row>
    <row r="301" spans="1:18">
      <c r="A301" s="6">
        <v>379</v>
      </c>
      <c r="B301" s="6" t="s">
        <v>430</v>
      </c>
      <c r="C301" s="6" t="s">
        <v>274</v>
      </c>
      <c r="D301" s="6" t="s">
        <v>279</v>
      </c>
      <c r="E301" s="6">
        <v>2020</v>
      </c>
      <c r="F301" s="6">
        <v>4</v>
      </c>
      <c r="G301" s="6">
        <v>1.6879200000000001</v>
      </c>
      <c r="H301" s="6">
        <v>487350000</v>
      </c>
      <c r="I301" s="6">
        <v>370830000</v>
      </c>
      <c r="J301" s="6">
        <v>480300000</v>
      </c>
      <c r="K301" s="6">
        <v>2.5</v>
      </c>
      <c r="L301" s="6">
        <v>1.5</v>
      </c>
      <c r="M301" s="6">
        <v>0.04</v>
      </c>
      <c r="N301" s="6">
        <v>7.0000000000000007E-2</v>
      </c>
      <c r="O301" s="7">
        <v>0.27500000000000002</v>
      </c>
      <c r="P301" s="7">
        <v>4.5999999999999999E-2</v>
      </c>
      <c r="Q301" s="7">
        <v>1.4999999999999999E-2</v>
      </c>
      <c r="R301" s="6">
        <v>1020590</v>
      </c>
    </row>
    <row r="302" spans="1:18">
      <c r="A302" s="6">
        <v>451</v>
      </c>
      <c r="B302" s="6" t="s">
        <v>501</v>
      </c>
      <c r="C302" s="6" t="s">
        <v>274</v>
      </c>
      <c r="D302" s="6" t="s">
        <v>279</v>
      </c>
      <c r="E302" s="6">
        <v>2020</v>
      </c>
      <c r="F302" s="6">
        <v>4</v>
      </c>
      <c r="G302" s="6">
        <v>-0.236925</v>
      </c>
      <c r="H302" s="6">
        <v>193767000</v>
      </c>
      <c r="I302" s="6">
        <v>-51875000</v>
      </c>
      <c r="J302" s="6">
        <v>1550000000</v>
      </c>
      <c r="K302" s="6">
        <v>1.7</v>
      </c>
      <c r="L302" s="6">
        <v>0.9</v>
      </c>
      <c r="M302" s="6">
        <v>5.31</v>
      </c>
      <c r="N302" s="6">
        <v>5.47</v>
      </c>
      <c r="O302" s="7">
        <v>0.23599999999999999</v>
      </c>
      <c r="P302" s="7">
        <v>8.8999999999999996E-2</v>
      </c>
      <c r="Q302" s="7">
        <v>0.04</v>
      </c>
      <c r="R302" s="6">
        <v>1487577</v>
      </c>
    </row>
    <row r="303" spans="1:18">
      <c r="A303" s="6">
        <v>470</v>
      </c>
      <c r="B303" s="6" t="s">
        <v>520</v>
      </c>
      <c r="C303" s="6" t="s">
        <v>274</v>
      </c>
      <c r="D303" s="6" t="s">
        <v>279</v>
      </c>
      <c r="E303" s="6">
        <v>2020</v>
      </c>
      <c r="F303" s="6">
        <v>4</v>
      </c>
      <c r="G303" s="6">
        <v>0.21512500000000001</v>
      </c>
      <c r="H303" s="6">
        <v>717897000</v>
      </c>
      <c r="I303" s="6">
        <v>224663000</v>
      </c>
      <c r="J303" s="6">
        <v>1790000000</v>
      </c>
      <c r="K303" s="6">
        <v>2.4</v>
      </c>
      <c r="L303" s="6">
        <v>1.5</v>
      </c>
      <c r="M303" s="6">
        <v>1.24</v>
      </c>
      <c r="N303" s="6">
        <v>1.31</v>
      </c>
      <c r="O303" s="7">
        <v>0.32500000000000001</v>
      </c>
      <c r="P303" s="7">
        <v>3.5999999999999997E-2</v>
      </c>
      <c r="Q303" s="7">
        <v>0.01</v>
      </c>
      <c r="R303" s="6">
        <v>609184</v>
      </c>
    </row>
    <row r="304" spans="1:18">
      <c r="A304" s="6">
        <v>518</v>
      </c>
      <c r="B304" s="6" t="s">
        <v>564</v>
      </c>
      <c r="C304" s="6" t="s">
        <v>274</v>
      </c>
      <c r="D304" s="6" t="s">
        <v>279</v>
      </c>
      <c r="E304" s="6">
        <v>2020</v>
      </c>
      <c r="F304" s="6">
        <v>4</v>
      </c>
      <c r="G304" s="6">
        <v>0.11298800000000001</v>
      </c>
      <c r="H304" s="6">
        <v>319182000</v>
      </c>
      <c r="I304" s="6">
        <v>269420000</v>
      </c>
      <c r="J304" s="6">
        <v>3290000000</v>
      </c>
      <c r="K304" s="6">
        <v>2.6</v>
      </c>
      <c r="L304" s="6">
        <v>2.2999999999999998</v>
      </c>
      <c r="M304" s="6">
        <v>1.71</v>
      </c>
      <c r="N304" s="6">
        <v>1.79</v>
      </c>
      <c r="O304" s="7">
        <v>0.308</v>
      </c>
      <c r="P304" s="7">
        <v>9.8000000000000004E-2</v>
      </c>
      <c r="Q304" s="7">
        <v>5.8999999999999997E-2</v>
      </c>
      <c r="R304" s="6">
        <v>353525</v>
      </c>
    </row>
    <row r="305" spans="1:18">
      <c r="A305" s="6">
        <v>541</v>
      </c>
      <c r="B305" s="6" t="s">
        <v>585</v>
      </c>
      <c r="C305" s="6" t="s">
        <v>274</v>
      </c>
      <c r="D305" s="6" t="s">
        <v>279</v>
      </c>
      <c r="E305" s="6">
        <v>2020</v>
      </c>
      <c r="F305" s="6">
        <v>4</v>
      </c>
      <c r="G305" s="6">
        <v>0.254691</v>
      </c>
      <c r="H305" s="6">
        <v>1004464000</v>
      </c>
      <c r="I305" s="6">
        <v>371462000</v>
      </c>
      <c r="J305" s="6">
        <v>2890000000</v>
      </c>
      <c r="K305" s="6">
        <v>2</v>
      </c>
      <c r="L305" s="6">
        <v>1.4</v>
      </c>
      <c r="M305" s="6">
        <v>1.69</v>
      </c>
      <c r="N305" s="6">
        <v>1.76</v>
      </c>
      <c r="O305" s="7">
        <v>0.21299999999999999</v>
      </c>
      <c r="P305" s="7">
        <v>4.7E-2</v>
      </c>
      <c r="Q305" s="7">
        <v>2.1999999999999999E-2</v>
      </c>
      <c r="R305" s="6">
        <v>957510</v>
      </c>
    </row>
    <row r="306" spans="1:18">
      <c r="A306" s="6">
        <v>570</v>
      </c>
      <c r="B306" s="6" t="s">
        <v>611</v>
      </c>
      <c r="C306" s="6" t="s">
        <v>274</v>
      </c>
      <c r="D306" s="6" t="s">
        <v>279</v>
      </c>
      <c r="E306" s="6">
        <v>2020</v>
      </c>
      <c r="F306" s="6">
        <v>4</v>
      </c>
      <c r="G306" s="6">
        <v>0.425176</v>
      </c>
      <c r="H306" s="6">
        <v>1234000000</v>
      </c>
      <c r="I306" s="6">
        <v>1206000000</v>
      </c>
      <c r="J306" s="6">
        <v>5680000000</v>
      </c>
      <c r="K306" s="6">
        <v>3.5</v>
      </c>
      <c r="L306" s="6">
        <v>2.6</v>
      </c>
      <c r="M306" s="6">
        <v>0.28000000000000003</v>
      </c>
      <c r="N306" s="6">
        <v>0</v>
      </c>
      <c r="O306" s="7">
        <v>0.311</v>
      </c>
      <c r="P306" s="7">
        <v>0.22800000000000001</v>
      </c>
      <c r="Q306" s="7">
        <v>0.17899999999999999</v>
      </c>
      <c r="R306" s="6">
        <v>3221972</v>
      </c>
    </row>
    <row r="307" spans="1:18">
      <c r="A307" s="6">
        <v>577</v>
      </c>
      <c r="B307" s="6" t="s">
        <v>618</v>
      </c>
      <c r="C307" s="6" t="s">
        <v>274</v>
      </c>
      <c r="D307" s="6" t="s">
        <v>279</v>
      </c>
      <c r="E307" s="6">
        <v>2020</v>
      </c>
      <c r="F307" s="6">
        <v>4</v>
      </c>
      <c r="G307" s="6">
        <v>-1.9539999999999998E-2</v>
      </c>
      <c r="H307" s="6">
        <v>195000000</v>
      </c>
      <c r="I307" s="6">
        <v>79000000</v>
      </c>
      <c r="J307" s="6">
        <v>14790000000</v>
      </c>
      <c r="K307" s="6">
        <v>1.8</v>
      </c>
      <c r="L307" s="6">
        <v>1.4</v>
      </c>
      <c r="M307" s="6">
        <v>14.32</v>
      </c>
      <c r="N307" s="6">
        <v>14.33</v>
      </c>
      <c r="O307" s="7">
        <v>0.36</v>
      </c>
      <c r="P307" s="7">
        <v>0.18</v>
      </c>
      <c r="Q307" s="7">
        <v>0.16900000000000001</v>
      </c>
      <c r="R307" s="6">
        <v>3298201</v>
      </c>
    </row>
    <row r="308" spans="1:18">
      <c r="A308" s="6">
        <v>625</v>
      </c>
      <c r="B308" s="6" t="s">
        <v>665</v>
      </c>
      <c r="C308" s="6" t="s">
        <v>274</v>
      </c>
      <c r="D308" s="6" t="s">
        <v>279</v>
      </c>
      <c r="E308" s="6">
        <v>2020</v>
      </c>
      <c r="F308" s="6">
        <v>4</v>
      </c>
      <c r="G308" s="6">
        <v>0.47706799999999999</v>
      </c>
      <c r="H308" s="6">
        <v>355759000</v>
      </c>
      <c r="I308" s="6">
        <v>213517000</v>
      </c>
      <c r="J308" s="6">
        <v>886920000</v>
      </c>
      <c r="K308" s="6">
        <v>1.9</v>
      </c>
      <c r="L308" s="6">
        <v>1.2</v>
      </c>
      <c r="M308" s="6">
        <v>0.3</v>
      </c>
      <c r="N308" s="6">
        <v>0.3</v>
      </c>
      <c r="O308" s="7">
        <v>0.23400000000000001</v>
      </c>
      <c r="P308" s="7">
        <v>7.3999999999999996E-2</v>
      </c>
      <c r="Q308" s="7">
        <v>5.1999999999999998E-2</v>
      </c>
      <c r="R308" s="6">
        <v>814804</v>
      </c>
    </row>
    <row r="309" spans="1:18">
      <c r="A309" s="6">
        <v>628</v>
      </c>
      <c r="B309" s="6" t="s">
        <v>668</v>
      </c>
      <c r="C309" s="6" t="s">
        <v>274</v>
      </c>
      <c r="D309" s="6" t="s">
        <v>279</v>
      </c>
      <c r="E309" s="6">
        <v>2020</v>
      </c>
      <c r="F309" s="6">
        <v>4</v>
      </c>
      <c r="G309" s="6">
        <v>0.50978400000000001</v>
      </c>
      <c r="H309" s="6">
        <v>3901000000</v>
      </c>
      <c r="I309" s="6">
        <v>1829000000</v>
      </c>
      <c r="J309" s="6">
        <v>9300000000</v>
      </c>
      <c r="K309" s="6">
        <v>1.8</v>
      </c>
      <c r="L309" s="6">
        <v>1.2</v>
      </c>
      <c r="M309" s="6">
        <v>0.8</v>
      </c>
      <c r="N309" s="6">
        <v>0</v>
      </c>
      <c r="O309" s="7">
        <v>0.23200000000000001</v>
      </c>
      <c r="P309" s="7">
        <v>-0.02</v>
      </c>
      <c r="Q309" s="7">
        <v>-5.3999999999999999E-2</v>
      </c>
      <c r="R309" s="6">
        <v>1473950</v>
      </c>
    </row>
    <row r="310" spans="1:18">
      <c r="A310" s="6">
        <v>642</v>
      </c>
      <c r="B310" s="6" t="s">
        <v>682</v>
      </c>
      <c r="C310" s="6" t="s">
        <v>274</v>
      </c>
      <c r="D310" s="6" t="s">
        <v>279</v>
      </c>
      <c r="E310" s="6">
        <v>2020</v>
      </c>
      <c r="F310" s="6">
        <v>4</v>
      </c>
      <c r="G310" s="6">
        <v>0.26192700000000002</v>
      </c>
      <c r="H310" s="6">
        <v>559441000</v>
      </c>
      <c r="I310" s="6">
        <v>360214000</v>
      </c>
      <c r="J310" s="6">
        <v>2000000000</v>
      </c>
      <c r="K310" s="6">
        <v>2.2999999999999998</v>
      </c>
      <c r="L310" s="6">
        <v>0.9</v>
      </c>
      <c r="M310" s="6">
        <v>1.45</v>
      </c>
      <c r="N310" s="6">
        <v>1.46</v>
      </c>
      <c r="O310" s="7">
        <v>0.185</v>
      </c>
      <c r="P310" s="7">
        <v>7.0000000000000007E-2</v>
      </c>
      <c r="Q310" s="7">
        <v>3.9E-2</v>
      </c>
      <c r="R310" s="6">
        <v>247394</v>
      </c>
    </row>
    <row r="311" spans="1:18">
      <c r="A311" s="6">
        <v>651</v>
      </c>
      <c r="B311" s="6" t="s">
        <v>691</v>
      </c>
      <c r="C311" s="6" t="s">
        <v>274</v>
      </c>
      <c r="D311" s="6" t="s">
        <v>279</v>
      </c>
      <c r="E311" s="6">
        <v>2020</v>
      </c>
      <c r="F311" s="6">
        <v>4</v>
      </c>
      <c r="G311" s="6">
        <v>0.13910900000000001</v>
      </c>
      <c r="H311" s="6">
        <v>471354000</v>
      </c>
      <c r="I311" s="6">
        <v>69909000</v>
      </c>
      <c r="J311" s="6">
        <v>1530000000</v>
      </c>
      <c r="K311" s="6">
        <v>3.3</v>
      </c>
      <c r="L311" s="6">
        <v>2.7</v>
      </c>
      <c r="M311" s="6">
        <v>0.85</v>
      </c>
      <c r="N311" s="6">
        <v>0</v>
      </c>
      <c r="O311" s="7">
        <v>0.36399999999999999</v>
      </c>
      <c r="P311" s="7">
        <v>9.6000000000000002E-2</v>
      </c>
      <c r="Q311" s="7">
        <v>5.0999999999999997E-2</v>
      </c>
      <c r="R311" s="6">
        <v>594182</v>
      </c>
    </row>
    <row r="312" spans="1:18">
      <c r="A312" s="6">
        <v>248</v>
      </c>
      <c r="B312" s="6" t="s">
        <v>288</v>
      </c>
      <c r="C312" s="6" t="s">
        <v>274</v>
      </c>
      <c r="D312" s="6" t="s">
        <v>289</v>
      </c>
      <c r="E312" s="6">
        <v>2020</v>
      </c>
      <c r="F312" s="6">
        <v>4</v>
      </c>
      <c r="G312" s="6">
        <v>-0.74044900000000002</v>
      </c>
      <c r="H312" s="6">
        <v>742700000</v>
      </c>
      <c r="I312" s="6">
        <v>-537300000</v>
      </c>
      <c r="J312" s="6">
        <v>840030000</v>
      </c>
      <c r="K312" s="6">
        <v>1.3</v>
      </c>
      <c r="L312" s="6">
        <v>0.8</v>
      </c>
      <c r="M312" s="6">
        <v>1.42</v>
      </c>
      <c r="N312" s="6">
        <v>1.52</v>
      </c>
      <c r="O312" s="7">
        <v>0.29699999999999999</v>
      </c>
      <c r="P312" s="7">
        <v>6.8000000000000005E-2</v>
      </c>
      <c r="Q312" s="7">
        <v>3.6999999999999998E-2</v>
      </c>
      <c r="R312" s="6">
        <v>1695285</v>
      </c>
    </row>
    <row r="313" spans="1:18">
      <c r="A313" s="6">
        <v>345</v>
      </c>
      <c r="B313" s="6" t="s">
        <v>397</v>
      </c>
      <c r="C313" s="6" t="s">
        <v>274</v>
      </c>
      <c r="D313" s="6" t="s">
        <v>289</v>
      </c>
      <c r="E313" s="6">
        <v>2020</v>
      </c>
      <c r="F313" s="6">
        <v>4</v>
      </c>
      <c r="G313" s="6">
        <v>-0.143655</v>
      </c>
      <c r="H313" s="6">
        <v>379449000</v>
      </c>
      <c r="I313" s="6">
        <v>129693000</v>
      </c>
      <c r="J313" s="6">
        <v>1740000000</v>
      </c>
      <c r="K313" s="6">
        <v>1</v>
      </c>
      <c r="L313" s="6">
        <v>1</v>
      </c>
      <c r="M313" s="6">
        <v>2.04</v>
      </c>
      <c r="N313" s="6">
        <v>2.0499999999999998</v>
      </c>
      <c r="O313" s="7">
        <v>0.36699999999999999</v>
      </c>
      <c r="P313" s="7">
        <v>4.5999999999999999E-2</v>
      </c>
      <c r="Q313" s="7">
        <v>1.7000000000000001E-2</v>
      </c>
      <c r="R313" s="6">
        <v>788656</v>
      </c>
    </row>
    <row r="314" spans="1:18">
      <c r="A314" s="6">
        <v>413</v>
      </c>
      <c r="B314" s="6" t="s">
        <v>464</v>
      </c>
      <c r="C314" s="6" t="s">
        <v>274</v>
      </c>
      <c r="D314" s="6" t="s">
        <v>289</v>
      </c>
      <c r="E314" s="6">
        <v>2020</v>
      </c>
      <c r="F314" s="6">
        <v>4</v>
      </c>
      <c r="G314" s="6">
        <v>0.74719599999999997</v>
      </c>
      <c r="H314" s="6">
        <v>296694000</v>
      </c>
      <c r="I314" s="6">
        <v>195177000</v>
      </c>
      <c r="J314" s="6">
        <v>547840000</v>
      </c>
      <c r="K314" s="6">
        <v>4.9000000000000004</v>
      </c>
      <c r="L314" s="6">
        <v>3.9</v>
      </c>
      <c r="M314" s="6">
        <v>0</v>
      </c>
      <c r="N314" s="6">
        <v>0</v>
      </c>
      <c r="O314" s="7">
        <v>0.28599999999999998</v>
      </c>
      <c r="P314" s="7">
        <v>9.9000000000000005E-2</v>
      </c>
      <c r="Q314" s="7">
        <v>7.2999999999999995E-2</v>
      </c>
      <c r="R314" s="6">
        <v>592868</v>
      </c>
    </row>
    <row r="315" spans="1:18">
      <c r="A315" s="6">
        <v>554</v>
      </c>
      <c r="B315" s="6" t="s">
        <v>595</v>
      </c>
      <c r="C315" s="6" t="s">
        <v>274</v>
      </c>
      <c r="D315" s="6" t="s">
        <v>289</v>
      </c>
      <c r="E315" s="6">
        <v>2020</v>
      </c>
      <c r="F315" s="6">
        <v>4</v>
      </c>
      <c r="G315" s="6">
        <v>0.58824200000000004</v>
      </c>
      <c r="H315" s="6">
        <v>447800000</v>
      </c>
      <c r="I315" s="6">
        <v>417700000</v>
      </c>
      <c r="J315" s="6">
        <v>876680000</v>
      </c>
      <c r="K315" s="6">
        <v>1.4</v>
      </c>
      <c r="L315" s="6">
        <v>0.7</v>
      </c>
      <c r="M315" s="6">
        <v>0.66</v>
      </c>
      <c r="N315" s="6">
        <v>0.69</v>
      </c>
      <c r="O315" s="7">
        <v>0.35799999999999998</v>
      </c>
      <c r="P315" s="7">
        <v>1.7999999999999999E-2</v>
      </c>
      <c r="Q315" s="7">
        <v>4.0000000000000001E-3</v>
      </c>
      <c r="R315" s="6">
        <v>843276</v>
      </c>
    </row>
    <row r="316" spans="1:18">
      <c r="A316" s="6">
        <v>588</v>
      </c>
      <c r="B316" s="6" t="s">
        <v>628</v>
      </c>
      <c r="C316" s="6" t="s">
        <v>274</v>
      </c>
      <c r="D316" s="6" t="s">
        <v>289</v>
      </c>
      <c r="E316" s="6">
        <v>2020</v>
      </c>
      <c r="F316" s="6">
        <v>4</v>
      </c>
      <c r="G316" s="6">
        <v>0.50692599999999999</v>
      </c>
      <c r="H316" s="6">
        <v>798300000</v>
      </c>
      <c r="I316" s="6">
        <v>797100000</v>
      </c>
      <c r="J316" s="6">
        <v>2440000000</v>
      </c>
      <c r="K316" s="6">
        <v>1.7</v>
      </c>
      <c r="L316" s="6">
        <v>1.3</v>
      </c>
      <c r="M316" s="6">
        <v>0.34</v>
      </c>
      <c r="N316" s="6">
        <v>0.41</v>
      </c>
      <c r="O316" s="7">
        <v>0.377</v>
      </c>
      <c r="P316" s="7">
        <v>2E-3</v>
      </c>
      <c r="Q316" s="7">
        <v>-5.0000000000000001E-3</v>
      </c>
      <c r="R316" s="6">
        <v>1219232</v>
      </c>
    </row>
    <row r="317" spans="1:18">
      <c r="A317" s="6">
        <v>645</v>
      </c>
      <c r="B317" s="6" t="s">
        <v>685</v>
      </c>
      <c r="C317" s="6" t="s">
        <v>274</v>
      </c>
      <c r="D317" s="6" t="s">
        <v>289</v>
      </c>
      <c r="E317" s="6">
        <v>2020</v>
      </c>
      <c r="F317" s="6">
        <v>4</v>
      </c>
      <c r="G317" s="6">
        <v>2.449586</v>
      </c>
      <c r="H317" s="6">
        <v>66395000</v>
      </c>
      <c r="I317" s="6">
        <v>5201195000</v>
      </c>
      <c r="J317" s="6">
        <v>1680000000</v>
      </c>
      <c r="K317" s="6">
        <v>1.1000000000000001</v>
      </c>
      <c r="L317" s="6">
        <v>1.1000000000000001</v>
      </c>
      <c r="M317" s="6">
        <v>35.65</v>
      </c>
      <c r="N317" s="6">
        <v>38.9</v>
      </c>
      <c r="O317" s="7">
        <v>0.32300000000000001</v>
      </c>
      <c r="P317" s="7">
        <v>-2.1999999999999999E-2</v>
      </c>
      <c r="Q317" s="7">
        <v>-5.0999999999999997E-2</v>
      </c>
      <c r="R317" s="6">
        <v>6939343</v>
      </c>
    </row>
    <row r="318" spans="1:18">
      <c r="A318" s="6">
        <v>319</v>
      </c>
      <c r="B318" s="6" t="s">
        <v>372</v>
      </c>
      <c r="C318" s="6" t="s">
        <v>274</v>
      </c>
      <c r="D318" s="6" t="s">
        <v>373</v>
      </c>
      <c r="E318" s="6">
        <v>2020</v>
      </c>
      <c r="F318" s="6">
        <v>4</v>
      </c>
      <c r="G318" s="6">
        <v>-1.123734</v>
      </c>
      <c r="H318" s="6">
        <v>1928000000</v>
      </c>
      <c r="I318" s="6">
        <v>-235000000</v>
      </c>
      <c r="J318" s="6">
        <v>3160000000</v>
      </c>
      <c r="K318" s="6" t="s">
        <v>21</v>
      </c>
      <c r="L318" s="6" t="s">
        <v>21</v>
      </c>
      <c r="M318" s="6" t="s">
        <v>21</v>
      </c>
      <c r="N318" s="6" t="s">
        <v>21</v>
      </c>
      <c r="O318" s="7" t="s">
        <v>21</v>
      </c>
      <c r="P318" s="7" t="s">
        <v>21</v>
      </c>
      <c r="Q318" s="7" t="s">
        <v>21</v>
      </c>
      <c r="R318" s="6">
        <v>11584</v>
      </c>
    </row>
    <row r="319" spans="1:18">
      <c r="A319" s="6">
        <v>352</v>
      </c>
      <c r="B319" s="6" t="s">
        <v>404</v>
      </c>
      <c r="C319" s="6" t="s">
        <v>274</v>
      </c>
      <c r="D319" s="6" t="s">
        <v>373</v>
      </c>
      <c r="E319" s="6">
        <v>2019</v>
      </c>
      <c r="F319" s="6">
        <v>4</v>
      </c>
      <c r="G319" s="6" t="s">
        <v>21</v>
      </c>
      <c r="H319" s="6">
        <v>21962763</v>
      </c>
      <c r="I319" s="6">
        <v>-21461500</v>
      </c>
      <c r="J319" s="6" t="s">
        <v>21</v>
      </c>
      <c r="K319" s="6" t="s">
        <v>21</v>
      </c>
      <c r="L319" s="6" t="s">
        <v>21</v>
      </c>
      <c r="M319" s="6" t="s">
        <v>21</v>
      </c>
      <c r="N319" s="6" t="s">
        <v>21</v>
      </c>
      <c r="O319" s="7" t="s">
        <v>21</v>
      </c>
      <c r="P319" s="7" t="s">
        <v>21</v>
      </c>
      <c r="Q319" s="7" t="s">
        <v>21</v>
      </c>
      <c r="R319" s="6" t="s">
        <v>21</v>
      </c>
    </row>
    <row r="320" spans="1:18">
      <c r="A320" s="6">
        <v>368</v>
      </c>
      <c r="B320" s="6" t="s">
        <v>420</v>
      </c>
      <c r="C320" s="6" t="s">
        <v>274</v>
      </c>
      <c r="D320" s="6" t="s">
        <v>373</v>
      </c>
      <c r="E320" s="6">
        <v>2020</v>
      </c>
      <c r="F320" s="6">
        <v>4</v>
      </c>
      <c r="G320" s="6">
        <v>-0.114493</v>
      </c>
      <c r="H320" s="6">
        <v>796106000</v>
      </c>
      <c r="I320" s="6">
        <v>-211002000</v>
      </c>
      <c r="J320" s="6">
        <v>1580000000</v>
      </c>
      <c r="K320" s="6">
        <v>2.4</v>
      </c>
      <c r="L320" s="6">
        <v>1.2</v>
      </c>
      <c r="M320" s="6">
        <v>1.1299999999999999</v>
      </c>
      <c r="N320" s="6">
        <v>1.1299999999999999</v>
      </c>
      <c r="O320" s="7">
        <v>0.36099999999999999</v>
      </c>
      <c r="P320" s="7">
        <v>6.0999999999999999E-2</v>
      </c>
      <c r="Q320" s="7">
        <v>-8.0000000000000002E-3</v>
      </c>
      <c r="R320" s="6">
        <v>601658</v>
      </c>
    </row>
    <row r="321" spans="1:18">
      <c r="A321" s="6">
        <v>478</v>
      </c>
      <c r="B321" s="6" t="s">
        <v>528</v>
      </c>
      <c r="C321" s="6" t="s">
        <v>274</v>
      </c>
      <c r="D321" s="6" t="s">
        <v>373</v>
      </c>
      <c r="E321" s="6">
        <v>2020</v>
      </c>
      <c r="F321" s="6">
        <v>4</v>
      </c>
      <c r="G321" s="6">
        <v>-6.1830000000000003E-2</v>
      </c>
      <c r="H321" s="6">
        <v>8192601</v>
      </c>
      <c r="I321" s="6">
        <v>-16922452</v>
      </c>
      <c r="J321" s="6">
        <v>146360000</v>
      </c>
      <c r="K321" s="6">
        <v>0.3</v>
      </c>
      <c r="L321" s="6">
        <v>0.3</v>
      </c>
      <c r="M321" s="6">
        <v>0.23</v>
      </c>
      <c r="N321" s="6">
        <v>0.32</v>
      </c>
      <c r="O321" s="7">
        <v>0.76700000000000002</v>
      </c>
      <c r="P321" s="7">
        <v>-0.57399999999999995</v>
      </c>
      <c r="Q321" s="7">
        <v>-0.59799999999999998</v>
      </c>
      <c r="R321" s="6">
        <v>2520751</v>
      </c>
    </row>
    <row r="322" spans="1:18">
      <c r="A322" s="6">
        <v>521</v>
      </c>
      <c r="B322" s="6" t="s">
        <v>567</v>
      </c>
      <c r="C322" s="6" t="s">
        <v>274</v>
      </c>
      <c r="D322" s="6" t="s">
        <v>373</v>
      </c>
      <c r="E322" s="6">
        <v>2020</v>
      </c>
      <c r="F322" s="6">
        <v>4</v>
      </c>
      <c r="G322" s="6">
        <v>0.27783999999999998</v>
      </c>
      <c r="H322" s="6">
        <v>4235000000</v>
      </c>
      <c r="I322" s="6" t="s">
        <v>21</v>
      </c>
      <c r="J322" s="6">
        <v>14170000000</v>
      </c>
      <c r="K322" s="6" t="s">
        <v>21</v>
      </c>
      <c r="L322" s="6" t="s">
        <v>21</v>
      </c>
      <c r="M322" s="6">
        <v>1.9</v>
      </c>
      <c r="N322" s="6">
        <v>1.9</v>
      </c>
      <c r="O322" s="7">
        <v>-5.2999999999999999E-2</v>
      </c>
      <c r="P322" s="7" t="s">
        <v>21</v>
      </c>
      <c r="Q322" s="7">
        <v>-0.27</v>
      </c>
      <c r="R322" s="6">
        <v>548322</v>
      </c>
    </row>
    <row r="323" spans="1:18">
      <c r="A323" s="6">
        <v>524</v>
      </c>
      <c r="B323" s="6" t="s">
        <v>570</v>
      </c>
      <c r="C323" s="6" t="s">
        <v>274</v>
      </c>
      <c r="D323" s="6" t="s">
        <v>373</v>
      </c>
      <c r="E323" s="6">
        <v>2020</v>
      </c>
      <c r="F323" s="6">
        <v>4</v>
      </c>
      <c r="G323" s="6">
        <v>-0.59086799999999995</v>
      </c>
      <c r="H323" s="6">
        <v>21472000</v>
      </c>
      <c r="I323" s="6">
        <v>-71229000</v>
      </c>
      <c r="J323" s="6">
        <v>84210000</v>
      </c>
      <c r="K323" s="6">
        <v>6</v>
      </c>
      <c r="L323" s="6">
        <v>3.3</v>
      </c>
      <c r="M323" s="6">
        <v>0.01</v>
      </c>
      <c r="N323" s="6">
        <v>0.03</v>
      </c>
      <c r="O323" s="7">
        <v>0.121</v>
      </c>
      <c r="P323" s="7" t="s">
        <v>21</v>
      </c>
      <c r="Q323" s="7" t="s">
        <v>21</v>
      </c>
      <c r="R323" s="6">
        <v>7764252</v>
      </c>
    </row>
    <row r="324" spans="1:18">
      <c r="A324" s="6">
        <v>578</v>
      </c>
      <c r="B324" s="6" t="s">
        <v>619</v>
      </c>
      <c r="C324" s="6" t="s">
        <v>274</v>
      </c>
      <c r="D324" s="6" t="s">
        <v>373</v>
      </c>
      <c r="E324" s="6">
        <v>2020</v>
      </c>
      <c r="F324" s="6">
        <v>4</v>
      </c>
      <c r="G324" s="6">
        <v>0.54603000000000002</v>
      </c>
      <c r="H324" s="6">
        <v>621464000</v>
      </c>
      <c r="I324" s="6">
        <v>850436000</v>
      </c>
      <c r="J324" s="6">
        <v>1270000000</v>
      </c>
      <c r="K324" s="6">
        <v>1.8</v>
      </c>
      <c r="L324" s="6">
        <v>1.2</v>
      </c>
      <c r="M324" s="6">
        <v>1.28</v>
      </c>
      <c r="N324" s="6">
        <v>1.33</v>
      </c>
      <c r="O324" s="7">
        <v>0.33400000000000002</v>
      </c>
      <c r="P324" s="7">
        <v>-3.2000000000000001E-2</v>
      </c>
      <c r="Q324" s="7">
        <v>-5.1999999999999998E-2</v>
      </c>
      <c r="R324" s="6">
        <v>535270</v>
      </c>
    </row>
    <row r="325" spans="1:18">
      <c r="A325" s="6">
        <v>614</v>
      </c>
      <c r="B325" s="6" t="s">
        <v>654</v>
      </c>
      <c r="C325" s="6" t="s">
        <v>274</v>
      </c>
      <c r="D325" s="6" t="s">
        <v>373</v>
      </c>
      <c r="E325" s="6">
        <v>2020</v>
      </c>
      <c r="F325" s="6">
        <v>4</v>
      </c>
      <c r="G325" s="6">
        <v>0.15690599999999999</v>
      </c>
      <c r="H325" s="6">
        <v>254152000</v>
      </c>
      <c r="I325" s="6">
        <v>-205875000</v>
      </c>
      <c r="J325" s="6">
        <v>307680000</v>
      </c>
      <c r="K325" s="6">
        <v>0.9</v>
      </c>
      <c r="L325" s="6">
        <v>0.9</v>
      </c>
      <c r="M325" s="6">
        <v>1.36</v>
      </c>
      <c r="N325" s="6">
        <v>9.6300000000000008</v>
      </c>
      <c r="O325" s="7">
        <v>0.2</v>
      </c>
      <c r="P325" s="7">
        <v>-0.72499999999999998</v>
      </c>
      <c r="Q325" s="7" t="s">
        <v>21</v>
      </c>
      <c r="R325" s="6">
        <v>527741</v>
      </c>
    </row>
    <row r="326" spans="1:18">
      <c r="A326" s="6">
        <v>627</v>
      </c>
      <c r="B326" s="6" t="s">
        <v>667</v>
      </c>
      <c r="C326" s="6" t="s">
        <v>274</v>
      </c>
      <c r="D326" s="6" t="s">
        <v>373</v>
      </c>
      <c r="E326" s="6">
        <v>2020</v>
      </c>
      <c r="F326" s="6">
        <v>4</v>
      </c>
      <c r="G326" s="6">
        <v>0.603765</v>
      </c>
      <c r="H326" s="6">
        <v>39907071</v>
      </c>
      <c r="I326" s="6">
        <v>29290477</v>
      </c>
      <c r="J326" s="6">
        <v>114610000</v>
      </c>
      <c r="K326" s="6">
        <v>5.7</v>
      </c>
      <c r="L326" s="6">
        <v>3.8</v>
      </c>
      <c r="M326" s="6">
        <v>0.1</v>
      </c>
      <c r="N326" s="6">
        <v>0.11</v>
      </c>
      <c r="O326" s="7">
        <v>0.436</v>
      </c>
      <c r="P326" s="7">
        <v>0.23</v>
      </c>
      <c r="Q326" s="7">
        <v>0.17899999999999999</v>
      </c>
      <c r="R326" s="6">
        <v>11500</v>
      </c>
    </row>
    <row r="327" spans="1:18">
      <c r="A327" s="6">
        <v>316</v>
      </c>
      <c r="B327" s="6" t="s">
        <v>368</v>
      </c>
      <c r="C327" s="6" t="s">
        <v>274</v>
      </c>
      <c r="D327" s="6" t="s">
        <v>369</v>
      </c>
      <c r="E327" s="6">
        <v>2020</v>
      </c>
      <c r="F327" s="6">
        <v>4</v>
      </c>
      <c r="G327" s="6">
        <v>9.9968000000000001E-2</v>
      </c>
      <c r="H327" s="6">
        <v>1073265000</v>
      </c>
      <c r="I327" s="6">
        <v>1609551000</v>
      </c>
      <c r="J327" s="6">
        <v>11020000000</v>
      </c>
      <c r="K327" s="6">
        <v>2</v>
      </c>
      <c r="L327" s="6">
        <v>2</v>
      </c>
      <c r="M327" s="6">
        <v>2.14</v>
      </c>
      <c r="N327" s="6">
        <v>2.21</v>
      </c>
      <c r="O327" s="7">
        <v>0.53600000000000003</v>
      </c>
      <c r="P327" s="7">
        <v>9.9000000000000005E-2</v>
      </c>
      <c r="Q327" s="7">
        <v>6.8000000000000005E-2</v>
      </c>
      <c r="R327" s="6">
        <v>1455782</v>
      </c>
    </row>
    <row r="328" spans="1:18">
      <c r="A328" s="6">
        <v>417</v>
      </c>
      <c r="B328" s="6" t="s">
        <v>468</v>
      </c>
      <c r="C328" s="6" t="s">
        <v>274</v>
      </c>
      <c r="D328" s="6" t="s">
        <v>369</v>
      </c>
      <c r="E328" s="6">
        <v>2020</v>
      </c>
      <c r="F328" s="6">
        <v>4</v>
      </c>
      <c r="G328" s="6">
        <v>0.13455700000000001</v>
      </c>
      <c r="H328" s="6">
        <v>3168400000</v>
      </c>
      <c r="I328" s="6">
        <v>4185400000</v>
      </c>
      <c r="J328" s="6">
        <v>21240000000</v>
      </c>
      <c r="K328" s="6">
        <v>1</v>
      </c>
      <c r="L328" s="6">
        <v>1</v>
      </c>
      <c r="M328" s="6">
        <v>1.03</v>
      </c>
      <c r="N328" s="6">
        <v>1.38</v>
      </c>
      <c r="O328" s="7">
        <v>0.57899999999999996</v>
      </c>
      <c r="P328" s="7">
        <v>0.16400000000000001</v>
      </c>
      <c r="Q328" s="7">
        <v>0.126</v>
      </c>
      <c r="R328" s="6">
        <v>1047975</v>
      </c>
    </row>
    <row r="329" spans="1:18">
      <c r="A329" s="6">
        <v>436</v>
      </c>
      <c r="B329" s="6" t="s">
        <v>487</v>
      </c>
      <c r="C329" s="6" t="s">
        <v>274</v>
      </c>
      <c r="D329" s="6" t="s">
        <v>369</v>
      </c>
      <c r="E329" s="6">
        <v>2020</v>
      </c>
      <c r="F329" s="6">
        <v>4</v>
      </c>
      <c r="G329" s="6">
        <v>0.14921499999999999</v>
      </c>
      <c r="H329" s="6">
        <v>343197000</v>
      </c>
      <c r="I329" s="6">
        <v>409995000</v>
      </c>
      <c r="J329" s="6">
        <v>4990000000</v>
      </c>
      <c r="K329" s="6">
        <v>3.1</v>
      </c>
      <c r="L329" s="6">
        <v>3.1</v>
      </c>
      <c r="M329" s="6">
        <v>0</v>
      </c>
      <c r="N329" s="6">
        <v>0</v>
      </c>
      <c r="O329" s="7">
        <v>0.94599999999999995</v>
      </c>
      <c r="P329" s="7">
        <v>0.20799999999999999</v>
      </c>
      <c r="Q329" s="7">
        <v>0.20599999999999999</v>
      </c>
      <c r="R329" s="6">
        <v>635926</v>
      </c>
    </row>
    <row r="330" spans="1:18">
      <c r="A330" s="6">
        <v>438</v>
      </c>
      <c r="B330" s="6" t="s">
        <v>489</v>
      </c>
      <c r="C330" s="6" t="s">
        <v>274</v>
      </c>
      <c r="D330" s="6" t="s">
        <v>369</v>
      </c>
      <c r="E330" s="6">
        <v>2020</v>
      </c>
      <c r="F330" s="6">
        <v>4</v>
      </c>
      <c r="G330" s="6">
        <v>0.220081</v>
      </c>
      <c r="H330" s="6">
        <v>58753000</v>
      </c>
      <c r="I330" s="6">
        <v>49076000</v>
      </c>
      <c r="J330" s="6">
        <v>379900000</v>
      </c>
      <c r="K330" s="6">
        <v>1</v>
      </c>
      <c r="L330" s="6">
        <v>1</v>
      </c>
      <c r="M330" s="6">
        <v>0.46</v>
      </c>
      <c r="N330" s="6">
        <v>0.59</v>
      </c>
      <c r="O330" s="7">
        <v>0.74299999999999999</v>
      </c>
      <c r="P330" s="7">
        <v>1.6E-2</v>
      </c>
      <c r="Q330" s="7">
        <v>-5.1999999999999998E-2</v>
      </c>
      <c r="R330" s="6">
        <v>162602</v>
      </c>
    </row>
    <row r="331" spans="1:18">
      <c r="A331" s="6">
        <v>440</v>
      </c>
      <c r="B331" s="6" t="s">
        <v>491</v>
      </c>
      <c r="C331" s="6" t="s">
        <v>274</v>
      </c>
      <c r="D331" s="6" t="s">
        <v>369</v>
      </c>
      <c r="E331" s="6">
        <v>2020</v>
      </c>
      <c r="F331" s="6">
        <v>4</v>
      </c>
      <c r="G331" s="6">
        <v>0.36103000000000002</v>
      </c>
      <c r="H331" s="6">
        <v>1400181000</v>
      </c>
      <c r="I331" s="6">
        <v>1506271000</v>
      </c>
      <c r="J331" s="6">
        <v>4630000000</v>
      </c>
      <c r="K331" s="6">
        <v>1.7</v>
      </c>
      <c r="L331" s="6">
        <v>1.7</v>
      </c>
      <c r="M331" s="6">
        <v>0.2</v>
      </c>
      <c r="N331" s="6">
        <v>0.2</v>
      </c>
      <c r="O331" s="7">
        <v>0.32</v>
      </c>
      <c r="P331" s="7">
        <v>0.115</v>
      </c>
      <c r="Q331" s="7">
        <v>8.5999999999999993E-2</v>
      </c>
      <c r="R331" s="6">
        <v>1026725</v>
      </c>
    </row>
    <row r="332" spans="1:18">
      <c r="A332" s="6">
        <v>449</v>
      </c>
      <c r="B332" s="6" t="s">
        <v>500</v>
      </c>
      <c r="C332" s="6" t="s">
        <v>274</v>
      </c>
      <c r="D332" s="6" t="s">
        <v>369</v>
      </c>
      <c r="E332" s="6">
        <v>2020</v>
      </c>
      <c r="F332" s="6">
        <v>4</v>
      </c>
      <c r="G332" s="6">
        <v>8.1214999999999996E-2</v>
      </c>
      <c r="H332" s="6">
        <v>185766000</v>
      </c>
      <c r="I332" s="6">
        <v>127981000</v>
      </c>
      <c r="J332" s="6">
        <v>819250000</v>
      </c>
      <c r="K332" s="6">
        <v>0.8</v>
      </c>
      <c r="L332" s="6">
        <v>0.8</v>
      </c>
      <c r="M332" s="6">
        <v>0.51</v>
      </c>
      <c r="N332" s="6">
        <v>0.57999999999999996</v>
      </c>
      <c r="O332" s="7">
        <v>0.59699999999999998</v>
      </c>
      <c r="P332" s="7">
        <v>3.5999999999999997E-2</v>
      </c>
      <c r="Q332" s="7">
        <v>2.1999999999999999E-2</v>
      </c>
      <c r="R332" s="6">
        <v>121141</v>
      </c>
    </row>
    <row r="333" spans="1:18">
      <c r="A333" s="6">
        <v>510</v>
      </c>
      <c r="B333" s="6" t="s">
        <v>556</v>
      </c>
      <c r="C333" s="6" t="s">
        <v>274</v>
      </c>
      <c r="D333" s="6" t="s">
        <v>369</v>
      </c>
      <c r="E333" s="6">
        <v>2020</v>
      </c>
      <c r="F333" s="6">
        <v>4</v>
      </c>
      <c r="G333" s="6">
        <v>0.149316</v>
      </c>
      <c r="H333" s="6">
        <v>551942000</v>
      </c>
      <c r="I333" s="6">
        <v>214009000</v>
      </c>
      <c r="J333" s="6">
        <v>1150000000</v>
      </c>
      <c r="K333" s="6">
        <v>1.2</v>
      </c>
      <c r="L333" s="6">
        <v>1.2</v>
      </c>
      <c r="M333" s="6">
        <v>0.37</v>
      </c>
      <c r="N333" s="6">
        <v>0.37</v>
      </c>
      <c r="O333" s="7">
        <v>0.28299999999999997</v>
      </c>
      <c r="P333" s="7">
        <v>-3.3000000000000002E-2</v>
      </c>
      <c r="Q333" s="7">
        <v>-2.7E-2</v>
      </c>
      <c r="R333" s="6">
        <v>285421</v>
      </c>
    </row>
    <row r="334" spans="1:18">
      <c r="A334" s="6">
        <v>519</v>
      </c>
      <c r="B334" s="6" t="s">
        <v>565</v>
      </c>
      <c r="C334" s="6" t="s">
        <v>274</v>
      </c>
      <c r="D334" s="6" t="s">
        <v>369</v>
      </c>
      <c r="E334" s="6">
        <v>2020</v>
      </c>
      <c r="F334" s="6">
        <v>4</v>
      </c>
      <c r="G334" s="6">
        <v>0.261214</v>
      </c>
      <c r="H334" s="6">
        <v>746961000</v>
      </c>
      <c r="I334" s="6">
        <v>588731000</v>
      </c>
      <c r="J334" s="6">
        <v>1630000000</v>
      </c>
      <c r="K334" s="6">
        <v>1.1000000000000001</v>
      </c>
      <c r="L334" s="6">
        <v>1.1000000000000001</v>
      </c>
      <c r="M334" s="6">
        <v>0.41</v>
      </c>
      <c r="N334" s="6">
        <v>0.42</v>
      </c>
      <c r="O334" s="7">
        <v>0.35499999999999998</v>
      </c>
      <c r="P334" s="7">
        <v>5.8999999999999997E-2</v>
      </c>
      <c r="Q334" s="7">
        <v>3.5999999999999997E-2</v>
      </c>
      <c r="R334" s="6">
        <v>175315</v>
      </c>
    </row>
    <row r="335" spans="1:18">
      <c r="A335" s="6">
        <v>526</v>
      </c>
      <c r="B335" s="6" t="s">
        <v>572</v>
      </c>
      <c r="C335" s="6" t="s">
        <v>274</v>
      </c>
      <c r="D335" s="6" t="s">
        <v>369</v>
      </c>
      <c r="E335" s="6">
        <v>2020</v>
      </c>
      <c r="F335" s="6">
        <v>4</v>
      </c>
      <c r="G335" s="6">
        <v>6.1294000000000001E-2</v>
      </c>
      <c r="H335" s="6">
        <v>8529400000</v>
      </c>
      <c r="I335" s="6">
        <v>3842100000</v>
      </c>
      <c r="J335" s="6">
        <v>40180000000</v>
      </c>
      <c r="K335" s="6">
        <v>0.6</v>
      </c>
      <c r="L335" s="6">
        <v>0.6</v>
      </c>
      <c r="M335" s="6">
        <v>0.54</v>
      </c>
      <c r="N335" s="6">
        <v>0.57999999999999996</v>
      </c>
      <c r="O335" s="7">
        <v>0.629</v>
      </c>
      <c r="P335" s="7">
        <v>0.26800000000000002</v>
      </c>
      <c r="Q335" s="7">
        <v>0.20300000000000001</v>
      </c>
      <c r="R335" s="6">
        <v>3590828</v>
      </c>
    </row>
    <row r="336" spans="1:18">
      <c r="A336" s="6">
        <v>610</v>
      </c>
      <c r="B336" s="6" t="s">
        <v>650</v>
      </c>
      <c r="C336" s="6" t="s">
        <v>274</v>
      </c>
      <c r="D336" s="6" t="s">
        <v>369</v>
      </c>
      <c r="E336" s="6">
        <v>2020</v>
      </c>
      <c r="F336" s="6">
        <v>4</v>
      </c>
      <c r="G336" s="6">
        <v>-0.55608900000000006</v>
      </c>
      <c r="H336" s="6">
        <v>2051000000</v>
      </c>
      <c r="I336" s="6">
        <v>-1216000000</v>
      </c>
      <c r="J336" s="6">
        <v>9360000000</v>
      </c>
      <c r="K336" s="6">
        <v>1.2</v>
      </c>
      <c r="L336" s="6">
        <v>1.2</v>
      </c>
      <c r="M336" s="6">
        <v>3.91</v>
      </c>
      <c r="N336" s="6">
        <v>4.05</v>
      </c>
      <c r="O336" s="7">
        <v>0.56100000000000005</v>
      </c>
      <c r="P336" s="7">
        <v>7.3999999999999996E-2</v>
      </c>
      <c r="Q336" s="7">
        <v>-1E-3</v>
      </c>
      <c r="R336" s="6">
        <v>5130057</v>
      </c>
    </row>
    <row r="337" spans="1:18">
      <c r="A337" s="6">
        <v>257</v>
      </c>
      <c r="B337" s="6" t="s">
        <v>302</v>
      </c>
      <c r="C337" s="6" t="s">
        <v>274</v>
      </c>
      <c r="D337" s="6" t="s">
        <v>303</v>
      </c>
      <c r="E337" s="6">
        <v>2020</v>
      </c>
      <c r="F337" s="6">
        <v>4</v>
      </c>
      <c r="G337" s="6">
        <v>0.32600299999999999</v>
      </c>
      <c r="H337" s="6">
        <v>814739000</v>
      </c>
      <c r="I337" s="6">
        <v>712297000</v>
      </c>
      <c r="J337" s="6">
        <v>4040000000</v>
      </c>
      <c r="K337" s="6">
        <v>3.3</v>
      </c>
      <c r="L337" s="6">
        <v>2.6</v>
      </c>
      <c r="M337" s="6">
        <v>0.37</v>
      </c>
      <c r="N337" s="6">
        <v>0.4</v>
      </c>
      <c r="O337" s="7">
        <v>0.38300000000000001</v>
      </c>
      <c r="P337" s="7">
        <v>0.124</v>
      </c>
      <c r="Q337" s="7">
        <v>9.5000000000000001E-2</v>
      </c>
      <c r="R337" s="6">
        <v>929447</v>
      </c>
    </row>
    <row r="338" spans="1:18">
      <c r="A338" s="6">
        <v>285</v>
      </c>
      <c r="B338" s="6" t="s">
        <v>336</v>
      </c>
      <c r="C338" s="6" t="s">
        <v>274</v>
      </c>
      <c r="D338" s="6" t="s">
        <v>303</v>
      </c>
      <c r="E338" s="6">
        <v>2019</v>
      </c>
      <c r="F338" s="6">
        <v>4</v>
      </c>
      <c r="G338" s="6" t="s">
        <v>21</v>
      </c>
      <c r="H338" s="6">
        <v>153854000</v>
      </c>
      <c r="I338" s="6">
        <v>53384000</v>
      </c>
      <c r="J338" s="6" t="s">
        <v>21</v>
      </c>
      <c r="K338" s="6" t="s">
        <v>21</v>
      </c>
      <c r="L338" s="6" t="s">
        <v>21</v>
      </c>
      <c r="M338" s="6" t="s">
        <v>21</v>
      </c>
      <c r="N338" s="6" t="s">
        <v>21</v>
      </c>
      <c r="O338" s="7" t="s">
        <v>21</v>
      </c>
      <c r="P338" s="7" t="s">
        <v>21</v>
      </c>
      <c r="Q338" s="7" t="s">
        <v>21</v>
      </c>
      <c r="R338" s="6" t="s">
        <v>21</v>
      </c>
    </row>
    <row r="339" spans="1:18">
      <c r="A339" s="6">
        <v>310</v>
      </c>
      <c r="B339" s="6" t="s">
        <v>362</v>
      </c>
      <c r="C339" s="6" t="s">
        <v>274</v>
      </c>
      <c r="D339" s="6" t="s">
        <v>303</v>
      </c>
      <c r="E339" s="6">
        <v>2020</v>
      </c>
      <c r="F339" s="6">
        <v>4</v>
      </c>
      <c r="G339" s="6">
        <v>0.72910799999999998</v>
      </c>
      <c r="H339" s="6">
        <v>1937000000</v>
      </c>
      <c r="I339" s="6">
        <v>2577700000</v>
      </c>
      <c r="J339" s="6">
        <v>4710000000</v>
      </c>
      <c r="K339" s="6">
        <v>2.2999999999999998</v>
      </c>
      <c r="L339" s="6">
        <v>1.8</v>
      </c>
      <c r="M339" s="6">
        <v>0.26</v>
      </c>
      <c r="N339" s="6">
        <v>0.26</v>
      </c>
      <c r="O339" s="7">
        <v>0.42</v>
      </c>
      <c r="P339" s="7">
        <v>0.108</v>
      </c>
      <c r="Q339" s="7">
        <v>7.5999999999999998E-2</v>
      </c>
      <c r="R339" s="6">
        <v>1114114</v>
      </c>
    </row>
    <row r="340" spans="1:18">
      <c r="A340" s="6">
        <v>313</v>
      </c>
      <c r="B340" s="6" t="s">
        <v>365</v>
      </c>
      <c r="C340" s="6" t="s">
        <v>274</v>
      </c>
      <c r="D340" s="6" t="s">
        <v>303</v>
      </c>
      <c r="E340" s="6">
        <v>2020</v>
      </c>
      <c r="F340" s="6">
        <v>4</v>
      </c>
      <c r="G340" s="6">
        <v>0.62476500000000001</v>
      </c>
      <c r="H340" s="6">
        <v>624078000</v>
      </c>
      <c r="I340" s="6">
        <v>552443000</v>
      </c>
      <c r="J340" s="6">
        <v>1320000000</v>
      </c>
      <c r="K340" s="6">
        <v>2.6</v>
      </c>
      <c r="L340" s="6">
        <v>1.9</v>
      </c>
      <c r="M340" s="6">
        <v>0.28999999999999998</v>
      </c>
      <c r="N340" s="6">
        <v>0.28999999999999998</v>
      </c>
      <c r="O340" s="7">
        <v>0.218</v>
      </c>
      <c r="P340" s="7">
        <v>0.04</v>
      </c>
      <c r="Q340" s="7">
        <v>1.4E-2</v>
      </c>
      <c r="R340" s="6">
        <v>548154</v>
      </c>
    </row>
    <row r="341" spans="1:18">
      <c r="A341" s="6">
        <v>321</v>
      </c>
      <c r="B341" s="6" t="s">
        <v>375</v>
      </c>
      <c r="C341" s="6" t="s">
        <v>274</v>
      </c>
      <c r="D341" s="6" t="s">
        <v>303</v>
      </c>
      <c r="E341" s="6">
        <v>2020</v>
      </c>
      <c r="F341" s="6">
        <v>4</v>
      </c>
      <c r="G341" s="6">
        <v>-2.4386000000000001E-2</v>
      </c>
      <c r="H341" s="6">
        <v>750581000</v>
      </c>
      <c r="I341" s="6">
        <v>450876000</v>
      </c>
      <c r="J341" s="6">
        <v>2070000000</v>
      </c>
      <c r="K341" s="6">
        <v>2.1</v>
      </c>
      <c r="L341" s="6">
        <v>1.6</v>
      </c>
      <c r="M341" s="6">
        <v>2.1</v>
      </c>
      <c r="N341" s="6">
        <v>0</v>
      </c>
      <c r="O341" s="7">
        <v>0.35599999999999998</v>
      </c>
      <c r="P341" s="7">
        <v>6.7000000000000004E-2</v>
      </c>
      <c r="Q341" s="7">
        <v>-0.03</v>
      </c>
      <c r="R341" s="6">
        <v>873558</v>
      </c>
    </row>
    <row r="342" spans="1:18">
      <c r="A342" s="6">
        <v>322</v>
      </c>
      <c r="B342" s="6" t="s">
        <v>376</v>
      </c>
      <c r="C342" s="6" t="s">
        <v>274</v>
      </c>
      <c r="D342" s="6" t="s">
        <v>303</v>
      </c>
      <c r="E342" s="6">
        <v>2020</v>
      </c>
      <c r="F342" s="6">
        <v>4</v>
      </c>
      <c r="G342" s="6">
        <v>-0.64227400000000001</v>
      </c>
      <c r="H342" s="6">
        <v>78824000</v>
      </c>
      <c r="I342" s="6">
        <v>-3103937000</v>
      </c>
      <c r="J342" s="6">
        <v>4710000000</v>
      </c>
      <c r="K342" s="6">
        <v>1.4</v>
      </c>
      <c r="L342" s="6">
        <v>1.1000000000000001</v>
      </c>
      <c r="M342" s="6">
        <v>9.26</v>
      </c>
      <c r="N342" s="6">
        <v>10.96</v>
      </c>
      <c r="O342" s="7">
        <v>0.20899999999999999</v>
      </c>
      <c r="P342" s="7">
        <v>-0.11799999999999999</v>
      </c>
      <c r="Q342" s="7">
        <v>-0.19800000000000001</v>
      </c>
      <c r="R342" s="6">
        <v>3823829</v>
      </c>
    </row>
    <row r="343" spans="1:18">
      <c r="A343" s="6">
        <v>331</v>
      </c>
      <c r="B343" s="6" t="s">
        <v>385</v>
      </c>
      <c r="C343" s="6" t="s">
        <v>274</v>
      </c>
      <c r="D343" s="6" t="s">
        <v>303</v>
      </c>
      <c r="E343" s="6">
        <v>2020</v>
      </c>
      <c r="F343" s="6">
        <v>4</v>
      </c>
      <c r="G343" s="6">
        <v>0.21282599999999999</v>
      </c>
      <c r="H343" s="6">
        <v>361259000</v>
      </c>
      <c r="I343" s="6">
        <v>314850000</v>
      </c>
      <c r="J343" s="6">
        <v>2760000000</v>
      </c>
      <c r="K343" s="6">
        <v>3.4</v>
      </c>
      <c r="L343" s="6">
        <v>2.1</v>
      </c>
      <c r="M343" s="6">
        <v>0</v>
      </c>
      <c r="N343" s="6">
        <v>0</v>
      </c>
      <c r="O343" s="7">
        <v>0.39500000000000002</v>
      </c>
      <c r="P343" s="7">
        <v>0.153</v>
      </c>
      <c r="Q343" s="7">
        <v>0.11600000000000001</v>
      </c>
      <c r="R343" s="6">
        <v>835056</v>
      </c>
    </row>
    <row r="344" spans="1:18">
      <c r="A344" s="6">
        <v>346</v>
      </c>
      <c r="B344" s="6" t="s">
        <v>398</v>
      </c>
      <c r="C344" s="6" t="s">
        <v>274</v>
      </c>
      <c r="D344" s="6" t="s">
        <v>303</v>
      </c>
      <c r="E344" s="6">
        <v>2019</v>
      </c>
      <c r="F344" s="6">
        <v>4</v>
      </c>
      <c r="G344" s="6" t="s">
        <v>21</v>
      </c>
      <c r="H344" s="6">
        <v>13605279</v>
      </c>
      <c r="I344" s="6">
        <v>-174946902</v>
      </c>
      <c r="J344" s="6" t="s">
        <v>21</v>
      </c>
      <c r="K344" s="6" t="s">
        <v>21</v>
      </c>
      <c r="L344" s="6" t="s">
        <v>21</v>
      </c>
      <c r="M344" s="6" t="s">
        <v>21</v>
      </c>
      <c r="N344" s="6" t="s">
        <v>21</v>
      </c>
      <c r="O344" s="7" t="s">
        <v>21</v>
      </c>
      <c r="P344" s="7" t="s">
        <v>21</v>
      </c>
      <c r="Q344" s="7" t="s">
        <v>21</v>
      </c>
      <c r="R344" s="6" t="s">
        <v>21</v>
      </c>
    </row>
    <row r="345" spans="1:18">
      <c r="A345" s="6">
        <v>405</v>
      </c>
      <c r="B345" s="6" t="s">
        <v>456</v>
      </c>
      <c r="C345" s="6" t="s">
        <v>274</v>
      </c>
      <c r="D345" s="6" t="s">
        <v>303</v>
      </c>
      <c r="E345" s="6">
        <v>2019</v>
      </c>
      <c r="F345" s="6">
        <v>4</v>
      </c>
      <c r="G345" s="6" t="s">
        <v>21</v>
      </c>
      <c r="H345" s="6">
        <v>6940576</v>
      </c>
      <c r="I345" s="6">
        <v>-88650465</v>
      </c>
      <c r="J345" s="6" t="s">
        <v>21</v>
      </c>
      <c r="K345" s="6" t="s">
        <v>21</v>
      </c>
      <c r="L345" s="6" t="s">
        <v>21</v>
      </c>
      <c r="M345" s="6" t="s">
        <v>21</v>
      </c>
      <c r="N345" s="6" t="s">
        <v>21</v>
      </c>
      <c r="O345" s="7" t="s">
        <v>21</v>
      </c>
      <c r="P345" s="7" t="s">
        <v>21</v>
      </c>
      <c r="Q345" s="7" t="s">
        <v>21</v>
      </c>
      <c r="R345" s="6" t="s">
        <v>21</v>
      </c>
    </row>
    <row r="346" spans="1:18">
      <c r="A346" s="6">
        <v>412</v>
      </c>
      <c r="B346" s="6" t="s">
        <v>463</v>
      </c>
      <c r="C346" s="6" t="s">
        <v>274</v>
      </c>
      <c r="D346" s="6" t="s">
        <v>303</v>
      </c>
      <c r="E346" s="6">
        <v>2020</v>
      </c>
      <c r="F346" s="6">
        <v>4</v>
      </c>
      <c r="G346" s="6">
        <v>-0.49410999999999999</v>
      </c>
      <c r="H346" s="6">
        <v>-329385000</v>
      </c>
      <c r="I346" s="6">
        <v>-1070770000</v>
      </c>
      <c r="J346" s="6">
        <v>3180000000</v>
      </c>
      <c r="K346" s="6">
        <v>3.2</v>
      </c>
      <c r="L346" s="6">
        <v>1.8</v>
      </c>
      <c r="M346" s="6" t="s">
        <v>21</v>
      </c>
      <c r="N346" s="6" t="s">
        <v>21</v>
      </c>
      <c r="O346" s="7">
        <v>0.53900000000000003</v>
      </c>
      <c r="P346" s="7">
        <v>0.48099999999999998</v>
      </c>
      <c r="Q346" s="7">
        <v>0.35499999999999998</v>
      </c>
      <c r="R346" s="6">
        <v>5803848</v>
      </c>
    </row>
    <row r="347" spans="1:18">
      <c r="A347" s="6">
        <v>424</v>
      </c>
      <c r="B347" s="6" t="s">
        <v>475</v>
      </c>
      <c r="C347" s="6" t="s">
        <v>274</v>
      </c>
      <c r="D347" s="6" t="s">
        <v>303</v>
      </c>
      <c r="E347" s="6">
        <v>2020</v>
      </c>
      <c r="F347" s="6">
        <v>4</v>
      </c>
      <c r="G347" s="6">
        <v>-0.24012700000000001</v>
      </c>
      <c r="H347" s="6">
        <v>329600000</v>
      </c>
      <c r="I347" s="6">
        <v>-25000000</v>
      </c>
      <c r="J347" s="6">
        <v>3130000000</v>
      </c>
      <c r="K347" s="6">
        <v>1.7</v>
      </c>
      <c r="L347" s="6">
        <v>1.1000000000000001</v>
      </c>
      <c r="M347" s="6">
        <v>10.15</v>
      </c>
      <c r="N347" s="6">
        <v>10.18</v>
      </c>
      <c r="O347" s="7">
        <v>0.41</v>
      </c>
      <c r="P347" s="7">
        <v>3.4000000000000002E-2</v>
      </c>
      <c r="Q347" s="7">
        <v>-3.1E-2</v>
      </c>
      <c r="R347" s="6">
        <v>1035753</v>
      </c>
    </row>
    <row r="348" spans="1:18">
      <c r="A348" s="6">
        <v>425</v>
      </c>
      <c r="B348" s="6" t="s">
        <v>476</v>
      </c>
      <c r="C348" s="6" t="s">
        <v>274</v>
      </c>
      <c r="D348" s="6" t="s">
        <v>303</v>
      </c>
      <c r="E348" s="6">
        <v>2020</v>
      </c>
      <c r="F348" s="6">
        <v>4</v>
      </c>
      <c r="G348" s="6">
        <v>0.57159700000000002</v>
      </c>
      <c r="H348" s="6">
        <v>1431391000</v>
      </c>
      <c r="I348" s="6">
        <v>1612640000</v>
      </c>
      <c r="J348" s="6">
        <v>4120000000</v>
      </c>
      <c r="K348" s="6">
        <v>2.8</v>
      </c>
      <c r="L348" s="6">
        <v>1.9</v>
      </c>
      <c r="M348" s="6">
        <v>0.69</v>
      </c>
      <c r="N348" s="6">
        <v>0.72</v>
      </c>
      <c r="O348" s="7">
        <v>0.252</v>
      </c>
      <c r="P348" s="7">
        <v>6.3E-2</v>
      </c>
      <c r="Q348" s="7">
        <v>3.6999999999999998E-2</v>
      </c>
      <c r="R348" s="6">
        <v>839211</v>
      </c>
    </row>
    <row r="349" spans="1:18">
      <c r="A349" s="6">
        <v>426</v>
      </c>
      <c r="B349" s="6" t="s">
        <v>477</v>
      </c>
      <c r="C349" s="6" t="s">
        <v>274</v>
      </c>
      <c r="D349" s="6" t="s">
        <v>303</v>
      </c>
      <c r="E349" s="6">
        <v>2020</v>
      </c>
      <c r="F349" s="6">
        <v>4</v>
      </c>
      <c r="G349" s="6">
        <v>-0.14707799999999999</v>
      </c>
      <c r="H349" s="6">
        <v>123096000</v>
      </c>
      <c r="I349" s="6">
        <v>-290766000</v>
      </c>
      <c r="J349" s="6">
        <v>1140000000</v>
      </c>
      <c r="K349" s="6">
        <v>9</v>
      </c>
      <c r="L349" s="6">
        <v>9</v>
      </c>
      <c r="M349" s="6">
        <v>0</v>
      </c>
      <c r="N349" s="6">
        <v>0.03</v>
      </c>
      <c r="O349" s="7" t="s">
        <v>21</v>
      </c>
      <c r="P349" s="7" t="s">
        <v>21</v>
      </c>
      <c r="Q349" s="7" t="s">
        <v>21</v>
      </c>
      <c r="R349" s="6">
        <v>2792795</v>
      </c>
    </row>
    <row r="350" spans="1:18">
      <c r="A350" s="6">
        <v>432</v>
      </c>
      <c r="B350" s="6" t="s">
        <v>483</v>
      </c>
      <c r="C350" s="6" t="s">
        <v>274</v>
      </c>
      <c r="D350" s="6" t="s">
        <v>303</v>
      </c>
      <c r="E350" s="6">
        <v>2020</v>
      </c>
      <c r="F350" s="6">
        <v>4</v>
      </c>
      <c r="G350" s="6">
        <v>1.084576</v>
      </c>
      <c r="H350" s="6">
        <v>30116261</v>
      </c>
      <c r="I350" s="6">
        <v>17605090</v>
      </c>
      <c r="J350" s="6">
        <v>44000000</v>
      </c>
      <c r="K350" s="6">
        <v>5.2</v>
      </c>
      <c r="L350" s="6">
        <v>2.6</v>
      </c>
      <c r="M350" s="6">
        <v>0</v>
      </c>
      <c r="N350" s="6">
        <v>0</v>
      </c>
      <c r="O350" s="7">
        <v>0.14699999999999999</v>
      </c>
      <c r="P350" s="7">
        <v>2.8000000000000001E-2</v>
      </c>
      <c r="Q350" s="7">
        <v>2.5999999999999999E-2</v>
      </c>
      <c r="R350" s="6">
        <v>11245</v>
      </c>
    </row>
    <row r="351" spans="1:18">
      <c r="A351" s="6">
        <v>439</v>
      </c>
      <c r="B351" s="6" t="s">
        <v>490</v>
      </c>
      <c r="C351" s="6" t="s">
        <v>274</v>
      </c>
      <c r="D351" s="6" t="s">
        <v>303</v>
      </c>
      <c r="E351" s="6">
        <v>2020</v>
      </c>
      <c r="F351" s="6">
        <v>4</v>
      </c>
      <c r="G351" s="6">
        <v>-0.19953299999999999</v>
      </c>
      <c r="H351" s="6">
        <v>194548000</v>
      </c>
      <c r="I351" s="6">
        <v>-1164196000</v>
      </c>
      <c r="J351" s="6">
        <v>4880000000</v>
      </c>
      <c r="K351" s="6">
        <v>4</v>
      </c>
      <c r="L351" s="6">
        <v>3.1</v>
      </c>
      <c r="M351" s="6">
        <v>0.87</v>
      </c>
      <c r="N351" s="6">
        <v>0.98</v>
      </c>
      <c r="O351" s="7">
        <v>-0.109</v>
      </c>
      <c r="P351" s="7">
        <v>-0.52700000000000002</v>
      </c>
      <c r="Q351" s="7" t="s">
        <v>21</v>
      </c>
      <c r="R351" s="6">
        <v>28100667</v>
      </c>
    </row>
    <row r="352" spans="1:18">
      <c r="A352" s="6">
        <v>447</v>
      </c>
      <c r="B352" s="6" t="s">
        <v>498</v>
      </c>
      <c r="C352" s="6" t="s">
        <v>274</v>
      </c>
      <c r="D352" s="6" t="s">
        <v>303</v>
      </c>
      <c r="E352" s="6">
        <v>2020</v>
      </c>
      <c r="F352" s="6">
        <v>4</v>
      </c>
      <c r="G352" s="6">
        <v>-0.26537699999999997</v>
      </c>
      <c r="H352" s="6">
        <v>6623000</v>
      </c>
      <c r="I352" s="6">
        <v>-60760000</v>
      </c>
      <c r="J352" s="6">
        <v>204000000</v>
      </c>
      <c r="K352" s="6">
        <v>1.5</v>
      </c>
      <c r="L352" s="6">
        <v>0.9</v>
      </c>
      <c r="M352" s="6">
        <v>0</v>
      </c>
      <c r="N352" s="6">
        <v>0.56000000000000005</v>
      </c>
      <c r="O352" s="7">
        <v>0.183</v>
      </c>
      <c r="P352" s="7">
        <v>-0.57499999999999996</v>
      </c>
      <c r="Q352" s="7">
        <v>-0.65400000000000003</v>
      </c>
      <c r="R352" s="6">
        <v>1020897</v>
      </c>
    </row>
    <row r="353" spans="1:18">
      <c r="A353" s="6">
        <v>499</v>
      </c>
      <c r="B353" s="6" t="s">
        <v>545</v>
      </c>
      <c r="C353" s="6" t="s">
        <v>274</v>
      </c>
      <c r="D353" s="6" t="s">
        <v>303</v>
      </c>
      <c r="E353" s="6">
        <v>2020</v>
      </c>
      <c r="F353" s="6">
        <v>4</v>
      </c>
      <c r="G353" s="6">
        <v>2.3736739999999998</v>
      </c>
      <c r="H353" s="6">
        <v>1086336000</v>
      </c>
      <c r="I353" s="6">
        <v>841362000</v>
      </c>
      <c r="J353" s="6">
        <v>811450000</v>
      </c>
      <c r="K353" s="6">
        <v>3.1</v>
      </c>
      <c r="L353" s="6">
        <v>3</v>
      </c>
      <c r="M353" s="6">
        <v>0.01</v>
      </c>
      <c r="N353" s="6">
        <v>0.01</v>
      </c>
      <c r="O353" s="7">
        <v>0.373</v>
      </c>
      <c r="P353" s="7">
        <v>0.115</v>
      </c>
      <c r="Q353" s="7">
        <v>0.126</v>
      </c>
      <c r="R353" s="6">
        <v>1235494</v>
      </c>
    </row>
    <row r="354" spans="1:18">
      <c r="A354" s="6">
        <v>507</v>
      </c>
      <c r="B354" s="6" t="s">
        <v>553</v>
      </c>
      <c r="C354" s="6" t="s">
        <v>274</v>
      </c>
      <c r="D354" s="6" t="s">
        <v>303</v>
      </c>
      <c r="E354" s="6">
        <v>2020</v>
      </c>
      <c r="F354" s="6">
        <v>4</v>
      </c>
      <c r="G354" s="6">
        <v>0.25896000000000002</v>
      </c>
      <c r="H354" s="6">
        <v>2070000000</v>
      </c>
      <c r="I354" s="6">
        <v>2393700000</v>
      </c>
      <c r="J354" s="6">
        <v>9810000000</v>
      </c>
      <c r="K354" s="6">
        <v>1.7</v>
      </c>
      <c r="L354" s="6">
        <v>1</v>
      </c>
      <c r="M354" s="6">
        <v>0.69</v>
      </c>
      <c r="N354" s="6">
        <v>0.77</v>
      </c>
      <c r="O354" s="7">
        <v>0.29399999999999998</v>
      </c>
      <c r="P354" s="7">
        <v>0.126</v>
      </c>
      <c r="Q354" s="7">
        <v>8.4000000000000005E-2</v>
      </c>
      <c r="R354" s="6">
        <v>646208</v>
      </c>
    </row>
    <row r="355" spans="1:18">
      <c r="A355" s="6">
        <v>547</v>
      </c>
      <c r="B355" s="6" t="s">
        <v>589</v>
      </c>
      <c r="C355" s="6" t="s">
        <v>274</v>
      </c>
      <c r="D355" s="6" t="s">
        <v>303</v>
      </c>
      <c r="E355" s="6">
        <v>2020</v>
      </c>
      <c r="F355" s="6">
        <v>4</v>
      </c>
      <c r="G355" s="6">
        <v>0.90327000000000002</v>
      </c>
      <c r="H355" s="6">
        <v>419638000</v>
      </c>
      <c r="I355" s="6">
        <v>184051000</v>
      </c>
      <c r="J355" s="6">
        <v>655040000</v>
      </c>
      <c r="K355" s="6">
        <v>2.1</v>
      </c>
      <c r="L355" s="6">
        <v>1.4</v>
      </c>
      <c r="M355" s="6">
        <v>0.15</v>
      </c>
      <c r="N355" s="6">
        <v>0.21</v>
      </c>
      <c r="O355" s="7">
        <v>8.2000000000000003E-2</v>
      </c>
      <c r="P355" s="7">
        <v>3.6999999999999998E-2</v>
      </c>
      <c r="Q355" s="7">
        <v>0.03</v>
      </c>
      <c r="R355" s="6">
        <v>392355</v>
      </c>
    </row>
    <row r="356" spans="1:18">
      <c r="A356" s="6">
        <v>572</v>
      </c>
      <c r="B356" s="6" t="s">
        <v>613</v>
      </c>
      <c r="C356" s="6" t="s">
        <v>274</v>
      </c>
      <c r="D356" s="6" t="s">
        <v>303</v>
      </c>
      <c r="E356" s="6">
        <v>2020</v>
      </c>
      <c r="F356" s="6">
        <v>4</v>
      </c>
      <c r="G356" s="6">
        <v>-2.5553849999999998</v>
      </c>
      <c r="H356" s="6">
        <v>17204191</v>
      </c>
      <c r="I356" s="6">
        <v>-129155608</v>
      </c>
      <c r="J356" s="6">
        <v>43810000</v>
      </c>
      <c r="K356" s="6">
        <v>9.6999999999999993</v>
      </c>
      <c r="L356" s="6">
        <v>9.6999999999999993</v>
      </c>
      <c r="M356" s="6">
        <v>0</v>
      </c>
      <c r="N356" s="6">
        <v>0</v>
      </c>
      <c r="O356" s="7" t="s">
        <v>21</v>
      </c>
      <c r="P356" s="7" t="s">
        <v>21</v>
      </c>
      <c r="Q356" s="7" t="s">
        <v>21</v>
      </c>
      <c r="R356" s="6">
        <v>118482</v>
      </c>
    </row>
    <row r="357" spans="1:18">
      <c r="A357" s="6">
        <v>623</v>
      </c>
      <c r="B357" s="6" t="s">
        <v>663</v>
      </c>
      <c r="C357" s="6" t="s">
        <v>274</v>
      </c>
      <c r="D357" s="6" t="s">
        <v>303</v>
      </c>
      <c r="E357" s="6">
        <v>2020</v>
      </c>
      <c r="F357" s="6">
        <v>4</v>
      </c>
      <c r="G357" s="6">
        <v>7.1003999999999998E-2</v>
      </c>
      <c r="H357" s="6">
        <v>2409800000</v>
      </c>
      <c r="I357" s="6">
        <v>20700000</v>
      </c>
      <c r="J357" s="6">
        <v>4680000000</v>
      </c>
      <c r="K357" s="6">
        <v>1.7</v>
      </c>
      <c r="L357" s="6">
        <v>1.2</v>
      </c>
      <c r="M357" s="6">
        <v>0.39</v>
      </c>
      <c r="N357" s="6">
        <v>0.39</v>
      </c>
      <c r="O357" s="7">
        <v>0.375</v>
      </c>
      <c r="P357" s="7">
        <v>1.9E-2</v>
      </c>
      <c r="Q357" s="7">
        <v>-2.4E-2</v>
      </c>
      <c r="R357" s="6">
        <v>2502033</v>
      </c>
    </row>
    <row r="358" spans="1:18">
      <c r="A358" s="6">
        <v>630</v>
      </c>
      <c r="B358" s="6" t="s">
        <v>670</v>
      </c>
      <c r="C358" s="6" t="s">
        <v>274</v>
      </c>
      <c r="D358" s="6" t="s">
        <v>303</v>
      </c>
      <c r="E358" s="6">
        <v>2020</v>
      </c>
      <c r="F358" s="6">
        <v>4</v>
      </c>
      <c r="G358" s="6">
        <v>-0.194519</v>
      </c>
      <c r="H358" s="6">
        <v>35786000</v>
      </c>
      <c r="I358" s="6">
        <v>-85295000</v>
      </c>
      <c r="J358" s="6">
        <v>254520000</v>
      </c>
      <c r="K358" s="6">
        <v>1.7</v>
      </c>
      <c r="L358" s="6">
        <v>1.1000000000000001</v>
      </c>
      <c r="M358" s="6">
        <v>0</v>
      </c>
      <c r="N358" s="6">
        <v>0</v>
      </c>
      <c r="O358" s="7">
        <v>0.249</v>
      </c>
      <c r="P358" s="7">
        <v>3.5999999999999997E-2</v>
      </c>
      <c r="Q358" s="7">
        <v>3.2000000000000001E-2</v>
      </c>
      <c r="R358" s="6">
        <v>444247</v>
      </c>
    </row>
    <row r="359" spans="1:18">
      <c r="A359" s="6">
        <v>634</v>
      </c>
      <c r="B359" s="6" t="s">
        <v>674</v>
      </c>
      <c r="C359" s="6" t="s">
        <v>274</v>
      </c>
      <c r="D359" s="6" t="s">
        <v>303</v>
      </c>
      <c r="E359" s="6">
        <v>2020</v>
      </c>
      <c r="F359" s="6">
        <v>4</v>
      </c>
      <c r="G359" s="6">
        <v>-1.2131460000000001</v>
      </c>
      <c r="H359" s="6">
        <v>13650000</v>
      </c>
      <c r="I359" s="6">
        <v>-226545000</v>
      </c>
      <c r="J359" s="6">
        <v>175490000</v>
      </c>
      <c r="K359" s="6">
        <v>24.5</v>
      </c>
      <c r="L359" s="6">
        <v>24.5</v>
      </c>
      <c r="M359" s="6">
        <v>0.01</v>
      </c>
      <c r="N359" s="6">
        <v>0.01</v>
      </c>
      <c r="O359" s="7">
        <v>-0.47199999999999998</v>
      </c>
      <c r="P359" s="7" t="s">
        <v>21</v>
      </c>
      <c r="Q359" s="7" t="s">
        <v>21</v>
      </c>
      <c r="R359" s="6">
        <v>2031234</v>
      </c>
    </row>
    <row r="360" spans="1:18">
      <c r="A360" s="6">
        <v>656</v>
      </c>
      <c r="B360" s="6" t="s">
        <v>696</v>
      </c>
      <c r="C360" s="6" t="s">
        <v>274</v>
      </c>
      <c r="D360" s="6" t="s">
        <v>303</v>
      </c>
      <c r="E360" s="6">
        <v>2020</v>
      </c>
      <c r="F360" s="6">
        <v>4</v>
      </c>
      <c r="G360" s="6">
        <v>1.956172</v>
      </c>
      <c r="H360" s="6">
        <v>292078000</v>
      </c>
      <c r="I360" s="6">
        <v>379035000</v>
      </c>
      <c r="J360" s="6">
        <v>327990000</v>
      </c>
      <c r="K360" s="6">
        <v>2.5</v>
      </c>
      <c r="L360" s="6">
        <v>1.5</v>
      </c>
      <c r="M360" s="6">
        <v>0.11</v>
      </c>
      <c r="N360" s="6">
        <v>0.19</v>
      </c>
      <c r="O360" s="7">
        <v>0.33</v>
      </c>
      <c r="P360" s="7">
        <v>8.5999999999999993E-2</v>
      </c>
      <c r="Q360" s="7">
        <v>6.4000000000000001E-2</v>
      </c>
      <c r="R360" s="6">
        <v>33713</v>
      </c>
    </row>
    <row r="361" spans="1:18">
      <c r="A361" s="6">
        <v>657</v>
      </c>
      <c r="B361" s="6" t="s">
        <v>697</v>
      </c>
      <c r="C361" s="6" t="s">
        <v>274</v>
      </c>
      <c r="D361" s="6" t="s">
        <v>303</v>
      </c>
      <c r="E361" s="6">
        <v>2020</v>
      </c>
      <c r="F361" s="6">
        <v>4</v>
      </c>
      <c r="G361" s="6">
        <v>-2.4164000000000001E-2</v>
      </c>
      <c r="H361" s="6">
        <v>1506034000</v>
      </c>
      <c r="I361" s="6">
        <v>-1907515000</v>
      </c>
      <c r="J361" s="6">
        <v>19610000000</v>
      </c>
      <c r="K361" s="6">
        <v>2.9</v>
      </c>
      <c r="L361" s="6">
        <v>2.4</v>
      </c>
      <c r="M361" s="6">
        <v>0.37</v>
      </c>
      <c r="N361" s="6">
        <v>0.49</v>
      </c>
      <c r="O361" s="7" t="s">
        <v>21</v>
      </c>
      <c r="P361" s="7" t="s">
        <v>21</v>
      </c>
      <c r="Q361" s="7" t="s">
        <v>21</v>
      </c>
      <c r="R361" s="6">
        <v>55141580</v>
      </c>
    </row>
    <row r="362" spans="1:18">
      <c r="A362" s="6">
        <v>659</v>
      </c>
      <c r="B362" s="6" t="s">
        <v>699</v>
      </c>
      <c r="C362" s="6" t="s">
        <v>274</v>
      </c>
      <c r="D362" s="6" t="s">
        <v>303</v>
      </c>
      <c r="E362" s="6">
        <v>2020</v>
      </c>
      <c r="F362" s="6">
        <v>4</v>
      </c>
      <c r="G362" s="6">
        <v>-3.813E-3</v>
      </c>
      <c r="H362" s="6">
        <v>11491000</v>
      </c>
      <c r="I362" s="6">
        <v>-12113000</v>
      </c>
      <c r="J362" s="6">
        <v>163120000</v>
      </c>
      <c r="K362" s="6">
        <v>5.6</v>
      </c>
      <c r="L362" s="6">
        <v>1.9</v>
      </c>
      <c r="M362" s="6">
        <v>0.16</v>
      </c>
      <c r="N362" s="6">
        <v>0.19</v>
      </c>
      <c r="O362" s="7">
        <v>-0.84699999999999998</v>
      </c>
      <c r="P362" s="7" t="s">
        <v>21</v>
      </c>
      <c r="Q362" s="7" t="s">
        <v>21</v>
      </c>
      <c r="R362" s="6">
        <v>311422</v>
      </c>
    </row>
    <row r="363" spans="1:18">
      <c r="A363" s="6">
        <v>660</v>
      </c>
      <c r="B363" s="6" t="s">
        <v>700</v>
      </c>
      <c r="C363" s="6" t="s">
        <v>274</v>
      </c>
      <c r="D363" s="6" t="s">
        <v>303</v>
      </c>
      <c r="E363" s="6">
        <v>2020</v>
      </c>
      <c r="F363" s="6">
        <v>4</v>
      </c>
      <c r="G363" s="6">
        <v>1.4868049999999999</v>
      </c>
      <c r="H363" s="6">
        <v>307845000</v>
      </c>
      <c r="I363" s="6">
        <v>290624000</v>
      </c>
      <c r="J363" s="6">
        <v>402520000</v>
      </c>
      <c r="K363" s="6">
        <v>2.4</v>
      </c>
      <c r="L363" s="6">
        <v>2.2000000000000002</v>
      </c>
      <c r="M363" s="6">
        <v>0</v>
      </c>
      <c r="N363" s="6">
        <v>0</v>
      </c>
      <c r="O363" s="7">
        <v>0.185</v>
      </c>
      <c r="P363" s="7">
        <v>3.2000000000000001E-2</v>
      </c>
      <c r="Q363" s="7">
        <v>2.8000000000000001E-2</v>
      </c>
      <c r="R363" s="6">
        <v>254003</v>
      </c>
    </row>
    <row r="364" spans="1:18">
      <c r="A364" s="6">
        <v>663</v>
      </c>
      <c r="B364" s="6" t="s">
        <v>703</v>
      </c>
      <c r="C364" s="6" t="s">
        <v>274</v>
      </c>
      <c r="D364" s="6" t="s">
        <v>303</v>
      </c>
      <c r="E364" s="6">
        <v>2020</v>
      </c>
      <c r="F364" s="6">
        <v>4</v>
      </c>
      <c r="G364" s="6">
        <v>8.2059000000000007E-2</v>
      </c>
      <c r="H364" s="6">
        <v>13859000</v>
      </c>
      <c r="I364" s="6">
        <v>-10145000</v>
      </c>
      <c r="J364" s="6">
        <v>45260000</v>
      </c>
      <c r="K364" s="6">
        <v>2.2999999999999998</v>
      </c>
      <c r="L364" s="6">
        <v>1.8</v>
      </c>
      <c r="M364" s="6">
        <v>0.11</v>
      </c>
      <c r="N364" s="6">
        <v>0.15</v>
      </c>
      <c r="O364" s="7">
        <v>6.2E-2</v>
      </c>
      <c r="P364" s="7">
        <v>-0.41099999999999998</v>
      </c>
      <c r="Q364" s="7">
        <v>-0.59199999999999997</v>
      </c>
      <c r="R364" s="6">
        <v>77718</v>
      </c>
    </row>
    <row r="365" spans="1:18">
      <c r="A365" s="6">
        <v>249</v>
      </c>
      <c r="B365" s="6" t="s">
        <v>290</v>
      </c>
      <c r="C365" s="6" t="s">
        <v>274</v>
      </c>
      <c r="D365" s="6" t="s">
        <v>291</v>
      </c>
      <c r="E365" s="6">
        <v>2020</v>
      </c>
      <c r="F365" s="6">
        <v>4</v>
      </c>
      <c r="G365" s="6">
        <v>-9.7059000000000006E-2</v>
      </c>
      <c r="H365" s="6">
        <v>2908204000</v>
      </c>
      <c r="I365" s="6">
        <v>-254639000</v>
      </c>
      <c r="J365" s="6">
        <v>8870000000</v>
      </c>
      <c r="K365" s="6">
        <v>1.1000000000000001</v>
      </c>
      <c r="L365" s="6">
        <v>1.1000000000000001</v>
      </c>
      <c r="M365" s="6">
        <v>0.7</v>
      </c>
      <c r="N365" s="6">
        <v>0.71</v>
      </c>
      <c r="O365" s="7">
        <v>5.5E-2</v>
      </c>
      <c r="P365" s="7">
        <v>3.3000000000000002E-2</v>
      </c>
      <c r="Q365" s="7">
        <v>-1.4999999999999999E-2</v>
      </c>
      <c r="R365" s="6">
        <v>2139386</v>
      </c>
    </row>
    <row r="366" spans="1:18">
      <c r="A366" s="6">
        <v>255</v>
      </c>
      <c r="B366" s="6" t="s">
        <v>300</v>
      </c>
      <c r="C366" s="6" t="s">
        <v>274</v>
      </c>
      <c r="D366" s="6" t="s">
        <v>291</v>
      </c>
      <c r="E366" s="6">
        <v>2020</v>
      </c>
      <c r="F366" s="6">
        <v>4</v>
      </c>
      <c r="G366" s="6">
        <v>0.68814699999999995</v>
      </c>
      <c r="H366" s="6">
        <v>399597000</v>
      </c>
      <c r="I366" s="6">
        <v>327137000</v>
      </c>
      <c r="J366" s="6">
        <v>749940000</v>
      </c>
      <c r="K366" s="6">
        <v>2.1</v>
      </c>
      <c r="L366" s="6">
        <v>1.9</v>
      </c>
      <c r="M366" s="6">
        <v>0.49</v>
      </c>
      <c r="N366" s="6">
        <v>0.55000000000000004</v>
      </c>
      <c r="O366" s="7">
        <v>0.246</v>
      </c>
      <c r="P366" s="7">
        <v>0.05</v>
      </c>
      <c r="Q366" s="7">
        <v>-3.9E-2</v>
      </c>
      <c r="R366" s="6">
        <v>1257008</v>
      </c>
    </row>
    <row r="367" spans="1:18">
      <c r="A367" s="6">
        <v>262</v>
      </c>
      <c r="B367" s="6" t="s">
        <v>309</v>
      </c>
      <c r="C367" s="6" t="s">
        <v>274</v>
      </c>
      <c r="D367" s="6" t="s">
        <v>291</v>
      </c>
      <c r="E367" s="6">
        <v>2020</v>
      </c>
      <c r="F367" s="6">
        <v>4</v>
      </c>
      <c r="G367" s="6">
        <v>0.585623</v>
      </c>
      <c r="H367" s="6">
        <v>328923000</v>
      </c>
      <c r="I367" s="6">
        <v>176186000</v>
      </c>
      <c r="J367" s="6">
        <v>814800000</v>
      </c>
      <c r="K367" s="6">
        <v>2.1</v>
      </c>
      <c r="L367" s="6">
        <v>2.1</v>
      </c>
      <c r="M367" s="6">
        <v>0</v>
      </c>
      <c r="N367" s="6">
        <v>0</v>
      </c>
      <c r="O367" s="7">
        <v>0.13200000000000001</v>
      </c>
      <c r="P367" s="7">
        <v>3.0000000000000001E-3</v>
      </c>
      <c r="Q367" s="7">
        <v>2.1000000000000001E-2</v>
      </c>
      <c r="R367" s="6">
        <v>321321</v>
      </c>
    </row>
    <row r="368" spans="1:18">
      <c r="A368" s="6">
        <v>277</v>
      </c>
      <c r="B368" s="6" t="s">
        <v>327</v>
      </c>
      <c r="C368" s="6" t="s">
        <v>274</v>
      </c>
      <c r="D368" s="6" t="s">
        <v>291</v>
      </c>
      <c r="E368" s="6">
        <v>2020</v>
      </c>
      <c r="F368" s="6">
        <v>4</v>
      </c>
      <c r="G368" s="6">
        <v>0.36643300000000001</v>
      </c>
      <c r="H368" s="6">
        <v>492813000</v>
      </c>
      <c r="I368" s="6">
        <v>368390000</v>
      </c>
      <c r="J368" s="6">
        <v>2190000000</v>
      </c>
      <c r="K368" s="6">
        <v>1.3</v>
      </c>
      <c r="L368" s="6">
        <v>1.3</v>
      </c>
      <c r="M368" s="6">
        <v>0.63</v>
      </c>
      <c r="N368" s="6">
        <v>0.77</v>
      </c>
      <c r="O368" s="7">
        <v>0.182</v>
      </c>
      <c r="P368" s="7">
        <v>6.9000000000000006E-2</v>
      </c>
      <c r="Q368" s="7">
        <v>5.1999999999999998E-2</v>
      </c>
      <c r="R368" s="6">
        <v>965848</v>
      </c>
    </row>
    <row r="369" spans="1:18">
      <c r="A369" s="6">
        <v>282</v>
      </c>
      <c r="B369" s="6" t="s">
        <v>333</v>
      </c>
      <c r="C369" s="6" t="s">
        <v>274</v>
      </c>
      <c r="D369" s="6" t="s">
        <v>291</v>
      </c>
      <c r="E369" s="6">
        <v>2020</v>
      </c>
      <c r="F369" s="6">
        <v>4</v>
      </c>
      <c r="G369" s="6">
        <v>5.2316000000000001E-2</v>
      </c>
      <c r="H369" s="6">
        <v>1558000000</v>
      </c>
      <c r="I369" s="6">
        <v>-284000000</v>
      </c>
      <c r="J369" s="6">
        <v>3670000000</v>
      </c>
      <c r="K369" s="6">
        <v>1.8</v>
      </c>
      <c r="L369" s="6">
        <v>1.7</v>
      </c>
      <c r="M369" s="6">
        <v>0.78</v>
      </c>
      <c r="N369" s="6">
        <v>0.81</v>
      </c>
      <c r="O369" s="7">
        <v>0.20499999999999999</v>
      </c>
      <c r="P369" s="7">
        <v>-8.2000000000000003E-2</v>
      </c>
      <c r="Q369" s="7">
        <v>-7.6999999999999999E-2</v>
      </c>
      <c r="R369" s="6">
        <v>3511263</v>
      </c>
    </row>
    <row r="370" spans="1:18">
      <c r="A370" s="6">
        <v>299</v>
      </c>
      <c r="B370" s="6" t="s">
        <v>352</v>
      </c>
      <c r="C370" s="6" t="s">
        <v>274</v>
      </c>
      <c r="D370" s="6" t="s">
        <v>291</v>
      </c>
      <c r="E370" s="6">
        <v>2020</v>
      </c>
      <c r="F370" s="6">
        <v>4</v>
      </c>
      <c r="G370" s="6">
        <v>-0.42834</v>
      </c>
      <c r="H370" s="6">
        <v>-43582000</v>
      </c>
      <c r="I370" s="6">
        <v>-6203000</v>
      </c>
      <c r="J370" s="6">
        <v>370700000</v>
      </c>
      <c r="K370" s="6">
        <v>2.2000000000000002</v>
      </c>
      <c r="L370" s="6">
        <v>2.2000000000000002</v>
      </c>
      <c r="M370" s="6" t="s">
        <v>21</v>
      </c>
      <c r="N370" s="6" t="s">
        <v>21</v>
      </c>
      <c r="O370" s="7">
        <v>0.47499999999999998</v>
      </c>
      <c r="P370" s="7" t="s">
        <v>21</v>
      </c>
      <c r="Q370" s="7">
        <v>-5.2999999999999999E-2</v>
      </c>
      <c r="R370" s="6">
        <v>292117</v>
      </c>
    </row>
    <row r="371" spans="1:18">
      <c r="A371" s="6">
        <v>317</v>
      </c>
      <c r="B371" s="6" t="s">
        <v>370</v>
      </c>
      <c r="C371" s="6" t="s">
        <v>274</v>
      </c>
      <c r="D371" s="6" t="s">
        <v>291</v>
      </c>
      <c r="E371" s="6">
        <v>2020</v>
      </c>
      <c r="F371" s="6">
        <v>4</v>
      </c>
      <c r="G371" s="6">
        <v>-0.106073</v>
      </c>
      <c r="H371" s="6">
        <v>274141000</v>
      </c>
      <c r="I371" s="6">
        <v>-87071000</v>
      </c>
      <c r="J371" s="6">
        <v>340180000</v>
      </c>
      <c r="K371" s="6">
        <v>1.4</v>
      </c>
      <c r="L371" s="6">
        <v>1.3</v>
      </c>
      <c r="M371" s="6">
        <v>1.52</v>
      </c>
      <c r="N371" s="6">
        <v>1.56</v>
      </c>
      <c r="O371" s="7">
        <v>0.45100000000000001</v>
      </c>
      <c r="P371" s="7" t="s">
        <v>21</v>
      </c>
      <c r="Q371" s="7" t="s">
        <v>21</v>
      </c>
      <c r="R371" s="6">
        <v>568928</v>
      </c>
    </row>
    <row r="372" spans="1:18">
      <c r="A372" s="6">
        <v>328</v>
      </c>
      <c r="B372" s="6" t="s">
        <v>382</v>
      </c>
      <c r="C372" s="6" t="s">
        <v>274</v>
      </c>
      <c r="D372" s="6" t="s">
        <v>291</v>
      </c>
      <c r="E372" s="6">
        <v>2020</v>
      </c>
      <c r="F372" s="6">
        <v>4</v>
      </c>
      <c r="G372" s="6">
        <v>0.116729</v>
      </c>
      <c r="H372" s="6">
        <v>1348794000</v>
      </c>
      <c r="I372" s="6">
        <v>876660000</v>
      </c>
      <c r="J372" s="6">
        <v>6980000000</v>
      </c>
      <c r="K372" s="6">
        <v>1.9</v>
      </c>
      <c r="L372" s="6">
        <v>1.6</v>
      </c>
      <c r="M372" s="6">
        <v>0.51</v>
      </c>
      <c r="N372" s="6">
        <v>0.52</v>
      </c>
      <c r="O372" s="7">
        <v>0.27500000000000002</v>
      </c>
      <c r="P372" s="7">
        <v>0.13100000000000001</v>
      </c>
      <c r="Q372" s="7">
        <v>9.0999999999999998E-2</v>
      </c>
      <c r="R372" s="6">
        <v>571096</v>
      </c>
    </row>
    <row r="373" spans="1:18">
      <c r="A373" s="6">
        <v>406</v>
      </c>
      <c r="B373" s="6" t="s">
        <v>457</v>
      </c>
      <c r="C373" s="6" t="s">
        <v>274</v>
      </c>
      <c r="D373" s="6" t="s">
        <v>291</v>
      </c>
      <c r="E373" s="6">
        <v>2020</v>
      </c>
      <c r="F373" s="6">
        <v>4</v>
      </c>
      <c r="G373" s="6">
        <v>0.20816200000000001</v>
      </c>
      <c r="H373" s="6">
        <v>116531000</v>
      </c>
      <c r="I373" s="6">
        <v>-57265000</v>
      </c>
      <c r="J373" s="6">
        <v>277750000</v>
      </c>
      <c r="K373" s="6" t="s">
        <v>21</v>
      </c>
      <c r="L373" s="6" t="s">
        <v>21</v>
      </c>
      <c r="M373" s="6" t="s">
        <v>21</v>
      </c>
      <c r="N373" s="6" t="s">
        <v>21</v>
      </c>
      <c r="O373" s="7" t="s">
        <v>21</v>
      </c>
      <c r="P373" s="7" t="s">
        <v>21</v>
      </c>
      <c r="Q373" s="7" t="s">
        <v>21</v>
      </c>
      <c r="R373" s="6">
        <v>86048</v>
      </c>
    </row>
    <row r="374" spans="1:18">
      <c r="A374" s="6">
        <v>411</v>
      </c>
      <c r="B374" s="6" t="s">
        <v>462</v>
      </c>
      <c r="C374" s="6" t="s">
        <v>274</v>
      </c>
      <c r="D374" s="6" t="s">
        <v>291</v>
      </c>
      <c r="E374" s="6">
        <v>2020</v>
      </c>
      <c r="F374" s="6">
        <v>4</v>
      </c>
      <c r="G374" s="6">
        <v>0.538713</v>
      </c>
      <c r="H374" s="6">
        <v>913124000</v>
      </c>
      <c r="I374" s="6">
        <v>867760000</v>
      </c>
      <c r="J374" s="6">
        <v>2800000000</v>
      </c>
      <c r="K374" s="6">
        <v>2.6</v>
      </c>
      <c r="L374" s="6">
        <v>2.4</v>
      </c>
      <c r="M374" s="6">
        <v>0.62</v>
      </c>
      <c r="N374" s="6">
        <v>0.72</v>
      </c>
      <c r="O374" s="7">
        <v>0.17399999999999999</v>
      </c>
      <c r="P374" s="7">
        <v>2.5000000000000001E-2</v>
      </c>
      <c r="Q374" s="7">
        <v>1.0999999999999999E-2</v>
      </c>
      <c r="R374" s="6">
        <v>764103</v>
      </c>
    </row>
    <row r="375" spans="1:18">
      <c r="A375" s="6">
        <v>420</v>
      </c>
      <c r="B375" s="6" t="s">
        <v>471</v>
      </c>
      <c r="C375" s="6" t="s">
        <v>274</v>
      </c>
      <c r="D375" s="6" t="s">
        <v>291</v>
      </c>
      <c r="E375" s="6">
        <v>2020</v>
      </c>
      <c r="F375" s="6">
        <v>4</v>
      </c>
      <c r="G375" s="6">
        <v>0.61048100000000005</v>
      </c>
      <c r="H375" s="6">
        <v>2052668000</v>
      </c>
      <c r="I375" s="6">
        <v>2480321000</v>
      </c>
      <c r="J375" s="6">
        <v>6030000000</v>
      </c>
      <c r="K375" s="6">
        <v>1.4</v>
      </c>
      <c r="L375" s="6">
        <v>1.4</v>
      </c>
      <c r="M375" s="6">
        <v>0.13</v>
      </c>
      <c r="N375" s="6">
        <v>0.13</v>
      </c>
      <c r="O375" s="7">
        <v>0.159</v>
      </c>
      <c r="P375" s="7">
        <v>2.9000000000000001E-2</v>
      </c>
      <c r="Q375" s="7">
        <v>1.4999999999999999E-2</v>
      </c>
      <c r="R375" s="6">
        <v>803588</v>
      </c>
    </row>
    <row r="376" spans="1:18">
      <c r="A376" s="6">
        <v>423</v>
      </c>
      <c r="B376" s="6" t="s">
        <v>474</v>
      </c>
      <c r="C376" s="6" t="s">
        <v>274</v>
      </c>
      <c r="D376" s="6" t="s">
        <v>291</v>
      </c>
      <c r="E376" s="6">
        <v>2020</v>
      </c>
      <c r="F376" s="6">
        <v>4</v>
      </c>
      <c r="G376" s="6">
        <v>-6.8003999999999995E-2</v>
      </c>
      <c r="H376" s="6">
        <v>13623000</v>
      </c>
      <c r="I376" s="6">
        <v>-23562000</v>
      </c>
      <c r="J376" s="6">
        <v>156740000</v>
      </c>
      <c r="K376" s="6">
        <v>2.1</v>
      </c>
      <c r="L376" s="6">
        <v>2.1</v>
      </c>
      <c r="M376" s="6">
        <v>0.26</v>
      </c>
      <c r="N376" s="6">
        <v>0.48</v>
      </c>
      <c r="O376" s="7">
        <v>0.14099999999999999</v>
      </c>
      <c r="P376" s="7">
        <v>2.1000000000000001E-2</v>
      </c>
      <c r="Q376" s="7">
        <v>1.7000000000000001E-2</v>
      </c>
      <c r="R376" s="6">
        <v>612943</v>
      </c>
    </row>
    <row r="377" spans="1:18">
      <c r="A377" s="6">
        <v>443</v>
      </c>
      <c r="B377" s="6" t="s">
        <v>494</v>
      </c>
      <c r="C377" s="6" t="s">
        <v>274</v>
      </c>
      <c r="D377" s="6" t="s">
        <v>291</v>
      </c>
      <c r="E377" s="6">
        <v>2020</v>
      </c>
      <c r="F377" s="6">
        <v>4</v>
      </c>
      <c r="G377" s="6">
        <v>0.27835100000000002</v>
      </c>
      <c r="H377" s="6">
        <v>696429000</v>
      </c>
      <c r="I377" s="6">
        <v>502810000</v>
      </c>
      <c r="J377" s="6">
        <v>2640000000</v>
      </c>
      <c r="K377" s="6">
        <v>1.2</v>
      </c>
      <c r="L377" s="6">
        <v>1.2</v>
      </c>
      <c r="M377" s="6">
        <v>0.34</v>
      </c>
      <c r="N377" s="6">
        <v>0</v>
      </c>
      <c r="O377" s="7">
        <v>0.191</v>
      </c>
      <c r="P377" s="7">
        <v>6.7000000000000004E-2</v>
      </c>
      <c r="Q377" s="7">
        <v>5.2999999999999999E-2</v>
      </c>
      <c r="R377" s="6">
        <v>525276</v>
      </c>
    </row>
    <row r="378" spans="1:18">
      <c r="A378" s="6">
        <v>445</v>
      </c>
      <c r="B378" s="6" t="s">
        <v>496</v>
      </c>
      <c r="C378" s="6" t="s">
        <v>274</v>
      </c>
      <c r="D378" s="6" t="s">
        <v>291</v>
      </c>
      <c r="E378" s="6">
        <v>2020</v>
      </c>
      <c r="F378" s="6">
        <v>4</v>
      </c>
      <c r="G378" s="6">
        <v>0.68957000000000002</v>
      </c>
      <c r="H378" s="6">
        <v>1030247000</v>
      </c>
      <c r="I378" s="6">
        <v>1249809000</v>
      </c>
      <c r="J378" s="6">
        <v>2800000000</v>
      </c>
      <c r="K378" s="6">
        <v>1.4</v>
      </c>
      <c r="L378" s="6">
        <v>1.4</v>
      </c>
      <c r="M378" s="6">
        <v>1.66</v>
      </c>
      <c r="N378" s="6">
        <v>1.68</v>
      </c>
      <c r="O378" s="7">
        <v>2.5000000000000001E-2</v>
      </c>
      <c r="P378" s="7">
        <v>-1.2999999999999999E-2</v>
      </c>
      <c r="Q378" s="7">
        <v>-2.8000000000000001E-2</v>
      </c>
      <c r="R378" s="6">
        <v>3871381</v>
      </c>
    </row>
    <row r="379" spans="1:18">
      <c r="A379" s="6">
        <v>468</v>
      </c>
      <c r="B379" s="6" t="s">
        <v>518</v>
      </c>
      <c r="C379" s="6" t="s">
        <v>274</v>
      </c>
      <c r="D379" s="6" t="s">
        <v>291</v>
      </c>
      <c r="E379" s="6">
        <v>2020</v>
      </c>
      <c r="F379" s="6">
        <v>4</v>
      </c>
      <c r="G379" s="6">
        <v>0.33975100000000003</v>
      </c>
      <c r="H379" s="6">
        <v>346668000</v>
      </c>
      <c r="I379" s="6">
        <v>40937000</v>
      </c>
      <c r="J379" s="6">
        <v>915460000</v>
      </c>
      <c r="K379" s="6">
        <v>2.1</v>
      </c>
      <c r="L379" s="6">
        <v>1.9</v>
      </c>
      <c r="M379" s="6">
        <v>0.93</v>
      </c>
      <c r="N379" s="6">
        <v>0.93</v>
      </c>
      <c r="O379" s="7">
        <v>0.23300000000000001</v>
      </c>
      <c r="P379" s="7">
        <v>0.152</v>
      </c>
      <c r="Q379" s="7">
        <v>0.09</v>
      </c>
      <c r="R379" s="6">
        <v>815333</v>
      </c>
    </row>
    <row r="380" spans="1:18">
      <c r="A380" s="6">
        <v>483</v>
      </c>
      <c r="B380" s="6" t="s">
        <v>532</v>
      </c>
      <c r="C380" s="6" t="s">
        <v>274</v>
      </c>
      <c r="D380" s="6" t="s">
        <v>291</v>
      </c>
      <c r="E380" s="6">
        <v>2020</v>
      </c>
      <c r="F380" s="6">
        <v>4</v>
      </c>
      <c r="G380" s="6">
        <v>0.73777099999999995</v>
      </c>
      <c r="H380" s="6">
        <v>975664000</v>
      </c>
      <c r="I380" s="6">
        <v>424835000</v>
      </c>
      <c r="J380" s="6">
        <v>1740000000</v>
      </c>
      <c r="K380" s="6">
        <v>1.6</v>
      </c>
      <c r="L380" s="6">
        <v>1.5</v>
      </c>
      <c r="M380" s="6">
        <v>0.42</v>
      </c>
      <c r="N380" s="6">
        <v>0.43</v>
      </c>
      <c r="O380" s="7">
        <v>0.107</v>
      </c>
      <c r="P380" s="7">
        <v>-2.9000000000000001E-2</v>
      </c>
      <c r="Q380" s="7">
        <v>-2.8000000000000001E-2</v>
      </c>
      <c r="R380" s="6">
        <v>1083675</v>
      </c>
    </row>
    <row r="381" spans="1:18" s="9" customFormat="1" ht="15">
      <c r="A381" s="6">
        <v>496</v>
      </c>
      <c r="B381" s="6" t="s">
        <v>544</v>
      </c>
      <c r="C381" s="6" t="s">
        <v>274</v>
      </c>
      <c r="D381" s="6" t="s">
        <v>291</v>
      </c>
      <c r="E381" s="6">
        <v>2020</v>
      </c>
      <c r="F381" s="6">
        <v>4</v>
      </c>
      <c r="G381" s="6">
        <v>-0.10792</v>
      </c>
      <c r="H381" s="6">
        <v>107736000</v>
      </c>
      <c r="I381" s="6">
        <v>-79542000</v>
      </c>
      <c r="J381" s="6">
        <v>168670000</v>
      </c>
      <c r="K381" s="6">
        <v>2</v>
      </c>
      <c r="L381" s="6">
        <v>2</v>
      </c>
      <c r="M381" s="6">
        <v>0.5</v>
      </c>
      <c r="N381" s="6">
        <v>0.53</v>
      </c>
      <c r="O381" s="7">
        <v>0.33</v>
      </c>
      <c r="P381" s="7">
        <v>0.04</v>
      </c>
      <c r="Q381" s="7">
        <v>1.6E-2</v>
      </c>
      <c r="R381" s="6">
        <v>537451</v>
      </c>
    </row>
    <row r="382" spans="1:18">
      <c r="A382" s="6">
        <v>520</v>
      </c>
      <c r="B382" s="6" t="s">
        <v>566</v>
      </c>
      <c r="C382" s="6" t="s">
        <v>274</v>
      </c>
      <c r="D382" s="6" t="s">
        <v>291</v>
      </c>
      <c r="E382" s="6">
        <v>2020</v>
      </c>
      <c r="F382" s="6">
        <v>4</v>
      </c>
      <c r="G382" s="6">
        <v>-0.71065900000000004</v>
      </c>
      <c r="H382" s="6">
        <v>-90161000</v>
      </c>
      <c r="I382" s="6">
        <v>-125468000</v>
      </c>
      <c r="J382" s="6">
        <v>356010000</v>
      </c>
      <c r="K382" s="6">
        <v>1.3</v>
      </c>
      <c r="L382" s="6" t="s">
        <v>21</v>
      </c>
      <c r="M382" s="6" t="s">
        <v>21</v>
      </c>
      <c r="N382" s="6" t="s">
        <v>21</v>
      </c>
      <c r="O382" s="7">
        <v>0.108</v>
      </c>
      <c r="P382" s="7">
        <v>4.2999999999999997E-2</v>
      </c>
      <c r="Q382" s="7">
        <v>-1E-3</v>
      </c>
      <c r="R382" s="6">
        <v>1934287</v>
      </c>
    </row>
    <row r="383" spans="1:18">
      <c r="A383" s="6">
        <v>522</v>
      </c>
      <c r="B383" s="6" t="s">
        <v>568</v>
      </c>
      <c r="C383" s="6" t="s">
        <v>274</v>
      </c>
      <c r="D383" s="6" t="s">
        <v>291</v>
      </c>
      <c r="E383" s="6">
        <v>2020</v>
      </c>
      <c r="F383" s="6">
        <v>4</v>
      </c>
      <c r="G383" s="6">
        <v>0.31854300000000002</v>
      </c>
      <c r="H383" s="6">
        <v>295500000</v>
      </c>
      <c r="I383" s="6">
        <v>119000000</v>
      </c>
      <c r="J383" s="6">
        <v>1030000000</v>
      </c>
      <c r="K383" s="6">
        <v>1.4</v>
      </c>
      <c r="L383" s="6">
        <v>1.3</v>
      </c>
      <c r="M383" s="6">
        <v>0.05</v>
      </c>
      <c r="N383" s="6">
        <v>0.05</v>
      </c>
      <c r="O383" s="7">
        <v>0.192</v>
      </c>
      <c r="P383" s="7">
        <v>4.3999999999999997E-2</v>
      </c>
      <c r="Q383" s="7">
        <v>3.6999999999999998E-2</v>
      </c>
      <c r="R383" s="6">
        <v>217754</v>
      </c>
    </row>
    <row r="384" spans="1:18">
      <c r="A384" s="6">
        <v>535</v>
      </c>
      <c r="B384" s="6" t="s">
        <v>580</v>
      </c>
      <c r="C384" s="6" t="s">
        <v>274</v>
      </c>
      <c r="D384" s="6" t="s">
        <v>291</v>
      </c>
      <c r="E384" s="6">
        <v>2020</v>
      </c>
      <c r="F384" s="6">
        <v>4</v>
      </c>
      <c r="G384" s="6">
        <v>0.26447300000000001</v>
      </c>
      <c r="H384" s="6">
        <v>5815712000</v>
      </c>
      <c r="I384" s="6">
        <v>4020575000</v>
      </c>
      <c r="J384" s="6">
        <v>15870000000</v>
      </c>
      <c r="K384" s="6">
        <v>1.7</v>
      </c>
      <c r="L384" s="6">
        <v>1.7</v>
      </c>
      <c r="M384" s="6">
        <v>0.28999999999999998</v>
      </c>
      <c r="N384" s="6">
        <v>0</v>
      </c>
      <c r="O384" s="7">
        <v>0.189</v>
      </c>
      <c r="P384" s="7" t="s">
        <v>21</v>
      </c>
      <c r="Q384" s="7" t="s">
        <v>21</v>
      </c>
      <c r="R384" s="6">
        <v>981385</v>
      </c>
    </row>
    <row r="385" spans="1:18">
      <c r="A385" s="6">
        <v>540</v>
      </c>
      <c r="B385" s="6" t="s">
        <v>584</v>
      </c>
      <c r="C385" s="6" t="s">
        <v>274</v>
      </c>
      <c r="D385" s="6" t="s">
        <v>291</v>
      </c>
      <c r="E385" s="6">
        <v>2020</v>
      </c>
      <c r="F385" s="6">
        <v>4</v>
      </c>
      <c r="G385" s="6">
        <v>4.2869999999999998E-2</v>
      </c>
      <c r="H385" s="6">
        <v>17656000000</v>
      </c>
      <c r="I385" s="6">
        <v>2382000000</v>
      </c>
      <c r="J385" s="6">
        <v>42710000000</v>
      </c>
      <c r="K385" s="6">
        <v>1.2</v>
      </c>
      <c r="L385" s="6">
        <v>1</v>
      </c>
      <c r="M385" s="6">
        <v>0.42</v>
      </c>
      <c r="N385" s="6">
        <v>0.45</v>
      </c>
      <c r="O385" s="7">
        <v>0.33200000000000002</v>
      </c>
      <c r="P385" s="7">
        <v>0.06</v>
      </c>
      <c r="Q385" s="7">
        <v>4.2000000000000003E-2</v>
      </c>
      <c r="R385" s="6">
        <v>8215827</v>
      </c>
    </row>
    <row r="386" spans="1:18">
      <c r="A386" s="6">
        <v>546</v>
      </c>
      <c r="B386" s="6" t="s">
        <v>588</v>
      </c>
      <c r="C386" s="6" t="s">
        <v>274</v>
      </c>
      <c r="D386" s="6" t="s">
        <v>291</v>
      </c>
      <c r="E386" s="6">
        <v>2020</v>
      </c>
      <c r="F386" s="6">
        <v>4</v>
      </c>
      <c r="G386" s="6">
        <v>0.24329000000000001</v>
      </c>
      <c r="H386" s="6">
        <v>1580000000</v>
      </c>
      <c r="I386" s="6">
        <v>1305000000</v>
      </c>
      <c r="J386" s="6">
        <v>4620000000</v>
      </c>
      <c r="K386" s="6">
        <v>1.1000000000000001</v>
      </c>
      <c r="L386" s="6">
        <v>1.1000000000000001</v>
      </c>
      <c r="M386" s="6">
        <v>1</v>
      </c>
      <c r="N386" s="6">
        <v>1.01</v>
      </c>
      <c r="O386" s="7">
        <v>0.115</v>
      </c>
      <c r="P386" s="7">
        <v>0.01</v>
      </c>
      <c r="Q386" s="7">
        <v>-1.2E-2</v>
      </c>
      <c r="R386" s="6">
        <v>2858880</v>
      </c>
    </row>
    <row r="387" spans="1:18">
      <c r="A387" s="6">
        <v>567</v>
      </c>
      <c r="B387" s="6" t="s">
        <v>608</v>
      </c>
      <c r="C387" s="6" t="s">
        <v>274</v>
      </c>
      <c r="D387" s="6" t="s">
        <v>291</v>
      </c>
      <c r="E387" s="6">
        <v>2020</v>
      </c>
      <c r="F387" s="6">
        <v>4</v>
      </c>
      <c r="G387" s="6">
        <v>0.37976199999999999</v>
      </c>
      <c r="H387" s="6">
        <v>53732000</v>
      </c>
      <c r="I387" s="6">
        <v>-3881000</v>
      </c>
      <c r="J387" s="6">
        <v>115130000</v>
      </c>
      <c r="K387" s="6">
        <v>1.3</v>
      </c>
      <c r="L387" s="6" t="s">
        <v>21</v>
      </c>
      <c r="M387" s="6">
        <v>0.71</v>
      </c>
      <c r="N387" s="6">
        <v>0.83</v>
      </c>
      <c r="O387" s="7">
        <v>0.13800000000000001</v>
      </c>
      <c r="P387" s="7">
        <v>3.1E-2</v>
      </c>
      <c r="Q387" s="7">
        <v>1.0999999999999999E-2</v>
      </c>
      <c r="R387" s="6">
        <v>146027</v>
      </c>
    </row>
    <row r="388" spans="1:18">
      <c r="A388" s="6">
        <v>599</v>
      </c>
      <c r="B388" s="6" t="s">
        <v>639</v>
      </c>
      <c r="C388" s="6" t="s">
        <v>274</v>
      </c>
      <c r="D388" s="6" t="s">
        <v>291</v>
      </c>
      <c r="E388" s="6">
        <v>2020</v>
      </c>
      <c r="F388" s="6">
        <v>4</v>
      </c>
      <c r="G388" s="6">
        <v>0.38984099999999999</v>
      </c>
      <c r="H388" s="6">
        <v>2001922000</v>
      </c>
      <c r="I388" s="6">
        <v>1833557000</v>
      </c>
      <c r="J388" s="6">
        <v>6650000000</v>
      </c>
      <c r="K388" s="6">
        <v>1.7</v>
      </c>
      <c r="L388" s="6">
        <v>1.6</v>
      </c>
      <c r="M388" s="6">
        <v>0.57999999999999996</v>
      </c>
      <c r="N388" s="6">
        <v>0.65</v>
      </c>
      <c r="O388" s="7">
        <v>0.16600000000000001</v>
      </c>
      <c r="P388" s="7">
        <v>6.9000000000000006E-2</v>
      </c>
      <c r="Q388" s="7">
        <v>5.0999999999999997E-2</v>
      </c>
      <c r="R388" s="6">
        <v>1273744</v>
      </c>
    </row>
    <row r="389" spans="1:18">
      <c r="A389" s="6">
        <v>601</v>
      </c>
      <c r="B389" s="6" t="s">
        <v>641</v>
      </c>
      <c r="C389" s="6" t="s">
        <v>274</v>
      </c>
      <c r="D389" s="6" t="s">
        <v>291</v>
      </c>
      <c r="E389" s="6">
        <v>2020</v>
      </c>
      <c r="F389" s="6">
        <v>4</v>
      </c>
      <c r="G389" s="6">
        <v>0.55587900000000001</v>
      </c>
      <c r="H389" s="6">
        <v>429288000</v>
      </c>
      <c r="I389" s="6">
        <v>270480000</v>
      </c>
      <c r="J389" s="6">
        <v>1140000000</v>
      </c>
      <c r="K389" s="6">
        <v>1.4</v>
      </c>
      <c r="L389" s="6">
        <v>1.4</v>
      </c>
      <c r="M389" s="6">
        <v>0.06</v>
      </c>
      <c r="N389" s="6">
        <v>7.0000000000000007E-2</v>
      </c>
      <c r="O389" s="7">
        <v>0.123</v>
      </c>
      <c r="P389" s="7">
        <v>3.9E-2</v>
      </c>
      <c r="Q389" s="7">
        <v>2.5999999999999999E-2</v>
      </c>
      <c r="R389" s="6">
        <v>401432</v>
      </c>
    </row>
    <row r="390" spans="1:18">
      <c r="A390" s="6">
        <v>622</v>
      </c>
      <c r="B390" s="6" t="s">
        <v>662</v>
      </c>
      <c r="C390" s="6" t="s">
        <v>274</v>
      </c>
      <c r="D390" s="6" t="s">
        <v>291</v>
      </c>
      <c r="E390" s="6">
        <v>2020</v>
      </c>
      <c r="F390" s="6">
        <v>4</v>
      </c>
      <c r="G390" s="6">
        <v>0.13142599999999999</v>
      </c>
      <c r="H390" s="6">
        <v>384565000</v>
      </c>
      <c r="I390" s="6">
        <v>121092000</v>
      </c>
      <c r="J390" s="6">
        <v>1230000000</v>
      </c>
      <c r="K390" s="6">
        <v>2.1</v>
      </c>
      <c r="L390" s="6">
        <v>2.1</v>
      </c>
      <c r="M390" s="6">
        <v>0.72</v>
      </c>
      <c r="N390" s="6">
        <v>0.78</v>
      </c>
      <c r="O390" s="7">
        <v>0.50700000000000001</v>
      </c>
      <c r="P390" s="7">
        <v>6.7000000000000004E-2</v>
      </c>
      <c r="Q390" s="7">
        <v>3.2000000000000001E-2</v>
      </c>
      <c r="R390" s="6">
        <v>221490</v>
      </c>
    </row>
    <row r="391" spans="1:18">
      <c r="A391" s="6">
        <v>635</v>
      </c>
      <c r="B391" s="6" t="s">
        <v>675</v>
      </c>
      <c r="C391" s="6" t="s">
        <v>274</v>
      </c>
      <c r="D391" s="6" t="s">
        <v>291</v>
      </c>
      <c r="E391" s="6">
        <v>2020</v>
      </c>
      <c r="F391" s="6">
        <v>4</v>
      </c>
      <c r="G391" s="6">
        <v>0.82941699999999996</v>
      </c>
      <c r="H391" s="6">
        <v>159494000</v>
      </c>
      <c r="I391" s="6">
        <v>-17000000</v>
      </c>
      <c r="J391" s="6">
        <v>171800000</v>
      </c>
      <c r="K391" s="6">
        <v>1.3</v>
      </c>
      <c r="L391" s="6">
        <v>1.1000000000000001</v>
      </c>
      <c r="M391" s="6">
        <v>0.24</v>
      </c>
      <c r="N391" s="6">
        <v>0.28999999999999998</v>
      </c>
      <c r="O391" s="7">
        <v>0.11899999999999999</v>
      </c>
      <c r="P391" s="7">
        <v>3.6999999999999998E-2</v>
      </c>
      <c r="Q391" s="7">
        <v>2.8000000000000001E-2</v>
      </c>
      <c r="R391" s="6">
        <v>311995</v>
      </c>
    </row>
    <row r="392" spans="1:18">
      <c r="A392" s="6">
        <v>260</v>
      </c>
      <c r="B392" s="6" t="s">
        <v>306</v>
      </c>
      <c r="C392" s="6" t="s">
        <v>274</v>
      </c>
      <c r="D392" s="6" t="s">
        <v>307</v>
      </c>
      <c r="E392" s="6">
        <v>2020</v>
      </c>
      <c r="F392" s="6">
        <v>4</v>
      </c>
      <c r="G392" s="6">
        <v>0.60286700000000004</v>
      </c>
      <c r="H392" s="6">
        <v>2980000000</v>
      </c>
      <c r="I392" s="6">
        <v>4759100000</v>
      </c>
      <c r="J392" s="6">
        <v>10670000000</v>
      </c>
      <c r="K392" s="6">
        <v>1.3</v>
      </c>
      <c r="L392" s="6">
        <v>0.7</v>
      </c>
      <c r="M392" s="6">
        <v>0.42</v>
      </c>
      <c r="N392" s="6">
        <v>0.55000000000000004</v>
      </c>
      <c r="O392" s="7">
        <v>0.22500000000000001</v>
      </c>
      <c r="P392" s="7">
        <v>6.6000000000000003E-2</v>
      </c>
      <c r="Q392" s="7">
        <v>4.7E-2</v>
      </c>
      <c r="R392" s="6">
        <v>993702</v>
      </c>
    </row>
    <row r="393" spans="1:18">
      <c r="A393" s="6">
        <v>270</v>
      </c>
      <c r="B393" s="6" t="s">
        <v>320</v>
      </c>
      <c r="C393" s="6" t="s">
        <v>274</v>
      </c>
      <c r="D393" s="6" t="s">
        <v>307</v>
      </c>
      <c r="E393" s="6">
        <v>2020</v>
      </c>
      <c r="F393" s="6">
        <v>4</v>
      </c>
      <c r="G393" s="6">
        <v>0.52759999999999996</v>
      </c>
      <c r="H393" s="6">
        <v>625643000</v>
      </c>
      <c r="I393" s="6">
        <v>550826000</v>
      </c>
      <c r="J393" s="6">
        <v>1860000000</v>
      </c>
      <c r="K393" s="6">
        <v>3.2</v>
      </c>
      <c r="L393" s="6">
        <v>1.7</v>
      </c>
      <c r="M393" s="6">
        <v>0.43</v>
      </c>
      <c r="N393" s="6">
        <v>0.46</v>
      </c>
      <c r="O393" s="7">
        <v>0.251</v>
      </c>
      <c r="P393" s="7">
        <v>0.08</v>
      </c>
      <c r="Q393" s="7">
        <v>4.9000000000000002E-2</v>
      </c>
      <c r="R393" s="6">
        <v>113604</v>
      </c>
    </row>
    <row r="394" spans="1:18">
      <c r="A394" s="6">
        <v>292</v>
      </c>
      <c r="B394" s="6" t="s">
        <v>345</v>
      </c>
      <c r="C394" s="6" t="s">
        <v>274</v>
      </c>
      <c r="D394" s="6" t="s">
        <v>307</v>
      </c>
      <c r="E394" s="6">
        <v>2020</v>
      </c>
      <c r="F394" s="6">
        <v>4</v>
      </c>
      <c r="G394" s="6">
        <v>1.0610379999999999</v>
      </c>
      <c r="H394" s="6">
        <v>9906745</v>
      </c>
      <c r="I394" s="6">
        <v>6443856</v>
      </c>
      <c r="J394" s="6">
        <v>15410000</v>
      </c>
      <c r="K394" s="6">
        <v>1.7</v>
      </c>
      <c r="L394" s="6">
        <v>0.4</v>
      </c>
      <c r="M394" s="6">
        <v>0.27</v>
      </c>
      <c r="N394" s="6">
        <v>0.53</v>
      </c>
      <c r="O394" s="7">
        <v>0.107</v>
      </c>
      <c r="P394" s="7">
        <v>-0.17499999999999999</v>
      </c>
      <c r="Q394" s="7">
        <v>-9.4E-2</v>
      </c>
      <c r="R394" s="6">
        <v>40511</v>
      </c>
    </row>
    <row r="395" spans="1:18">
      <c r="A395" s="6">
        <v>298</v>
      </c>
      <c r="B395" s="6" t="s">
        <v>351</v>
      </c>
      <c r="C395" s="6" t="s">
        <v>274</v>
      </c>
      <c r="D395" s="6" t="s">
        <v>307</v>
      </c>
      <c r="E395" s="6">
        <v>2020</v>
      </c>
      <c r="F395" s="6">
        <v>4</v>
      </c>
      <c r="G395" s="6">
        <v>0.72721499999999994</v>
      </c>
      <c r="H395" s="6">
        <v>642500000</v>
      </c>
      <c r="I395" s="6">
        <v>545200000</v>
      </c>
      <c r="J395" s="6">
        <v>1580000000</v>
      </c>
      <c r="K395" s="6">
        <v>3.3</v>
      </c>
      <c r="L395" s="6">
        <v>1.9</v>
      </c>
      <c r="M395" s="6">
        <v>0</v>
      </c>
      <c r="N395" s="6">
        <v>0</v>
      </c>
      <c r="O395" s="7">
        <v>0.23400000000000001</v>
      </c>
      <c r="P395" s="7">
        <v>4.2999999999999997E-2</v>
      </c>
      <c r="Q395" s="7">
        <v>4.5999999999999999E-2</v>
      </c>
      <c r="R395" s="6">
        <v>296484</v>
      </c>
    </row>
    <row r="396" spans="1:18">
      <c r="A396" s="6">
        <v>344</v>
      </c>
      <c r="B396" s="6" t="s">
        <v>396</v>
      </c>
      <c r="C396" s="6" t="s">
        <v>274</v>
      </c>
      <c r="D396" s="6" t="s">
        <v>307</v>
      </c>
      <c r="E396" s="6">
        <v>2020</v>
      </c>
      <c r="F396" s="6">
        <v>4</v>
      </c>
      <c r="G396" s="6">
        <v>0.37411100000000003</v>
      </c>
      <c r="H396" s="6">
        <v>15331000000</v>
      </c>
      <c r="I396" s="6">
        <v>35167000000</v>
      </c>
      <c r="J396" s="6">
        <v>117890000000</v>
      </c>
      <c r="K396" s="6">
        <v>1.5</v>
      </c>
      <c r="L396" s="6">
        <v>1.1000000000000001</v>
      </c>
      <c r="M396" s="6">
        <v>1.7</v>
      </c>
      <c r="N396" s="6">
        <v>2.42</v>
      </c>
      <c r="O396" s="7">
        <v>0.30399999999999999</v>
      </c>
      <c r="P396" s="7">
        <v>0.109</v>
      </c>
      <c r="Q396" s="7">
        <v>7.1999999999999995E-2</v>
      </c>
      <c r="R396" s="6">
        <v>7462776</v>
      </c>
    </row>
    <row r="397" spans="1:18">
      <c r="A397" s="6">
        <v>361</v>
      </c>
      <c r="B397" s="6" t="s">
        <v>412</v>
      </c>
      <c r="C397" s="6" t="s">
        <v>274</v>
      </c>
      <c r="D397" s="6" t="s">
        <v>307</v>
      </c>
      <c r="E397" s="6">
        <v>2020</v>
      </c>
      <c r="F397" s="6">
        <v>4</v>
      </c>
      <c r="G397" s="6">
        <v>0.35633900000000002</v>
      </c>
      <c r="H397" s="6">
        <v>497324000</v>
      </c>
      <c r="I397" s="6">
        <v>287095000</v>
      </c>
      <c r="J397" s="6">
        <v>1250000000</v>
      </c>
      <c r="K397" s="6">
        <v>2.9</v>
      </c>
      <c r="L397" s="6">
        <v>2.1</v>
      </c>
      <c r="M397" s="6">
        <v>0.49</v>
      </c>
      <c r="N397" s="6">
        <v>0.5</v>
      </c>
      <c r="O397" s="7">
        <v>0.34100000000000003</v>
      </c>
      <c r="P397" s="7">
        <v>6.9000000000000006E-2</v>
      </c>
      <c r="Q397" s="7">
        <v>1.2999999999999999E-2</v>
      </c>
      <c r="R397" s="6">
        <v>205381</v>
      </c>
    </row>
    <row r="398" spans="1:18">
      <c r="A398" s="6">
        <v>364</v>
      </c>
      <c r="B398" s="6" t="s">
        <v>416</v>
      </c>
      <c r="C398" s="6" t="s">
        <v>274</v>
      </c>
      <c r="D398" s="6" t="s">
        <v>307</v>
      </c>
      <c r="E398" s="6">
        <v>2020</v>
      </c>
      <c r="F398" s="6">
        <v>4</v>
      </c>
      <c r="G398" s="6">
        <v>0.29731299999999999</v>
      </c>
      <c r="H398" s="6">
        <v>4907000000</v>
      </c>
      <c r="I398" s="6">
        <v>3279000000</v>
      </c>
      <c r="J398" s="6">
        <v>21590000000</v>
      </c>
      <c r="K398" s="6" t="s">
        <v>21</v>
      </c>
      <c r="L398" s="6" t="s">
        <v>21</v>
      </c>
      <c r="M398" s="6">
        <v>5.31</v>
      </c>
      <c r="N398" s="6">
        <v>5.31</v>
      </c>
      <c r="O398" s="7">
        <v>0.184</v>
      </c>
      <c r="P398" s="7">
        <v>3.3000000000000002E-2</v>
      </c>
      <c r="Q398" s="7">
        <v>-1.9E-2</v>
      </c>
      <c r="R398" s="6">
        <v>2385274</v>
      </c>
    </row>
    <row r="399" spans="1:18">
      <c r="A399" s="6">
        <v>399</v>
      </c>
      <c r="B399" s="6" t="s">
        <v>451</v>
      </c>
      <c r="C399" s="6" t="s">
        <v>274</v>
      </c>
      <c r="D399" s="6" t="s">
        <v>307</v>
      </c>
      <c r="E399" s="6">
        <v>2020</v>
      </c>
      <c r="F399" s="6">
        <v>4</v>
      </c>
      <c r="G399" s="6">
        <v>0.36038500000000001</v>
      </c>
      <c r="H399" s="6">
        <v>12937000000</v>
      </c>
      <c r="I399" s="6">
        <v>31646000000</v>
      </c>
      <c r="J399" s="6">
        <v>115160000000</v>
      </c>
      <c r="K399" s="6" t="s">
        <v>21</v>
      </c>
      <c r="L399" s="6" t="s">
        <v>21</v>
      </c>
      <c r="M399" s="6">
        <v>2.33</v>
      </c>
      <c r="N399" s="6">
        <v>3.26</v>
      </c>
      <c r="O399" s="7">
        <v>0.34399999999999997</v>
      </c>
      <c r="P399" s="7">
        <v>0.156</v>
      </c>
      <c r="Q399" s="7">
        <v>9.2999999999999999E-2</v>
      </c>
      <c r="R399" s="6">
        <v>3041547</v>
      </c>
    </row>
    <row r="400" spans="1:18">
      <c r="A400" s="6">
        <v>461</v>
      </c>
      <c r="B400" s="6" t="s">
        <v>511</v>
      </c>
      <c r="C400" s="6" t="s">
        <v>274</v>
      </c>
      <c r="D400" s="6" t="s">
        <v>307</v>
      </c>
      <c r="E400" s="6">
        <v>2020</v>
      </c>
      <c r="F400" s="6">
        <v>4</v>
      </c>
      <c r="G400" s="6">
        <v>1.5959350000000001</v>
      </c>
      <c r="H400" s="6">
        <v>162771000</v>
      </c>
      <c r="I400" s="6">
        <v>148979000</v>
      </c>
      <c r="J400" s="6">
        <v>195340000</v>
      </c>
      <c r="K400" s="6">
        <v>18.3</v>
      </c>
      <c r="L400" s="6">
        <v>14.3</v>
      </c>
      <c r="M400" s="6">
        <v>0</v>
      </c>
      <c r="N400" s="6">
        <v>0</v>
      </c>
      <c r="O400" s="7">
        <v>0.22500000000000001</v>
      </c>
      <c r="P400" s="7">
        <v>4.2999999999999997E-2</v>
      </c>
      <c r="Q400" s="7">
        <v>5.8999999999999997E-2</v>
      </c>
      <c r="R400" s="6">
        <v>168176</v>
      </c>
    </row>
    <row r="401" spans="1:18">
      <c r="A401" s="6">
        <v>514</v>
      </c>
      <c r="B401" s="6" t="s">
        <v>560</v>
      </c>
      <c r="C401" s="6" t="s">
        <v>274</v>
      </c>
      <c r="D401" s="6" t="s">
        <v>307</v>
      </c>
      <c r="E401" s="6">
        <v>2020</v>
      </c>
      <c r="F401" s="6">
        <v>4</v>
      </c>
      <c r="G401" s="6">
        <v>0.65200000000000002</v>
      </c>
      <c r="H401" s="6">
        <v>616900000</v>
      </c>
      <c r="I401" s="6">
        <v>443200000</v>
      </c>
      <c r="J401" s="6">
        <v>1450000000</v>
      </c>
      <c r="K401" s="6">
        <v>1.5</v>
      </c>
      <c r="L401" s="6">
        <v>0.8</v>
      </c>
      <c r="M401" s="6">
        <v>0.33</v>
      </c>
      <c r="N401" s="6">
        <v>0.47</v>
      </c>
      <c r="O401" s="7">
        <v>0.16500000000000001</v>
      </c>
      <c r="P401" s="7">
        <v>1.7999999999999999E-2</v>
      </c>
      <c r="Q401" s="7">
        <v>1.2999999999999999E-2</v>
      </c>
      <c r="R401" s="6">
        <v>233243</v>
      </c>
    </row>
    <row r="402" spans="1:18">
      <c r="A402" s="6">
        <v>515</v>
      </c>
      <c r="B402" s="6" t="s">
        <v>561</v>
      </c>
      <c r="C402" s="6" t="s">
        <v>274</v>
      </c>
      <c r="D402" s="6" t="s">
        <v>307</v>
      </c>
      <c r="E402" s="6">
        <v>2019</v>
      </c>
      <c r="F402" s="6">
        <v>4</v>
      </c>
      <c r="G402" s="6" t="s">
        <v>21</v>
      </c>
      <c r="H402" s="6">
        <v>9378000</v>
      </c>
      <c r="I402" s="6">
        <v>-146659000</v>
      </c>
      <c r="J402" s="6" t="s">
        <v>21</v>
      </c>
      <c r="K402" s="6" t="s">
        <v>21</v>
      </c>
      <c r="L402" s="6" t="s">
        <v>21</v>
      </c>
      <c r="M402" s="6" t="s">
        <v>21</v>
      </c>
      <c r="N402" s="6" t="s">
        <v>21</v>
      </c>
      <c r="O402" s="7" t="s">
        <v>21</v>
      </c>
      <c r="P402" s="7" t="s">
        <v>21</v>
      </c>
      <c r="Q402" s="7" t="s">
        <v>21</v>
      </c>
      <c r="R402" s="6" t="s">
        <v>21</v>
      </c>
    </row>
    <row r="403" spans="1:18">
      <c r="A403" s="6">
        <v>515</v>
      </c>
      <c r="B403" s="6" t="s">
        <v>561</v>
      </c>
      <c r="C403" s="6" t="s">
        <v>274</v>
      </c>
      <c r="D403" s="6" t="s">
        <v>307</v>
      </c>
      <c r="E403" s="6">
        <v>2020</v>
      </c>
      <c r="F403" s="6">
        <v>4</v>
      </c>
      <c r="G403" s="6">
        <v>2.9526E-2</v>
      </c>
      <c r="H403" s="6">
        <v>210918000</v>
      </c>
      <c r="I403" s="6">
        <v>-153932000</v>
      </c>
      <c r="J403" s="6">
        <v>1930000000</v>
      </c>
      <c r="K403" s="6">
        <v>1.6</v>
      </c>
      <c r="L403" s="6">
        <v>0.7</v>
      </c>
      <c r="M403" s="6">
        <v>7.69</v>
      </c>
      <c r="N403" s="6">
        <v>11.53</v>
      </c>
      <c r="O403" s="7">
        <v>0.17199999999999999</v>
      </c>
      <c r="P403" s="7">
        <v>-1.2999999999999999E-2</v>
      </c>
      <c r="Q403" s="7">
        <v>-5.7000000000000002E-2</v>
      </c>
      <c r="R403" s="6">
        <v>1970923</v>
      </c>
    </row>
    <row r="404" spans="1:18">
      <c r="A404" s="6">
        <v>569</v>
      </c>
      <c r="B404" s="6" t="s">
        <v>610</v>
      </c>
      <c r="C404" s="6" t="s">
        <v>274</v>
      </c>
      <c r="D404" s="6" t="s">
        <v>307</v>
      </c>
      <c r="E404" s="6">
        <v>2020</v>
      </c>
      <c r="F404" s="6">
        <v>4</v>
      </c>
      <c r="G404" s="6">
        <v>0.41763600000000001</v>
      </c>
      <c r="H404" s="6">
        <v>303901000</v>
      </c>
      <c r="I404" s="6">
        <v>503342000</v>
      </c>
      <c r="J404" s="6">
        <v>1770000000</v>
      </c>
      <c r="K404" s="6">
        <v>3.5</v>
      </c>
      <c r="L404" s="6">
        <v>2.4</v>
      </c>
      <c r="M404" s="6">
        <v>0.38</v>
      </c>
      <c r="N404" s="6">
        <v>0.38</v>
      </c>
      <c r="O404" s="7">
        <v>0.314</v>
      </c>
      <c r="P404" s="7">
        <v>0.104</v>
      </c>
      <c r="Q404" s="7">
        <v>7.9000000000000001E-2</v>
      </c>
      <c r="R404" s="6">
        <v>198105</v>
      </c>
    </row>
    <row r="405" spans="1:18">
      <c r="A405" s="6">
        <v>592</v>
      </c>
      <c r="B405" s="6" t="s">
        <v>632</v>
      </c>
      <c r="C405" s="6" t="s">
        <v>274</v>
      </c>
      <c r="D405" s="6" t="s">
        <v>307</v>
      </c>
      <c r="E405" s="6">
        <v>2020</v>
      </c>
      <c r="F405" s="6">
        <v>4</v>
      </c>
      <c r="G405" s="6">
        <v>-0.14329700000000001</v>
      </c>
      <c r="H405" s="6">
        <v>68909000</v>
      </c>
      <c r="I405" s="6">
        <v>-63863000</v>
      </c>
      <c r="J405" s="6">
        <v>156500000</v>
      </c>
      <c r="K405" s="6">
        <v>1.6</v>
      </c>
      <c r="L405" s="6">
        <v>0.6</v>
      </c>
      <c r="M405" s="6">
        <v>0.44</v>
      </c>
      <c r="N405" s="6">
        <v>0.69</v>
      </c>
      <c r="O405" s="7">
        <v>0.18099999999999999</v>
      </c>
      <c r="P405" s="7" t="s">
        <v>21</v>
      </c>
      <c r="Q405" s="7" t="s">
        <v>21</v>
      </c>
      <c r="R405" s="6">
        <v>133113</v>
      </c>
    </row>
    <row r="406" spans="1:18">
      <c r="A406" s="6">
        <v>598</v>
      </c>
      <c r="B406" s="6" t="s">
        <v>638</v>
      </c>
      <c r="C406" s="6" t="s">
        <v>274</v>
      </c>
      <c r="D406" s="6" t="s">
        <v>307</v>
      </c>
      <c r="E406" s="6">
        <v>2020</v>
      </c>
      <c r="F406" s="6">
        <v>4</v>
      </c>
      <c r="G406" s="6">
        <v>0.86802599999999996</v>
      </c>
      <c r="H406" s="6">
        <v>643500000</v>
      </c>
      <c r="I406" s="6">
        <v>216900000</v>
      </c>
      <c r="J406" s="6">
        <v>720370000</v>
      </c>
      <c r="K406" s="6">
        <v>2</v>
      </c>
      <c r="L406" s="6">
        <v>0.9</v>
      </c>
      <c r="M406" s="6">
        <v>0.47</v>
      </c>
      <c r="N406" s="6">
        <v>0.48</v>
      </c>
      <c r="O406" s="7">
        <v>0.17599999999999999</v>
      </c>
      <c r="P406" s="7">
        <v>2.7E-2</v>
      </c>
      <c r="Q406" s="7">
        <v>-1.2999999999999999E-2</v>
      </c>
      <c r="R406" s="6">
        <v>771015</v>
      </c>
    </row>
    <row r="407" spans="1:18">
      <c r="A407" s="6">
        <v>603</v>
      </c>
      <c r="B407" s="6" t="s">
        <v>643</v>
      </c>
      <c r="C407" s="6" t="s">
        <v>274</v>
      </c>
      <c r="D407" s="6" t="s">
        <v>307</v>
      </c>
      <c r="E407" s="6">
        <v>2020</v>
      </c>
      <c r="F407" s="6">
        <v>4</v>
      </c>
      <c r="G407" s="6">
        <v>-1.920728</v>
      </c>
      <c r="H407" s="6">
        <v>-3828000000</v>
      </c>
      <c r="I407" s="6">
        <v>-4566000000</v>
      </c>
      <c r="J407" s="6">
        <v>4390000000</v>
      </c>
      <c r="K407" s="6">
        <v>1.2</v>
      </c>
      <c r="L407" s="6">
        <v>1</v>
      </c>
      <c r="M407" s="6" t="s">
        <v>21</v>
      </c>
      <c r="N407" s="6" t="s">
        <v>21</v>
      </c>
      <c r="O407" s="7">
        <v>0.17199999999999999</v>
      </c>
      <c r="P407" s="7">
        <v>-2.4E-2</v>
      </c>
      <c r="Q407" s="7">
        <v>-5.1999999999999998E-2</v>
      </c>
      <c r="R407" s="6">
        <v>842856</v>
      </c>
    </row>
    <row r="408" spans="1:18">
      <c r="A408" s="6">
        <v>636</v>
      </c>
      <c r="B408" s="6" t="s">
        <v>676</v>
      </c>
      <c r="C408" s="6" t="s">
        <v>274</v>
      </c>
      <c r="D408" s="6" t="s">
        <v>307</v>
      </c>
      <c r="E408" s="6">
        <v>2020</v>
      </c>
      <c r="F408" s="6">
        <v>4</v>
      </c>
      <c r="G408" s="6">
        <v>0.58477000000000001</v>
      </c>
      <c r="H408" s="6">
        <v>2932600000</v>
      </c>
      <c r="I408" s="6">
        <v>2793500000</v>
      </c>
      <c r="J408" s="6">
        <v>8050000000</v>
      </c>
      <c r="K408" s="6">
        <v>2.2000000000000002</v>
      </c>
      <c r="L408" s="6">
        <v>1.3</v>
      </c>
      <c r="M408" s="6">
        <v>0.28000000000000003</v>
      </c>
      <c r="N408" s="6">
        <v>0.28000000000000003</v>
      </c>
      <c r="O408" s="7">
        <v>0.161</v>
      </c>
      <c r="P408" s="7">
        <v>7.0999999999999994E-2</v>
      </c>
      <c r="Q408" s="7">
        <v>4.7E-2</v>
      </c>
      <c r="R408" s="6">
        <v>838841</v>
      </c>
    </row>
    <row r="409" spans="1:18">
      <c r="A409" s="6">
        <v>646</v>
      </c>
      <c r="B409" s="6" t="s">
        <v>686</v>
      </c>
      <c r="C409" s="6" t="s">
        <v>274</v>
      </c>
      <c r="D409" s="6" t="s">
        <v>307</v>
      </c>
      <c r="E409" s="6">
        <v>2020</v>
      </c>
      <c r="F409" s="6">
        <v>4</v>
      </c>
      <c r="G409" s="6">
        <v>0.64346400000000004</v>
      </c>
      <c r="H409" s="6">
        <v>10390000000</v>
      </c>
      <c r="I409" s="6">
        <v>11005200000</v>
      </c>
      <c r="J409" s="6">
        <v>33250000000</v>
      </c>
      <c r="K409" s="6">
        <v>4.7</v>
      </c>
      <c r="L409" s="6">
        <v>4.4000000000000004</v>
      </c>
      <c r="M409" s="6">
        <v>1.04</v>
      </c>
      <c r="N409" s="6">
        <v>0</v>
      </c>
      <c r="O409" s="7">
        <v>0.19500000000000001</v>
      </c>
      <c r="P409" s="7">
        <v>9.4E-2</v>
      </c>
      <c r="Q409" s="7">
        <v>6.9000000000000006E-2</v>
      </c>
      <c r="R409" s="6">
        <v>3139070</v>
      </c>
    </row>
    <row r="410" spans="1:18">
      <c r="A410" s="6">
        <v>267</v>
      </c>
      <c r="B410" s="6" t="s">
        <v>316</v>
      </c>
      <c r="C410" s="6" t="s">
        <v>274</v>
      </c>
      <c r="D410" s="6" t="s">
        <v>317</v>
      </c>
      <c r="E410" s="6">
        <v>2020</v>
      </c>
      <c r="F410" s="6">
        <v>4</v>
      </c>
      <c r="G410" s="6">
        <v>0.42925600000000003</v>
      </c>
      <c r="H410" s="6">
        <v>880707000</v>
      </c>
      <c r="I410" s="6">
        <v>1217582000</v>
      </c>
      <c r="J410" s="6">
        <v>3590000000</v>
      </c>
      <c r="K410" s="6">
        <v>2.7</v>
      </c>
      <c r="L410" s="6">
        <v>1.9</v>
      </c>
      <c r="M410" s="6">
        <v>0.89</v>
      </c>
      <c r="N410" s="6">
        <v>0.98</v>
      </c>
      <c r="O410" s="7">
        <v>0.28599999999999998</v>
      </c>
      <c r="P410" s="7">
        <v>6.0000000000000001E-3</v>
      </c>
      <c r="Q410" s="7">
        <v>-8.0000000000000002E-3</v>
      </c>
      <c r="R410" s="6">
        <v>618303</v>
      </c>
    </row>
    <row r="411" spans="1:18">
      <c r="A411" s="6">
        <v>410</v>
      </c>
      <c r="B411" s="6" t="s">
        <v>461</v>
      </c>
      <c r="C411" s="6" t="s">
        <v>274</v>
      </c>
      <c r="D411" s="6" t="s">
        <v>317</v>
      </c>
      <c r="E411" s="6">
        <v>2020</v>
      </c>
      <c r="F411" s="6">
        <v>4</v>
      </c>
      <c r="G411" s="6">
        <v>0.47936899999999999</v>
      </c>
      <c r="H411" s="6">
        <v>347052000</v>
      </c>
      <c r="I411" s="6">
        <v>176637000</v>
      </c>
      <c r="J411" s="6">
        <v>574400000</v>
      </c>
      <c r="K411" s="6">
        <v>2.6</v>
      </c>
      <c r="L411" s="6">
        <v>1.8</v>
      </c>
      <c r="M411" s="6">
        <v>0.65</v>
      </c>
      <c r="N411" s="6">
        <v>0.66</v>
      </c>
      <c r="O411" s="7">
        <v>0.27800000000000002</v>
      </c>
      <c r="P411" s="7">
        <v>4.5999999999999999E-2</v>
      </c>
      <c r="Q411" s="7">
        <v>2.3E-2</v>
      </c>
      <c r="R411" s="6">
        <v>528474</v>
      </c>
    </row>
    <row r="412" spans="1:18">
      <c r="A412" s="6">
        <v>434</v>
      </c>
      <c r="B412" s="6" t="s">
        <v>485</v>
      </c>
      <c r="C412" s="6" t="s">
        <v>274</v>
      </c>
      <c r="D412" s="6" t="s">
        <v>317</v>
      </c>
      <c r="E412" s="6">
        <v>2020</v>
      </c>
      <c r="F412" s="6">
        <v>4</v>
      </c>
      <c r="G412" s="6">
        <v>0.120105</v>
      </c>
      <c r="H412" s="6">
        <v>98195000</v>
      </c>
      <c r="I412" s="6">
        <v>11389000</v>
      </c>
      <c r="J412" s="6">
        <v>381990000</v>
      </c>
      <c r="K412" s="6">
        <v>1.3</v>
      </c>
      <c r="L412" s="6">
        <v>0.8</v>
      </c>
      <c r="M412" s="6">
        <v>0.21</v>
      </c>
      <c r="N412" s="6">
        <v>0.23</v>
      </c>
      <c r="O412" s="7">
        <v>0.24099999999999999</v>
      </c>
      <c r="P412" s="7">
        <v>8.9999999999999993E-3</v>
      </c>
      <c r="Q412" s="7">
        <v>4.0000000000000001E-3</v>
      </c>
      <c r="R412" s="6">
        <v>50926</v>
      </c>
    </row>
    <row r="413" spans="1:18">
      <c r="A413" s="6">
        <v>437</v>
      </c>
      <c r="B413" s="6" t="s">
        <v>488</v>
      </c>
      <c r="C413" s="6" t="s">
        <v>274</v>
      </c>
      <c r="D413" s="6" t="s">
        <v>317</v>
      </c>
      <c r="E413" s="6">
        <v>2020</v>
      </c>
      <c r="F413" s="6">
        <v>4</v>
      </c>
      <c r="G413" s="6">
        <v>0.20159099999999999</v>
      </c>
      <c r="H413" s="6">
        <v>2733200000</v>
      </c>
      <c r="I413" s="6">
        <v>2689600000</v>
      </c>
      <c r="J413" s="6">
        <v>26900000000</v>
      </c>
      <c r="K413" s="6">
        <v>4.0999999999999996</v>
      </c>
      <c r="L413" s="6">
        <v>1.9</v>
      </c>
      <c r="M413" s="6">
        <v>0.13</v>
      </c>
      <c r="N413" s="6">
        <v>0.15</v>
      </c>
      <c r="O413" s="7">
        <v>0.45500000000000002</v>
      </c>
      <c r="P413" s="7">
        <v>0.20200000000000001</v>
      </c>
      <c r="Q413" s="7">
        <v>0.152</v>
      </c>
      <c r="R413" s="6">
        <v>15677464</v>
      </c>
    </row>
    <row r="414" spans="1:18">
      <c r="A414" s="6">
        <v>484</v>
      </c>
      <c r="B414" s="6" t="s">
        <v>533</v>
      </c>
      <c r="C414" s="6" t="s">
        <v>274</v>
      </c>
      <c r="D414" s="6" t="s">
        <v>317</v>
      </c>
      <c r="E414" s="6">
        <v>2020</v>
      </c>
      <c r="F414" s="6">
        <v>4</v>
      </c>
      <c r="G414" s="6">
        <v>0.49736999999999998</v>
      </c>
      <c r="H414" s="6">
        <v>1828000000</v>
      </c>
      <c r="I414" s="6">
        <v>8779000000</v>
      </c>
      <c r="J414" s="6">
        <v>20540000000</v>
      </c>
      <c r="K414" s="6">
        <v>2.7</v>
      </c>
      <c r="L414" s="6">
        <v>1.5</v>
      </c>
      <c r="M414" s="6">
        <v>1.31</v>
      </c>
      <c r="N414" s="6">
        <v>1.31</v>
      </c>
      <c r="O414" s="7">
        <v>0.35899999999999999</v>
      </c>
      <c r="P414" s="7">
        <v>8.5999999999999993E-2</v>
      </c>
      <c r="Q414" s="7">
        <v>5.8999999999999997E-2</v>
      </c>
      <c r="R414" s="6">
        <v>679958</v>
      </c>
    </row>
    <row r="415" spans="1:18">
      <c r="A415" s="6">
        <v>487</v>
      </c>
      <c r="B415" s="6" t="s">
        <v>536</v>
      </c>
      <c r="C415" s="6" t="s">
        <v>274</v>
      </c>
      <c r="D415" s="6" t="s">
        <v>317</v>
      </c>
      <c r="E415" s="6">
        <v>2020</v>
      </c>
      <c r="F415" s="6">
        <v>4</v>
      </c>
      <c r="G415" s="6">
        <v>0.38154399999999999</v>
      </c>
      <c r="H415" s="6">
        <v>43300000</v>
      </c>
      <c r="I415" s="6">
        <v>-6500000</v>
      </c>
      <c r="J415" s="6">
        <v>96450000</v>
      </c>
      <c r="K415" s="6">
        <v>2.1</v>
      </c>
      <c r="L415" s="6">
        <v>0.9</v>
      </c>
      <c r="M415" s="6">
        <v>2.13</v>
      </c>
      <c r="N415" s="6">
        <v>2.17</v>
      </c>
      <c r="O415" s="7">
        <v>0.20100000000000001</v>
      </c>
      <c r="P415" s="7">
        <v>4.0000000000000001E-3</v>
      </c>
      <c r="Q415" s="7">
        <v>-1E-3</v>
      </c>
      <c r="R415" s="6">
        <v>29172</v>
      </c>
    </row>
    <row r="416" spans="1:18">
      <c r="A416" s="6">
        <v>511</v>
      </c>
      <c r="B416" s="6" t="s">
        <v>557</v>
      </c>
      <c r="C416" s="6" t="s">
        <v>274</v>
      </c>
      <c r="D416" s="6" t="s">
        <v>317</v>
      </c>
      <c r="E416" s="6">
        <v>2020</v>
      </c>
      <c r="F416" s="6">
        <v>4</v>
      </c>
      <c r="G416" s="6">
        <v>2.8051179999999998</v>
      </c>
      <c r="H416" s="6">
        <v>91894000</v>
      </c>
      <c r="I416" s="6">
        <v>96080000</v>
      </c>
      <c r="J416" s="6">
        <v>63500000</v>
      </c>
      <c r="K416" s="6">
        <v>5.0999999999999996</v>
      </c>
      <c r="L416" s="6">
        <v>1.9</v>
      </c>
      <c r="M416" s="6">
        <v>0.6</v>
      </c>
      <c r="N416" s="6">
        <v>0.61</v>
      </c>
      <c r="O416" s="7">
        <v>0.223</v>
      </c>
      <c r="P416" s="7">
        <v>-4.0000000000000001E-3</v>
      </c>
      <c r="Q416" s="7">
        <v>-0.01</v>
      </c>
      <c r="R416" s="6">
        <v>74961</v>
      </c>
    </row>
    <row r="417" spans="1:18">
      <c r="A417" s="6">
        <v>561</v>
      </c>
      <c r="B417" s="6" t="s">
        <v>602</v>
      </c>
      <c r="C417" s="6" t="s">
        <v>274</v>
      </c>
      <c r="D417" s="6" t="s">
        <v>317</v>
      </c>
      <c r="E417" s="6">
        <v>2020</v>
      </c>
      <c r="F417" s="6">
        <v>4</v>
      </c>
      <c r="G417" s="6">
        <v>0.37862600000000002</v>
      </c>
      <c r="H417" s="6">
        <v>122422000</v>
      </c>
      <c r="I417" s="6">
        <v>101609000</v>
      </c>
      <c r="J417" s="6">
        <v>498790000</v>
      </c>
      <c r="K417" s="6">
        <v>1.5</v>
      </c>
      <c r="L417" s="6">
        <v>0.8</v>
      </c>
      <c r="M417" s="6">
        <v>0</v>
      </c>
      <c r="N417" s="6">
        <v>0</v>
      </c>
      <c r="O417" s="7">
        <v>0.53100000000000003</v>
      </c>
      <c r="P417" s="7">
        <v>5.8000000000000003E-2</v>
      </c>
      <c r="Q417" s="7">
        <v>4.2999999999999997E-2</v>
      </c>
      <c r="R417" s="6">
        <v>40163</v>
      </c>
    </row>
    <row r="418" spans="1:18">
      <c r="A418" s="6">
        <v>597</v>
      </c>
      <c r="B418" s="6" t="s">
        <v>637</v>
      </c>
      <c r="C418" s="6" t="s">
        <v>274</v>
      </c>
      <c r="D418" s="6" t="s">
        <v>317</v>
      </c>
      <c r="E418" s="6">
        <v>2020</v>
      </c>
      <c r="F418" s="6">
        <v>4</v>
      </c>
      <c r="G418" s="6">
        <v>0.20590900000000001</v>
      </c>
      <c r="H418" s="6">
        <v>1124475000</v>
      </c>
      <c r="I418" s="6">
        <v>547957000</v>
      </c>
      <c r="J418" s="6">
        <v>4830000000</v>
      </c>
      <c r="K418" s="6">
        <v>2.2000000000000002</v>
      </c>
      <c r="L418" s="6">
        <v>1.2</v>
      </c>
      <c r="M418" s="6">
        <v>0.42</v>
      </c>
      <c r="N418" s="6">
        <v>0.44</v>
      </c>
      <c r="O418" s="7">
        <v>0.42</v>
      </c>
      <c r="P418" s="7" t="s">
        <v>21</v>
      </c>
      <c r="Q418" s="7" t="s">
        <v>21</v>
      </c>
      <c r="R418" s="6">
        <v>1310413</v>
      </c>
    </row>
    <row r="419" spans="1:18">
      <c r="A419" s="6">
        <v>655</v>
      </c>
      <c r="B419" s="6" t="s">
        <v>695</v>
      </c>
      <c r="C419" s="6" t="s">
        <v>274</v>
      </c>
      <c r="D419" s="6" t="s">
        <v>317</v>
      </c>
      <c r="E419" s="6">
        <v>2020</v>
      </c>
      <c r="F419" s="6">
        <v>4</v>
      </c>
      <c r="G419" s="6">
        <v>1.15045</v>
      </c>
      <c r="H419" s="6">
        <v>344200000</v>
      </c>
      <c r="I419" s="6">
        <v>290500000</v>
      </c>
      <c r="J419" s="6">
        <v>455300000</v>
      </c>
      <c r="K419" s="6">
        <v>2.2999999999999998</v>
      </c>
      <c r="L419" s="6">
        <v>1.3</v>
      </c>
      <c r="M419" s="6">
        <v>1.5</v>
      </c>
      <c r="N419" s="6">
        <v>1.54</v>
      </c>
      <c r="O419" s="7">
        <v>0.13400000000000001</v>
      </c>
      <c r="P419" s="7">
        <v>1.2E-2</v>
      </c>
      <c r="Q419" s="7">
        <v>-3.0000000000000001E-3</v>
      </c>
      <c r="R419" s="6">
        <v>112512</v>
      </c>
    </row>
    <row r="420" spans="1:18">
      <c r="A420" s="6">
        <v>247</v>
      </c>
      <c r="B420" s="6" t="s">
        <v>286</v>
      </c>
      <c r="C420" s="6" t="s">
        <v>274</v>
      </c>
      <c r="D420" s="6" t="s">
        <v>287</v>
      </c>
      <c r="E420" s="6">
        <v>2020</v>
      </c>
      <c r="F420" s="6">
        <v>4</v>
      </c>
      <c r="G420" s="6">
        <v>0.46568900000000002</v>
      </c>
      <c r="H420" s="6">
        <v>1892200000</v>
      </c>
      <c r="I420" s="6">
        <v>219700000</v>
      </c>
      <c r="J420" s="6">
        <v>2830000000</v>
      </c>
      <c r="K420" s="6">
        <v>2.1</v>
      </c>
      <c r="L420" s="6">
        <v>1.3</v>
      </c>
      <c r="M420" s="6">
        <v>0.13</v>
      </c>
      <c r="N420" s="6">
        <v>0.13</v>
      </c>
      <c r="O420" s="7">
        <v>0.19700000000000001</v>
      </c>
      <c r="P420" s="7">
        <v>7.8E-2</v>
      </c>
      <c r="Q420" s="7">
        <v>5.5E-2</v>
      </c>
      <c r="R420" s="6">
        <v>895759</v>
      </c>
    </row>
    <row r="421" spans="1:18">
      <c r="A421" s="6">
        <v>266</v>
      </c>
      <c r="B421" s="6" t="s">
        <v>314</v>
      </c>
      <c r="C421" s="6" t="s">
        <v>274</v>
      </c>
      <c r="D421" s="6" t="s">
        <v>315</v>
      </c>
      <c r="E421" s="6">
        <v>2020</v>
      </c>
      <c r="F421" s="6">
        <v>4</v>
      </c>
      <c r="G421" s="6">
        <v>0.49426900000000001</v>
      </c>
      <c r="H421" s="6">
        <v>20937000</v>
      </c>
      <c r="I421" s="6">
        <v>22105000</v>
      </c>
      <c r="J421" s="6">
        <v>78530000</v>
      </c>
      <c r="K421" s="6">
        <v>2.2999999999999998</v>
      </c>
      <c r="L421" s="6">
        <v>1.3</v>
      </c>
      <c r="M421" s="6">
        <v>4.07</v>
      </c>
      <c r="N421" s="6">
        <v>6.1</v>
      </c>
      <c r="O421" s="7">
        <v>0.20100000000000001</v>
      </c>
      <c r="P421" s="7">
        <v>-4.0000000000000001E-3</v>
      </c>
      <c r="Q421" s="7">
        <v>-6.0000000000000001E-3</v>
      </c>
      <c r="R421" s="6">
        <v>2755</v>
      </c>
    </row>
    <row r="422" spans="1:18">
      <c r="A422" s="6">
        <v>303</v>
      </c>
      <c r="B422" s="6" t="s">
        <v>356</v>
      </c>
      <c r="C422" s="6" t="s">
        <v>274</v>
      </c>
      <c r="D422" s="6" t="s">
        <v>315</v>
      </c>
      <c r="E422" s="6">
        <v>2020</v>
      </c>
      <c r="F422" s="6">
        <v>4</v>
      </c>
      <c r="G422" s="6">
        <v>0.27285900000000002</v>
      </c>
      <c r="H422" s="6">
        <v>855497000</v>
      </c>
      <c r="I422" s="6">
        <v>78010000</v>
      </c>
      <c r="J422" s="6">
        <v>1970000000</v>
      </c>
      <c r="K422" s="6">
        <v>0.9</v>
      </c>
      <c r="L422" s="6">
        <v>0.8</v>
      </c>
      <c r="M422" s="6">
        <v>1.71</v>
      </c>
      <c r="N422" s="6">
        <v>1.73</v>
      </c>
      <c r="O422" s="7">
        <v>0.56699999999999995</v>
      </c>
      <c r="P422" s="7">
        <v>0.13100000000000001</v>
      </c>
      <c r="Q422" s="7">
        <v>0.02</v>
      </c>
      <c r="R422" s="6">
        <v>1101880</v>
      </c>
    </row>
    <row r="423" spans="1:18">
      <c r="A423" s="6">
        <v>355</v>
      </c>
      <c r="B423" s="6" t="s">
        <v>406</v>
      </c>
      <c r="C423" s="6" t="s">
        <v>274</v>
      </c>
      <c r="D423" s="6" t="s">
        <v>315</v>
      </c>
      <c r="E423" s="6">
        <v>2020</v>
      </c>
      <c r="F423" s="6">
        <v>4</v>
      </c>
      <c r="G423" s="6">
        <v>0.37376999999999999</v>
      </c>
      <c r="H423" s="6">
        <v>1879933000</v>
      </c>
      <c r="I423" s="6">
        <v>4372833000</v>
      </c>
      <c r="J423" s="6">
        <v>12750000000</v>
      </c>
      <c r="K423" s="6">
        <v>1.6</v>
      </c>
      <c r="L423" s="6">
        <v>1.6</v>
      </c>
      <c r="M423" s="6">
        <v>0.57999999999999996</v>
      </c>
      <c r="N423" s="6">
        <v>0.63</v>
      </c>
      <c r="O423" s="7">
        <v>0.14899999999999999</v>
      </c>
      <c r="P423" s="7">
        <v>4.2000000000000003E-2</v>
      </c>
      <c r="Q423" s="7">
        <v>3.1E-2</v>
      </c>
      <c r="R423" s="6">
        <v>2257948</v>
      </c>
    </row>
    <row r="424" spans="1:18">
      <c r="A424" s="6">
        <v>394</v>
      </c>
      <c r="B424" s="6" t="s">
        <v>446</v>
      </c>
      <c r="C424" s="6" t="s">
        <v>274</v>
      </c>
      <c r="D424" s="6" t="s">
        <v>315</v>
      </c>
      <c r="E424" s="6">
        <v>2020</v>
      </c>
      <c r="F424" s="6">
        <v>4</v>
      </c>
      <c r="G424" s="6">
        <v>1.7513000000000001E-2</v>
      </c>
      <c r="H424" s="6">
        <v>379854000</v>
      </c>
      <c r="I424" s="6">
        <v>-192013000</v>
      </c>
      <c r="J424" s="6">
        <v>2430000000</v>
      </c>
      <c r="K424" s="6">
        <v>4.2</v>
      </c>
      <c r="L424" s="6">
        <v>3.9</v>
      </c>
      <c r="M424" s="6">
        <v>0.3</v>
      </c>
      <c r="N424" s="6">
        <v>0.3</v>
      </c>
      <c r="O424" s="7">
        <v>0.46200000000000002</v>
      </c>
      <c r="P424" s="7">
        <v>-0.38</v>
      </c>
      <c r="Q424" s="7">
        <v>-0.95299999999999996</v>
      </c>
      <c r="R424" s="6">
        <v>1319222</v>
      </c>
    </row>
    <row r="425" spans="1:18">
      <c r="A425" s="6">
        <v>414</v>
      </c>
      <c r="B425" s="6" t="s">
        <v>465</v>
      </c>
      <c r="C425" s="6" t="s">
        <v>274</v>
      </c>
      <c r="D425" s="6" t="s">
        <v>315</v>
      </c>
      <c r="E425" s="6">
        <v>2020</v>
      </c>
      <c r="F425" s="6">
        <v>4</v>
      </c>
      <c r="G425" s="6">
        <v>0.27799299999999999</v>
      </c>
      <c r="H425" s="6">
        <v>399369000</v>
      </c>
      <c r="I425" s="6">
        <v>151780000</v>
      </c>
      <c r="J425" s="6">
        <v>868940000</v>
      </c>
      <c r="K425" s="6">
        <v>1.3</v>
      </c>
      <c r="L425" s="6">
        <v>1.3</v>
      </c>
      <c r="M425" s="6">
        <v>0.34</v>
      </c>
      <c r="N425" s="6">
        <v>0.34</v>
      </c>
      <c r="O425" s="7">
        <v>0.157</v>
      </c>
      <c r="P425" s="7">
        <v>1.2E-2</v>
      </c>
      <c r="Q425" s="7">
        <v>6.0000000000000001E-3</v>
      </c>
      <c r="R425" s="6">
        <v>485978</v>
      </c>
    </row>
    <row r="426" spans="1:18">
      <c r="A426" s="6">
        <v>435</v>
      </c>
      <c r="B426" s="6" t="s">
        <v>486</v>
      </c>
      <c r="C426" s="6" t="s">
        <v>274</v>
      </c>
      <c r="D426" s="6" t="s">
        <v>315</v>
      </c>
      <c r="E426" s="6">
        <v>2020</v>
      </c>
      <c r="F426" s="6">
        <v>4</v>
      </c>
      <c r="G426" s="6">
        <v>0.30445800000000001</v>
      </c>
      <c r="H426" s="6">
        <v>2659637000</v>
      </c>
      <c r="I426" s="6">
        <v>2600201000</v>
      </c>
      <c r="J426" s="6">
        <v>17250000000</v>
      </c>
      <c r="K426" s="6">
        <v>2.1</v>
      </c>
      <c r="L426" s="6">
        <v>2.1</v>
      </c>
      <c r="M426" s="6">
        <v>0</v>
      </c>
      <c r="N426" s="6">
        <v>0</v>
      </c>
      <c r="O426" s="7">
        <v>0.28899999999999998</v>
      </c>
      <c r="P426" s="7">
        <v>9.2999999999999999E-2</v>
      </c>
      <c r="Q426" s="7">
        <v>6.9000000000000006E-2</v>
      </c>
      <c r="R426" s="6">
        <v>2192690</v>
      </c>
    </row>
    <row r="427" spans="1:18">
      <c r="A427" s="6">
        <v>441</v>
      </c>
      <c r="B427" s="6" t="s">
        <v>492</v>
      </c>
      <c r="C427" s="6" t="s">
        <v>274</v>
      </c>
      <c r="D427" s="6" t="s">
        <v>315</v>
      </c>
      <c r="E427" s="6">
        <v>2020</v>
      </c>
      <c r="F427" s="6">
        <v>4</v>
      </c>
      <c r="G427" s="6">
        <v>0.56416299999999997</v>
      </c>
      <c r="H427" s="6">
        <v>21039000000</v>
      </c>
      <c r="I427" s="6">
        <v>27208000000</v>
      </c>
      <c r="J427" s="6">
        <v>73640000000</v>
      </c>
      <c r="K427" s="6">
        <v>1.8</v>
      </c>
      <c r="L427" s="6">
        <v>1.7</v>
      </c>
      <c r="M427" s="6">
        <v>1.1000000000000001</v>
      </c>
      <c r="N427" s="6">
        <v>1.1100000000000001</v>
      </c>
      <c r="O427" s="7">
        <v>0.70499999999999996</v>
      </c>
      <c r="P427" s="7">
        <v>5.2999999999999999E-2</v>
      </c>
      <c r="Q427" s="7">
        <v>3.3000000000000002E-2</v>
      </c>
      <c r="R427" s="6">
        <v>12639811</v>
      </c>
    </row>
    <row r="428" spans="1:18">
      <c r="A428" s="6">
        <v>456</v>
      </c>
      <c r="B428" s="6" t="s">
        <v>506</v>
      </c>
      <c r="C428" s="6" t="s">
        <v>274</v>
      </c>
      <c r="D428" s="6" t="s">
        <v>315</v>
      </c>
      <c r="E428" s="6">
        <v>2020</v>
      </c>
      <c r="F428" s="6">
        <v>4</v>
      </c>
      <c r="G428" s="6">
        <v>0.24856</v>
      </c>
      <c r="H428" s="6">
        <v>547329000</v>
      </c>
      <c r="I428" s="6">
        <v>304140000</v>
      </c>
      <c r="J428" s="6">
        <v>2440000000</v>
      </c>
      <c r="K428" s="6">
        <v>1.4</v>
      </c>
      <c r="L428" s="6" t="s">
        <v>21</v>
      </c>
      <c r="M428" s="6">
        <v>0.21</v>
      </c>
      <c r="N428" s="6">
        <v>0.22</v>
      </c>
      <c r="O428" s="7">
        <v>0.42299999999999999</v>
      </c>
      <c r="P428" s="7">
        <v>5.8000000000000003E-2</v>
      </c>
      <c r="Q428" s="7">
        <v>1.7999999999999999E-2</v>
      </c>
      <c r="R428" s="6">
        <v>414504</v>
      </c>
    </row>
    <row r="429" spans="1:18">
      <c r="A429" s="6">
        <v>508</v>
      </c>
      <c r="B429" s="6" t="s">
        <v>554</v>
      </c>
      <c r="C429" s="6" t="s">
        <v>274</v>
      </c>
      <c r="D429" s="6" t="s">
        <v>315</v>
      </c>
      <c r="E429" s="6">
        <v>2020</v>
      </c>
      <c r="F429" s="6">
        <v>4</v>
      </c>
      <c r="G429" s="6">
        <v>0.85699400000000003</v>
      </c>
      <c r="H429" s="6">
        <v>1157923000</v>
      </c>
      <c r="I429" s="6">
        <v>1253160000</v>
      </c>
      <c r="J429" s="6">
        <v>2220000000</v>
      </c>
      <c r="K429" s="6">
        <v>1.3</v>
      </c>
      <c r="L429" s="6">
        <v>1.3</v>
      </c>
      <c r="M429" s="6">
        <v>0.15</v>
      </c>
      <c r="N429" s="6">
        <v>0.24</v>
      </c>
      <c r="O429" s="7">
        <v>0.122</v>
      </c>
      <c r="P429" s="7">
        <v>0.03</v>
      </c>
      <c r="Q429" s="7">
        <v>2.1000000000000001E-2</v>
      </c>
      <c r="R429" s="6">
        <v>462235</v>
      </c>
    </row>
    <row r="430" spans="1:18">
      <c r="A430" s="6">
        <v>537</v>
      </c>
      <c r="B430" s="6" t="s">
        <v>581</v>
      </c>
      <c r="C430" s="6" t="s">
        <v>274</v>
      </c>
      <c r="D430" s="6" t="s">
        <v>315</v>
      </c>
      <c r="E430" s="6">
        <v>2020</v>
      </c>
      <c r="F430" s="6">
        <v>4</v>
      </c>
      <c r="G430" s="6">
        <v>0.445739</v>
      </c>
      <c r="H430" s="6">
        <v>2600138000</v>
      </c>
      <c r="I430" s="6">
        <v>4984739000</v>
      </c>
      <c r="J430" s="6">
        <v>16780000000</v>
      </c>
      <c r="K430" s="6">
        <v>1.7</v>
      </c>
      <c r="L430" s="6">
        <v>1.7</v>
      </c>
      <c r="M430" s="6">
        <v>0.5</v>
      </c>
      <c r="N430" s="6">
        <v>0.5</v>
      </c>
      <c r="O430" s="7">
        <v>0.17</v>
      </c>
      <c r="P430" s="7">
        <v>7.3999999999999996E-2</v>
      </c>
      <c r="Q430" s="7">
        <v>5.2999999999999999E-2</v>
      </c>
      <c r="R430" s="6">
        <v>931039</v>
      </c>
    </row>
    <row r="431" spans="1:18">
      <c r="A431" s="6">
        <v>571</v>
      </c>
      <c r="B431" s="6" t="s">
        <v>612</v>
      </c>
      <c r="C431" s="6" t="s">
        <v>274</v>
      </c>
      <c r="D431" s="6" t="s">
        <v>315</v>
      </c>
      <c r="E431" s="6">
        <v>2020</v>
      </c>
      <c r="F431" s="6">
        <v>4</v>
      </c>
      <c r="G431" s="6">
        <v>0.42743599999999998</v>
      </c>
      <c r="H431" s="6">
        <v>691835000</v>
      </c>
      <c r="I431" s="6">
        <v>2046238000</v>
      </c>
      <c r="J431" s="6">
        <v>6310000000</v>
      </c>
      <c r="K431" s="6">
        <v>1.5</v>
      </c>
      <c r="L431" s="6">
        <v>1.5</v>
      </c>
      <c r="M431" s="6">
        <v>0.09</v>
      </c>
      <c r="N431" s="6">
        <v>0.25</v>
      </c>
      <c r="O431" s="7">
        <v>0.14599999999999999</v>
      </c>
      <c r="P431" s="7">
        <v>6.0999999999999999E-2</v>
      </c>
      <c r="Q431" s="7">
        <v>4.5999999999999999E-2</v>
      </c>
      <c r="R431" s="6">
        <v>501264</v>
      </c>
    </row>
    <row r="432" spans="1:18">
      <c r="A432" s="6">
        <v>363</v>
      </c>
      <c r="B432" s="6" t="s">
        <v>414</v>
      </c>
      <c r="C432" s="6" t="s">
        <v>274</v>
      </c>
      <c r="D432" s="6" t="s">
        <v>415</v>
      </c>
      <c r="E432" s="6">
        <v>2020</v>
      </c>
      <c r="F432" s="6">
        <v>4</v>
      </c>
      <c r="G432" s="6">
        <v>1.0712790000000001</v>
      </c>
      <c r="H432" s="6">
        <v>1348820000</v>
      </c>
      <c r="I432" s="6">
        <v>-9721000</v>
      </c>
      <c r="J432" s="6">
        <v>1250000000</v>
      </c>
      <c r="K432" s="6">
        <v>0.9</v>
      </c>
      <c r="L432" s="6">
        <v>0.9</v>
      </c>
      <c r="M432" s="6">
        <v>1.05</v>
      </c>
      <c r="N432" s="6">
        <v>1.18</v>
      </c>
      <c r="O432" s="7">
        <v>0.71599999999999997</v>
      </c>
      <c r="P432" s="7">
        <v>0.13100000000000001</v>
      </c>
      <c r="Q432" s="7">
        <v>-4.7E-2</v>
      </c>
      <c r="R432" s="6">
        <v>1424158</v>
      </c>
    </row>
    <row r="433" spans="1:18">
      <c r="A433" s="6">
        <v>371</v>
      </c>
      <c r="B433" s="6" t="s">
        <v>423</v>
      </c>
      <c r="C433" s="6" t="s">
        <v>274</v>
      </c>
      <c r="D433" s="6" t="s">
        <v>415</v>
      </c>
      <c r="E433" s="6">
        <v>2020</v>
      </c>
      <c r="F433" s="6">
        <v>4</v>
      </c>
      <c r="G433" s="6">
        <v>1.96553</v>
      </c>
      <c r="H433" s="6">
        <v>422078000</v>
      </c>
      <c r="I433" s="6" t="s">
        <v>21</v>
      </c>
      <c r="J433" s="6">
        <v>214740000</v>
      </c>
      <c r="K433" s="6">
        <v>0.9</v>
      </c>
      <c r="L433" s="6">
        <v>0.9</v>
      </c>
      <c r="M433" s="6">
        <v>0.8</v>
      </c>
      <c r="N433" s="6">
        <v>0.89</v>
      </c>
      <c r="O433" s="7">
        <v>0.95499999999999996</v>
      </c>
      <c r="P433" s="7">
        <v>0.33600000000000002</v>
      </c>
      <c r="Q433" s="7">
        <v>0</v>
      </c>
      <c r="R433" s="6">
        <v>170218</v>
      </c>
    </row>
    <row r="434" spans="1:18">
      <c r="A434" s="6">
        <v>383</v>
      </c>
      <c r="B434" s="6" t="s">
        <v>434</v>
      </c>
      <c r="C434" s="6" t="s">
        <v>274</v>
      </c>
      <c r="D434" s="6" t="s">
        <v>415</v>
      </c>
      <c r="E434" s="6">
        <v>2020</v>
      </c>
      <c r="F434" s="6">
        <v>4</v>
      </c>
      <c r="G434" s="6">
        <v>0.10600999999999999</v>
      </c>
      <c r="H434" s="6">
        <v>52383127</v>
      </c>
      <c r="I434" s="6">
        <v>-1316735</v>
      </c>
      <c r="J434" s="6">
        <v>481710000</v>
      </c>
      <c r="K434" s="6" t="s">
        <v>21</v>
      </c>
      <c r="L434" s="6" t="s">
        <v>21</v>
      </c>
      <c r="M434" s="6" t="s">
        <v>21</v>
      </c>
      <c r="N434" s="6" t="s">
        <v>21</v>
      </c>
      <c r="O434" s="7" t="s">
        <v>21</v>
      </c>
      <c r="P434" s="7" t="s">
        <v>21</v>
      </c>
      <c r="Q434" s="7" t="s">
        <v>21</v>
      </c>
      <c r="R434" s="6">
        <v>31439658</v>
      </c>
    </row>
    <row r="435" spans="1:18">
      <c r="A435" s="6">
        <v>395</v>
      </c>
      <c r="B435" s="6" t="s">
        <v>447</v>
      </c>
      <c r="C435" s="6" t="s">
        <v>274</v>
      </c>
      <c r="D435" s="6" t="s">
        <v>415</v>
      </c>
      <c r="E435" s="6">
        <v>2020</v>
      </c>
      <c r="F435" s="6">
        <v>4</v>
      </c>
      <c r="G435" s="6">
        <v>1.2519899999999999</v>
      </c>
      <c r="H435" s="6">
        <v>1035577000</v>
      </c>
      <c r="I435" s="6">
        <v>366652000</v>
      </c>
      <c r="J435" s="6">
        <v>1120000000</v>
      </c>
      <c r="K435" s="6">
        <v>0.5</v>
      </c>
      <c r="L435" s="6">
        <v>0.5</v>
      </c>
      <c r="M435" s="6">
        <v>1.1499999999999999</v>
      </c>
      <c r="N435" s="6">
        <v>1.3</v>
      </c>
      <c r="O435" s="7">
        <v>0.72899999999999998</v>
      </c>
      <c r="P435" s="7">
        <v>0.43099999999999999</v>
      </c>
      <c r="Q435" s="7">
        <v>0.33300000000000002</v>
      </c>
      <c r="R435" s="6">
        <v>839258</v>
      </c>
    </row>
    <row r="436" spans="1:18">
      <c r="A436" s="6">
        <v>409</v>
      </c>
      <c r="B436" s="6" t="s">
        <v>460</v>
      </c>
      <c r="C436" s="6" t="s">
        <v>274</v>
      </c>
      <c r="D436" s="6" t="s">
        <v>415</v>
      </c>
      <c r="E436" s="6">
        <v>2020</v>
      </c>
      <c r="F436" s="6">
        <v>4</v>
      </c>
      <c r="G436" s="6">
        <v>-0.52706299999999995</v>
      </c>
      <c r="H436" s="6">
        <v>428544000</v>
      </c>
      <c r="I436" s="6">
        <v>-592582000</v>
      </c>
      <c r="J436" s="6">
        <v>311230000</v>
      </c>
      <c r="K436" s="6" t="s">
        <v>21</v>
      </c>
      <c r="L436" s="6" t="s">
        <v>21</v>
      </c>
      <c r="M436" s="6">
        <v>0.99</v>
      </c>
      <c r="N436" s="6">
        <v>0</v>
      </c>
      <c r="O436" s="7">
        <v>0.41499999999999998</v>
      </c>
      <c r="P436" s="7">
        <v>-0.59099999999999997</v>
      </c>
      <c r="Q436" s="7">
        <v>-0.77500000000000002</v>
      </c>
      <c r="R436" s="6">
        <v>1168119</v>
      </c>
    </row>
    <row r="437" spans="1:18">
      <c r="A437" s="6">
        <v>416</v>
      </c>
      <c r="B437" s="6" t="s">
        <v>467</v>
      </c>
      <c r="C437" s="6" t="s">
        <v>274</v>
      </c>
      <c r="D437" s="6" t="s">
        <v>415</v>
      </c>
      <c r="E437" s="6">
        <v>2020</v>
      </c>
      <c r="F437" s="6">
        <v>4</v>
      </c>
      <c r="G437" s="6">
        <v>0.73040000000000005</v>
      </c>
      <c r="H437" s="6">
        <v>34599392</v>
      </c>
      <c r="I437" s="6">
        <v>-18472150</v>
      </c>
      <c r="J437" s="6">
        <v>22080000</v>
      </c>
      <c r="K437" s="6">
        <v>0.3</v>
      </c>
      <c r="L437" s="6">
        <v>0.2</v>
      </c>
      <c r="M437" s="6">
        <v>1.08</v>
      </c>
      <c r="N437" s="6">
        <v>1.48</v>
      </c>
      <c r="O437" s="7">
        <v>0.47799999999999998</v>
      </c>
      <c r="P437" s="7">
        <v>-0.122</v>
      </c>
      <c r="Q437" s="7">
        <v>-0.33400000000000002</v>
      </c>
      <c r="R437" s="6">
        <v>213581</v>
      </c>
    </row>
    <row r="438" spans="1:18">
      <c r="A438" s="6">
        <v>418</v>
      </c>
      <c r="B438" s="6" t="s">
        <v>469</v>
      </c>
      <c r="C438" s="6" t="s">
        <v>274</v>
      </c>
      <c r="D438" s="6" t="s">
        <v>415</v>
      </c>
      <c r="E438" s="6">
        <v>2020</v>
      </c>
      <c r="F438" s="6">
        <v>4</v>
      </c>
      <c r="G438" s="6">
        <v>-3.9110000000000004E-3</v>
      </c>
      <c r="H438" s="6">
        <v>470418083</v>
      </c>
      <c r="I438" s="6">
        <v>-472137822</v>
      </c>
      <c r="J438" s="6">
        <v>439640000</v>
      </c>
      <c r="K438" s="6">
        <v>1.4</v>
      </c>
      <c r="L438" s="6">
        <v>1.3</v>
      </c>
      <c r="M438" s="6">
        <v>1.03</v>
      </c>
      <c r="N438" s="6">
        <v>1.1100000000000001</v>
      </c>
      <c r="O438" s="7">
        <v>0.36</v>
      </c>
      <c r="P438" s="7">
        <v>-3.7999999999999999E-2</v>
      </c>
      <c r="Q438" s="7">
        <v>-0.14399999999999999</v>
      </c>
      <c r="R438" s="6">
        <v>323344</v>
      </c>
    </row>
    <row r="439" spans="1:18">
      <c r="A439" s="6">
        <v>430</v>
      </c>
      <c r="B439" s="6" t="s">
        <v>481</v>
      </c>
      <c r="C439" s="6" t="s">
        <v>274</v>
      </c>
      <c r="D439" s="6" t="s">
        <v>415</v>
      </c>
      <c r="E439" s="6">
        <v>2020</v>
      </c>
      <c r="F439" s="6">
        <v>4</v>
      </c>
      <c r="G439" s="6">
        <v>-2.2207469999999998</v>
      </c>
      <c r="H439" s="6">
        <v>27335367</v>
      </c>
      <c r="I439" s="6">
        <v>-230333881</v>
      </c>
      <c r="J439" s="6">
        <v>91410000</v>
      </c>
      <c r="K439" s="6">
        <v>0.3</v>
      </c>
      <c r="L439" s="6">
        <v>0.3</v>
      </c>
      <c r="M439" s="6">
        <v>1.31</v>
      </c>
      <c r="N439" s="6">
        <v>1.96</v>
      </c>
      <c r="O439" s="7">
        <v>0.96499999999999997</v>
      </c>
      <c r="P439" s="7">
        <v>0.16500000000000001</v>
      </c>
      <c r="Q439" s="7">
        <v>6.3E-2</v>
      </c>
      <c r="R439" s="6">
        <v>312173</v>
      </c>
    </row>
    <row r="440" spans="1:18">
      <c r="A440" s="6">
        <v>467</v>
      </c>
      <c r="B440" s="6" t="s">
        <v>517</v>
      </c>
      <c r="C440" s="6" t="s">
        <v>274</v>
      </c>
      <c r="D440" s="6" t="s">
        <v>415</v>
      </c>
      <c r="E440" s="6">
        <v>2020</v>
      </c>
      <c r="F440" s="6">
        <v>4</v>
      </c>
      <c r="G440" s="6">
        <v>-2.1303239999999999</v>
      </c>
      <c r="H440" s="6">
        <v>42094000</v>
      </c>
      <c r="I440" s="6">
        <v>-153020000</v>
      </c>
      <c r="J440" s="6">
        <v>52070000</v>
      </c>
      <c r="K440" s="6">
        <v>3.3</v>
      </c>
      <c r="L440" s="6">
        <v>3.3</v>
      </c>
      <c r="M440" s="6">
        <v>0.96</v>
      </c>
      <c r="N440" s="6">
        <v>1.0900000000000001</v>
      </c>
      <c r="O440" s="7">
        <v>5.1999999999999998E-2</v>
      </c>
      <c r="P440" s="7" t="s">
        <v>21</v>
      </c>
      <c r="Q440" s="7" t="s">
        <v>21</v>
      </c>
      <c r="R440" s="6">
        <v>545932</v>
      </c>
    </row>
    <row r="441" spans="1:18">
      <c r="A441" s="6">
        <v>471</v>
      </c>
      <c r="B441" s="6" t="s">
        <v>521</v>
      </c>
      <c r="C441" s="6" t="s">
        <v>274</v>
      </c>
      <c r="D441" s="6" t="s">
        <v>415</v>
      </c>
      <c r="E441" s="6">
        <v>2020</v>
      </c>
      <c r="F441" s="6">
        <v>4</v>
      </c>
      <c r="G441" s="6">
        <v>-0.436608</v>
      </c>
      <c r="H441" s="6">
        <v>744994000</v>
      </c>
      <c r="I441" s="6">
        <v>-968830000</v>
      </c>
      <c r="J441" s="6">
        <v>512670000</v>
      </c>
      <c r="K441" s="6">
        <v>2.2000000000000002</v>
      </c>
      <c r="L441" s="6">
        <v>2</v>
      </c>
      <c r="M441" s="6">
        <v>0.48</v>
      </c>
      <c r="N441" s="6">
        <v>0.59</v>
      </c>
      <c r="O441" s="7">
        <v>0.28399999999999997</v>
      </c>
      <c r="P441" s="7">
        <v>-0.57199999999999995</v>
      </c>
      <c r="Q441" s="7">
        <v>-0.63400000000000001</v>
      </c>
      <c r="R441" s="6">
        <v>942452</v>
      </c>
    </row>
    <row r="442" spans="1:18">
      <c r="A442" s="6">
        <v>473</v>
      </c>
      <c r="B442" s="6" t="s">
        <v>523</v>
      </c>
      <c r="C442" s="6" t="s">
        <v>274</v>
      </c>
      <c r="D442" s="6" t="s">
        <v>415</v>
      </c>
      <c r="E442" s="6">
        <v>2020</v>
      </c>
      <c r="F442" s="6">
        <v>4</v>
      </c>
      <c r="G442" s="6">
        <v>0.92780899999999999</v>
      </c>
      <c r="H442" s="6">
        <v>1368756000</v>
      </c>
      <c r="I442" s="6">
        <v>-366722000</v>
      </c>
      <c r="J442" s="6">
        <v>1080000000</v>
      </c>
      <c r="K442" s="6">
        <v>1.2</v>
      </c>
      <c r="L442" s="6" t="s">
        <v>21</v>
      </c>
      <c r="M442" s="6">
        <v>0.79</v>
      </c>
      <c r="N442" s="6">
        <v>0.87</v>
      </c>
      <c r="O442" s="7">
        <v>0.36499999999999999</v>
      </c>
      <c r="P442" s="7">
        <v>-9.7000000000000003E-2</v>
      </c>
      <c r="Q442" s="7">
        <v>-0.22600000000000001</v>
      </c>
      <c r="R442" s="6">
        <v>792298</v>
      </c>
    </row>
    <row r="443" spans="1:18">
      <c r="A443" s="6">
        <v>477</v>
      </c>
      <c r="B443" s="6" t="s">
        <v>527</v>
      </c>
      <c r="C443" s="6" t="s">
        <v>274</v>
      </c>
      <c r="D443" s="6" t="s">
        <v>415</v>
      </c>
      <c r="E443" s="6">
        <v>2020</v>
      </c>
      <c r="F443" s="6">
        <v>4</v>
      </c>
      <c r="G443" s="6">
        <v>0.95291700000000001</v>
      </c>
      <c r="H443" s="6">
        <v>212237000</v>
      </c>
      <c r="I443" s="6">
        <v>-85368000</v>
      </c>
      <c r="J443" s="6">
        <v>132130000</v>
      </c>
      <c r="K443" s="6">
        <v>0.7</v>
      </c>
      <c r="L443" s="6">
        <v>0.6</v>
      </c>
      <c r="M443" s="6">
        <v>1.17</v>
      </c>
      <c r="N443" s="6">
        <v>1.55</v>
      </c>
      <c r="O443" s="7">
        <v>5.3999999999999999E-2</v>
      </c>
      <c r="P443" s="7">
        <v>-0.14499999999999999</v>
      </c>
      <c r="Q443" s="7">
        <v>-0.13900000000000001</v>
      </c>
      <c r="R443" s="6">
        <v>29794</v>
      </c>
    </row>
    <row r="444" spans="1:18">
      <c r="A444" s="6">
        <v>479</v>
      </c>
      <c r="B444" s="6" t="s">
        <v>529</v>
      </c>
      <c r="C444" s="6" t="s">
        <v>274</v>
      </c>
      <c r="D444" s="6" t="s">
        <v>415</v>
      </c>
      <c r="E444" s="6">
        <v>2020</v>
      </c>
      <c r="F444" s="6">
        <v>4</v>
      </c>
      <c r="G444" s="6">
        <v>0.58128500000000005</v>
      </c>
      <c r="H444" s="6">
        <v>464741000</v>
      </c>
      <c r="I444" s="6">
        <v>-121794000</v>
      </c>
      <c r="J444" s="6">
        <v>589980000</v>
      </c>
      <c r="K444" s="6">
        <v>0.9</v>
      </c>
      <c r="L444" s="6">
        <v>0.8</v>
      </c>
      <c r="M444" s="6">
        <v>1.49</v>
      </c>
      <c r="N444" s="6">
        <v>1.66</v>
      </c>
      <c r="O444" s="7">
        <v>0.59699999999999998</v>
      </c>
      <c r="P444" s="7">
        <v>0.37</v>
      </c>
      <c r="Q444" s="7">
        <v>0.13300000000000001</v>
      </c>
      <c r="R444" s="6">
        <v>371331</v>
      </c>
    </row>
    <row r="445" spans="1:18">
      <c r="A445" s="6">
        <v>527</v>
      </c>
      <c r="B445" s="6" t="s">
        <v>573</v>
      </c>
      <c r="C445" s="6" t="s">
        <v>274</v>
      </c>
      <c r="D445" s="6" t="s">
        <v>415</v>
      </c>
      <c r="E445" s="6">
        <v>2020</v>
      </c>
      <c r="F445" s="6">
        <v>4</v>
      </c>
      <c r="G445" s="6">
        <v>1.1661760000000001</v>
      </c>
      <c r="H445" s="6">
        <v>972042000</v>
      </c>
      <c r="I445" s="6">
        <v>-275846000</v>
      </c>
      <c r="J445" s="6">
        <v>596990000</v>
      </c>
      <c r="K445" s="6">
        <v>2.1</v>
      </c>
      <c r="L445" s="6">
        <v>2.1</v>
      </c>
      <c r="M445" s="6">
        <v>0.45</v>
      </c>
      <c r="N445" s="6">
        <v>0.51</v>
      </c>
      <c r="O445" s="7">
        <v>0.65800000000000003</v>
      </c>
      <c r="P445" s="7">
        <v>0.33500000000000002</v>
      </c>
      <c r="Q445" s="7">
        <v>0.20899999999999999</v>
      </c>
      <c r="R445" s="6">
        <v>477885</v>
      </c>
    </row>
    <row r="446" spans="1:18">
      <c r="A446" s="6">
        <v>549</v>
      </c>
      <c r="B446" s="6" t="s">
        <v>590</v>
      </c>
      <c r="C446" s="6" t="s">
        <v>274</v>
      </c>
      <c r="D446" s="6" t="s">
        <v>415</v>
      </c>
      <c r="E446" s="6">
        <v>2020</v>
      </c>
      <c r="F446" s="6">
        <v>4</v>
      </c>
      <c r="G446" s="6">
        <v>1.290462</v>
      </c>
      <c r="H446" s="6">
        <v>3084306000</v>
      </c>
      <c r="I446" s="6">
        <v>2593393000</v>
      </c>
      <c r="J446" s="6">
        <v>3890000000</v>
      </c>
      <c r="K446" s="6">
        <v>2.2000000000000002</v>
      </c>
      <c r="L446" s="6">
        <v>1.6</v>
      </c>
      <c r="M446" s="6">
        <v>0.48</v>
      </c>
      <c r="N446" s="6">
        <v>0.48</v>
      </c>
      <c r="O446" s="7">
        <v>0.30399999999999999</v>
      </c>
      <c r="P446" s="7">
        <v>-0.19400000000000001</v>
      </c>
      <c r="Q446" s="7">
        <v>-0.126</v>
      </c>
      <c r="R446" s="6">
        <v>563295</v>
      </c>
    </row>
    <row r="447" spans="1:18">
      <c r="A447" s="6">
        <v>555</v>
      </c>
      <c r="B447" s="6" t="s">
        <v>596</v>
      </c>
      <c r="C447" s="6" t="s">
        <v>274</v>
      </c>
      <c r="D447" s="6" t="s">
        <v>415</v>
      </c>
      <c r="E447" s="6">
        <v>2020</v>
      </c>
      <c r="F447" s="6">
        <v>4</v>
      </c>
      <c r="G447" s="6">
        <v>1.0361009999999999</v>
      </c>
      <c r="H447" s="6">
        <v>608285000</v>
      </c>
      <c r="I447" s="6" t="s">
        <v>21</v>
      </c>
      <c r="J447" s="6">
        <v>587090000</v>
      </c>
      <c r="K447" s="6">
        <v>0.3</v>
      </c>
      <c r="L447" s="6">
        <v>0.3</v>
      </c>
      <c r="M447" s="6">
        <v>1.42</v>
      </c>
      <c r="N447" s="6">
        <v>1.72</v>
      </c>
      <c r="O447" s="7">
        <v>0.78200000000000003</v>
      </c>
      <c r="P447" s="7">
        <v>0.441</v>
      </c>
      <c r="Q447" s="7">
        <v>0.23400000000000001</v>
      </c>
      <c r="R447" s="6">
        <v>481479</v>
      </c>
    </row>
    <row r="448" spans="1:18">
      <c r="A448" s="6">
        <v>579</v>
      </c>
      <c r="B448" s="6" t="s">
        <v>620</v>
      </c>
      <c r="C448" s="6" t="s">
        <v>274</v>
      </c>
      <c r="D448" s="6" t="s">
        <v>415</v>
      </c>
      <c r="E448" s="6">
        <v>2020</v>
      </c>
      <c r="F448" s="6">
        <v>4</v>
      </c>
      <c r="G448" s="6">
        <v>0.39738400000000001</v>
      </c>
      <c r="H448" s="6">
        <v>961200000</v>
      </c>
      <c r="I448" s="6">
        <v>658100000</v>
      </c>
      <c r="J448" s="6">
        <v>3250000000</v>
      </c>
      <c r="K448" s="6">
        <v>0.6</v>
      </c>
      <c r="L448" s="6">
        <v>0.6</v>
      </c>
      <c r="M448" s="6">
        <v>0.71</v>
      </c>
      <c r="N448" s="6">
        <v>0.77</v>
      </c>
      <c r="O448" s="7">
        <v>0.20100000000000001</v>
      </c>
      <c r="P448" s="7">
        <v>0.11799999999999999</v>
      </c>
      <c r="Q448" s="7">
        <v>8.1000000000000003E-2</v>
      </c>
      <c r="R448" s="6">
        <v>570962</v>
      </c>
    </row>
    <row r="449" spans="1:18">
      <c r="A449" s="6">
        <v>602</v>
      </c>
      <c r="B449" s="6" t="s">
        <v>642</v>
      </c>
      <c r="C449" s="6" t="s">
        <v>274</v>
      </c>
      <c r="D449" s="6" t="s">
        <v>415</v>
      </c>
      <c r="E449" s="6">
        <v>2020</v>
      </c>
      <c r="F449" s="6">
        <v>4</v>
      </c>
      <c r="G449" s="6">
        <v>1.1034839999999999</v>
      </c>
      <c r="H449" s="6">
        <v>599126000</v>
      </c>
      <c r="I449" s="6" t="s">
        <v>21</v>
      </c>
      <c r="J449" s="6">
        <v>542940000</v>
      </c>
      <c r="K449" s="6">
        <v>2.4</v>
      </c>
      <c r="L449" s="6">
        <v>2.1</v>
      </c>
      <c r="M449" s="6">
        <v>0.5</v>
      </c>
      <c r="N449" s="6">
        <v>0.53</v>
      </c>
      <c r="O449" s="7">
        <v>0.51200000000000001</v>
      </c>
      <c r="P449" s="7">
        <v>0.308</v>
      </c>
      <c r="Q449" s="7">
        <v>0.22500000000000001</v>
      </c>
      <c r="R449" s="6">
        <v>4194823</v>
      </c>
    </row>
    <row r="450" spans="1:18">
      <c r="A450" s="6">
        <v>606</v>
      </c>
      <c r="B450" s="6" t="s">
        <v>646</v>
      </c>
      <c r="C450" s="6" t="s">
        <v>274</v>
      </c>
      <c r="D450" s="6" t="s">
        <v>415</v>
      </c>
      <c r="E450" s="6">
        <v>2020</v>
      </c>
      <c r="F450" s="6">
        <v>4</v>
      </c>
      <c r="G450" s="6">
        <v>-4.3303500000000001</v>
      </c>
      <c r="H450" s="6">
        <v>272598000</v>
      </c>
      <c r="I450" s="6">
        <v>-1458248000</v>
      </c>
      <c r="J450" s="6">
        <v>273800000</v>
      </c>
      <c r="K450" s="6">
        <v>1.4</v>
      </c>
      <c r="L450" s="6">
        <v>1.3</v>
      </c>
      <c r="M450" s="6">
        <v>1.87</v>
      </c>
      <c r="N450" s="6">
        <v>2.0299999999999998</v>
      </c>
      <c r="O450" s="7">
        <v>0.372</v>
      </c>
      <c r="P450" s="7" t="s">
        <v>21</v>
      </c>
      <c r="Q450" s="7" t="s">
        <v>21</v>
      </c>
      <c r="R450" s="6">
        <v>214881</v>
      </c>
    </row>
    <row r="451" spans="1:18">
      <c r="A451" s="6">
        <v>611</v>
      </c>
      <c r="B451" s="6" t="s">
        <v>651</v>
      </c>
      <c r="C451" s="6" t="s">
        <v>274</v>
      </c>
      <c r="D451" s="6" t="s">
        <v>415</v>
      </c>
      <c r="E451" s="6">
        <v>2019</v>
      </c>
      <c r="F451" s="6">
        <v>4</v>
      </c>
      <c r="G451" s="6" t="s">
        <v>21</v>
      </c>
      <c r="H451" s="6">
        <v>43850000</v>
      </c>
      <c r="I451" s="6">
        <v>-597916000</v>
      </c>
      <c r="J451" s="6" t="s">
        <v>21</v>
      </c>
      <c r="K451" s="6" t="s">
        <v>21</v>
      </c>
      <c r="L451" s="6" t="s">
        <v>21</v>
      </c>
      <c r="M451" s="6" t="s">
        <v>21</v>
      </c>
      <c r="N451" s="6" t="s">
        <v>21</v>
      </c>
      <c r="O451" s="7" t="s">
        <v>21</v>
      </c>
      <c r="P451" s="7" t="s">
        <v>21</v>
      </c>
      <c r="Q451" s="7" t="s">
        <v>21</v>
      </c>
      <c r="R451" s="6" t="s">
        <v>21</v>
      </c>
    </row>
    <row r="452" spans="1:18">
      <c r="A452" s="6">
        <v>612</v>
      </c>
      <c r="B452" s="6" t="s">
        <v>652</v>
      </c>
      <c r="C452" s="6" t="s">
        <v>274</v>
      </c>
      <c r="D452" s="6" t="s">
        <v>415</v>
      </c>
      <c r="E452" s="6">
        <v>2019</v>
      </c>
      <c r="F452" s="6">
        <v>4</v>
      </c>
      <c r="G452" s="6" t="s">
        <v>21</v>
      </c>
      <c r="H452" s="6">
        <v>189980000</v>
      </c>
      <c r="I452" s="6" t="s">
        <v>21</v>
      </c>
      <c r="J452" s="6" t="s">
        <v>21</v>
      </c>
      <c r="K452" s="6" t="s">
        <v>21</v>
      </c>
      <c r="L452" s="6" t="s">
        <v>21</v>
      </c>
      <c r="M452" s="6" t="s">
        <v>21</v>
      </c>
      <c r="N452" s="6" t="s">
        <v>21</v>
      </c>
      <c r="O452" s="7" t="s">
        <v>21</v>
      </c>
      <c r="P452" s="7" t="s">
        <v>21</v>
      </c>
      <c r="Q452" s="7" t="s">
        <v>21</v>
      </c>
      <c r="R452" s="6" t="s">
        <v>21</v>
      </c>
    </row>
    <row r="453" spans="1:18">
      <c r="A453" s="6">
        <v>613</v>
      </c>
      <c r="B453" s="6" t="s">
        <v>653</v>
      </c>
      <c r="C453" s="6" t="s">
        <v>274</v>
      </c>
      <c r="D453" s="6" t="s">
        <v>415</v>
      </c>
      <c r="E453" s="6">
        <v>2020</v>
      </c>
      <c r="F453" s="6">
        <v>4</v>
      </c>
      <c r="G453" s="6">
        <v>2.2068949999999998</v>
      </c>
      <c r="H453" s="6">
        <v>654830000</v>
      </c>
      <c r="I453" s="6" t="s">
        <v>21</v>
      </c>
      <c r="J453" s="6">
        <v>296720000</v>
      </c>
      <c r="K453" s="6">
        <v>0.2</v>
      </c>
      <c r="L453" s="6">
        <v>0.2</v>
      </c>
      <c r="M453" s="6">
        <v>0.43</v>
      </c>
      <c r="N453" s="6">
        <v>0.72</v>
      </c>
      <c r="O453" s="7">
        <v>0.89900000000000002</v>
      </c>
      <c r="P453" s="7">
        <v>-5.8999999999999997E-2</v>
      </c>
      <c r="Q453" s="7">
        <v>-0.372</v>
      </c>
      <c r="R453" s="6">
        <v>271913</v>
      </c>
    </row>
    <row r="454" spans="1:18">
      <c r="A454" s="6">
        <v>640</v>
      </c>
      <c r="B454" s="6" t="s">
        <v>680</v>
      </c>
      <c r="C454" s="6" t="s">
        <v>274</v>
      </c>
      <c r="D454" s="6" t="s">
        <v>415</v>
      </c>
      <c r="E454" s="6">
        <v>2020</v>
      </c>
      <c r="F454" s="6">
        <v>4</v>
      </c>
      <c r="G454" s="6">
        <v>1.319318</v>
      </c>
      <c r="H454" s="6">
        <v>182765765</v>
      </c>
      <c r="I454" s="6">
        <v>23179805</v>
      </c>
      <c r="J454" s="6">
        <v>156100000</v>
      </c>
      <c r="K454" s="6">
        <v>1.2</v>
      </c>
      <c r="L454" s="6">
        <v>1</v>
      </c>
      <c r="M454" s="6">
        <v>0.67</v>
      </c>
      <c r="N454" s="6">
        <v>0.89</v>
      </c>
      <c r="O454" s="7">
        <v>0.247</v>
      </c>
      <c r="P454" s="7">
        <v>2.7E-2</v>
      </c>
      <c r="Q454" s="7">
        <v>-2E-3</v>
      </c>
      <c r="R454" s="6">
        <v>480682</v>
      </c>
    </row>
    <row r="455" spans="1:18">
      <c r="A455" s="6">
        <v>280</v>
      </c>
      <c r="B455" s="6" t="s">
        <v>330</v>
      </c>
      <c r="C455" s="6" t="s">
        <v>274</v>
      </c>
      <c r="D455" s="6" t="s">
        <v>331</v>
      </c>
      <c r="E455" s="6">
        <v>2020</v>
      </c>
      <c r="F455" s="6">
        <v>4</v>
      </c>
      <c r="G455" s="6">
        <v>0.24830099999999999</v>
      </c>
      <c r="H455" s="6">
        <v>76564000</v>
      </c>
      <c r="I455" s="6">
        <v>-43371000</v>
      </c>
      <c r="J455" s="6">
        <v>133680000</v>
      </c>
      <c r="K455" s="6">
        <v>1.6</v>
      </c>
      <c r="L455" s="6">
        <v>0.9</v>
      </c>
      <c r="M455" s="6">
        <v>0.24</v>
      </c>
      <c r="N455" s="6">
        <v>0.42</v>
      </c>
      <c r="O455" s="7">
        <v>0.216</v>
      </c>
      <c r="P455" s="7">
        <v>2.1999999999999999E-2</v>
      </c>
      <c r="Q455" s="7">
        <v>2.5999999999999999E-2</v>
      </c>
      <c r="R455" s="6">
        <v>120154</v>
      </c>
    </row>
    <row r="456" spans="1:18">
      <c r="A456" s="6">
        <v>291</v>
      </c>
      <c r="B456" s="6" t="s">
        <v>344</v>
      </c>
      <c r="C456" s="6" t="s">
        <v>274</v>
      </c>
      <c r="D456" s="6" t="s">
        <v>331</v>
      </c>
      <c r="E456" s="6">
        <v>2020</v>
      </c>
      <c r="F456" s="6">
        <v>4</v>
      </c>
      <c r="G456" s="6">
        <v>0.28645100000000001</v>
      </c>
      <c r="H456" s="6">
        <v>1433000000</v>
      </c>
      <c r="I456" s="6">
        <v>-155000000</v>
      </c>
      <c r="J456" s="6">
        <v>3100000000</v>
      </c>
      <c r="K456" s="6">
        <v>1.8</v>
      </c>
      <c r="L456" s="6">
        <v>1.1000000000000001</v>
      </c>
      <c r="M456" s="6">
        <v>0.89</v>
      </c>
      <c r="N456" s="6">
        <v>0</v>
      </c>
      <c r="O456" s="7">
        <v>0.14299999999999999</v>
      </c>
      <c r="P456" s="7">
        <v>1.4E-2</v>
      </c>
      <c r="Q456" s="7">
        <v>-1.9E-2</v>
      </c>
      <c r="R456" s="6">
        <v>2706031</v>
      </c>
    </row>
    <row r="457" spans="1:18">
      <c r="A457" s="6">
        <v>300</v>
      </c>
      <c r="B457" s="6" t="s">
        <v>353</v>
      </c>
      <c r="C457" s="6" t="s">
        <v>274</v>
      </c>
      <c r="D457" s="6" t="s">
        <v>331</v>
      </c>
      <c r="E457" s="6">
        <v>2020</v>
      </c>
      <c r="F457" s="6">
        <v>4</v>
      </c>
      <c r="G457" s="6">
        <v>0.14436499999999999</v>
      </c>
      <c r="H457" s="6">
        <v>521100000</v>
      </c>
      <c r="I457" s="6">
        <v>106500000</v>
      </c>
      <c r="J457" s="6">
        <v>2680000000</v>
      </c>
      <c r="K457" s="6">
        <v>3.2</v>
      </c>
      <c r="L457" s="6">
        <v>1.6</v>
      </c>
      <c r="M457" s="6">
        <v>2.97</v>
      </c>
      <c r="N457" s="6">
        <v>3.01</v>
      </c>
      <c r="O457" s="7">
        <v>9.8000000000000004E-2</v>
      </c>
      <c r="P457" s="7">
        <v>-0.44500000000000001</v>
      </c>
      <c r="Q457" s="7">
        <v>-0.52700000000000002</v>
      </c>
      <c r="R457" s="6">
        <v>2575344</v>
      </c>
    </row>
    <row r="458" spans="1:18">
      <c r="A458" s="6">
        <v>377</v>
      </c>
      <c r="B458" s="6" t="s">
        <v>428</v>
      </c>
      <c r="C458" s="6" t="s">
        <v>274</v>
      </c>
      <c r="D458" s="6" t="s">
        <v>331</v>
      </c>
      <c r="E458" s="6">
        <v>2020</v>
      </c>
      <c r="F458" s="6">
        <v>4</v>
      </c>
      <c r="G458" s="6">
        <v>1.2115940000000001</v>
      </c>
      <c r="H458" s="6">
        <v>1332900000</v>
      </c>
      <c r="I458" s="6">
        <v>1416500000</v>
      </c>
      <c r="J458" s="6">
        <v>2070000000</v>
      </c>
      <c r="K458" s="6">
        <v>4.3</v>
      </c>
      <c r="L458" s="6">
        <v>2.2000000000000002</v>
      </c>
      <c r="M458" s="6">
        <v>0.52</v>
      </c>
      <c r="N458" s="6">
        <v>0.52</v>
      </c>
      <c r="O458" s="7">
        <v>8.3000000000000004E-2</v>
      </c>
      <c r="P458" s="7">
        <v>-0.13200000000000001</v>
      </c>
      <c r="Q458" s="7">
        <v>-0.122</v>
      </c>
      <c r="R458" s="6">
        <v>1776048</v>
      </c>
    </row>
    <row r="459" spans="1:18">
      <c r="A459" s="6">
        <v>486</v>
      </c>
      <c r="B459" s="6" t="s">
        <v>535</v>
      </c>
      <c r="C459" s="6" t="s">
        <v>274</v>
      </c>
      <c r="D459" s="6" t="s">
        <v>331</v>
      </c>
      <c r="E459" s="6">
        <v>2020</v>
      </c>
      <c r="F459" s="6">
        <v>4</v>
      </c>
      <c r="G459" s="6">
        <v>1.064986</v>
      </c>
      <c r="H459" s="6">
        <v>297891000</v>
      </c>
      <c r="I459" s="6">
        <v>110134000</v>
      </c>
      <c r="J459" s="6">
        <v>378630000</v>
      </c>
      <c r="K459" s="6">
        <v>9</v>
      </c>
      <c r="L459" s="6">
        <v>2.9</v>
      </c>
      <c r="M459" s="6">
        <v>0.03</v>
      </c>
      <c r="N459" s="6">
        <v>0</v>
      </c>
      <c r="O459" s="7">
        <v>7.8E-2</v>
      </c>
      <c r="P459" s="7" t="s">
        <v>21</v>
      </c>
      <c r="Q459" s="7" t="s">
        <v>21</v>
      </c>
      <c r="R459" s="6">
        <v>208702</v>
      </c>
    </row>
    <row r="460" spans="1:18">
      <c r="A460" s="6">
        <v>494</v>
      </c>
      <c r="B460" s="6" t="s">
        <v>542</v>
      </c>
      <c r="C460" s="6" t="s">
        <v>274</v>
      </c>
      <c r="D460" s="6" t="s">
        <v>331</v>
      </c>
      <c r="E460" s="6">
        <v>2020</v>
      </c>
      <c r="F460" s="6">
        <v>4</v>
      </c>
      <c r="G460" s="6">
        <v>0.61442300000000005</v>
      </c>
      <c r="H460" s="6">
        <v>10313000</v>
      </c>
      <c r="I460" s="6">
        <v>-1410000</v>
      </c>
      <c r="J460" s="6">
        <v>14490000</v>
      </c>
      <c r="K460" s="6">
        <v>2.8</v>
      </c>
      <c r="L460" s="6">
        <v>2.4</v>
      </c>
      <c r="M460" s="6">
        <v>0</v>
      </c>
      <c r="N460" s="6">
        <v>0</v>
      </c>
      <c r="O460" s="7">
        <v>0.35799999999999998</v>
      </c>
      <c r="P460" s="7">
        <v>7.1999999999999995E-2</v>
      </c>
      <c r="Q460" s="7">
        <v>5.5E-2</v>
      </c>
      <c r="R460" s="6">
        <v>72129</v>
      </c>
    </row>
    <row r="461" spans="1:18">
      <c r="A461" s="6">
        <v>525</v>
      </c>
      <c r="B461" s="6" t="s">
        <v>571</v>
      </c>
      <c r="C461" s="6" t="s">
        <v>274</v>
      </c>
      <c r="D461" s="6" t="s">
        <v>331</v>
      </c>
      <c r="E461" s="6">
        <v>2020</v>
      </c>
      <c r="F461" s="6">
        <v>4</v>
      </c>
      <c r="G461" s="6">
        <v>0.62438700000000003</v>
      </c>
      <c r="H461" s="6">
        <v>264803000</v>
      </c>
      <c r="I461" s="6">
        <v>171068000</v>
      </c>
      <c r="J461" s="6">
        <v>682470000</v>
      </c>
      <c r="K461" s="6">
        <v>3.6</v>
      </c>
      <c r="L461" s="6">
        <v>2.2000000000000002</v>
      </c>
      <c r="M461" s="6">
        <v>0</v>
      </c>
      <c r="N461" s="6">
        <v>0</v>
      </c>
      <c r="O461" s="7">
        <v>0.14000000000000001</v>
      </c>
      <c r="P461" s="7">
        <v>6.6000000000000003E-2</v>
      </c>
      <c r="Q461" s="7">
        <v>5.3999999999999999E-2</v>
      </c>
      <c r="R461" s="6">
        <v>461625</v>
      </c>
    </row>
    <row r="462" spans="1:18">
      <c r="A462" s="6">
        <v>580</v>
      </c>
      <c r="B462" s="6" t="s">
        <v>621</v>
      </c>
      <c r="C462" s="6" t="s">
        <v>274</v>
      </c>
      <c r="D462" s="6" t="s">
        <v>331</v>
      </c>
      <c r="E462" s="6">
        <v>2020</v>
      </c>
      <c r="F462" s="6">
        <v>4</v>
      </c>
      <c r="G462" s="6">
        <v>0.477217</v>
      </c>
      <c r="H462" s="6">
        <v>200857000</v>
      </c>
      <c r="I462" s="6">
        <v>14998000</v>
      </c>
      <c r="J462" s="6">
        <v>302420000</v>
      </c>
      <c r="K462" s="6">
        <v>1.7</v>
      </c>
      <c r="L462" s="6">
        <v>0.8</v>
      </c>
      <c r="M462" s="6">
        <v>0.24</v>
      </c>
      <c r="N462" s="6">
        <v>0.24</v>
      </c>
      <c r="O462" s="7">
        <v>8.7999999999999995E-2</v>
      </c>
      <c r="P462" s="7">
        <v>-1.7999999999999999E-2</v>
      </c>
      <c r="Q462" s="7">
        <v>-0.02</v>
      </c>
      <c r="R462" s="6">
        <v>158935</v>
      </c>
    </row>
    <row r="463" spans="1:18">
      <c r="A463" s="6">
        <v>589</v>
      </c>
      <c r="B463" s="6" t="s">
        <v>629</v>
      </c>
      <c r="C463" s="6" t="s">
        <v>274</v>
      </c>
      <c r="D463" s="6" t="s">
        <v>331</v>
      </c>
      <c r="E463" s="6">
        <v>2020</v>
      </c>
      <c r="F463" s="6">
        <v>4</v>
      </c>
      <c r="G463" s="6">
        <v>0.67579800000000001</v>
      </c>
      <c r="H463" s="6">
        <v>776745000</v>
      </c>
      <c r="I463" s="6">
        <v>1019694000</v>
      </c>
      <c r="J463" s="6">
        <v>2410000000</v>
      </c>
      <c r="K463" s="6">
        <v>2.4</v>
      </c>
      <c r="L463" s="6">
        <v>1.5</v>
      </c>
      <c r="M463" s="6">
        <v>0.37</v>
      </c>
      <c r="N463" s="6">
        <v>0.42</v>
      </c>
      <c r="O463" s="7">
        <v>0.184</v>
      </c>
      <c r="P463" s="7">
        <v>9.5000000000000001E-2</v>
      </c>
      <c r="Q463" s="7">
        <v>5.8000000000000003E-2</v>
      </c>
      <c r="R463" s="6">
        <v>1041985</v>
      </c>
    </row>
    <row r="464" spans="1:18">
      <c r="A464" s="6">
        <v>624</v>
      </c>
      <c r="B464" s="6" t="s">
        <v>664</v>
      </c>
      <c r="C464" s="6" t="s">
        <v>274</v>
      </c>
      <c r="D464" s="6" t="s">
        <v>331</v>
      </c>
      <c r="E464" s="6">
        <v>2020</v>
      </c>
      <c r="F464" s="6">
        <v>4</v>
      </c>
      <c r="G464" s="6">
        <v>1.204115</v>
      </c>
      <c r="H464" s="6">
        <v>269626000</v>
      </c>
      <c r="I464" s="6">
        <v>148381000</v>
      </c>
      <c r="J464" s="6">
        <v>328060000</v>
      </c>
      <c r="K464" s="6">
        <v>4.2</v>
      </c>
      <c r="L464" s="6">
        <v>3.5</v>
      </c>
      <c r="M464" s="6">
        <v>0.03</v>
      </c>
      <c r="N464" s="6">
        <v>0.06</v>
      </c>
      <c r="O464" s="7">
        <v>0.17699999999999999</v>
      </c>
      <c r="P464" s="7">
        <v>8.8999999999999996E-2</v>
      </c>
      <c r="Q464" s="7">
        <v>6.7000000000000004E-2</v>
      </c>
      <c r="R464" s="6">
        <v>173766</v>
      </c>
    </row>
    <row r="465" spans="1:18">
      <c r="A465" s="6">
        <v>252</v>
      </c>
      <c r="B465" s="6" t="s">
        <v>294</v>
      </c>
      <c r="C465" s="6" t="s">
        <v>274</v>
      </c>
      <c r="D465" s="6" t="s">
        <v>295</v>
      </c>
      <c r="E465" s="6">
        <v>2020</v>
      </c>
      <c r="F465" s="6">
        <v>4</v>
      </c>
      <c r="G465" s="6">
        <v>1.1700870000000001</v>
      </c>
      <c r="H465" s="6">
        <v>85210000</v>
      </c>
      <c r="I465" s="6">
        <v>32454000</v>
      </c>
      <c r="J465" s="6">
        <v>100560000</v>
      </c>
      <c r="K465" s="6">
        <v>1.5</v>
      </c>
      <c r="L465" s="6">
        <v>1.2</v>
      </c>
      <c r="M465" s="6">
        <v>0.06</v>
      </c>
      <c r="N465" s="6">
        <v>0.28000000000000003</v>
      </c>
      <c r="O465" s="7">
        <v>0.27500000000000002</v>
      </c>
      <c r="P465" s="7">
        <v>-0.66500000000000004</v>
      </c>
      <c r="Q465" s="7">
        <v>-0.33</v>
      </c>
      <c r="R465" s="6">
        <v>343067</v>
      </c>
    </row>
    <row r="466" spans="1:18">
      <c r="A466" s="6">
        <v>287</v>
      </c>
      <c r="B466" s="6" t="s">
        <v>339</v>
      </c>
      <c r="C466" s="6" t="s">
        <v>274</v>
      </c>
      <c r="D466" s="6" t="s">
        <v>295</v>
      </c>
      <c r="E466" s="6">
        <v>2020</v>
      </c>
      <c r="F466" s="6">
        <v>4</v>
      </c>
      <c r="G466" s="6">
        <v>1.1729E-2</v>
      </c>
      <c r="H466" s="6">
        <v>500248000</v>
      </c>
      <c r="I466" s="6">
        <v>-56231000</v>
      </c>
      <c r="J466" s="6">
        <v>3020000000</v>
      </c>
      <c r="K466" s="6">
        <v>2.1</v>
      </c>
      <c r="L466" s="6">
        <v>1.6</v>
      </c>
      <c r="M466" s="6">
        <v>1.72</v>
      </c>
      <c r="N466" s="6">
        <v>1.78</v>
      </c>
      <c r="O466" s="7">
        <v>0.31900000000000001</v>
      </c>
      <c r="P466" s="7">
        <v>5.1999999999999998E-2</v>
      </c>
      <c r="Q466" s="7">
        <v>4.8000000000000001E-2</v>
      </c>
      <c r="R466" s="6">
        <v>4167532</v>
      </c>
    </row>
    <row r="467" spans="1:18">
      <c r="A467" s="6">
        <v>326</v>
      </c>
      <c r="B467" s="6" t="s">
        <v>380</v>
      </c>
      <c r="C467" s="6" t="s">
        <v>274</v>
      </c>
      <c r="D467" s="6" t="s">
        <v>295</v>
      </c>
      <c r="E467" s="6">
        <v>2019</v>
      </c>
      <c r="F467" s="6">
        <v>4</v>
      </c>
      <c r="G467" s="6" t="s">
        <v>21</v>
      </c>
      <c r="H467" s="6">
        <v>-3229591</v>
      </c>
      <c r="I467" s="6">
        <v>-52785242</v>
      </c>
      <c r="J467" s="6" t="s">
        <v>21</v>
      </c>
      <c r="K467" s="6" t="s">
        <v>21</v>
      </c>
      <c r="L467" s="6" t="s">
        <v>21</v>
      </c>
      <c r="M467" s="6" t="s">
        <v>21</v>
      </c>
      <c r="N467" s="6" t="s">
        <v>21</v>
      </c>
      <c r="O467" s="7" t="s">
        <v>21</v>
      </c>
      <c r="P467" s="7" t="s">
        <v>21</v>
      </c>
      <c r="Q467" s="7" t="s">
        <v>21</v>
      </c>
      <c r="R467" s="6" t="s">
        <v>21</v>
      </c>
    </row>
    <row r="468" spans="1:18">
      <c r="A468" s="6">
        <v>351</v>
      </c>
      <c r="B468" s="6" t="s">
        <v>403</v>
      </c>
      <c r="C468" s="6" t="s">
        <v>274</v>
      </c>
      <c r="D468" s="6" t="s">
        <v>295</v>
      </c>
      <c r="E468" s="6">
        <v>2020</v>
      </c>
      <c r="F468" s="6">
        <v>4</v>
      </c>
      <c r="G468" s="6">
        <v>9.0919999999999994E-3</v>
      </c>
      <c r="H468" s="6">
        <v>202658000</v>
      </c>
      <c r="I468" s="6">
        <v>-38141000</v>
      </c>
      <c r="J468" s="6">
        <v>296610000</v>
      </c>
      <c r="K468" s="6">
        <v>1.7</v>
      </c>
      <c r="L468" s="6">
        <v>1.1000000000000001</v>
      </c>
      <c r="M468" s="6">
        <v>0.38</v>
      </c>
      <c r="N468" s="6">
        <v>0.39</v>
      </c>
      <c r="O468" s="7">
        <v>0.33400000000000002</v>
      </c>
      <c r="P468" s="7">
        <v>4.2000000000000003E-2</v>
      </c>
      <c r="Q468" s="7">
        <v>2.5999999999999999E-2</v>
      </c>
      <c r="R468" s="6">
        <v>439282</v>
      </c>
    </row>
    <row r="469" spans="1:18">
      <c r="A469" s="6">
        <v>359</v>
      </c>
      <c r="B469" s="6" t="s">
        <v>410</v>
      </c>
      <c r="C469" s="6" t="s">
        <v>274</v>
      </c>
      <c r="D469" s="6" t="s">
        <v>295</v>
      </c>
      <c r="E469" s="6">
        <v>2020</v>
      </c>
      <c r="F469" s="6">
        <v>4</v>
      </c>
      <c r="G469" s="6">
        <v>-0.48597099999999999</v>
      </c>
      <c r="H469" s="6">
        <v>9540000</v>
      </c>
      <c r="I469" s="6">
        <v>-74874000</v>
      </c>
      <c r="J469" s="6">
        <v>134440000</v>
      </c>
      <c r="K469" s="6">
        <v>7</v>
      </c>
      <c r="L469" s="6">
        <v>7</v>
      </c>
      <c r="M469" s="6">
        <v>0.03</v>
      </c>
      <c r="N469" s="6">
        <v>0.03</v>
      </c>
      <c r="O469" s="7" t="s">
        <v>21</v>
      </c>
      <c r="P469" s="7" t="s">
        <v>21</v>
      </c>
      <c r="Q469" s="7" t="s">
        <v>21</v>
      </c>
      <c r="R469" s="6">
        <v>135345</v>
      </c>
    </row>
    <row r="470" spans="1:18">
      <c r="A470" s="6">
        <v>360</v>
      </c>
      <c r="B470" s="6" t="s">
        <v>411</v>
      </c>
      <c r="C470" s="6" t="s">
        <v>274</v>
      </c>
      <c r="D470" s="6" t="s">
        <v>295</v>
      </c>
      <c r="E470" s="6">
        <v>2019</v>
      </c>
      <c r="F470" s="6">
        <v>4</v>
      </c>
      <c r="G470" s="6" t="s">
        <v>21</v>
      </c>
      <c r="H470" s="6">
        <v>14459000</v>
      </c>
      <c r="I470" s="6">
        <v>4662000</v>
      </c>
      <c r="J470" s="6" t="s">
        <v>21</v>
      </c>
      <c r="K470" s="6" t="s">
        <v>21</v>
      </c>
      <c r="L470" s="6" t="s">
        <v>21</v>
      </c>
      <c r="M470" s="6" t="s">
        <v>21</v>
      </c>
      <c r="N470" s="6" t="s">
        <v>21</v>
      </c>
      <c r="O470" s="7" t="s">
        <v>21</v>
      </c>
      <c r="P470" s="7" t="s">
        <v>21</v>
      </c>
      <c r="Q470" s="7" t="s">
        <v>21</v>
      </c>
      <c r="R470" s="6" t="s">
        <v>21</v>
      </c>
    </row>
    <row r="471" spans="1:18">
      <c r="A471" s="6">
        <v>428</v>
      </c>
      <c r="B471" s="6" t="s">
        <v>479</v>
      </c>
      <c r="C471" s="6" t="s">
        <v>274</v>
      </c>
      <c r="D471" s="6" t="s">
        <v>295</v>
      </c>
      <c r="E471" s="6">
        <v>2020</v>
      </c>
      <c r="F471" s="6">
        <v>4</v>
      </c>
      <c r="G471" s="6">
        <v>0.179869</v>
      </c>
      <c r="H471" s="6">
        <v>171624000</v>
      </c>
      <c r="I471" s="6">
        <v>22834000</v>
      </c>
      <c r="J471" s="6">
        <v>1010000000</v>
      </c>
      <c r="K471" s="6">
        <v>9.1</v>
      </c>
      <c r="L471" s="6">
        <v>8.3000000000000007</v>
      </c>
      <c r="M471" s="6">
        <v>0</v>
      </c>
      <c r="N471" s="6">
        <v>0</v>
      </c>
      <c r="O471" s="7">
        <v>0.78100000000000003</v>
      </c>
      <c r="P471" s="7" t="s">
        <v>21</v>
      </c>
      <c r="Q471" s="7" t="s">
        <v>21</v>
      </c>
      <c r="R471" s="6">
        <v>1394508</v>
      </c>
    </row>
    <row r="472" spans="1:18">
      <c r="A472" s="6">
        <v>452</v>
      </c>
      <c r="B472" s="6" t="s">
        <v>502</v>
      </c>
      <c r="C472" s="6" t="s">
        <v>274</v>
      </c>
      <c r="D472" s="6" t="s">
        <v>295</v>
      </c>
      <c r="E472" s="6">
        <v>2020</v>
      </c>
      <c r="F472" s="6">
        <v>4</v>
      </c>
      <c r="G472" s="6">
        <v>0.40937200000000001</v>
      </c>
      <c r="H472" s="6">
        <v>702100000</v>
      </c>
      <c r="I472" s="6">
        <v>605000000</v>
      </c>
      <c r="J472" s="6">
        <v>2230000000</v>
      </c>
      <c r="K472" s="6">
        <v>2.7</v>
      </c>
      <c r="L472" s="6">
        <v>1.5</v>
      </c>
      <c r="M472" s="6">
        <v>0.3</v>
      </c>
      <c r="N472" s="6">
        <v>0.3</v>
      </c>
      <c r="O472" s="7">
        <v>0.26</v>
      </c>
      <c r="P472" s="7">
        <v>0.11600000000000001</v>
      </c>
      <c r="Q472" s="7">
        <v>8.5000000000000006E-2</v>
      </c>
      <c r="R472" s="6">
        <v>686988</v>
      </c>
    </row>
    <row r="473" spans="1:18">
      <c r="A473" s="6">
        <v>455</v>
      </c>
      <c r="B473" s="6" t="s">
        <v>505</v>
      </c>
      <c r="C473" s="6" t="s">
        <v>274</v>
      </c>
      <c r="D473" s="6" t="s">
        <v>295</v>
      </c>
      <c r="E473" s="6">
        <v>2020</v>
      </c>
      <c r="F473" s="6">
        <v>4</v>
      </c>
      <c r="G473" s="6">
        <v>-1.1213820000000001</v>
      </c>
      <c r="H473" s="6">
        <v>22321000</v>
      </c>
      <c r="I473" s="6">
        <v>-114603000</v>
      </c>
      <c r="J473" s="6">
        <v>84180000</v>
      </c>
      <c r="K473" s="6">
        <v>3.5</v>
      </c>
      <c r="L473" s="6">
        <v>3.4</v>
      </c>
      <c r="M473" s="6">
        <v>0.03</v>
      </c>
      <c r="N473" s="6">
        <v>0.06</v>
      </c>
      <c r="O473" s="7">
        <v>0.38</v>
      </c>
      <c r="P473" s="7">
        <v>-0.34599999999999997</v>
      </c>
      <c r="Q473" s="7">
        <v>-0.33300000000000002</v>
      </c>
      <c r="R473" s="6">
        <v>421236</v>
      </c>
    </row>
    <row r="474" spans="1:18">
      <c r="A474" s="6">
        <v>566</v>
      </c>
      <c r="B474" s="6" t="s">
        <v>607</v>
      </c>
      <c r="C474" s="6" t="s">
        <v>274</v>
      </c>
      <c r="D474" s="6" t="s">
        <v>295</v>
      </c>
      <c r="E474" s="6">
        <v>2020</v>
      </c>
      <c r="F474" s="6">
        <v>4</v>
      </c>
      <c r="G474" s="6">
        <v>-8.2074999999999995E-2</v>
      </c>
      <c r="H474" s="6">
        <v>24818315</v>
      </c>
      <c r="I474" s="6">
        <v>-42054967</v>
      </c>
      <c r="J474" s="6">
        <v>213180000</v>
      </c>
      <c r="K474" s="6">
        <v>3</v>
      </c>
      <c r="L474" s="6">
        <v>2.4</v>
      </c>
      <c r="M474" s="6">
        <v>0.01</v>
      </c>
      <c r="N474" s="6">
        <v>0.01</v>
      </c>
      <c r="O474" s="7">
        <v>0.17</v>
      </c>
      <c r="P474" s="7">
        <v>-0.23699999999999999</v>
      </c>
      <c r="Q474" s="7">
        <v>-0.28000000000000003</v>
      </c>
      <c r="R474" s="6">
        <v>37849</v>
      </c>
    </row>
    <row r="475" spans="1:18">
      <c r="A475" s="6">
        <v>662</v>
      </c>
      <c r="B475" s="6" t="s">
        <v>702</v>
      </c>
      <c r="C475" s="6" t="s">
        <v>274</v>
      </c>
      <c r="D475" s="6" t="s">
        <v>295</v>
      </c>
      <c r="E475" s="6">
        <v>2020</v>
      </c>
      <c r="F475" s="6">
        <v>4</v>
      </c>
      <c r="G475" s="6">
        <v>0.81631100000000001</v>
      </c>
      <c r="H475" s="6">
        <v>50994000</v>
      </c>
      <c r="I475" s="6">
        <v>-5819000</v>
      </c>
      <c r="J475" s="6">
        <v>52600000</v>
      </c>
      <c r="K475" s="6">
        <v>2.2999999999999998</v>
      </c>
      <c r="L475" s="6">
        <v>1.7</v>
      </c>
      <c r="M475" s="6">
        <v>0.12</v>
      </c>
      <c r="N475" s="6">
        <v>0.19</v>
      </c>
      <c r="O475" s="7">
        <v>0.16500000000000001</v>
      </c>
      <c r="P475" s="7">
        <v>-7.5999999999999998E-2</v>
      </c>
      <c r="Q475" s="7">
        <v>-3.7999999999999999E-2</v>
      </c>
      <c r="R475" s="6">
        <v>16274</v>
      </c>
    </row>
    <row r="476" spans="1:18">
      <c r="A476" s="6">
        <v>365</v>
      </c>
      <c r="B476" s="6" t="s">
        <v>417</v>
      </c>
      <c r="C476" s="6" t="s">
        <v>274</v>
      </c>
      <c r="D476" s="6" t="s">
        <v>418</v>
      </c>
      <c r="E476" s="6">
        <v>2020</v>
      </c>
      <c r="F476" s="6">
        <v>4</v>
      </c>
      <c r="G476" s="6">
        <v>0.467503</v>
      </c>
      <c r="H476" s="6">
        <v>19651000000</v>
      </c>
      <c r="I476" s="6">
        <v>19161000000</v>
      </c>
      <c r="J476" s="6">
        <v>82870000000</v>
      </c>
      <c r="K476" s="6">
        <v>0.9</v>
      </c>
      <c r="L476" s="6">
        <v>0.8</v>
      </c>
      <c r="M476" s="6">
        <v>0.61</v>
      </c>
      <c r="N476" s="6">
        <v>0.66</v>
      </c>
      <c r="O476" s="7">
        <v>0.76100000000000001</v>
      </c>
      <c r="P476" s="7">
        <v>0.34599999999999997</v>
      </c>
      <c r="Q476" s="7">
        <v>0.25800000000000001</v>
      </c>
      <c r="R476" s="6">
        <v>712600</v>
      </c>
    </row>
    <row r="477" spans="1:18">
      <c r="A477" s="6">
        <v>369</v>
      </c>
      <c r="B477" s="6" t="s">
        <v>421</v>
      </c>
      <c r="C477" s="6" t="s">
        <v>274</v>
      </c>
      <c r="D477" s="6" t="s">
        <v>418</v>
      </c>
      <c r="E477" s="6">
        <v>2020</v>
      </c>
      <c r="F477" s="6">
        <v>4</v>
      </c>
      <c r="G477" s="6">
        <v>0.299008</v>
      </c>
      <c r="H477" s="6">
        <v>7319000000</v>
      </c>
      <c r="I477" s="6">
        <v>8095000000</v>
      </c>
      <c r="J477" s="6">
        <v>50450000000</v>
      </c>
      <c r="K477" s="6" t="s">
        <v>21</v>
      </c>
      <c r="L477" s="6" t="s">
        <v>21</v>
      </c>
      <c r="M477" s="6" t="s">
        <v>21</v>
      </c>
      <c r="N477" s="6" t="s">
        <v>21</v>
      </c>
      <c r="O477" s="7" t="s">
        <v>21</v>
      </c>
      <c r="P477" s="7" t="s">
        <v>21</v>
      </c>
      <c r="Q477" s="7" t="s">
        <v>21</v>
      </c>
      <c r="R477" s="6">
        <v>289720</v>
      </c>
    </row>
    <row r="478" spans="1:18">
      <c r="A478" s="6">
        <v>381</v>
      </c>
      <c r="B478" s="6" t="s">
        <v>432</v>
      </c>
      <c r="C478" s="6" t="s">
        <v>274</v>
      </c>
      <c r="D478" s="6" t="s">
        <v>418</v>
      </c>
      <c r="E478" s="6">
        <v>2020</v>
      </c>
      <c r="F478" s="6">
        <v>4</v>
      </c>
      <c r="G478" s="6">
        <v>0.37040000000000001</v>
      </c>
      <c r="H478" s="6">
        <v>13101000000</v>
      </c>
      <c r="I478" s="6">
        <v>12527000000</v>
      </c>
      <c r="J478" s="6">
        <v>69190000000</v>
      </c>
      <c r="K478" s="6">
        <v>2.2000000000000002</v>
      </c>
      <c r="L478" s="6">
        <v>2.1</v>
      </c>
      <c r="M478" s="6">
        <v>1.24</v>
      </c>
      <c r="N478" s="6">
        <v>1.28</v>
      </c>
      <c r="O478" s="7">
        <v>0.79</v>
      </c>
      <c r="P478" s="7">
        <v>0.41199999999999998</v>
      </c>
      <c r="Q478" s="7">
        <v>0.26100000000000001</v>
      </c>
      <c r="R478" s="6">
        <v>10785715</v>
      </c>
    </row>
    <row r="479" spans="1:18">
      <c r="A479" s="6">
        <v>453</v>
      </c>
      <c r="B479" s="6" t="s">
        <v>503</v>
      </c>
      <c r="C479" s="6" t="s">
        <v>274</v>
      </c>
      <c r="D479" s="6" t="s">
        <v>418</v>
      </c>
      <c r="E479" s="6">
        <v>2020</v>
      </c>
      <c r="F479" s="6">
        <v>4</v>
      </c>
      <c r="G479" s="6">
        <v>1.6730670000000001</v>
      </c>
      <c r="H479" s="6">
        <v>176830000</v>
      </c>
      <c r="I479" s="6">
        <v>165107000</v>
      </c>
      <c r="J479" s="6">
        <v>192220000</v>
      </c>
      <c r="K479" s="6">
        <v>2</v>
      </c>
      <c r="L479" s="6">
        <v>1.2</v>
      </c>
      <c r="M479" s="6">
        <v>0.25</v>
      </c>
      <c r="N479" s="6">
        <v>0.25</v>
      </c>
      <c r="O479" s="7">
        <v>0.191</v>
      </c>
      <c r="P479" s="7">
        <v>2.8000000000000001E-2</v>
      </c>
      <c r="Q479" s="7">
        <v>1.4999999999999999E-2</v>
      </c>
      <c r="R479" s="6">
        <v>172949</v>
      </c>
    </row>
    <row r="480" spans="1:18">
      <c r="A480" s="6">
        <v>458</v>
      </c>
      <c r="B480" s="6" t="s">
        <v>508</v>
      </c>
      <c r="C480" s="6" t="s">
        <v>274</v>
      </c>
      <c r="D480" s="6" t="s">
        <v>418</v>
      </c>
      <c r="E480" s="6">
        <v>2020</v>
      </c>
      <c r="F480" s="6">
        <v>4</v>
      </c>
      <c r="G480" s="6">
        <v>1.3533280000000001</v>
      </c>
      <c r="H480" s="6">
        <v>1280407000</v>
      </c>
      <c r="I480" s="6">
        <v>866367000</v>
      </c>
      <c r="J480" s="6">
        <v>1490000000</v>
      </c>
      <c r="K480" s="6" t="s">
        <v>21</v>
      </c>
      <c r="L480" s="6" t="s">
        <v>21</v>
      </c>
      <c r="M480" s="6">
        <v>0.84</v>
      </c>
      <c r="N480" s="6">
        <v>0</v>
      </c>
      <c r="O480" s="7">
        <v>0.124</v>
      </c>
      <c r="P480" s="7">
        <v>5.0999999999999997E-2</v>
      </c>
      <c r="Q480" s="7">
        <v>1.2999999999999999E-2</v>
      </c>
      <c r="R480" s="6">
        <v>590427</v>
      </c>
    </row>
    <row r="481" spans="1:18">
      <c r="A481" s="6">
        <v>552</v>
      </c>
      <c r="B481" s="6" t="s">
        <v>593</v>
      </c>
      <c r="C481" s="6" t="s">
        <v>274</v>
      </c>
      <c r="D481" s="6" t="s">
        <v>418</v>
      </c>
      <c r="E481" s="6">
        <v>2020</v>
      </c>
      <c r="F481" s="6">
        <v>4</v>
      </c>
      <c r="G481" s="6">
        <v>-0.119924</v>
      </c>
      <c r="H481" s="6">
        <v>10960923</v>
      </c>
      <c r="I481" s="6">
        <v>-17067466</v>
      </c>
      <c r="J481" s="6">
        <v>50920000</v>
      </c>
      <c r="K481" s="6" t="s">
        <v>21</v>
      </c>
      <c r="L481" s="6" t="s">
        <v>21</v>
      </c>
      <c r="M481" s="6" t="s">
        <v>21</v>
      </c>
      <c r="N481" s="6" t="s">
        <v>21</v>
      </c>
      <c r="O481" s="7" t="s">
        <v>21</v>
      </c>
      <c r="P481" s="7" t="s">
        <v>21</v>
      </c>
      <c r="Q481" s="7" t="s">
        <v>21</v>
      </c>
      <c r="R481" s="6">
        <v>696685</v>
      </c>
    </row>
    <row r="482" spans="1:18">
      <c r="A482" s="6">
        <v>559</v>
      </c>
      <c r="B482" s="6" t="s">
        <v>600</v>
      </c>
      <c r="C482" s="6" t="s">
        <v>274</v>
      </c>
      <c r="D482" s="6" t="s">
        <v>418</v>
      </c>
      <c r="E482" s="6">
        <v>2020</v>
      </c>
      <c r="F482" s="6">
        <v>4</v>
      </c>
      <c r="G482" s="6">
        <v>0.35754599999999997</v>
      </c>
      <c r="H482" s="6">
        <v>4051800000</v>
      </c>
      <c r="I482" s="6">
        <v>3219600000</v>
      </c>
      <c r="J482" s="6">
        <v>20300000000</v>
      </c>
      <c r="K482" s="6">
        <v>1.3</v>
      </c>
      <c r="L482" s="6">
        <v>1</v>
      </c>
      <c r="M482" s="6">
        <v>0.93</v>
      </c>
      <c r="N482" s="6">
        <v>0.93</v>
      </c>
      <c r="O482" s="7">
        <v>0.71</v>
      </c>
      <c r="P482" s="7">
        <v>0.38100000000000001</v>
      </c>
      <c r="Q482" s="7">
        <v>0.23400000000000001</v>
      </c>
      <c r="R482" s="6">
        <v>1678697</v>
      </c>
    </row>
    <row r="483" spans="1:18">
      <c r="A483" s="6">
        <v>618</v>
      </c>
      <c r="B483" s="6" t="s">
        <v>658</v>
      </c>
      <c r="C483" s="6" t="s">
        <v>274</v>
      </c>
      <c r="D483" s="6" t="s">
        <v>418</v>
      </c>
      <c r="E483" s="6">
        <v>2020</v>
      </c>
      <c r="F483" s="6">
        <v>4</v>
      </c>
      <c r="G483" s="6">
        <v>0.42289100000000002</v>
      </c>
      <c r="H483" s="6">
        <v>14791000000</v>
      </c>
      <c r="I483" s="6">
        <v>12883000000</v>
      </c>
      <c r="J483" s="6">
        <v>65440000000</v>
      </c>
      <c r="K483" s="6">
        <v>1.1000000000000001</v>
      </c>
      <c r="L483" s="6">
        <v>1</v>
      </c>
      <c r="M483" s="6">
        <v>0.82</v>
      </c>
      <c r="N483" s="6">
        <v>0.86</v>
      </c>
      <c r="O483" s="7">
        <v>0.495</v>
      </c>
      <c r="P483" s="7">
        <v>0.307</v>
      </c>
      <c r="Q483" s="7">
        <v>0.20499999999999999</v>
      </c>
      <c r="R483" s="6">
        <v>2091903</v>
      </c>
    </row>
    <row r="484" spans="1:18">
      <c r="A484" s="6">
        <v>242</v>
      </c>
      <c r="B484" s="6" t="s">
        <v>276</v>
      </c>
      <c r="C484" s="6" t="s">
        <v>274</v>
      </c>
      <c r="D484" s="6" t="s">
        <v>277</v>
      </c>
      <c r="E484" s="6">
        <v>2016</v>
      </c>
      <c r="F484" s="6">
        <v>4</v>
      </c>
      <c r="G484" s="6" t="s">
        <v>21</v>
      </c>
      <c r="H484" s="6">
        <v>1481598000</v>
      </c>
      <c r="I484" s="6" t="s">
        <v>21</v>
      </c>
      <c r="J484" s="6" t="s">
        <v>21</v>
      </c>
      <c r="K484" s="6" t="s">
        <v>21</v>
      </c>
      <c r="L484" s="6" t="s">
        <v>21</v>
      </c>
      <c r="M484" s="6" t="s">
        <v>21</v>
      </c>
      <c r="N484" s="6" t="s">
        <v>21</v>
      </c>
      <c r="O484" s="7" t="s">
        <v>21</v>
      </c>
      <c r="P484" s="7" t="s">
        <v>21</v>
      </c>
      <c r="Q484" s="7" t="s">
        <v>21</v>
      </c>
      <c r="R484" s="6" t="s">
        <v>21</v>
      </c>
    </row>
    <row r="485" spans="1:18">
      <c r="A485" s="6">
        <v>242</v>
      </c>
      <c r="B485" s="6" t="s">
        <v>276</v>
      </c>
      <c r="C485" s="6" t="s">
        <v>274</v>
      </c>
      <c r="D485" s="6" t="s">
        <v>277</v>
      </c>
      <c r="E485" s="6">
        <v>2017</v>
      </c>
      <c r="F485" s="6">
        <v>4</v>
      </c>
      <c r="G485" s="6" t="s">
        <v>21</v>
      </c>
      <c r="H485" s="6">
        <v>1728004000</v>
      </c>
      <c r="I485" s="6" t="s">
        <v>21</v>
      </c>
      <c r="J485" s="6" t="s">
        <v>21</v>
      </c>
      <c r="K485" s="6" t="s">
        <v>21</v>
      </c>
      <c r="L485" s="6" t="s">
        <v>21</v>
      </c>
      <c r="M485" s="6" t="s">
        <v>21</v>
      </c>
      <c r="N485" s="6" t="s">
        <v>21</v>
      </c>
      <c r="O485" s="7" t="s">
        <v>21</v>
      </c>
      <c r="P485" s="7" t="s">
        <v>21</v>
      </c>
      <c r="Q485" s="7" t="s">
        <v>21</v>
      </c>
      <c r="R485" s="6" t="s">
        <v>21</v>
      </c>
    </row>
    <row r="486" spans="1:18">
      <c r="A486" s="6">
        <v>242</v>
      </c>
      <c r="B486" s="6" t="s">
        <v>276</v>
      </c>
      <c r="C486" s="6" t="s">
        <v>274</v>
      </c>
      <c r="D486" s="6" t="s">
        <v>277</v>
      </c>
      <c r="E486" s="6">
        <v>2019</v>
      </c>
      <c r="F486" s="6">
        <v>4</v>
      </c>
      <c r="G486" s="6" t="s">
        <v>21</v>
      </c>
      <c r="H486" s="6">
        <v>837781000</v>
      </c>
      <c r="I486" s="6" t="s">
        <v>21</v>
      </c>
      <c r="J486" s="6" t="s">
        <v>21</v>
      </c>
      <c r="K486" s="6" t="s">
        <v>21</v>
      </c>
      <c r="L486" s="6" t="s">
        <v>21</v>
      </c>
      <c r="M486" s="6" t="s">
        <v>21</v>
      </c>
      <c r="N486" s="6" t="s">
        <v>21</v>
      </c>
      <c r="O486" s="7" t="s">
        <v>21</v>
      </c>
      <c r="P486" s="7" t="s">
        <v>21</v>
      </c>
      <c r="Q486" s="7" t="s">
        <v>21</v>
      </c>
      <c r="R486" s="6" t="s">
        <v>21</v>
      </c>
    </row>
    <row r="487" spans="1:18">
      <c r="A487" s="6">
        <v>242</v>
      </c>
      <c r="B487" s="6" t="s">
        <v>276</v>
      </c>
      <c r="C487" s="6" t="s">
        <v>274</v>
      </c>
      <c r="D487" s="6" t="s">
        <v>277</v>
      </c>
      <c r="E487" s="6">
        <v>2020</v>
      </c>
      <c r="F487" s="6">
        <v>4</v>
      </c>
      <c r="G487" s="6">
        <v>0.83014100000000002</v>
      </c>
      <c r="H487" s="6">
        <v>711325000</v>
      </c>
      <c r="I487" s="6">
        <v>1881000</v>
      </c>
      <c r="J487" s="6">
        <v>850020000</v>
      </c>
      <c r="K487" s="6" t="s">
        <v>21</v>
      </c>
      <c r="L487" s="6" t="s">
        <v>21</v>
      </c>
      <c r="M487" s="6">
        <v>0</v>
      </c>
      <c r="N487" s="6">
        <v>0</v>
      </c>
      <c r="O487" s="7">
        <v>0.625</v>
      </c>
      <c r="P487" s="7">
        <v>-0.22500000000000001</v>
      </c>
      <c r="Q487" s="7">
        <v>-0.153</v>
      </c>
      <c r="R487" s="6">
        <v>657276</v>
      </c>
    </row>
    <row r="488" spans="1:18">
      <c r="A488" s="6">
        <v>251</v>
      </c>
      <c r="B488" s="6" t="s">
        <v>293</v>
      </c>
      <c r="C488" s="6" t="s">
        <v>274</v>
      </c>
      <c r="D488" s="6" t="s">
        <v>277</v>
      </c>
      <c r="E488" s="6">
        <v>2019</v>
      </c>
      <c r="F488" s="6">
        <v>4</v>
      </c>
      <c r="G488" s="6" t="s">
        <v>21</v>
      </c>
      <c r="H488" s="6">
        <v>23258600</v>
      </c>
      <c r="I488" s="6">
        <v>10882100</v>
      </c>
      <c r="J488" s="6" t="s">
        <v>21</v>
      </c>
      <c r="K488" s="6" t="s">
        <v>21</v>
      </c>
      <c r="L488" s="6" t="s">
        <v>21</v>
      </c>
      <c r="M488" s="6" t="s">
        <v>21</v>
      </c>
      <c r="N488" s="6" t="s">
        <v>21</v>
      </c>
      <c r="O488" s="7" t="s">
        <v>21</v>
      </c>
      <c r="P488" s="7" t="s">
        <v>21</v>
      </c>
      <c r="Q488" s="7" t="s">
        <v>21</v>
      </c>
      <c r="R488" s="6" t="s">
        <v>21</v>
      </c>
    </row>
    <row r="489" spans="1:18">
      <c r="A489" s="6">
        <v>269</v>
      </c>
      <c r="B489" s="6" t="s">
        <v>319</v>
      </c>
      <c r="C489" s="6" t="s">
        <v>274</v>
      </c>
      <c r="D489" s="6" t="s">
        <v>277</v>
      </c>
      <c r="E489" s="6">
        <v>2020</v>
      </c>
      <c r="F489" s="6">
        <v>4</v>
      </c>
      <c r="G489" s="6">
        <v>1.706175</v>
      </c>
      <c r="H489" s="6">
        <v>6072241000</v>
      </c>
      <c r="I489" s="6">
        <v>3277599000</v>
      </c>
      <c r="J489" s="6">
        <v>5480000000</v>
      </c>
      <c r="K489" s="6" t="s">
        <v>21</v>
      </c>
      <c r="L489" s="6" t="s">
        <v>21</v>
      </c>
      <c r="M489" s="6">
        <v>2.72</v>
      </c>
      <c r="N489" s="6">
        <v>2.72</v>
      </c>
      <c r="O489" s="7" t="s">
        <v>21</v>
      </c>
      <c r="P489" s="7">
        <v>0.55600000000000005</v>
      </c>
      <c r="Q489" s="7">
        <v>0.249</v>
      </c>
      <c r="R489" s="6">
        <v>1279477</v>
      </c>
    </row>
    <row r="490" spans="1:18">
      <c r="A490" s="6">
        <v>275</v>
      </c>
      <c r="B490" s="6" t="s">
        <v>325</v>
      </c>
      <c r="C490" s="6" t="s">
        <v>274</v>
      </c>
      <c r="D490" s="6" t="s">
        <v>277</v>
      </c>
      <c r="E490" s="6">
        <v>2020</v>
      </c>
      <c r="F490" s="6">
        <v>4</v>
      </c>
      <c r="G490" s="6">
        <v>0.20372899999999999</v>
      </c>
      <c r="H490" s="6">
        <v>156900000</v>
      </c>
      <c r="I490" s="6">
        <v>-53400000</v>
      </c>
      <c r="J490" s="6">
        <v>388750000</v>
      </c>
      <c r="K490" s="6">
        <v>0.9</v>
      </c>
      <c r="L490" s="6">
        <v>0.3</v>
      </c>
      <c r="M490" s="6">
        <v>1.2</v>
      </c>
      <c r="N490" s="6">
        <v>3.83</v>
      </c>
      <c r="O490" s="7">
        <v>0.253</v>
      </c>
      <c r="P490" s="7" t="s">
        <v>21</v>
      </c>
      <c r="Q490" s="7">
        <v>-3.6999999999999998E-2</v>
      </c>
      <c r="R490" s="6">
        <v>523098</v>
      </c>
    </row>
    <row r="491" spans="1:18">
      <c r="A491" s="6">
        <v>340</v>
      </c>
      <c r="B491" s="6" t="s">
        <v>392</v>
      </c>
      <c r="C491" s="6" t="s">
        <v>274</v>
      </c>
      <c r="D491" s="6" t="s">
        <v>277</v>
      </c>
      <c r="E491" s="6">
        <v>2020</v>
      </c>
      <c r="F491" s="6">
        <v>4</v>
      </c>
      <c r="G491" s="6">
        <v>1.342811</v>
      </c>
      <c r="H491" s="6">
        <v>598375000</v>
      </c>
      <c r="I491" s="6">
        <v>503321000</v>
      </c>
      <c r="J491" s="6">
        <v>820440000</v>
      </c>
      <c r="K491" s="6">
        <v>0.7</v>
      </c>
      <c r="L491" s="6">
        <v>0.7</v>
      </c>
      <c r="M491" s="6">
        <v>2.61</v>
      </c>
      <c r="N491" s="6">
        <v>2.92</v>
      </c>
      <c r="O491" s="7" t="s">
        <v>21</v>
      </c>
      <c r="P491" s="7">
        <v>0.48699999999999999</v>
      </c>
      <c r="Q491" s="7">
        <v>6.4000000000000001E-2</v>
      </c>
      <c r="R491" s="6">
        <v>299944</v>
      </c>
    </row>
    <row r="492" spans="1:18">
      <c r="A492" s="6">
        <v>341</v>
      </c>
      <c r="B492" s="6" t="s">
        <v>393</v>
      </c>
      <c r="C492" s="6" t="s">
        <v>274</v>
      </c>
      <c r="D492" s="6" t="s">
        <v>277</v>
      </c>
      <c r="E492" s="6">
        <v>2020</v>
      </c>
      <c r="F492" s="6">
        <v>4</v>
      </c>
      <c r="G492" s="6">
        <v>-0.601742</v>
      </c>
      <c r="H492" s="6">
        <v>-155000000</v>
      </c>
      <c r="I492" s="6">
        <v>-1470000000</v>
      </c>
      <c r="J492" s="6">
        <v>4590000000</v>
      </c>
      <c r="K492" s="6">
        <v>0.9</v>
      </c>
      <c r="L492" s="6">
        <v>0.9</v>
      </c>
      <c r="M492" s="6" t="s">
        <v>21</v>
      </c>
      <c r="N492" s="6" t="s">
        <v>21</v>
      </c>
      <c r="O492" s="7">
        <v>0.40799999999999997</v>
      </c>
      <c r="P492" s="7">
        <v>-0.104</v>
      </c>
      <c r="Q492" s="7">
        <v>-0.127</v>
      </c>
      <c r="R492" s="6">
        <v>1744099</v>
      </c>
    </row>
    <row r="493" spans="1:18">
      <c r="A493" s="6">
        <v>448</v>
      </c>
      <c r="B493" s="6" t="s">
        <v>499</v>
      </c>
      <c r="C493" s="6" t="s">
        <v>274</v>
      </c>
      <c r="D493" s="6" t="s">
        <v>277</v>
      </c>
      <c r="E493" s="6">
        <v>2020</v>
      </c>
      <c r="F493" s="6">
        <v>4</v>
      </c>
      <c r="G493" s="6">
        <v>2.700161</v>
      </c>
      <c r="H493" s="6">
        <v>788996000</v>
      </c>
      <c r="I493" s="6">
        <v>312967000</v>
      </c>
      <c r="J493" s="6">
        <v>408110000</v>
      </c>
      <c r="K493" s="6" t="s">
        <v>21</v>
      </c>
      <c r="L493" s="6" t="s">
        <v>21</v>
      </c>
      <c r="M493" s="6">
        <v>2.46</v>
      </c>
      <c r="N493" s="6">
        <v>2.46</v>
      </c>
      <c r="O493" s="7" t="s">
        <v>21</v>
      </c>
      <c r="P493" s="7">
        <v>0.13900000000000001</v>
      </c>
      <c r="Q493" s="7">
        <v>-0.20200000000000001</v>
      </c>
      <c r="R493" s="6">
        <v>447537</v>
      </c>
    </row>
    <row r="494" spans="1:18">
      <c r="A494" s="6">
        <v>454</v>
      </c>
      <c r="B494" s="6" t="s">
        <v>504</v>
      </c>
      <c r="C494" s="6" t="s">
        <v>274</v>
      </c>
      <c r="D494" s="6" t="s">
        <v>277</v>
      </c>
      <c r="E494" s="6">
        <v>2020</v>
      </c>
      <c r="F494" s="6">
        <v>4</v>
      </c>
      <c r="G494" s="6">
        <v>0.36732999999999999</v>
      </c>
      <c r="H494" s="6">
        <v>1076567000</v>
      </c>
      <c r="I494" s="6">
        <v>-28158000</v>
      </c>
      <c r="J494" s="6">
        <v>2520000000</v>
      </c>
      <c r="K494" s="6" t="s">
        <v>21</v>
      </c>
      <c r="L494" s="6" t="s">
        <v>21</v>
      </c>
      <c r="M494" s="6">
        <v>1.77</v>
      </c>
      <c r="N494" s="6">
        <v>1.77</v>
      </c>
      <c r="O494" s="7">
        <v>0.94899999999999995</v>
      </c>
      <c r="P494" s="7">
        <v>-0.28899999999999998</v>
      </c>
      <c r="Q494" s="7">
        <v>-0.28699999999999998</v>
      </c>
      <c r="R494" s="6">
        <v>494617</v>
      </c>
    </row>
    <row r="495" spans="1:18">
      <c r="A495" s="6">
        <v>457</v>
      </c>
      <c r="B495" s="6" t="s">
        <v>507</v>
      </c>
      <c r="C495" s="6" t="s">
        <v>274</v>
      </c>
      <c r="D495" s="6" t="s">
        <v>277</v>
      </c>
      <c r="E495" s="6">
        <v>2020</v>
      </c>
      <c r="F495" s="6">
        <v>4</v>
      </c>
      <c r="G495" s="6">
        <v>1.4692149999999999</v>
      </c>
      <c r="H495" s="6">
        <v>1957400000</v>
      </c>
      <c r="I495" s="6">
        <v>2682100000</v>
      </c>
      <c r="J495" s="6">
        <v>3060000000</v>
      </c>
      <c r="K495" s="6" t="s">
        <v>21</v>
      </c>
      <c r="L495" s="6" t="s">
        <v>21</v>
      </c>
      <c r="M495" s="6">
        <v>2.74</v>
      </c>
      <c r="N495" s="6">
        <v>2.75</v>
      </c>
      <c r="O495" s="7">
        <v>0.72299999999999998</v>
      </c>
      <c r="P495" s="7">
        <v>0.23699999999999999</v>
      </c>
      <c r="Q495" s="7">
        <v>0.125</v>
      </c>
      <c r="R495" s="6">
        <v>962479</v>
      </c>
    </row>
    <row r="496" spans="1:18">
      <c r="A496" s="6">
        <v>464</v>
      </c>
      <c r="B496" s="6" t="s">
        <v>514</v>
      </c>
      <c r="C496" s="6" t="s">
        <v>274</v>
      </c>
      <c r="D496" s="6" t="s">
        <v>277</v>
      </c>
      <c r="E496" s="6">
        <v>2020</v>
      </c>
      <c r="F496" s="6">
        <v>4</v>
      </c>
      <c r="G496" s="6">
        <v>0.12328699999999999</v>
      </c>
      <c r="H496" s="6">
        <v>153341000</v>
      </c>
      <c r="I496" s="6">
        <v>-7451000</v>
      </c>
      <c r="J496" s="6">
        <v>368990000</v>
      </c>
      <c r="K496" s="6" t="s">
        <v>21</v>
      </c>
      <c r="L496" s="6" t="s">
        <v>21</v>
      </c>
      <c r="M496" s="6">
        <v>2.4300000000000002</v>
      </c>
      <c r="N496" s="6">
        <v>2.4300000000000002</v>
      </c>
      <c r="O496" s="7">
        <v>0.49399999999999999</v>
      </c>
      <c r="P496" s="7">
        <v>0.12</v>
      </c>
      <c r="Q496" s="7">
        <v>4.0000000000000001E-3</v>
      </c>
      <c r="R496" s="6">
        <v>119168</v>
      </c>
    </row>
    <row r="497" spans="1:18">
      <c r="A497" s="6">
        <v>469</v>
      </c>
      <c r="B497" s="6" t="s">
        <v>519</v>
      </c>
      <c r="C497" s="6" t="s">
        <v>274</v>
      </c>
      <c r="D497" s="6" t="s">
        <v>277</v>
      </c>
      <c r="E497" s="6">
        <v>2019</v>
      </c>
      <c r="F497" s="6">
        <v>4</v>
      </c>
      <c r="G497" s="6" t="s">
        <v>21</v>
      </c>
      <c r="H497" s="6">
        <v>5809434</v>
      </c>
      <c r="I497" s="6">
        <v>-32391040</v>
      </c>
      <c r="J497" s="6" t="s">
        <v>21</v>
      </c>
      <c r="K497" s="6" t="s">
        <v>21</v>
      </c>
      <c r="L497" s="6" t="s">
        <v>21</v>
      </c>
      <c r="M497" s="6" t="s">
        <v>21</v>
      </c>
      <c r="N497" s="6" t="s">
        <v>21</v>
      </c>
      <c r="O497" s="7" t="s">
        <v>21</v>
      </c>
      <c r="P497" s="7" t="s">
        <v>21</v>
      </c>
      <c r="Q497" s="7" t="s">
        <v>21</v>
      </c>
      <c r="R497" s="6" t="s">
        <v>21</v>
      </c>
    </row>
    <row r="498" spans="1:18">
      <c r="A498" s="6">
        <v>489</v>
      </c>
      <c r="B498" s="6" t="s">
        <v>537</v>
      </c>
      <c r="C498" s="6" t="s">
        <v>274</v>
      </c>
      <c r="D498" s="6" t="s">
        <v>277</v>
      </c>
      <c r="E498" s="6">
        <v>2020</v>
      </c>
      <c r="F498" s="6">
        <v>4</v>
      </c>
      <c r="G498" s="6">
        <v>0.18507599999999999</v>
      </c>
      <c r="H498" s="6">
        <v>238233000</v>
      </c>
      <c r="I498" s="6">
        <v>63814000</v>
      </c>
      <c r="J498" s="6">
        <v>1260000000</v>
      </c>
      <c r="K498" s="6" t="s">
        <v>21</v>
      </c>
      <c r="L498" s="6" t="s">
        <v>21</v>
      </c>
      <c r="M498" s="6">
        <v>5.2</v>
      </c>
      <c r="N498" s="6">
        <v>5.2</v>
      </c>
      <c r="O498" s="7">
        <v>0.34399999999999997</v>
      </c>
      <c r="P498" s="7">
        <v>1.4999999999999999E-2</v>
      </c>
      <c r="Q498" s="7">
        <v>-2.8000000000000001E-2</v>
      </c>
      <c r="R498" s="6">
        <v>577563</v>
      </c>
    </row>
    <row r="499" spans="1:18">
      <c r="A499" s="6">
        <v>502</v>
      </c>
      <c r="B499" s="6" t="s">
        <v>548</v>
      </c>
      <c r="C499" s="6" t="s">
        <v>274</v>
      </c>
      <c r="D499" s="6" t="s">
        <v>277</v>
      </c>
      <c r="E499" s="6">
        <v>2020</v>
      </c>
      <c r="F499" s="6">
        <v>4</v>
      </c>
      <c r="G499" s="6">
        <v>0.126829</v>
      </c>
      <c r="H499" s="6">
        <v>742000000</v>
      </c>
      <c r="I499" s="6">
        <v>-277500000</v>
      </c>
      <c r="J499" s="6">
        <v>2870000000</v>
      </c>
      <c r="K499" s="6">
        <v>1.1000000000000001</v>
      </c>
      <c r="L499" s="6">
        <v>1.1000000000000001</v>
      </c>
      <c r="M499" s="6">
        <v>2.23</v>
      </c>
      <c r="N499" s="6">
        <v>2.25</v>
      </c>
      <c r="O499" s="7">
        <v>0.53400000000000003</v>
      </c>
      <c r="P499" s="7">
        <v>0.107</v>
      </c>
      <c r="Q499" s="7">
        <v>4.1000000000000002E-2</v>
      </c>
      <c r="R499" s="6">
        <v>497917</v>
      </c>
    </row>
    <row r="500" spans="1:18">
      <c r="A500" s="6">
        <v>516</v>
      </c>
      <c r="B500" s="6" t="s">
        <v>562</v>
      </c>
      <c r="C500" s="6" t="s">
        <v>274</v>
      </c>
      <c r="D500" s="6" t="s">
        <v>277</v>
      </c>
      <c r="E500" s="6">
        <v>2020</v>
      </c>
      <c r="F500" s="6">
        <v>4</v>
      </c>
      <c r="G500" s="6">
        <v>-0.22881299999999999</v>
      </c>
      <c r="H500" s="6">
        <v>-4510413</v>
      </c>
      <c r="I500" s="6">
        <v>-44236035</v>
      </c>
      <c r="J500" s="6">
        <v>213040000</v>
      </c>
      <c r="K500" s="6">
        <v>1.1000000000000001</v>
      </c>
      <c r="L500" s="6">
        <v>1.1000000000000001</v>
      </c>
      <c r="M500" s="6">
        <v>4</v>
      </c>
      <c r="N500" s="6">
        <v>10</v>
      </c>
      <c r="O500" s="7">
        <v>0.30499999999999999</v>
      </c>
      <c r="P500" s="7">
        <v>-0.64900000000000002</v>
      </c>
      <c r="Q500" s="7">
        <v>-0.64800000000000002</v>
      </c>
      <c r="R500" s="6">
        <v>445184</v>
      </c>
    </row>
    <row r="501" spans="1:18">
      <c r="A501" s="6">
        <v>584</v>
      </c>
      <c r="B501" s="6" t="s">
        <v>625</v>
      </c>
      <c r="C501" s="6" t="s">
        <v>274</v>
      </c>
      <c r="D501" s="6" t="s">
        <v>277</v>
      </c>
      <c r="E501" s="6">
        <v>2020</v>
      </c>
      <c r="F501" s="6">
        <v>4</v>
      </c>
      <c r="G501" s="6">
        <v>0.62478400000000001</v>
      </c>
      <c r="H501" s="6">
        <v>682604000</v>
      </c>
      <c r="I501" s="6">
        <v>576419000</v>
      </c>
      <c r="J501" s="6">
        <v>1970000000</v>
      </c>
      <c r="K501" s="6" t="s">
        <v>21</v>
      </c>
      <c r="L501" s="6" t="s">
        <v>21</v>
      </c>
      <c r="M501" s="6">
        <v>0.33</v>
      </c>
      <c r="N501" s="6">
        <v>0.33</v>
      </c>
      <c r="O501" s="7">
        <v>0.46100000000000002</v>
      </c>
      <c r="P501" s="7">
        <v>0.246</v>
      </c>
      <c r="Q501" s="7">
        <v>0.17799999999999999</v>
      </c>
      <c r="R501" s="6">
        <v>657372</v>
      </c>
    </row>
    <row r="502" spans="1:18">
      <c r="A502" s="6">
        <v>619</v>
      </c>
      <c r="B502" s="6" t="s">
        <v>659</v>
      </c>
      <c r="C502" s="6" t="s">
        <v>274</v>
      </c>
      <c r="D502" s="6" t="s">
        <v>277</v>
      </c>
      <c r="E502" s="6">
        <v>2020</v>
      </c>
      <c r="F502" s="6">
        <v>4</v>
      </c>
      <c r="G502" s="6">
        <v>-1.7208380000000001</v>
      </c>
      <c r="H502" s="6">
        <v>-31067000</v>
      </c>
      <c r="I502" s="6">
        <v>-465989000</v>
      </c>
      <c r="J502" s="6">
        <v>427180000</v>
      </c>
      <c r="K502" s="6">
        <v>1.4</v>
      </c>
      <c r="L502" s="6">
        <v>1</v>
      </c>
      <c r="M502" s="6" t="s">
        <v>21</v>
      </c>
      <c r="N502" s="6" t="s">
        <v>21</v>
      </c>
      <c r="O502" s="7">
        <v>0.24299999999999999</v>
      </c>
      <c r="P502" s="7">
        <v>5.7000000000000002E-2</v>
      </c>
      <c r="Q502" s="7">
        <v>-7.0000000000000007E-2</v>
      </c>
      <c r="R502" s="6">
        <v>316129</v>
      </c>
    </row>
    <row r="503" spans="1:18">
      <c r="A503" s="6">
        <v>664</v>
      </c>
      <c r="B503" s="6" t="s">
        <v>704</v>
      </c>
      <c r="C503" s="6" t="s">
        <v>274</v>
      </c>
      <c r="D503" s="6" t="s">
        <v>277</v>
      </c>
      <c r="E503" s="6">
        <v>2020</v>
      </c>
      <c r="F503" s="6">
        <v>4</v>
      </c>
      <c r="G503" s="6">
        <v>0.61977899999999997</v>
      </c>
      <c r="H503" s="6">
        <v>986136000</v>
      </c>
      <c r="I503" s="6">
        <v>1236378000</v>
      </c>
      <c r="J503" s="6">
        <v>3120000000</v>
      </c>
      <c r="K503" s="6" t="s">
        <v>21</v>
      </c>
      <c r="L503" s="6" t="s">
        <v>21</v>
      </c>
      <c r="M503" s="6">
        <v>0.05</v>
      </c>
      <c r="N503" s="6">
        <v>0.05</v>
      </c>
      <c r="O503" s="7">
        <v>0.95699999999999996</v>
      </c>
      <c r="P503" s="7">
        <v>0.109</v>
      </c>
      <c r="Q503" s="7">
        <v>-2.5000000000000001E-2</v>
      </c>
      <c r="R503" s="6">
        <v>1523620</v>
      </c>
    </row>
    <row r="504" spans="1:18">
      <c r="A504" s="6">
        <v>254</v>
      </c>
      <c r="B504" s="6" t="s">
        <v>298</v>
      </c>
      <c r="C504" s="6" t="s">
        <v>274</v>
      </c>
      <c r="D504" s="6" t="s">
        <v>299</v>
      </c>
      <c r="E504" s="6">
        <v>2020</v>
      </c>
      <c r="F504" s="6">
        <v>4</v>
      </c>
      <c r="G504" s="6">
        <v>-0.85022900000000001</v>
      </c>
      <c r="H504" s="6">
        <v>3039336000</v>
      </c>
      <c r="I504" s="6">
        <v>-3491069000</v>
      </c>
      <c r="J504" s="6">
        <v>6690000000</v>
      </c>
      <c r="K504" s="6">
        <v>0.7</v>
      </c>
      <c r="L504" s="6">
        <v>0.6</v>
      </c>
      <c r="M504" s="6">
        <v>3.11</v>
      </c>
      <c r="N504" s="6">
        <v>3.12</v>
      </c>
      <c r="O504" s="7">
        <v>0.71499999999999997</v>
      </c>
      <c r="P504" s="7">
        <v>-1.4999999999999999E-2</v>
      </c>
      <c r="Q504" s="7">
        <v>-0.11899999999999999</v>
      </c>
      <c r="R504" s="6">
        <v>3496373</v>
      </c>
    </row>
    <row r="505" spans="1:18">
      <c r="A505" s="6">
        <v>274</v>
      </c>
      <c r="B505" s="6" t="s">
        <v>324</v>
      </c>
      <c r="C505" s="6" t="s">
        <v>274</v>
      </c>
      <c r="D505" s="6" t="s">
        <v>299</v>
      </c>
      <c r="E505" s="6">
        <v>2020</v>
      </c>
      <c r="F505" s="6">
        <v>4</v>
      </c>
      <c r="G505" s="6">
        <v>9.3344999999999997E-2</v>
      </c>
      <c r="H505" s="6">
        <v>829400000</v>
      </c>
      <c r="I505" s="6">
        <v>985600000</v>
      </c>
      <c r="J505" s="6">
        <v>10670000000</v>
      </c>
      <c r="K505" s="6">
        <v>2.2000000000000002</v>
      </c>
      <c r="L505" s="6">
        <v>1.7</v>
      </c>
      <c r="M505" s="6">
        <v>1.72</v>
      </c>
      <c r="N505" s="6">
        <v>1.72</v>
      </c>
      <c r="O505" s="7">
        <v>0.435</v>
      </c>
      <c r="P505" s="7">
        <v>0.14799999999999999</v>
      </c>
      <c r="Q505" s="7">
        <v>0.11600000000000001</v>
      </c>
      <c r="R505" s="6">
        <v>1024603</v>
      </c>
    </row>
    <row r="506" spans="1:18">
      <c r="A506" s="6">
        <v>281</v>
      </c>
      <c r="B506" s="6" t="s">
        <v>332</v>
      </c>
      <c r="C506" s="6" t="s">
        <v>274</v>
      </c>
      <c r="D506" s="6" t="s">
        <v>299</v>
      </c>
      <c r="E506" s="6">
        <v>2020</v>
      </c>
      <c r="F506" s="6">
        <v>4</v>
      </c>
      <c r="G506" s="6">
        <v>-4.1652699999999996</v>
      </c>
      <c r="H506" s="6">
        <v>5729142</v>
      </c>
      <c r="I506" s="6">
        <v>-274645206</v>
      </c>
      <c r="J506" s="6">
        <v>64630000</v>
      </c>
      <c r="K506" s="6">
        <v>2.2000000000000002</v>
      </c>
      <c r="L506" s="6">
        <v>2.1</v>
      </c>
      <c r="M506" s="6">
        <v>0.04</v>
      </c>
      <c r="N506" s="6">
        <v>0.16</v>
      </c>
      <c r="O506" s="7">
        <v>0.749</v>
      </c>
      <c r="P506" s="7" t="s">
        <v>21</v>
      </c>
      <c r="Q506" s="7" t="s">
        <v>21</v>
      </c>
      <c r="R506" s="6">
        <v>119705</v>
      </c>
    </row>
    <row r="507" spans="1:18">
      <c r="A507" s="6">
        <v>290</v>
      </c>
      <c r="B507" s="6" t="s">
        <v>343</v>
      </c>
      <c r="C507" s="6" t="s">
        <v>274</v>
      </c>
      <c r="D507" s="6" t="s">
        <v>299</v>
      </c>
      <c r="E507" s="6">
        <v>2020</v>
      </c>
      <c r="F507" s="6">
        <v>4</v>
      </c>
      <c r="G507" s="6">
        <v>-0.16853099999999999</v>
      </c>
      <c r="H507" s="6">
        <v>133767000</v>
      </c>
      <c r="I507" s="6">
        <v>-232770000</v>
      </c>
      <c r="J507" s="6">
        <v>652940000</v>
      </c>
      <c r="K507" s="6">
        <v>1.5</v>
      </c>
      <c r="L507" s="6">
        <v>1.2</v>
      </c>
      <c r="M507" s="6">
        <v>0</v>
      </c>
      <c r="N507" s="6">
        <v>0</v>
      </c>
      <c r="O507" s="7">
        <v>0.155</v>
      </c>
      <c r="P507" s="7">
        <v>-0.29399999999999998</v>
      </c>
      <c r="Q507" s="7">
        <v>-0.28299999999999997</v>
      </c>
      <c r="R507" s="6">
        <v>1645978</v>
      </c>
    </row>
    <row r="508" spans="1:18">
      <c r="A508" s="6">
        <v>320</v>
      </c>
      <c r="B508" s="6" t="s">
        <v>374</v>
      </c>
      <c r="C508" s="6" t="s">
        <v>274</v>
      </c>
      <c r="D508" s="6" t="s">
        <v>299</v>
      </c>
      <c r="E508" s="6">
        <v>2020</v>
      </c>
      <c r="F508" s="6">
        <v>4</v>
      </c>
      <c r="G508" s="6">
        <v>-0.165351</v>
      </c>
      <c r="H508" s="6">
        <v>128800000</v>
      </c>
      <c r="I508" s="6">
        <v>407500000</v>
      </c>
      <c r="J508" s="6">
        <v>4130000000</v>
      </c>
      <c r="K508" s="6">
        <v>1.4</v>
      </c>
      <c r="L508" s="6">
        <v>1.4</v>
      </c>
      <c r="M508" s="6">
        <v>18.12</v>
      </c>
      <c r="N508" s="6">
        <v>19.3</v>
      </c>
      <c r="O508" s="7">
        <v>0.22</v>
      </c>
      <c r="P508" s="7">
        <v>5.8000000000000003E-2</v>
      </c>
      <c r="Q508" s="7">
        <v>4.0000000000000001E-3</v>
      </c>
      <c r="R508" s="6">
        <v>749946</v>
      </c>
    </row>
    <row r="509" spans="1:18">
      <c r="A509" s="6">
        <v>327</v>
      </c>
      <c r="B509" s="6" t="s">
        <v>381</v>
      </c>
      <c r="C509" s="6" t="s">
        <v>274</v>
      </c>
      <c r="D509" s="6" t="s">
        <v>299</v>
      </c>
      <c r="E509" s="6">
        <v>2020</v>
      </c>
      <c r="F509" s="6">
        <v>4</v>
      </c>
      <c r="G509" s="6">
        <v>-2.6158399999999999</v>
      </c>
      <c r="H509" s="6">
        <v>20335119</v>
      </c>
      <c r="I509" s="6">
        <v>-99509689</v>
      </c>
      <c r="J509" s="6">
        <v>30750000</v>
      </c>
      <c r="K509" s="6">
        <v>10.4</v>
      </c>
      <c r="L509" s="6">
        <v>10.199999999999999</v>
      </c>
      <c r="M509" s="6">
        <v>0</v>
      </c>
      <c r="N509" s="6">
        <v>0.01</v>
      </c>
      <c r="O509" s="7">
        <v>0.5</v>
      </c>
      <c r="P509" s="7" t="s">
        <v>21</v>
      </c>
      <c r="Q509" s="7" t="s">
        <v>21</v>
      </c>
      <c r="R509" s="6">
        <v>780905</v>
      </c>
    </row>
    <row r="510" spans="1:18">
      <c r="A510" s="6">
        <v>357</v>
      </c>
      <c r="B510" s="6" t="s">
        <v>408</v>
      </c>
      <c r="C510" s="6" t="s">
        <v>274</v>
      </c>
      <c r="D510" s="6" t="s">
        <v>299</v>
      </c>
      <c r="E510" s="6">
        <v>2020</v>
      </c>
      <c r="F510" s="6">
        <v>4</v>
      </c>
      <c r="G510" s="6">
        <v>1.3748389999999999</v>
      </c>
      <c r="H510" s="6">
        <v>167656000</v>
      </c>
      <c r="I510" s="6">
        <v>111545000</v>
      </c>
      <c r="J510" s="6">
        <v>185810000</v>
      </c>
      <c r="K510" s="6">
        <v>7.7</v>
      </c>
      <c r="L510" s="6">
        <v>6.3</v>
      </c>
      <c r="M510" s="6">
        <v>0</v>
      </c>
      <c r="N510" s="6">
        <v>0</v>
      </c>
      <c r="O510" s="7">
        <v>0.28699999999999998</v>
      </c>
      <c r="P510" s="7">
        <v>0.10299999999999999</v>
      </c>
      <c r="Q510" s="7">
        <v>0.09</v>
      </c>
      <c r="R510" s="6">
        <v>142618</v>
      </c>
    </row>
    <row r="511" spans="1:18">
      <c r="A511" s="6">
        <v>400</v>
      </c>
      <c r="B511" s="6" t="s">
        <v>452</v>
      </c>
      <c r="C511" s="6" t="s">
        <v>274</v>
      </c>
      <c r="D511" s="6" t="s">
        <v>299</v>
      </c>
      <c r="E511" s="6">
        <v>2020</v>
      </c>
      <c r="F511" s="6">
        <v>4</v>
      </c>
      <c r="G511" s="6">
        <v>-1.014046</v>
      </c>
      <c r="H511" s="6">
        <v>14356506</v>
      </c>
      <c r="I511" s="6">
        <v>-90014500</v>
      </c>
      <c r="J511" s="6">
        <v>74610000</v>
      </c>
      <c r="K511" s="6">
        <v>4.5</v>
      </c>
      <c r="L511" s="6">
        <v>3.1</v>
      </c>
      <c r="M511" s="6">
        <v>0.06</v>
      </c>
      <c r="N511" s="6">
        <v>0.11</v>
      </c>
      <c r="O511" s="7">
        <v>0.27500000000000002</v>
      </c>
      <c r="P511" s="7">
        <v>-0.90600000000000003</v>
      </c>
      <c r="Q511" s="7">
        <v>-0.56399999999999995</v>
      </c>
      <c r="R511" s="6">
        <v>2128087</v>
      </c>
    </row>
    <row r="512" spans="1:18">
      <c r="A512" s="6">
        <v>575</v>
      </c>
      <c r="B512" s="6" t="s">
        <v>616</v>
      </c>
      <c r="C512" s="6" t="s">
        <v>274</v>
      </c>
      <c r="D512" s="6" t="s">
        <v>299</v>
      </c>
      <c r="E512" s="6">
        <v>2020</v>
      </c>
      <c r="F512" s="6">
        <v>4</v>
      </c>
      <c r="G512" s="6">
        <v>0.348472</v>
      </c>
      <c r="H512" s="6">
        <v>67311000</v>
      </c>
      <c r="I512" s="6">
        <v>-18559000</v>
      </c>
      <c r="J512" s="6">
        <v>106080000</v>
      </c>
      <c r="K512" s="6">
        <v>3.8</v>
      </c>
      <c r="L512" s="6">
        <v>3.2</v>
      </c>
      <c r="M512" s="6">
        <v>0</v>
      </c>
      <c r="N512" s="6">
        <v>0.01</v>
      </c>
      <c r="O512" s="7">
        <v>0.44500000000000001</v>
      </c>
      <c r="P512" s="7">
        <v>6.3E-2</v>
      </c>
      <c r="Q512" s="7">
        <v>3.9E-2</v>
      </c>
      <c r="R512" s="6">
        <v>22810</v>
      </c>
    </row>
    <row r="513" spans="1:18">
      <c r="A513" s="6">
        <v>583</v>
      </c>
      <c r="B513" s="6" t="s">
        <v>624</v>
      </c>
      <c r="C513" s="6" t="s">
        <v>274</v>
      </c>
      <c r="D513" s="6" t="s">
        <v>299</v>
      </c>
      <c r="E513" s="6">
        <v>2020</v>
      </c>
      <c r="F513" s="6">
        <v>4</v>
      </c>
      <c r="G513" s="6">
        <v>-9.6155000000000004E-2</v>
      </c>
      <c r="H513" s="6">
        <v>197021000</v>
      </c>
      <c r="I513" s="6">
        <v>-21848000</v>
      </c>
      <c r="J513" s="6">
        <v>320680000</v>
      </c>
      <c r="K513" s="6">
        <v>1.6</v>
      </c>
      <c r="L513" s="6">
        <v>1.4</v>
      </c>
      <c r="M513" s="6">
        <v>1.28</v>
      </c>
      <c r="N513" s="6">
        <v>1.36</v>
      </c>
      <c r="O513" s="7">
        <v>0.29399999999999998</v>
      </c>
      <c r="P513" s="7">
        <v>-0.16900000000000001</v>
      </c>
      <c r="Q513" s="7">
        <v>-0.16200000000000001</v>
      </c>
      <c r="R513" s="6">
        <v>380960</v>
      </c>
    </row>
    <row r="514" spans="1:18">
      <c r="A514" s="6">
        <v>596</v>
      </c>
      <c r="B514" s="6" t="s">
        <v>636</v>
      </c>
      <c r="C514" s="6" t="s">
        <v>274</v>
      </c>
      <c r="D514" s="6" t="s">
        <v>299</v>
      </c>
      <c r="E514" s="6">
        <v>2020</v>
      </c>
      <c r="F514" s="6">
        <v>4</v>
      </c>
      <c r="G514" s="6">
        <v>0.230656</v>
      </c>
      <c r="H514" s="6">
        <v>798329000</v>
      </c>
      <c r="I514" s="6">
        <v>1065789000</v>
      </c>
      <c r="J514" s="6">
        <v>6160000000</v>
      </c>
      <c r="K514" s="6">
        <v>2.4</v>
      </c>
      <c r="L514" s="6">
        <v>1.8</v>
      </c>
      <c r="M514" s="6">
        <v>0.36</v>
      </c>
      <c r="N514" s="6">
        <v>0.38</v>
      </c>
      <c r="O514" s="7">
        <v>0.438</v>
      </c>
      <c r="P514" s="7">
        <v>0.124</v>
      </c>
      <c r="Q514" s="7">
        <v>8.8999999999999996E-2</v>
      </c>
      <c r="R514" s="6">
        <v>348414</v>
      </c>
    </row>
    <row r="515" spans="1:18">
      <c r="A515" s="6">
        <v>609</v>
      </c>
      <c r="B515" s="6" t="s">
        <v>649</v>
      </c>
      <c r="C515" s="6" t="s">
        <v>274</v>
      </c>
      <c r="D515" s="6" t="s">
        <v>299</v>
      </c>
      <c r="E515" s="6">
        <v>2020</v>
      </c>
      <c r="F515" s="6">
        <v>4</v>
      </c>
      <c r="G515" s="6">
        <v>1.624295</v>
      </c>
      <c r="H515" s="6">
        <v>311877000</v>
      </c>
      <c r="I515" s="6">
        <v>257875000</v>
      </c>
      <c r="J515" s="6">
        <v>334050000</v>
      </c>
      <c r="K515" s="6">
        <v>6.2</v>
      </c>
      <c r="L515" s="6">
        <v>5.6</v>
      </c>
      <c r="M515" s="6">
        <v>0</v>
      </c>
      <c r="N515" s="6">
        <v>0</v>
      </c>
      <c r="O515" s="7">
        <v>0.28699999999999998</v>
      </c>
      <c r="P515" s="7">
        <v>0.02</v>
      </c>
      <c r="Q515" s="7">
        <v>0.128</v>
      </c>
      <c r="R515" s="6">
        <v>93609</v>
      </c>
    </row>
    <row r="516" spans="1:18">
      <c r="A516" s="6">
        <v>621</v>
      </c>
      <c r="B516" s="6" t="s">
        <v>661</v>
      </c>
      <c r="C516" s="6" t="s">
        <v>274</v>
      </c>
      <c r="D516" s="6" t="s">
        <v>299</v>
      </c>
      <c r="E516" s="6">
        <v>2020</v>
      </c>
      <c r="F516" s="6">
        <v>4</v>
      </c>
      <c r="G516" s="6">
        <v>0.26526</v>
      </c>
      <c r="H516" s="6">
        <v>83605000</v>
      </c>
      <c r="I516" s="6">
        <v>84960000</v>
      </c>
      <c r="J516" s="6">
        <v>635470000</v>
      </c>
      <c r="K516" s="6">
        <v>5.9</v>
      </c>
      <c r="L516" s="6">
        <v>3.7</v>
      </c>
      <c r="M516" s="6">
        <v>0.03</v>
      </c>
      <c r="N516" s="6">
        <v>0.05</v>
      </c>
      <c r="O516" s="7">
        <v>0.42199999999999999</v>
      </c>
      <c r="P516" s="7">
        <v>9.5000000000000001E-2</v>
      </c>
      <c r="Q516" s="7">
        <v>7.2999999999999995E-2</v>
      </c>
      <c r="R516" s="6">
        <v>392608</v>
      </c>
    </row>
    <row r="517" spans="1:18">
      <c r="A517" s="6">
        <v>626</v>
      </c>
      <c r="B517" s="6" t="s">
        <v>666</v>
      </c>
      <c r="C517" s="6" t="s">
        <v>274</v>
      </c>
      <c r="D517" s="6" t="s">
        <v>299</v>
      </c>
      <c r="E517" s="6">
        <v>2019</v>
      </c>
      <c r="F517" s="6">
        <v>4</v>
      </c>
      <c r="G517" s="6" t="s">
        <v>21</v>
      </c>
      <c r="H517" s="6">
        <v>6714588</v>
      </c>
      <c r="I517" s="6">
        <v>-61804091</v>
      </c>
      <c r="J517" s="6" t="s">
        <v>21</v>
      </c>
      <c r="K517" s="6" t="s">
        <v>21</v>
      </c>
      <c r="L517" s="6" t="s">
        <v>21</v>
      </c>
      <c r="M517" s="6" t="s">
        <v>21</v>
      </c>
      <c r="N517" s="6" t="s">
        <v>21</v>
      </c>
      <c r="O517" s="7" t="s">
        <v>21</v>
      </c>
      <c r="P517" s="7" t="s">
        <v>21</v>
      </c>
      <c r="Q517" s="7" t="s">
        <v>21</v>
      </c>
      <c r="R517" s="6" t="s">
        <v>21</v>
      </c>
    </row>
    <row r="518" spans="1:18">
      <c r="A518" s="6">
        <v>246</v>
      </c>
      <c r="B518" s="6" t="s">
        <v>284</v>
      </c>
      <c r="C518" s="6" t="s">
        <v>274</v>
      </c>
      <c r="D518" s="6" t="s">
        <v>285</v>
      </c>
      <c r="E518" s="6">
        <v>2020</v>
      </c>
      <c r="F518" s="6">
        <v>4</v>
      </c>
      <c r="G518" s="6">
        <v>0.189641</v>
      </c>
      <c r="H518" s="6">
        <v>1500300000</v>
      </c>
      <c r="I518" s="6">
        <v>806400000</v>
      </c>
      <c r="J518" s="6">
        <v>3350000000</v>
      </c>
      <c r="K518" s="6">
        <v>1.4</v>
      </c>
      <c r="L518" s="6">
        <v>1.4</v>
      </c>
      <c r="M518" s="6">
        <v>0.37</v>
      </c>
      <c r="N518" s="6">
        <v>0.44</v>
      </c>
      <c r="O518" s="7">
        <v>0.161</v>
      </c>
      <c r="P518" s="7">
        <v>2.7E-2</v>
      </c>
      <c r="Q518" s="7">
        <v>8.0000000000000002E-3</v>
      </c>
      <c r="R518" s="6">
        <v>1008377</v>
      </c>
    </row>
    <row r="519" spans="1:18">
      <c r="A519" s="6">
        <v>250</v>
      </c>
      <c r="B519" s="6" t="s">
        <v>292</v>
      </c>
      <c r="C519" s="6" t="s">
        <v>274</v>
      </c>
      <c r="D519" s="6" t="s">
        <v>285</v>
      </c>
      <c r="E519" s="6">
        <v>2020</v>
      </c>
      <c r="F519" s="6">
        <v>4</v>
      </c>
      <c r="G519" s="6">
        <v>-0.15599299999999999</v>
      </c>
      <c r="H519" s="6">
        <v>281487000</v>
      </c>
      <c r="I519" s="6">
        <v>-326708000</v>
      </c>
      <c r="J519" s="6">
        <v>289890000</v>
      </c>
      <c r="K519" s="6">
        <v>2.6</v>
      </c>
      <c r="L519" s="6">
        <v>2.6</v>
      </c>
      <c r="M519" s="6">
        <v>0</v>
      </c>
      <c r="N519" s="6">
        <v>0.56999999999999995</v>
      </c>
      <c r="O519" s="7">
        <v>0.73</v>
      </c>
      <c r="P519" s="7">
        <v>-0.63900000000000001</v>
      </c>
      <c r="Q519" s="7">
        <v>0.48499999999999999</v>
      </c>
      <c r="R519" s="6">
        <v>1987328</v>
      </c>
    </row>
    <row r="520" spans="1:18">
      <c r="A520" s="6">
        <v>261</v>
      </c>
      <c r="B520" s="6" t="s">
        <v>308</v>
      </c>
      <c r="C520" s="6" t="s">
        <v>274</v>
      </c>
      <c r="D520" s="6" t="s">
        <v>285</v>
      </c>
      <c r="E520" s="6">
        <v>2020</v>
      </c>
      <c r="F520" s="6">
        <v>4</v>
      </c>
      <c r="G520" s="6">
        <v>-0.14863100000000001</v>
      </c>
      <c r="H520" s="6">
        <v>-6679000</v>
      </c>
      <c r="I520" s="6">
        <v>-26510000</v>
      </c>
      <c r="J520" s="6">
        <v>227550000</v>
      </c>
      <c r="K520" s="6">
        <v>1.2</v>
      </c>
      <c r="L520" s="6">
        <v>0.8</v>
      </c>
      <c r="M520" s="6">
        <v>0.1</v>
      </c>
      <c r="N520" s="6">
        <v>1.02</v>
      </c>
      <c r="O520" s="7">
        <v>9.6000000000000002E-2</v>
      </c>
      <c r="P520" s="7" t="s">
        <v>21</v>
      </c>
      <c r="Q520" s="7" t="s">
        <v>21</v>
      </c>
      <c r="R520" s="6">
        <v>1260365</v>
      </c>
    </row>
    <row r="521" spans="1:18">
      <c r="A521" s="6">
        <v>272</v>
      </c>
      <c r="B521" s="6" t="s">
        <v>322</v>
      </c>
      <c r="C521" s="6" t="s">
        <v>274</v>
      </c>
      <c r="D521" s="6" t="s">
        <v>285</v>
      </c>
      <c r="E521" s="6">
        <v>2020</v>
      </c>
      <c r="F521" s="6">
        <v>4</v>
      </c>
      <c r="G521" s="6">
        <v>-3.7481659999999999</v>
      </c>
      <c r="H521" s="6">
        <v>14986000</v>
      </c>
      <c r="I521" s="6">
        <v>-273647000</v>
      </c>
      <c r="J521" s="6">
        <v>69010000</v>
      </c>
      <c r="K521" s="6">
        <v>1.1000000000000001</v>
      </c>
      <c r="L521" s="6">
        <v>1.1000000000000001</v>
      </c>
      <c r="M521" s="6">
        <v>5.84</v>
      </c>
      <c r="N521" s="6">
        <v>6.65</v>
      </c>
      <c r="O521" s="7">
        <v>0.191</v>
      </c>
      <c r="P521" s="7">
        <v>-0.13600000000000001</v>
      </c>
      <c r="Q521" s="7">
        <v>-0.156</v>
      </c>
      <c r="R521" s="6">
        <v>380936</v>
      </c>
    </row>
    <row r="522" spans="1:18">
      <c r="A522" s="6">
        <v>288</v>
      </c>
      <c r="B522" s="6" t="s">
        <v>340</v>
      </c>
      <c r="C522" s="6" t="s">
        <v>274</v>
      </c>
      <c r="D522" s="6" t="s">
        <v>285</v>
      </c>
      <c r="E522" s="6">
        <v>2020</v>
      </c>
      <c r="F522" s="6">
        <v>4</v>
      </c>
      <c r="G522" s="6">
        <v>0.68566899999999997</v>
      </c>
      <c r="H522" s="6">
        <v>147668000</v>
      </c>
      <c r="I522" s="6">
        <v>37308000</v>
      </c>
      <c r="J522" s="6">
        <v>93230000</v>
      </c>
      <c r="K522" s="6">
        <v>1.4</v>
      </c>
      <c r="L522" s="6">
        <v>1.3</v>
      </c>
      <c r="M522" s="6">
        <v>0.54</v>
      </c>
      <c r="N522" s="6">
        <v>0.66</v>
      </c>
      <c r="O522" s="7">
        <v>0.32100000000000001</v>
      </c>
      <c r="P522" s="7">
        <v>4.2999999999999997E-2</v>
      </c>
      <c r="Q522" s="7">
        <v>2.1000000000000001E-2</v>
      </c>
      <c r="R522" s="6">
        <v>372938</v>
      </c>
    </row>
    <row r="523" spans="1:18">
      <c r="A523" s="6">
        <v>304</v>
      </c>
      <c r="B523" s="6" t="s">
        <v>357</v>
      </c>
      <c r="C523" s="6" t="s">
        <v>274</v>
      </c>
      <c r="D523" s="6" t="s">
        <v>285</v>
      </c>
      <c r="E523" s="6">
        <v>2020</v>
      </c>
      <c r="F523" s="6">
        <v>4</v>
      </c>
      <c r="G523" s="6">
        <v>-0.51638600000000001</v>
      </c>
      <c r="H523" s="6">
        <v>119676000</v>
      </c>
      <c r="I523" s="6">
        <v>-178988000</v>
      </c>
      <c r="J523" s="6">
        <v>314350000</v>
      </c>
      <c r="K523" s="6" t="s">
        <v>21</v>
      </c>
      <c r="L523" s="6" t="s">
        <v>21</v>
      </c>
      <c r="M523" s="6" t="s">
        <v>21</v>
      </c>
      <c r="N523" s="6" t="s">
        <v>21</v>
      </c>
      <c r="O523" s="7" t="s">
        <v>21</v>
      </c>
      <c r="P523" s="7" t="s">
        <v>21</v>
      </c>
      <c r="Q523" s="7" t="s">
        <v>21</v>
      </c>
      <c r="R523" s="6">
        <v>6901</v>
      </c>
    </row>
    <row r="524" spans="1:18">
      <c r="A524" s="6">
        <v>333</v>
      </c>
      <c r="B524" s="6" t="s">
        <v>386</v>
      </c>
      <c r="C524" s="6" t="s">
        <v>274</v>
      </c>
      <c r="D524" s="6" t="s">
        <v>285</v>
      </c>
      <c r="E524" s="6">
        <v>2020</v>
      </c>
      <c r="F524" s="6">
        <v>4</v>
      </c>
      <c r="G524" s="6">
        <v>-0.48063499999999998</v>
      </c>
      <c r="H524" s="6">
        <v>1268700000</v>
      </c>
      <c r="I524" s="6">
        <v>-199900000</v>
      </c>
      <c r="J524" s="6">
        <v>1730000000</v>
      </c>
      <c r="K524" s="6">
        <v>1.3</v>
      </c>
      <c r="L524" s="6" t="s">
        <v>21</v>
      </c>
      <c r="M524" s="6">
        <v>0.89</v>
      </c>
      <c r="N524" s="6">
        <v>0.9</v>
      </c>
      <c r="O524" s="7">
        <v>0.251</v>
      </c>
      <c r="P524" s="7">
        <v>4.0000000000000001E-3</v>
      </c>
      <c r="Q524" s="7">
        <v>-1.7999999999999999E-2</v>
      </c>
      <c r="R524" s="6">
        <v>517466</v>
      </c>
    </row>
    <row r="525" spans="1:18">
      <c r="A525" s="6">
        <v>343</v>
      </c>
      <c r="B525" s="6" t="s">
        <v>395</v>
      </c>
      <c r="C525" s="6" t="s">
        <v>274</v>
      </c>
      <c r="D525" s="6" t="s">
        <v>285</v>
      </c>
      <c r="E525" s="6">
        <v>2020</v>
      </c>
      <c r="F525" s="6">
        <v>4</v>
      </c>
      <c r="G525" s="6">
        <v>0.50543400000000005</v>
      </c>
      <c r="H525" s="6">
        <v>261160000</v>
      </c>
      <c r="I525" s="6">
        <v>99062000</v>
      </c>
      <c r="J525" s="6">
        <v>684480000</v>
      </c>
      <c r="K525" s="6" t="s">
        <v>21</v>
      </c>
      <c r="L525" s="6" t="s">
        <v>21</v>
      </c>
      <c r="M525" s="6">
        <v>0</v>
      </c>
      <c r="N525" s="6">
        <v>2.13</v>
      </c>
      <c r="O525" s="7">
        <v>0.98399999999999999</v>
      </c>
      <c r="P525" s="7">
        <v>0.20499999999999999</v>
      </c>
      <c r="Q525" s="7">
        <v>0.17</v>
      </c>
      <c r="R525" s="6">
        <v>414143</v>
      </c>
    </row>
    <row r="526" spans="1:18">
      <c r="A526" s="6">
        <v>347</v>
      </c>
      <c r="B526" s="6" t="s">
        <v>399</v>
      </c>
      <c r="C526" s="6" t="s">
        <v>274</v>
      </c>
      <c r="D526" s="6" t="s">
        <v>285</v>
      </c>
      <c r="E526" s="6">
        <v>2020</v>
      </c>
      <c r="F526" s="6">
        <v>4</v>
      </c>
      <c r="G526" s="6">
        <v>0.34166299999999999</v>
      </c>
      <c r="H526" s="6">
        <v>702620000</v>
      </c>
      <c r="I526" s="6">
        <v>557875000</v>
      </c>
      <c r="J526" s="6">
        <v>1690000000</v>
      </c>
      <c r="K526" s="6">
        <v>1.2</v>
      </c>
      <c r="L526" s="6">
        <v>1.2</v>
      </c>
      <c r="M526" s="6">
        <v>0.15</v>
      </c>
      <c r="N526" s="6">
        <v>0.15</v>
      </c>
      <c r="O526" s="7">
        <v>0.14399999999999999</v>
      </c>
      <c r="P526" s="7">
        <v>9.5000000000000001E-2</v>
      </c>
      <c r="Q526" s="7">
        <v>8.1000000000000003E-2</v>
      </c>
      <c r="R526" s="6">
        <v>743452</v>
      </c>
    </row>
    <row r="527" spans="1:18">
      <c r="A527" s="6">
        <v>372</v>
      </c>
      <c r="B527" s="6" t="s">
        <v>424</v>
      </c>
      <c r="C527" s="6" t="s">
        <v>274</v>
      </c>
      <c r="D527" s="6" t="s">
        <v>285</v>
      </c>
      <c r="E527" s="6">
        <v>2020</v>
      </c>
      <c r="F527" s="6">
        <v>4</v>
      </c>
      <c r="G527" s="6">
        <v>0.17831</v>
      </c>
      <c r="H527" s="6">
        <v>2710833000</v>
      </c>
      <c r="I527" s="6">
        <v>2137649000</v>
      </c>
      <c r="J527" s="6">
        <v>25270000000</v>
      </c>
      <c r="K527" s="6">
        <v>3.3</v>
      </c>
      <c r="L527" s="6">
        <v>3.2</v>
      </c>
      <c r="M527" s="6">
        <v>0.14000000000000001</v>
      </c>
      <c r="N527" s="6">
        <v>0.14000000000000001</v>
      </c>
      <c r="O527" s="7">
        <v>0.48</v>
      </c>
      <c r="P527" s="7">
        <v>0.39700000000000002</v>
      </c>
      <c r="Q527" s="7">
        <v>0.309</v>
      </c>
      <c r="R527" s="6">
        <v>2442641</v>
      </c>
    </row>
    <row r="528" spans="1:18">
      <c r="A528" s="6">
        <v>382</v>
      </c>
      <c r="B528" s="6" t="s">
        <v>433</v>
      </c>
      <c r="C528" s="6" t="s">
        <v>274</v>
      </c>
      <c r="D528" s="6" t="s">
        <v>285</v>
      </c>
      <c r="E528" s="6">
        <v>2020</v>
      </c>
      <c r="F528" s="6">
        <v>4</v>
      </c>
      <c r="G528" s="6">
        <v>0.23379</v>
      </c>
      <c r="H528" s="6">
        <v>3597960000</v>
      </c>
      <c r="I528" s="6">
        <v>7509544000</v>
      </c>
      <c r="J528" s="6">
        <v>35150000000</v>
      </c>
      <c r="K528" s="6">
        <v>2.1</v>
      </c>
      <c r="L528" s="6">
        <v>1.7</v>
      </c>
      <c r="M528" s="6">
        <v>0.64</v>
      </c>
      <c r="N528" s="6">
        <v>0.71</v>
      </c>
      <c r="O528" s="7">
        <v>0.45800000000000002</v>
      </c>
      <c r="P528" s="7">
        <v>0.17699999999999999</v>
      </c>
      <c r="Q528" s="7">
        <v>0.13800000000000001</v>
      </c>
      <c r="R528" s="6">
        <v>740475</v>
      </c>
    </row>
    <row r="529" spans="1:18">
      <c r="A529" s="6">
        <v>386</v>
      </c>
      <c r="B529" s="6" t="s">
        <v>437</v>
      </c>
      <c r="C529" s="6" t="s">
        <v>274</v>
      </c>
      <c r="D529" s="6" t="s">
        <v>285</v>
      </c>
      <c r="E529" s="6">
        <v>2020</v>
      </c>
      <c r="F529" s="6">
        <v>4</v>
      </c>
      <c r="G529" s="6">
        <v>-2.676393</v>
      </c>
      <c r="H529" s="6">
        <v>314669000</v>
      </c>
      <c r="I529" s="6">
        <v>-907727000</v>
      </c>
      <c r="J529" s="6">
        <v>224850000</v>
      </c>
      <c r="K529" s="6">
        <v>1</v>
      </c>
      <c r="L529" s="6">
        <v>1</v>
      </c>
      <c r="M529" s="6">
        <v>0.68</v>
      </c>
      <c r="N529" s="6">
        <v>0.79</v>
      </c>
      <c r="O529" s="7">
        <v>0.307</v>
      </c>
      <c r="P529" s="7">
        <v>-0.27800000000000002</v>
      </c>
      <c r="Q529" s="7">
        <v>-0.25700000000000001</v>
      </c>
      <c r="R529" s="6">
        <v>61971</v>
      </c>
    </row>
    <row r="530" spans="1:18">
      <c r="A530" s="6">
        <v>402</v>
      </c>
      <c r="B530" s="6" t="s">
        <v>454</v>
      </c>
      <c r="C530" s="6" t="s">
        <v>274</v>
      </c>
      <c r="D530" s="6" t="s">
        <v>285</v>
      </c>
      <c r="E530" s="6">
        <v>2020</v>
      </c>
      <c r="F530" s="6">
        <v>4</v>
      </c>
      <c r="G530" s="6">
        <v>-0.30486000000000002</v>
      </c>
      <c r="H530" s="6">
        <v>55935000</v>
      </c>
      <c r="I530" s="6">
        <v>-30629000</v>
      </c>
      <c r="J530" s="6">
        <v>131680000</v>
      </c>
      <c r="K530" s="6">
        <v>0.9</v>
      </c>
      <c r="L530" s="6">
        <v>0.9</v>
      </c>
      <c r="M530" s="6">
        <v>1.05</v>
      </c>
      <c r="N530" s="6">
        <v>1.34</v>
      </c>
      <c r="O530" s="7">
        <v>0.217</v>
      </c>
      <c r="P530" s="7">
        <v>6.6000000000000003E-2</v>
      </c>
      <c r="Q530" s="7">
        <v>3.4000000000000002E-2</v>
      </c>
      <c r="R530" s="6">
        <v>13417</v>
      </c>
    </row>
    <row r="531" spans="1:18">
      <c r="A531" s="6">
        <v>408</v>
      </c>
      <c r="B531" s="6" t="s">
        <v>459</v>
      </c>
      <c r="C531" s="6" t="s">
        <v>274</v>
      </c>
      <c r="D531" s="6" t="s">
        <v>285</v>
      </c>
      <c r="E531" s="6">
        <v>2020</v>
      </c>
      <c r="F531" s="6">
        <v>4</v>
      </c>
      <c r="G531" s="6">
        <v>-0.54352699999999998</v>
      </c>
      <c r="H531" s="6">
        <v>73114000</v>
      </c>
      <c r="I531" s="6">
        <v>-101382000</v>
      </c>
      <c r="J531" s="6">
        <v>101430000</v>
      </c>
      <c r="K531" s="6">
        <v>4</v>
      </c>
      <c r="L531" s="6">
        <v>3.4</v>
      </c>
      <c r="M531" s="6">
        <v>0.04</v>
      </c>
      <c r="N531" s="6">
        <v>0.04</v>
      </c>
      <c r="O531" s="7">
        <v>0.38300000000000001</v>
      </c>
      <c r="P531" s="7">
        <v>-0.25900000000000001</v>
      </c>
      <c r="Q531" s="7">
        <v>0.12</v>
      </c>
      <c r="R531" s="6">
        <v>9872382</v>
      </c>
    </row>
    <row r="532" spans="1:18">
      <c r="A532" s="6">
        <v>475</v>
      </c>
      <c r="B532" s="6" t="s">
        <v>525</v>
      </c>
      <c r="C532" s="6" t="s">
        <v>274</v>
      </c>
      <c r="D532" s="6" t="s">
        <v>285</v>
      </c>
      <c r="E532" s="6">
        <v>2020</v>
      </c>
      <c r="F532" s="6">
        <v>4</v>
      </c>
      <c r="G532" s="6">
        <v>0.10188800000000001</v>
      </c>
      <c r="H532" s="6">
        <v>27332370000</v>
      </c>
      <c r="I532" s="6">
        <v>2570874000</v>
      </c>
      <c r="J532" s="6">
        <v>59200000000</v>
      </c>
      <c r="K532" s="6">
        <v>1</v>
      </c>
      <c r="L532" s="6">
        <v>1</v>
      </c>
      <c r="M532" s="6">
        <v>0.31</v>
      </c>
      <c r="N532" s="6">
        <v>0.35</v>
      </c>
      <c r="O532" s="7">
        <v>0.50800000000000001</v>
      </c>
      <c r="P532" s="7">
        <v>0.12</v>
      </c>
      <c r="Q532" s="7">
        <v>7.9000000000000001E-2</v>
      </c>
      <c r="R532" s="6">
        <v>3596851</v>
      </c>
    </row>
    <row r="533" spans="1:18">
      <c r="A533" s="6">
        <v>517</v>
      </c>
      <c r="B533" s="6" t="s">
        <v>563</v>
      </c>
      <c r="C533" s="6" t="s">
        <v>274</v>
      </c>
      <c r="D533" s="6" t="s">
        <v>285</v>
      </c>
      <c r="E533" s="6">
        <v>2020</v>
      </c>
      <c r="F533" s="6">
        <v>4</v>
      </c>
      <c r="G533" s="6">
        <v>-5.4608999999999998E-2</v>
      </c>
      <c r="H533" s="6">
        <v>69400000</v>
      </c>
      <c r="I533" s="6">
        <v>67700000</v>
      </c>
      <c r="J533" s="6">
        <v>7420000000</v>
      </c>
      <c r="K533" s="6">
        <v>2.4</v>
      </c>
      <c r="L533" s="6">
        <v>2.4</v>
      </c>
      <c r="M533" s="6">
        <v>18.23</v>
      </c>
      <c r="N533" s="6">
        <v>18.45</v>
      </c>
      <c r="O533" s="7">
        <v>0.38800000000000001</v>
      </c>
      <c r="P533" s="7">
        <v>0.22500000000000001</v>
      </c>
      <c r="Q533" s="7">
        <v>0.14099999999999999</v>
      </c>
      <c r="R533" s="6">
        <v>1735960</v>
      </c>
    </row>
    <row r="534" spans="1:18">
      <c r="A534" s="6">
        <v>557</v>
      </c>
      <c r="B534" s="6" t="s">
        <v>598</v>
      </c>
      <c r="C534" s="6" t="s">
        <v>274</v>
      </c>
      <c r="D534" s="6" t="s">
        <v>285</v>
      </c>
      <c r="E534" s="6">
        <v>2020</v>
      </c>
      <c r="F534" s="6">
        <v>4</v>
      </c>
      <c r="G534" s="6">
        <v>-0.88622699999999999</v>
      </c>
      <c r="H534" s="6">
        <v>77000000</v>
      </c>
      <c r="I534" s="6">
        <v>-620000000</v>
      </c>
      <c r="J534" s="6">
        <v>626250000</v>
      </c>
      <c r="K534" s="6">
        <v>2.1</v>
      </c>
      <c r="L534" s="6">
        <v>1.3</v>
      </c>
      <c r="M534" s="6">
        <v>0.19</v>
      </c>
      <c r="N534" s="6">
        <v>0.22</v>
      </c>
      <c r="O534" s="7">
        <v>0.127</v>
      </c>
      <c r="P534" s="7">
        <v>-9.5000000000000001E-2</v>
      </c>
      <c r="Q534" s="7">
        <v>-0.60599999999999998</v>
      </c>
      <c r="R534" s="6">
        <v>3841545</v>
      </c>
    </row>
    <row r="535" spans="1:18">
      <c r="A535" s="6">
        <v>591</v>
      </c>
      <c r="B535" s="6" t="s">
        <v>631</v>
      </c>
      <c r="C535" s="6" t="s">
        <v>274</v>
      </c>
      <c r="D535" s="6" t="s">
        <v>285</v>
      </c>
      <c r="E535" s="6">
        <v>2020</v>
      </c>
      <c r="F535" s="6">
        <v>4</v>
      </c>
      <c r="G535" s="6">
        <v>0.28767599999999999</v>
      </c>
      <c r="H535" s="6">
        <v>1298311000</v>
      </c>
      <c r="I535" s="6">
        <v>813669000</v>
      </c>
      <c r="J535" s="6">
        <v>5270000000</v>
      </c>
      <c r="K535" s="6">
        <v>1.8</v>
      </c>
      <c r="L535" s="6">
        <v>1.8</v>
      </c>
      <c r="M535" s="6">
        <v>0.01</v>
      </c>
      <c r="N535" s="6">
        <v>0.03</v>
      </c>
      <c r="O535" s="7">
        <v>0.20699999999999999</v>
      </c>
      <c r="P535" s="7">
        <v>8.3000000000000004E-2</v>
      </c>
      <c r="Q535" s="7">
        <v>6.0999999999999999E-2</v>
      </c>
      <c r="R535" s="6">
        <v>798197</v>
      </c>
    </row>
    <row r="536" spans="1:18">
      <c r="A536" s="6">
        <v>633</v>
      </c>
      <c r="B536" s="6" t="s">
        <v>673</v>
      </c>
      <c r="C536" s="6" t="s">
        <v>274</v>
      </c>
      <c r="D536" s="6" t="s">
        <v>285</v>
      </c>
      <c r="E536" s="6">
        <v>2020</v>
      </c>
      <c r="F536" s="6">
        <v>4</v>
      </c>
      <c r="G536" s="6">
        <v>-3.4157310000000001</v>
      </c>
      <c r="H536" s="6">
        <v>-27627847</v>
      </c>
      <c r="I536" s="6">
        <v>-265134463</v>
      </c>
      <c r="J536" s="6">
        <v>85710000</v>
      </c>
      <c r="K536" s="6">
        <v>0.2</v>
      </c>
      <c r="L536" s="6">
        <v>0.2</v>
      </c>
      <c r="M536" s="6" t="s">
        <v>21</v>
      </c>
      <c r="N536" s="6" t="s">
        <v>21</v>
      </c>
      <c r="O536" s="7" t="s">
        <v>21</v>
      </c>
      <c r="P536" s="7" t="s">
        <v>21</v>
      </c>
      <c r="Q536" s="7" t="s">
        <v>21</v>
      </c>
      <c r="R536" s="6">
        <v>37587</v>
      </c>
    </row>
    <row r="537" spans="1:18">
      <c r="A537" s="6">
        <v>639</v>
      </c>
      <c r="B537" s="6" t="s">
        <v>679</v>
      </c>
      <c r="C537" s="6" t="s">
        <v>274</v>
      </c>
      <c r="D537" s="6" t="s">
        <v>285</v>
      </c>
      <c r="E537" s="6">
        <v>2020</v>
      </c>
      <c r="F537" s="6">
        <v>4</v>
      </c>
      <c r="G537" s="6">
        <v>-0.77598</v>
      </c>
      <c r="H537" s="6">
        <v>124416000</v>
      </c>
      <c r="I537" s="6">
        <v>-130081000</v>
      </c>
      <c r="J537" s="6">
        <v>768490000</v>
      </c>
      <c r="K537" s="6">
        <v>1.1000000000000001</v>
      </c>
      <c r="L537" s="6">
        <v>1.1000000000000001</v>
      </c>
      <c r="M537" s="6">
        <v>4.5999999999999996</v>
      </c>
      <c r="N537" s="6">
        <v>4.78</v>
      </c>
      <c r="O537" s="7">
        <v>0.23499999999999999</v>
      </c>
      <c r="P537" s="7" t="s">
        <v>21</v>
      </c>
      <c r="Q537" s="7">
        <v>0.01</v>
      </c>
      <c r="R537" s="6">
        <v>1751173</v>
      </c>
    </row>
    <row r="538" spans="1:18">
      <c r="A538" s="6">
        <v>643</v>
      </c>
      <c r="B538" s="6" t="s">
        <v>683</v>
      </c>
      <c r="C538" s="6" t="s">
        <v>274</v>
      </c>
      <c r="D538" s="6" t="s">
        <v>285</v>
      </c>
      <c r="E538" s="6">
        <v>2020</v>
      </c>
      <c r="F538" s="6">
        <v>4</v>
      </c>
      <c r="G538" s="6">
        <v>5.7396000000000003E-2</v>
      </c>
      <c r="H538" s="6">
        <v>13236065</v>
      </c>
      <c r="I538" s="6">
        <v>-1053077</v>
      </c>
      <c r="J538" s="6">
        <v>212260000</v>
      </c>
      <c r="K538" s="6">
        <v>1.1000000000000001</v>
      </c>
      <c r="L538" s="6">
        <v>1.1000000000000001</v>
      </c>
      <c r="M538" s="6">
        <v>0</v>
      </c>
      <c r="N538" s="6">
        <v>0</v>
      </c>
      <c r="O538" s="7">
        <v>0.4</v>
      </c>
      <c r="P538" s="7" t="s">
        <v>21</v>
      </c>
      <c r="Q538" s="7">
        <v>-0.111</v>
      </c>
      <c r="R538" s="6">
        <v>481651</v>
      </c>
    </row>
    <row r="539" spans="1:18">
      <c r="A539" s="6">
        <v>649</v>
      </c>
      <c r="B539" s="6" t="s">
        <v>689</v>
      </c>
      <c r="C539" s="6" t="s">
        <v>274</v>
      </c>
      <c r="D539" s="6" t="s">
        <v>285</v>
      </c>
      <c r="E539" s="6">
        <v>2020</v>
      </c>
      <c r="F539" s="6">
        <v>4</v>
      </c>
      <c r="G539" s="6">
        <v>-0.56982999999999995</v>
      </c>
      <c r="H539" s="6">
        <v>41980000</v>
      </c>
      <c r="I539" s="6">
        <v>-40958000</v>
      </c>
      <c r="J539" s="6">
        <v>81340000</v>
      </c>
      <c r="K539" s="6">
        <v>0.7</v>
      </c>
      <c r="L539" s="6">
        <v>0.7</v>
      </c>
      <c r="M539" s="6">
        <v>0</v>
      </c>
      <c r="N539" s="6">
        <v>1.6</v>
      </c>
      <c r="O539" s="7" t="s">
        <v>21</v>
      </c>
      <c r="P539" s="7">
        <v>-0.125</v>
      </c>
      <c r="Q539" s="7">
        <v>-0.13500000000000001</v>
      </c>
      <c r="R539" s="6">
        <v>397005</v>
      </c>
    </row>
    <row r="540" spans="1:18">
      <c r="A540" s="6">
        <v>650</v>
      </c>
      <c r="B540" s="6" t="s">
        <v>690</v>
      </c>
      <c r="C540" s="6" t="s">
        <v>274</v>
      </c>
      <c r="D540" s="6" t="s">
        <v>285</v>
      </c>
      <c r="E540" s="6">
        <v>2020</v>
      </c>
      <c r="F540" s="6">
        <v>4</v>
      </c>
      <c r="G540" s="6">
        <v>-0.82585399999999998</v>
      </c>
      <c r="H540" s="6">
        <v>52363000</v>
      </c>
      <c r="I540" s="6">
        <v>-115447000</v>
      </c>
      <c r="J540" s="6">
        <v>131620000</v>
      </c>
      <c r="K540" s="6">
        <v>1.3</v>
      </c>
      <c r="L540" s="6">
        <v>1.2</v>
      </c>
      <c r="M540" s="6">
        <v>0.72</v>
      </c>
      <c r="N540" s="6">
        <v>0.78</v>
      </c>
      <c r="O540" s="7">
        <v>0.255</v>
      </c>
      <c r="P540" s="7">
        <v>5.0000000000000001E-3</v>
      </c>
      <c r="Q540" s="7">
        <v>-8.0000000000000002E-3</v>
      </c>
      <c r="R540" s="6">
        <v>247956</v>
      </c>
    </row>
    <row r="541" spans="1:18">
      <c r="A541" s="6">
        <v>245</v>
      </c>
      <c r="B541" s="6" t="s">
        <v>282</v>
      </c>
      <c r="C541" s="6" t="s">
        <v>274</v>
      </c>
      <c r="D541" s="6" t="s">
        <v>283</v>
      </c>
      <c r="E541" s="6">
        <v>2020</v>
      </c>
      <c r="F541" s="6">
        <v>4</v>
      </c>
      <c r="G541" s="6">
        <v>0.40788400000000002</v>
      </c>
      <c r="H541" s="6">
        <v>15685000000</v>
      </c>
      <c r="I541" s="6">
        <v>22946000000</v>
      </c>
      <c r="J541" s="6">
        <v>68110000000</v>
      </c>
      <c r="K541" s="6">
        <v>1.2</v>
      </c>
      <c r="L541" s="6">
        <v>1</v>
      </c>
      <c r="M541" s="6">
        <v>0.31</v>
      </c>
      <c r="N541" s="6">
        <v>0.39</v>
      </c>
      <c r="O541" s="7">
        <v>0.307</v>
      </c>
      <c r="P541" s="7">
        <v>5.5E-2</v>
      </c>
      <c r="Q541" s="7">
        <v>0.19700000000000001</v>
      </c>
      <c r="R541" s="6">
        <v>2809405</v>
      </c>
    </row>
    <row r="542" spans="1:18">
      <c r="A542" s="6">
        <v>263</v>
      </c>
      <c r="B542" s="6" t="s">
        <v>310</v>
      </c>
      <c r="C542" s="6" t="s">
        <v>274</v>
      </c>
      <c r="D542" s="6" t="s">
        <v>283</v>
      </c>
      <c r="E542" s="6">
        <v>2020</v>
      </c>
      <c r="F542" s="6">
        <v>4</v>
      </c>
      <c r="G542" s="6">
        <v>0.17453099999999999</v>
      </c>
      <c r="H542" s="6">
        <v>1996700000</v>
      </c>
      <c r="I542" s="6">
        <v>269500000</v>
      </c>
      <c r="J542" s="6">
        <v>3840000000</v>
      </c>
      <c r="K542" s="6">
        <v>2.1</v>
      </c>
      <c r="L542" s="6">
        <v>1.5</v>
      </c>
      <c r="M542" s="6">
        <v>0.71</v>
      </c>
      <c r="N542" s="6">
        <v>0.71</v>
      </c>
      <c r="O542" s="7">
        <v>0.36099999999999999</v>
      </c>
      <c r="P542" s="7">
        <v>4.4999999999999998E-2</v>
      </c>
      <c r="Q542" s="7">
        <v>-1.4999999999999999E-2</v>
      </c>
      <c r="R542" s="6">
        <v>704832</v>
      </c>
    </row>
    <row r="543" spans="1:18">
      <c r="A543" s="6">
        <v>276</v>
      </c>
      <c r="B543" s="6" t="s">
        <v>326</v>
      </c>
      <c r="C543" s="6" t="s">
        <v>274</v>
      </c>
      <c r="D543" s="6" t="s">
        <v>283</v>
      </c>
      <c r="E543" s="6">
        <v>2020</v>
      </c>
      <c r="F543" s="6">
        <v>4</v>
      </c>
      <c r="G543" s="6">
        <v>0.31586999999999998</v>
      </c>
      <c r="H543" s="6">
        <v>5949346000</v>
      </c>
      <c r="I543" s="6">
        <v>7094656000</v>
      </c>
      <c r="J543" s="6">
        <v>27920000000</v>
      </c>
      <c r="K543" s="6">
        <v>2.2999999999999998</v>
      </c>
      <c r="L543" s="6">
        <v>1.8</v>
      </c>
      <c r="M543" s="6">
        <v>0.38</v>
      </c>
      <c r="N543" s="6">
        <v>0.41</v>
      </c>
      <c r="O543" s="7">
        <v>0.35</v>
      </c>
      <c r="P543" s="7">
        <v>0.25700000000000001</v>
      </c>
      <c r="Q543" s="7">
        <v>0.192</v>
      </c>
      <c r="R543" s="6">
        <v>1226180</v>
      </c>
    </row>
    <row r="544" spans="1:18">
      <c r="A544" s="6">
        <v>278</v>
      </c>
      <c r="B544" s="6" t="s">
        <v>328</v>
      </c>
      <c r="C544" s="6" t="s">
        <v>274</v>
      </c>
      <c r="D544" s="6" t="s">
        <v>283</v>
      </c>
      <c r="E544" s="6">
        <v>2020</v>
      </c>
      <c r="F544" s="6">
        <v>4</v>
      </c>
      <c r="G544" s="6">
        <v>-1.3983380000000001</v>
      </c>
      <c r="H544" s="6">
        <v>122918000</v>
      </c>
      <c r="I544" s="6">
        <v>-993697000</v>
      </c>
      <c r="J544" s="6">
        <v>647510000</v>
      </c>
      <c r="K544" s="6">
        <v>2.7</v>
      </c>
      <c r="L544" s="6">
        <v>2.4</v>
      </c>
      <c r="M544" s="6">
        <v>0</v>
      </c>
      <c r="N544" s="6">
        <v>0</v>
      </c>
      <c r="O544" s="7">
        <v>0.20300000000000001</v>
      </c>
      <c r="P544" s="7">
        <v>-0.22800000000000001</v>
      </c>
      <c r="Q544" s="7">
        <v>-0.249</v>
      </c>
      <c r="R544" s="6">
        <v>641266</v>
      </c>
    </row>
    <row r="545" spans="1:18">
      <c r="A545" s="6">
        <v>279</v>
      </c>
      <c r="B545" s="6" t="s">
        <v>329</v>
      </c>
      <c r="C545" s="6" t="s">
        <v>274</v>
      </c>
      <c r="D545" s="6" t="s">
        <v>283</v>
      </c>
      <c r="E545" s="6">
        <v>2020</v>
      </c>
      <c r="F545" s="6">
        <v>4</v>
      </c>
      <c r="G545" s="6">
        <v>0.34646300000000002</v>
      </c>
      <c r="H545" s="6">
        <v>1848300000</v>
      </c>
      <c r="I545" s="6">
        <v>2509600000</v>
      </c>
      <c r="J545" s="6">
        <v>11000000000</v>
      </c>
      <c r="K545" s="6">
        <v>1.8</v>
      </c>
      <c r="L545" s="6">
        <v>1.5</v>
      </c>
      <c r="M545" s="6">
        <v>0.06</v>
      </c>
      <c r="N545" s="6">
        <v>0.06</v>
      </c>
      <c r="O545" s="7">
        <v>0.38300000000000001</v>
      </c>
      <c r="P545" s="7">
        <v>0.153</v>
      </c>
      <c r="Q545" s="7">
        <v>0.11899999999999999</v>
      </c>
      <c r="R545" s="6">
        <v>1935031</v>
      </c>
    </row>
    <row r="546" spans="1:18">
      <c r="A546" s="6">
        <v>301</v>
      </c>
      <c r="B546" s="6" t="s">
        <v>354</v>
      </c>
      <c r="C546" s="6" t="s">
        <v>274</v>
      </c>
      <c r="D546" s="6" t="s">
        <v>283</v>
      </c>
      <c r="E546" s="6">
        <v>2020</v>
      </c>
      <c r="F546" s="6">
        <v>4</v>
      </c>
      <c r="G546" s="6">
        <v>6.9418999999999995E-2</v>
      </c>
      <c r="H546" s="6">
        <v>437347000</v>
      </c>
      <c r="I546" s="6">
        <v>-14114000</v>
      </c>
      <c r="J546" s="6">
        <v>3360000000</v>
      </c>
      <c r="K546" s="6">
        <v>2.9</v>
      </c>
      <c r="L546" s="6">
        <v>2.2000000000000002</v>
      </c>
      <c r="M546" s="6">
        <v>1.75</v>
      </c>
      <c r="N546" s="6">
        <v>0</v>
      </c>
      <c r="O546" s="7">
        <v>0.308</v>
      </c>
      <c r="P546" s="7" t="s">
        <v>21</v>
      </c>
      <c r="Q546" s="7" t="s">
        <v>21</v>
      </c>
      <c r="R546" s="6">
        <v>918400</v>
      </c>
    </row>
    <row r="547" spans="1:18">
      <c r="A547" s="6">
        <v>314</v>
      </c>
      <c r="B547" s="6" t="s">
        <v>366</v>
      </c>
      <c r="C547" s="6" t="s">
        <v>274</v>
      </c>
      <c r="D547" s="6" t="s">
        <v>283</v>
      </c>
      <c r="E547" s="6">
        <v>2020</v>
      </c>
      <c r="F547" s="6">
        <v>4</v>
      </c>
      <c r="G547" s="6">
        <v>0.73007999999999995</v>
      </c>
      <c r="H547" s="6">
        <v>1382677000</v>
      </c>
      <c r="I547" s="6">
        <v>1519811000</v>
      </c>
      <c r="J547" s="6">
        <v>2590000000</v>
      </c>
      <c r="K547" s="6">
        <v>2.2000000000000002</v>
      </c>
      <c r="L547" s="6">
        <v>1.4</v>
      </c>
      <c r="M547" s="6">
        <v>0.51</v>
      </c>
      <c r="N547" s="6">
        <v>0.51</v>
      </c>
      <c r="O547" s="7">
        <v>0.35899999999999999</v>
      </c>
      <c r="P547" s="7">
        <v>0.11</v>
      </c>
      <c r="Q547" s="7">
        <v>5.6000000000000001E-2</v>
      </c>
      <c r="R547" s="6">
        <v>971645</v>
      </c>
    </row>
    <row r="548" spans="1:18">
      <c r="A548" s="6">
        <v>329</v>
      </c>
      <c r="B548" s="6" t="s">
        <v>383</v>
      </c>
      <c r="C548" s="6" t="s">
        <v>274</v>
      </c>
      <c r="D548" s="6" t="s">
        <v>283</v>
      </c>
      <c r="E548" s="6">
        <v>2020</v>
      </c>
      <c r="F548" s="6">
        <v>4</v>
      </c>
      <c r="G548" s="6">
        <v>-5.9698000000000001E-2</v>
      </c>
      <c r="H548" s="6">
        <v>900887000</v>
      </c>
      <c r="I548" s="6">
        <v>-1275516000</v>
      </c>
      <c r="J548" s="6">
        <v>6950000000</v>
      </c>
      <c r="K548" s="6">
        <v>16.399999999999999</v>
      </c>
      <c r="L548" s="6">
        <v>15.9</v>
      </c>
      <c r="M548" s="6">
        <v>0.02</v>
      </c>
      <c r="N548" s="6">
        <v>0.02</v>
      </c>
      <c r="O548" s="7">
        <v>0.20499999999999999</v>
      </c>
      <c r="P548" s="7">
        <v>-0.33900000000000002</v>
      </c>
      <c r="Q548" s="7">
        <v>-0.438</v>
      </c>
      <c r="R548" s="6">
        <v>4998300</v>
      </c>
    </row>
    <row r="549" spans="1:18">
      <c r="A549" s="6">
        <v>334</v>
      </c>
      <c r="B549" s="6" t="s">
        <v>387</v>
      </c>
      <c r="C549" s="6" t="s">
        <v>274</v>
      </c>
      <c r="D549" s="6" t="s">
        <v>283</v>
      </c>
      <c r="E549" s="6">
        <v>2020</v>
      </c>
      <c r="F549" s="6">
        <v>4</v>
      </c>
      <c r="G549" s="6">
        <v>-2.7178249999999999</v>
      </c>
      <c r="H549" s="6">
        <v>-339366000</v>
      </c>
      <c r="I549" s="6">
        <v>-1350206000</v>
      </c>
      <c r="J549" s="6">
        <v>639090000</v>
      </c>
      <c r="K549" s="6">
        <v>1.4</v>
      </c>
      <c r="L549" s="6">
        <v>1.2</v>
      </c>
      <c r="M549" s="6" t="s">
        <v>21</v>
      </c>
      <c r="N549" s="6" t="s">
        <v>21</v>
      </c>
      <c r="O549" s="7">
        <v>0.29299999999999998</v>
      </c>
      <c r="P549" s="7">
        <v>-1.4E-2</v>
      </c>
      <c r="Q549" s="7">
        <v>-1.7999999999999999E-2</v>
      </c>
      <c r="R549" s="6">
        <v>1446873</v>
      </c>
    </row>
    <row r="550" spans="1:18">
      <c r="A550" s="6">
        <v>335</v>
      </c>
      <c r="B550" s="6" t="s">
        <v>388</v>
      </c>
      <c r="C550" s="6" t="s">
        <v>274</v>
      </c>
      <c r="D550" s="6" t="s">
        <v>283</v>
      </c>
      <c r="E550" s="6">
        <v>2020</v>
      </c>
      <c r="F550" s="6">
        <v>4</v>
      </c>
      <c r="G550" s="6">
        <v>-3.0607060000000001</v>
      </c>
      <c r="H550" s="6">
        <v>40661000</v>
      </c>
      <c r="I550" s="6">
        <v>-342263000</v>
      </c>
      <c r="J550" s="6">
        <v>98540000</v>
      </c>
      <c r="K550" s="6">
        <v>1.1000000000000001</v>
      </c>
      <c r="L550" s="6">
        <v>0.5</v>
      </c>
      <c r="M550" s="6">
        <v>0.28000000000000003</v>
      </c>
      <c r="N550" s="6">
        <v>0.35</v>
      </c>
      <c r="O550" s="7">
        <v>9.0999999999999998E-2</v>
      </c>
      <c r="P550" s="7">
        <v>2E-3</v>
      </c>
      <c r="Q550" s="7">
        <v>-7.0000000000000001E-3</v>
      </c>
      <c r="R550" s="6">
        <v>534697</v>
      </c>
    </row>
    <row r="551" spans="1:18">
      <c r="A551" s="6">
        <v>356</v>
      </c>
      <c r="B551" s="6" t="s">
        <v>407</v>
      </c>
      <c r="C551" s="6" t="s">
        <v>274</v>
      </c>
      <c r="D551" s="6" t="s">
        <v>283</v>
      </c>
      <c r="E551" s="6">
        <v>2020</v>
      </c>
      <c r="F551" s="6">
        <v>4</v>
      </c>
      <c r="G551" s="6">
        <v>-5.5643999999999999E-2</v>
      </c>
      <c r="H551" s="6">
        <v>206041000</v>
      </c>
      <c r="I551" s="6">
        <v>-86461000</v>
      </c>
      <c r="J551" s="6">
        <v>707420000</v>
      </c>
      <c r="K551" s="6">
        <v>2.4</v>
      </c>
      <c r="L551" s="6">
        <v>1.5</v>
      </c>
      <c r="M551" s="6">
        <v>2.39</v>
      </c>
      <c r="N551" s="6">
        <v>0</v>
      </c>
      <c r="O551" s="7">
        <v>0.314</v>
      </c>
      <c r="P551" s="7">
        <v>-8.5999999999999993E-2</v>
      </c>
      <c r="Q551" s="7">
        <v>-0.28899999999999998</v>
      </c>
      <c r="R551" s="6">
        <v>298066</v>
      </c>
    </row>
    <row r="552" spans="1:18">
      <c r="A552" s="6">
        <v>362</v>
      </c>
      <c r="B552" s="6" t="s">
        <v>413</v>
      </c>
      <c r="C552" s="6" t="s">
        <v>274</v>
      </c>
      <c r="D552" s="6" t="s">
        <v>283</v>
      </c>
      <c r="E552" s="6">
        <v>2020</v>
      </c>
      <c r="F552" s="6">
        <v>4</v>
      </c>
      <c r="G552" s="6">
        <v>0.57377800000000001</v>
      </c>
      <c r="H552" s="6">
        <v>8062000000</v>
      </c>
      <c r="I552" s="6">
        <v>15419000000</v>
      </c>
      <c r="J552" s="6">
        <v>38670000000</v>
      </c>
      <c r="K552" s="6">
        <v>1.9</v>
      </c>
      <c r="L552" s="6">
        <v>1.3</v>
      </c>
      <c r="M552" s="6">
        <v>0.45</v>
      </c>
      <c r="N552" s="6">
        <v>0.52</v>
      </c>
      <c r="O552" s="7">
        <v>0.247</v>
      </c>
      <c r="P552" s="7">
        <v>0.115</v>
      </c>
      <c r="Q552" s="7">
        <v>0.09</v>
      </c>
      <c r="R552" s="6">
        <v>2543886</v>
      </c>
    </row>
    <row r="553" spans="1:18">
      <c r="A553" s="6">
        <v>373</v>
      </c>
      <c r="B553" s="6" t="s">
        <v>425</v>
      </c>
      <c r="C553" s="6" t="s">
        <v>274</v>
      </c>
      <c r="D553" s="6" t="s">
        <v>283</v>
      </c>
      <c r="E553" s="6">
        <v>2020</v>
      </c>
      <c r="F553" s="6">
        <v>4</v>
      </c>
      <c r="G553" s="6">
        <v>-8.3746620000000007</v>
      </c>
      <c r="H553" s="6">
        <v>2262000</v>
      </c>
      <c r="I553" s="6">
        <v>-914514000</v>
      </c>
      <c r="J553" s="6">
        <v>108930000</v>
      </c>
      <c r="K553" s="6">
        <v>2.8</v>
      </c>
      <c r="L553" s="6">
        <v>2.4</v>
      </c>
      <c r="M553" s="6">
        <v>23</v>
      </c>
      <c r="N553" s="6">
        <v>23</v>
      </c>
      <c r="O553" s="7">
        <v>0.161</v>
      </c>
      <c r="P553" s="7">
        <v>-0.25</v>
      </c>
      <c r="Q553" s="7">
        <v>-0.33600000000000002</v>
      </c>
      <c r="R553" s="6">
        <v>174056</v>
      </c>
    </row>
    <row r="554" spans="1:18">
      <c r="A554" s="6">
        <v>374</v>
      </c>
      <c r="B554" s="6" t="s">
        <v>426</v>
      </c>
      <c r="C554" s="6" t="s">
        <v>274</v>
      </c>
      <c r="D554" s="6" t="s">
        <v>283</v>
      </c>
      <c r="E554" s="6">
        <v>2020</v>
      </c>
      <c r="F554" s="6">
        <v>4</v>
      </c>
      <c r="G554" s="6">
        <v>0.39416000000000001</v>
      </c>
      <c r="H554" s="6">
        <v>1528900000</v>
      </c>
      <c r="I554" s="6">
        <v>2192800000</v>
      </c>
      <c r="J554" s="6">
        <v>5360000000</v>
      </c>
      <c r="K554" s="6">
        <v>1.5</v>
      </c>
      <c r="L554" s="6">
        <v>1.1000000000000001</v>
      </c>
      <c r="M554" s="6">
        <v>0.55000000000000004</v>
      </c>
      <c r="N554" s="6">
        <v>0.8</v>
      </c>
      <c r="O554" s="7">
        <v>0.34300000000000003</v>
      </c>
      <c r="P554" s="7">
        <v>0.09</v>
      </c>
      <c r="Q554" s="7">
        <v>6.2E-2</v>
      </c>
      <c r="R554" s="6">
        <v>503696</v>
      </c>
    </row>
    <row r="555" spans="1:18">
      <c r="A555" s="6">
        <v>380</v>
      </c>
      <c r="B555" s="6" t="s">
        <v>431</v>
      </c>
      <c r="C555" s="6" t="s">
        <v>274</v>
      </c>
      <c r="D555" s="6" t="s">
        <v>283</v>
      </c>
      <c r="E555" s="6">
        <v>2020</v>
      </c>
      <c r="F555" s="6">
        <v>4</v>
      </c>
      <c r="G555" s="6">
        <v>0.257517</v>
      </c>
      <c r="H555" s="6">
        <v>402717000</v>
      </c>
      <c r="I555" s="6">
        <v>339731000</v>
      </c>
      <c r="J555" s="6">
        <v>2020000000</v>
      </c>
      <c r="K555" s="6">
        <v>2.8</v>
      </c>
      <c r="L555" s="6">
        <v>1.5</v>
      </c>
      <c r="M555" s="6">
        <v>0.63</v>
      </c>
      <c r="N555" s="6">
        <v>0.63</v>
      </c>
      <c r="O555" s="7">
        <v>0.45700000000000002</v>
      </c>
      <c r="P555" s="7">
        <v>0.13200000000000001</v>
      </c>
      <c r="Q555" s="7">
        <v>0.11799999999999999</v>
      </c>
      <c r="R555" s="6">
        <v>175930</v>
      </c>
    </row>
    <row r="556" spans="1:18">
      <c r="A556" s="6">
        <v>390</v>
      </c>
      <c r="B556" s="6" t="s">
        <v>442</v>
      </c>
      <c r="C556" s="6" t="s">
        <v>274</v>
      </c>
      <c r="D556" s="6" t="s">
        <v>283</v>
      </c>
      <c r="E556" s="6">
        <v>2020</v>
      </c>
      <c r="F556" s="6">
        <v>4</v>
      </c>
      <c r="G556" s="6">
        <v>0.69084199999999996</v>
      </c>
      <c r="H556" s="6">
        <v>24125572</v>
      </c>
      <c r="I556" s="6">
        <v>-2902898</v>
      </c>
      <c r="J556" s="6">
        <v>30720000</v>
      </c>
      <c r="K556" s="6">
        <v>3.8</v>
      </c>
      <c r="L556" s="6">
        <v>3.4</v>
      </c>
      <c r="M556" s="6">
        <v>0.45</v>
      </c>
      <c r="N556" s="6">
        <v>0.48</v>
      </c>
      <c r="O556" s="7">
        <v>0.221</v>
      </c>
      <c r="P556" s="7">
        <v>-0.16300000000000001</v>
      </c>
      <c r="Q556" s="7">
        <v>-0.17599999999999999</v>
      </c>
      <c r="R556" s="6">
        <v>60083</v>
      </c>
    </row>
    <row r="557" spans="1:18">
      <c r="A557" s="6">
        <v>391</v>
      </c>
      <c r="B557" s="6" t="s">
        <v>443</v>
      </c>
      <c r="C557" s="6" t="s">
        <v>274</v>
      </c>
      <c r="D557" s="6" t="s">
        <v>283</v>
      </c>
      <c r="E557" s="6">
        <v>2020</v>
      </c>
      <c r="F557" s="6">
        <v>4</v>
      </c>
      <c r="G557" s="6">
        <v>0.63617900000000005</v>
      </c>
      <c r="H557" s="6">
        <v>1787574000</v>
      </c>
      <c r="I557" s="6">
        <v>2670328000</v>
      </c>
      <c r="J557" s="6">
        <v>4720000000</v>
      </c>
      <c r="K557" s="6">
        <v>1.6</v>
      </c>
      <c r="L557" s="6">
        <v>1.1000000000000001</v>
      </c>
      <c r="M557" s="6">
        <v>0.54</v>
      </c>
      <c r="N557" s="6">
        <v>0.6</v>
      </c>
      <c r="O557" s="7">
        <v>0.35199999999999998</v>
      </c>
      <c r="P557" s="7">
        <v>0.121</v>
      </c>
      <c r="Q557" s="7">
        <v>8.4000000000000005E-2</v>
      </c>
      <c r="R557" s="6">
        <v>397558</v>
      </c>
    </row>
    <row r="558" spans="1:18">
      <c r="A558" s="6">
        <v>393</v>
      </c>
      <c r="B558" s="6" t="s">
        <v>445</v>
      </c>
      <c r="C558" s="6" t="s">
        <v>274</v>
      </c>
      <c r="D558" s="6" t="s">
        <v>283</v>
      </c>
      <c r="E558" s="6">
        <v>2020</v>
      </c>
      <c r="F558" s="6">
        <v>4</v>
      </c>
      <c r="G558" s="6" t="s">
        <v>21</v>
      </c>
      <c r="H558" s="6" t="s">
        <v>21</v>
      </c>
      <c r="I558" s="6" t="s">
        <v>21</v>
      </c>
      <c r="J558" s="6">
        <v>625050000</v>
      </c>
      <c r="K558" s="6" t="s">
        <v>21</v>
      </c>
      <c r="L558" s="6" t="s">
        <v>21</v>
      </c>
      <c r="M558" s="6" t="s">
        <v>21</v>
      </c>
      <c r="N558" s="6" t="s">
        <v>21</v>
      </c>
      <c r="O558" s="7">
        <v>0.16400000000000001</v>
      </c>
      <c r="P558" s="7" t="s">
        <v>21</v>
      </c>
      <c r="Q558" s="7" t="s">
        <v>21</v>
      </c>
      <c r="R558" s="6">
        <v>71370</v>
      </c>
    </row>
    <row r="559" spans="1:18">
      <c r="A559" s="6">
        <v>397</v>
      </c>
      <c r="B559" s="6" t="s">
        <v>449</v>
      </c>
      <c r="C559" s="6" t="s">
        <v>274</v>
      </c>
      <c r="D559" s="6" t="s">
        <v>283</v>
      </c>
      <c r="E559" s="6">
        <v>2020</v>
      </c>
      <c r="F559" s="6">
        <v>4</v>
      </c>
      <c r="G559" s="6">
        <v>0.29888399999999998</v>
      </c>
      <c r="H559" s="6">
        <v>1046800000</v>
      </c>
      <c r="I559" s="6">
        <v>1491900000</v>
      </c>
      <c r="J559" s="6">
        <v>7440000000</v>
      </c>
      <c r="K559" s="6">
        <v>2.2999999999999998</v>
      </c>
      <c r="L559" s="6">
        <v>1.6</v>
      </c>
      <c r="M559" s="6">
        <v>0.46</v>
      </c>
      <c r="N559" s="6">
        <v>0.48</v>
      </c>
      <c r="O559" s="7">
        <v>0.33800000000000002</v>
      </c>
      <c r="P559" s="7">
        <v>0.129</v>
      </c>
      <c r="Q559" s="7">
        <v>9.6000000000000002E-2</v>
      </c>
      <c r="R559" s="6">
        <v>1224509</v>
      </c>
    </row>
    <row r="560" spans="1:18">
      <c r="A560" s="6">
        <v>404</v>
      </c>
      <c r="B560" s="6" t="s">
        <v>455</v>
      </c>
      <c r="C560" s="6" t="s">
        <v>274</v>
      </c>
      <c r="D560" s="6" t="s">
        <v>283</v>
      </c>
      <c r="E560" s="6">
        <v>2020</v>
      </c>
      <c r="F560" s="6">
        <v>4</v>
      </c>
      <c r="G560" s="6">
        <v>0.41279300000000002</v>
      </c>
      <c r="H560" s="6">
        <v>3385773000</v>
      </c>
      <c r="I560" s="6">
        <v>8608284000</v>
      </c>
      <c r="J560" s="6">
        <v>19190000000</v>
      </c>
      <c r="K560" s="6">
        <v>1.5</v>
      </c>
      <c r="L560" s="6">
        <v>1</v>
      </c>
      <c r="M560" s="6">
        <v>0.92</v>
      </c>
      <c r="N560" s="6">
        <v>0.92</v>
      </c>
      <c r="O560" s="7">
        <v>0.373</v>
      </c>
      <c r="P560" s="7">
        <v>0.14000000000000001</v>
      </c>
      <c r="Q560" s="7">
        <v>0.10199999999999999</v>
      </c>
      <c r="R560" s="6">
        <v>1565286</v>
      </c>
    </row>
    <row r="561" spans="1:18">
      <c r="A561" s="6">
        <v>422</v>
      </c>
      <c r="B561" s="6" t="s">
        <v>473</v>
      </c>
      <c r="C561" s="6" t="s">
        <v>274</v>
      </c>
      <c r="D561" s="6" t="s">
        <v>283</v>
      </c>
      <c r="E561" s="6">
        <v>2020</v>
      </c>
      <c r="F561" s="6">
        <v>4</v>
      </c>
      <c r="G561" s="6">
        <v>0.49750800000000001</v>
      </c>
      <c r="H561" s="6">
        <v>8895000000</v>
      </c>
      <c r="I561" s="6">
        <v>25096000000</v>
      </c>
      <c r="J561" s="6">
        <v>52580000000</v>
      </c>
      <c r="K561" s="6">
        <v>1.2</v>
      </c>
      <c r="L561" s="6">
        <v>0.9</v>
      </c>
      <c r="M561" s="6">
        <v>0.66</v>
      </c>
      <c r="N561" s="6">
        <v>0.86</v>
      </c>
      <c r="O561" s="7">
        <v>0.41499999999999998</v>
      </c>
      <c r="P561" s="7">
        <v>0.157</v>
      </c>
      <c r="Q561" s="7">
        <v>0.124</v>
      </c>
      <c r="R561" s="6">
        <v>10920776</v>
      </c>
    </row>
    <row r="562" spans="1:18">
      <c r="A562" s="6">
        <v>427</v>
      </c>
      <c r="B562" s="6" t="s">
        <v>478</v>
      </c>
      <c r="C562" s="6" t="s">
        <v>274</v>
      </c>
      <c r="D562" s="6" t="s">
        <v>283</v>
      </c>
      <c r="E562" s="6">
        <v>2020</v>
      </c>
      <c r="F562" s="6">
        <v>4</v>
      </c>
      <c r="G562" s="6">
        <v>0.64694700000000005</v>
      </c>
      <c r="H562" s="6">
        <v>367946000</v>
      </c>
      <c r="I562" s="6">
        <v>922269000</v>
      </c>
      <c r="J562" s="6">
        <v>1560000000</v>
      </c>
      <c r="K562" s="6">
        <v>3.3</v>
      </c>
      <c r="L562" s="6">
        <v>2.6</v>
      </c>
      <c r="M562" s="6">
        <v>0.69</v>
      </c>
      <c r="N562" s="6">
        <v>0</v>
      </c>
      <c r="O562" s="7">
        <v>0.437</v>
      </c>
      <c r="P562" s="7">
        <v>4.1000000000000002E-2</v>
      </c>
      <c r="Q562" s="7">
        <v>7.0000000000000001E-3</v>
      </c>
      <c r="R562" s="6">
        <v>1193697</v>
      </c>
    </row>
    <row r="563" spans="1:18">
      <c r="A563" s="6">
        <v>433</v>
      </c>
      <c r="B563" s="6" t="s">
        <v>484</v>
      </c>
      <c r="C563" s="6" t="s">
        <v>274</v>
      </c>
      <c r="D563" s="6" t="s">
        <v>283</v>
      </c>
      <c r="E563" s="6">
        <v>2020</v>
      </c>
      <c r="F563" s="6">
        <v>4</v>
      </c>
      <c r="G563" s="6">
        <v>0.16814699999999999</v>
      </c>
      <c r="H563" s="6">
        <v>14930000000</v>
      </c>
      <c r="I563" s="6">
        <v>6794000000</v>
      </c>
      <c r="J563" s="6">
        <v>52460000000</v>
      </c>
      <c r="K563" s="6">
        <v>1.6</v>
      </c>
      <c r="L563" s="6">
        <v>1.2</v>
      </c>
      <c r="M563" s="6">
        <v>0.47</v>
      </c>
      <c r="N563" s="6">
        <v>0.54</v>
      </c>
      <c r="O563" s="7">
        <v>0.30499999999999999</v>
      </c>
      <c r="P563" s="7">
        <v>0.106</v>
      </c>
      <c r="Q563" s="7">
        <v>7.9000000000000001E-2</v>
      </c>
      <c r="R563" s="6">
        <v>12544663</v>
      </c>
    </row>
    <row r="564" spans="1:18">
      <c r="A564" s="6">
        <v>442</v>
      </c>
      <c r="B564" s="6" t="s">
        <v>493</v>
      </c>
      <c r="C564" s="6" t="s">
        <v>274</v>
      </c>
      <c r="D564" s="6" t="s">
        <v>283</v>
      </c>
      <c r="E564" s="6">
        <v>2020</v>
      </c>
      <c r="F564" s="6">
        <v>4</v>
      </c>
      <c r="G564" s="6">
        <v>0.371728</v>
      </c>
      <c r="H564" s="6">
        <v>847833000</v>
      </c>
      <c r="I564" s="6">
        <v>764562000</v>
      </c>
      <c r="J564" s="6">
        <v>3620000000</v>
      </c>
      <c r="K564" s="6">
        <v>3</v>
      </c>
      <c r="L564" s="6">
        <v>1.6</v>
      </c>
      <c r="M564" s="6">
        <v>0.11</v>
      </c>
      <c r="N564" s="6">
        <v>0.11</v>
      </c>
      <c r="O564" s="7">
        <v>0.34699999999999998</v>
      </c>
      <c r="P564" s="7">
        <v>0.105</v>
      </c>
      <c r="Q564" s="7">
        <v>0.08</v>
      </c>
      <c r="R564" s="6">
        <v>750966</v>
      </c>
    </row>
    <row r="565" spans="1:18">
      <c r="A565" s="6">
        <v>444</v>
      </c>
      <c r="B565" s="6" t="s">
        <v>495</v>
      </c>
      <c r="C565" s="6" t="s">
        <v>274</v>
      </c>
      <c r="D565" s="6" t="s">
        <v>283</v>
      </c>
      <c r="E565" s="6">
        <v>2020</v>
      </c>
      <c r="F565" s="6">
        <v>4</v>
      </c>
      <c r="G565" s="6">
        <v>4.7555E-2</v>
      </c>
      <c r="H565" s="6">
        <v>1061400000</v>
      </c>
      <c r="I565" s="6">
        <v>-363300000</v>
      </c>
      <c r="J565" s="6">
        <v>2700000000</v>
      </c>
      <c r="K565" s="6">
        <v>1.9</v>
      </c>
      <c r="L565" s="6">
        <v>1.5</v>
      </c>
      <c r="M565" s="6">
        <v>0.37</v>
      </c>
      <c r="N565" s="6">
        <v>0.39</v>
      </c>
      <c r="O565" s="7">
        <v>0.34699999999999998</v>
      </c>
      <c r="P565" s="7">
        <v>5.1999999999999998E-2</v>
      </c>
      <c r="Q565" s="7">
        <v>4.0000000000000001E-3</v>
      </c>
      <c r="R565" s="6">
        <v>689458</v>
      </c>
    </row>
    <row r="566" spans="1:18">
      <c r="A566" s="6">
        <v>446</v>
      </c>
      <c r="B566" s="6" t="s">
        <v>497</v>
      </c>
      <c r="C566" s="6" t="s">
        <v>274</v>
      </c>
      <c r="D566" s="6" t="s">
        <v>283</v>
      </c>
      <c r="E566" s="6">
        <v>2020</v>
      </c>
      <c r="F566" s="6">
        <v>4</v>
      </c>
      <c r="G566" s="6">
        <v>0.81012300000000004</v>
      </c>
      <c r="H566" s="6">
        <v>1732470000</v>
      </c>
      <c r="I566" s="6">
        <v>3656449000</v>
      </c>
      <c r="J566" s="6">
        <v>5140000000</v>
      </c>
      <c r="K566" s="6">
        <v>2.5</v>
      </c>
      <c r="L566" s="6">
        <v>2</v>
      </c>
      <c r="M566" s="6">
        <v>0.99</v>
      </c>
      <c r="N566" s="6">
        <v>1</v>
      </c>
      <c r="O566" s="7">
        <v>0.312</v>
      </c>
      <c r="P566" s="7">
        <v>6.7000000000000004E-2</v>
      </c>
      <c r="Q566" s="7">
        <v>3.1E-2</v>
      </c>
      <c r="R566" s="6">
        <v>24334737</v>
      </c>
    </row>
    <row r="567" spans="1:18">
      <c r="A567" s="6">
        <v>460</v>
      </c>
      <c r="B567" s="6" t="s">
        <v>510</v>
      </c>
      <c r="C567" s="6" t="s">
        <v>274</v>
      </c>
      <c r="D567" s="6" t="s">
        <v>283</v>
      </c>
      <c r="E567" s="6">
        <v>2020</v>
      </c>
      <c r="F567" s="6">
        <v>4</v>
      </c>
      <c r="G567" s="6">
        <v>0.904555</v>
      </c>
      <c r="H567" s="6">
        <v>35546000000</v>
      </c>
      <c r="I567" s="6">
        <v>92247000000</v>
      </c>
      <c r="J567" s="6">
        <v>113060000000</v>
      </c>
      <c r="K567" s="6">
        <v>1.6</v>
      </c>
      <c r="L567" s="6">
        <v>1.3</v>
      </c>
      <c r="M567" s="6">
        <v>1.98</v>
      </c>
      <c r="N567" s="6">
        <v>2.11</v>
      </c>
      <c r="O567" s="7">
        <v>0.249</v>
      </c>
      <c r="P567" s="7">
        <v>0.151</v>
      </c>
      <c r="Q567" s="7">
        <v>6.4000000000000001E-2</v>
      </c>
      <c r="R567" s="6">
        <v>68364202</v>
      </c>
    </row>
    <row r="568" spans="1:18">
      <c r="A568" s="6">
        <v>465</v>
      </c>
      <c r="B568" s="6" t="s">
        <v>515</v>
      </c>
      <c r="C568" s="6" t="s">
        <v>274</v>
      </c>
      <c r="D568" s="6" t="s">
        <v>283</v>
      </c>
      <c r="E568" s="6">
        <v>2020</v>
      </c>
      <c r="F568" s="6">
        <v>4</v>
      </c>
      <c r="G568" s="6">
        <v>0.13152</v>
      </c>
      <c r="H568" s="6">
        <v>1283904000</v>
      </c>
      <c r="I568" s="6">
        <v>568295000</v>
      </c>
      <c r="J568" s="6">
        <v>11440000000</v>
      </c>
      <c r="K568" s="6">
        <v>3.2</v>
      </c>
      <c r="L568" s="6">
        <v>2.2999999999999998</v>
      </c>
      <c r="M568" s="6">
        <v>0.12</v>
      </c>
      <c r="N568" s="6">
        <v>0.13</v>
      </c>
      <c r="O568" s="7">
        <v>0.51800000000000002</v>
      </c>
      <c r="P568" s="7">
        <v>0.23699999999999999</v>
      </c>
      <c r="Q568" s="7">
        <v>0.2</v>
      </c>
      <c r="R568" s="6">
        <v>2011424</v>
      </c>
    </row>
    <row r="569" spans="1:18" s="9" customFormat="1" ht="15">
      <c r="A569" s="9">
        <v>466</v>
      </c>
      <c r="B569" s="9" t="s">
        <v>516</v>
      </c>
      <c r="C569" s="9" t="s">
        <v>274</v>
      </c>
      <c r="D569" s="9" t="s">
        <v>283</v>
      </c>
      <c r="E569" s="9">
        <v>2020</v>
      </c>
      <c r="F569" s="9">
        <v>4</v>
      </c>
      <c r="G569" s="9">
        <v>1.2629109999999999</v>
      </c>
      <c r="H569" s="9">
        <v>97333000</v>
      </c>
      <c r="I569" s="9">
        <v>90083000</v>
      </c>
      <c r="J569" s="9">
        <v>148400000</v>
      </c>
      <c r="K569" s="9">
        <v>2.8</v>
      </c>
      <c r="L569" s="9">
        <v>2.4</v>
      </c>
      <c r="M569" s="9">
        <v>0</v>
      </c>
      <c r="N569" s="9">
        <v>0</v>
      </c>
      <c r="O569" s="10">
        <v>0.21</v>
      </c>
      <c r="P569" s="10">
        <v>3.2000000000000001E-2</v>
      </c>
      <c r="Q569" s="10">
        <v>2.7E-2</v>
      </c>
      <c r="R569" s="9">
        <v>181688</v>
      </c>
    </row>
    <row r="570" spans="1:18">
      <c r="A570" s="6">
        <v>472</v>
      </c>
      <c r="B570" s="6" t="s">
        <v>522</v>
      </c>
      <c r="C570" s="6" t="s">
        <v>274</v>
      </c>
      <c r="D570" s="6" t="s">
        <v>283</v>
      </c>
      <c r="E570" s="6">
        <v>2020</v>
      </c>
      <c r="F570" s="6">
        <v>4</v>
      </c>
      <c r="G570" s="6">
        <v>0.101633</v>
      </c>
      <c r="H570" s="6">
        <v>1390293000</v>
      </c>
      <c r="I570" s="6">
        <v>1432565000</v>
      </c>
      <c r="J570" s="6">
        <v>19360000000</v>
      </c>
      <c r="K570" s="6">
        <v>2.6</v>
      </c>
      <c r="L570" s="6">
        <v>1.7</v>
      </c>
      <c r="M570" s="6">
        <v>0.61</v>
      </c>
      <c r="N570" s="6">
        <v>0.64</v>
      </c>
      <c r="O570" s="7">
        <v>0.38500000000000001</v>
      </c>
      <c r="P570" s="7">
        <v>0.193</v>
      </c>
      <c r="Q570" s="7">
        <v>0.14099999999999999</v>
      </c>
      <c r="R570" s="6">
        <v>12814075</v>
      </c>
    </row>
    <row r="571" spans="1:18">
      <c r="A571" s="6">
        <v>476</v>
      </c>
      <c r="B571" s="6" t="s">
        <v>526</v>
      </c>
      <c r="C571" s="6" t="s">
        <v>274</v>
      </c>
      <c r="D571" s="6" t="s">
        <v>283</v>
      </c>
      <c r="E571" s="6">
        <v>2020</v>
      </c>
      <c r="F571" s="6">
        <v>4</v>
      </c>
      <c r="G571" s="6">
        <v>0.69754899999999997</v>
      </c>
      <c r="H571" s="6">
        <v>315513000</v>
      </c>
      <c r="I571" s="6">
        <v>340098000</v>
      </c>
      <c r="J571" s="6">
        <v>900400000</v>
      </c>
      <c r="K571" s="6">
        <v>6.4</v>
      </c>
      <c r="L571" s="6">
        <v>4.3</v>
      </c>
      <c r="M571" s="6">
        <v>0</v>
      </c>
      <c r="N571" s="6">
        <v>0</v>
      </c>
      <c r="O571" s="7">
        <v>0.25700000000000001</v>
      </c>
      <c r="P571" s="7">
        <v>0.10299999999999999</v>
      </c>
      <c r="Q571" s="7">
        <v>7.1999999999999995E-2</v>
      </c>
      <c r="R571" s="6">
        <v>470990</v>
      </c>
    </row>
    <row r="572" spans="1:18">
      <c r="A572" s="6">
        <v>480</v>
      </c>
      <c r="B572" s="6" t="s">
        <v>530</v>
      </c>
      <c r="C572" s="6" t="s">
        <v>274</v>
      </c>
      <c r="D572" s="6" t="s">
        <v>283</v>
      </c>
      <c r="E572" s="6">
        <v>2020</v>
      </c>
      <c r="F572" s="6">
        <v>4</v>
      </c>
      <c r="G572" s="6">
        <v>0.56135800000000002</v>
      </c>
      <c r="H572" s="6">
        <v>44889922</v>
      </c>
      <c r="I572" s="6">
        <v>31245449</v>
      </c>
      <c r="J572" s="6">
        <v>135620000</v>
      </c>
      <c r="K572" s="6">
        <v>0.9</v>
      </c>
      <c r="L572" s="6">
        <v>0.7</v>
      </c>
      <c r="M572" s="6">
        <v>0.01</v>
      </c>
      <c r="N572" s="6">
        <v>0.93</v>
      </c>
      <c r="O572" s="7" t="s">
        <v>21</v>
      </c>
      <c r="P572" s="7" t="s">
        <v>21</v>
      </c>
      <c r="Q572" s="7" t="s">
        <v>21</v>
      </c>
      <c r="R572" s="6">
        <v>54272</v>
      </c>
    </row>
    <row r="573" spans="1:18">
      <c r="A573" s="6">
        <v>482</v>
      </c>
      <c r="B573" s="6" t="s">
        <v>531</v>
      </c>
      <c r="C573" s="6" t="s">
        <v>274</v>
      </c>
      <c r="D573" s="6" t="s">
        <v>283</v>
      </c>
      <c r="E573" s="6">
        <v>2020</v>
      </c>
      <c r="F573" s="6">
        <v>4</v>
      </c>
      <c r="G573" s="6">
        <v>0.29138399999999998</v>
      </c>
      <c r="H573" s="6">
        <v>1572700000</v>
      </c>
      <c r="I573" s="6">
        <v>808400000</v>
      </c>
      <c r="J573" s="6">
        <v>5200000000</v>
      </c>
      <c r="K573" s="6">
        <v>1.1000000000000001</v>
      </c>
      <c r="L573" s="6">
        <v>0.7</v>
      </c>
      <c r="M573" s="6">
        <v>0.14000000000000001</v>
      </c>
      <c r="N573" s="6">
        <v>0.28000000000000003</v>
      </c>
      <c r="O573" s="7">
        <v>0.28699999999999998</v>
      </c>
      <c r="P573" s="7">
        <v>8.3000000000000004E-2</v>
      </c>
      <c r="Q573" s="7">
        <v>0.26200000000000001</v>
      </c>
      <c r="R573" s="6">
        <v>517854</v>
      </c>
    </row>
    <row r="574" spans="1:18">
      <c r="A574" s="6">
        <v>493</v>
      </c>
      <c r="B574" s="6" t="s">
        <v>541</v>
      </c>
      <c r="C574" s="6" t="s">
        <v>274</v>
      </c>
      <c r="D574" s="6" t="s">
        <v>283</v>
      </c>
      <c r="E574" s="6">
        <v>2020</v>
      </c>
      <c r="F574" s="6">
        <v>4</v>
      </c>
      <c r="G574" s="6">
        <v>0.14322699999999999</v>
      </c>
      <c r="H574" s="6">
        <v>1185900000</v>
      </c>
      <c r="I574" s="6">
        <v>541400000</v>
      </c>
      <c r="J574" s="6">
        <v>3780000000</v>
      </c>
      <c r="K574" s="6">
        <v>1.5</v>
      </c>
      <c r="L574" s="6">
        <v>1.1000000000000001</v>
      </c>
      <c r="M574" s="6">
        <v>1.1499999999999999</v>
      </c>
      <c r="N574" s="6">
        <v>1.18</v>
      </c>
      <c r="O574" s="7">
        <v>0.33600000000000002</v>
      </c>
      <c r="P574" s="7">
        <v>7.0000000000000007E-2</v>
      </c>
      <c r="Q574" s="7">
        <v>7.0000000000000001E-3</v>
      </c>
      <c r="R574" s="6">
        <v>1619168</v>
      </c>
    </row>
    <row r="575" spans="1:18">
      <c r="A575" s="6">
        <v>500</v>
      </c>
      <c r="B575" s="6" t="s">
        <v>546</v>
      </c>
      <c r="C575" s="6" t="s">
        <v>274</v>
      </c>
      <c r="D575" s="6" t="s">
        <v>283</v>
      </c>
      <c r="E575" s="6">
        <v>2020</v>
      </c>
      <c r="F575" s="6">
        <v>4</v>
      </c>
      <c r="G575" s="6">
        <v>0.28202700000000003</v>
      </c>
      <c r="H575" s="6">
        <v>17549000000</v>
      </c>
      <c r="I575" s="6">
        <v>39905000000</v>
      </c>
      <c r="J575" s="6">
        <v>146780000000</v>
      </c>
      <c r="K575" s="6">
        <v>1.5</v>
      </c>
      <c r="L575" s="6">
        <v>1.2</v>
      </c>
      <c r="M575" s="6">
        <v>0.93</v>
      </c>
      <c r="N575" s="6">
        <v>1.28</v>
      </c>
      <c r="O575" s="7">
        <v>0.32100000000000001</v>
      </c>
      <c r="P575" s="7">
        <v>0.184</v>
      </c>
      <c r="Q575" s="7">
        <v>0.14599999999999999</v>
      </c>
      <c r="R575" s="6">
        <v>9429937</v>
      </c>
    </row>
    <row r="576" spans="1:18" s="11" customFormat="1" ht="15">
      <c r="A576" s="11">
        <v>503</v>
      </c>
      <c r="B576" s="11" t="s">
        <v>549</v>
      </c>
      <c r="C576" s="11" t="s">
        <v>274</v>
      </c>
      <c r="D576" s="11" t="s">
        <v>283</v>
      </c>
      <c r="E576" s="11">
        <v>2020</v>
      </c>
      <c r="F576" s="11">
        <v>4</v>
      </c>
      <c r="G576" s="11">
        <v>1.0563530000000001</v>
      </c>
      <c r="H576" s="11">
        <v>657154000</v>
      </c>
      <c r="I576" s="11">
        <v>1797759000</v>
      </c>
      <c r="J576" s="11">
        <v>1470000000</v>
      </c>
      <c r="K576" s="11">
        <v>1.5</v>
      </c>
      <c r="L576" s="11">
        <v>1.2</v>
      </c>
      <c r="M576" s="11">
        <v>1.93</v>
      </c>
      <c r="N576" s="11">
        <v>1.97</v>
      </c>
      <c r="O576" s="12">
        <v>0.19500000000000001</v>
      </c>
      <c r="P576" s="12">
        <v>1.0999999999999999E-2</v>
      </c>
      <c r="Q576" s="12">
        <v>-1.4E-2</v>
      </c>
      <c r="R576" s="11">
        <v>1304940</v>
      </c>
    </row>
    <row r="577" spans="1:18" s="13" customFormat="1" ht="15">
      <c r="A577" s="13">
        <v>509</v>
      </c>
      <c r="B577" s="13" t="s">
        <v>555</v>
      </c>
      <c r="C577" s="13" t="s">
        <v>274</v>
      </c>
      <c r="D577" s="13" t="s">
        <v>283</v>
      </c>
      <c r="E577" s="13">
        <v>2020</v>
      </c>
      <c r="F577" s="13">
        <v>4</v>
      </c>
      <c r="G577" s="13">
        <v>1.8724799999999999</v>
      </c>
      <c r="H577" s="13">
        <v>231148000</v>
      </c>
      <c r="I577" s="13">
        <v>172484000</v>
      </c>
      <c r="J577" s="13">
        <v>215560000</v>
      </c>
      <c r="K577" s="13">
        <v>4.7</v>
      </c>
      <c r="L577" s="13">
        <v>2</v>
      </c>
      <c r="M577" s="13">
        <v>0</v>
      </c>
      <c r="N577" s="13">
        <v>0</v>
      </c>
      <c r="O577" s="14">
        <v>0.215</v>
      </c>
      <c r="P577" s="14">
        <v>-0.04</v>
      </c>
      <c r="Q577" s="14">
        <v>-2.5999999999999999E-2</v>
      </c>
      <c r="R577" s="13">
        <v>110851</v>
      </c>
    </row>
    <row r="578" spans="1:18">
      <c r="A578" s="6">
        <v>512</v>
      </c>
      <c r="B578" s="6" t="s">
        <v>558</v>
      </c>
      <c r="C578" s="6" t="s">
        <v>274</v>
      </c>
      <c r="D578" s="6" t="s">
        <v>283</v>
      </c>
      <c r="E578" s="6">
        <v>2020</v>
      </c>
      <c r="F578" s="6">
        <v>4</v>
      </c>
      <c r="G578" s="6">
        <v>-1.5618E-2</v>
      </c>
      <c r="H578" s="6">
        <v>3522000000</v>
      </c>
      <c r="I578" s="6">
        <v>364000000</v>
      </c>
      <c r="J578" s="6">
        <v>13830000000</v>
      </c>
      <c r="K578" s="6">
        <v>2.2000000000000002</v>
      </c>
      <c r="L578" s="6">
        <v>1.3</v>
      </c>
      <c r="M578" s="6">
        <v>1.33</v>
      </c>
      <c r="N578" s="6">
        <v>1.44</v>
      </c>
      <c r="O578" s="7">
        <v>0.26300000000000001</v>
      </c>
      <c r="P578" s="7">
        <v>0.11899999999999999</v>
      </c>
      <c r="Q578" s="7">
        <v>4.9000000000000002E-2</v>
      </c>
      <c r="R578" s="6">
        <v>3532980</v>
      </c>
    </row>
    <row r="579" spans="1:18">
      <c r="A579" s="6">
        <v>523</v>
      </c>
      <c r="B579" s="6" t="s">
        <v>569</v>
      </c>
      <c r="C579" s="6" t="s">
        <v>274</v>
      </c>
      <c r="D579" s="6" t="s">
        <v>283</v>
      </c>
      <c r="E579" s="6">
        <v>2020</v>
      </c>
      <c r="F579" s="6">
        <v>4</v>
      </c>
      <c r="G579" s="6">
        <v>0.23102500000000001</v>
      </c>
      <c r="H579" s="6">
        <v>2540203000</v>
      </c>
      <c r="I579" s="6">
        <v>2841546000</v>
      </c>
      <c r="J579" s="6">
        <v>15090000000</v>
      </c>
      <c r="K579" s="6">
        <v>4.2</v>
      </c>
      <c r="L579" s="6">
        <v>3.4</v>
      </c>
      <c r="M579" s="6">
        <v>0.41</v>
      </c>
      <c r="N579" s="6">
        <v>0.41</v>
      </c>
      <c r="O579" s="7">
        <v>0.437</v>
      </c>
      <c r="P579" s="7">
        <v>0.221</v>
      </c>
      <c r="Q579" s="7">
        <v>0.161</v>
      </c>
      <c r="R579" s="6">
        <v>712059</v>
      </c>
    </row>
    <row r="580" spans="1:18">
      <c r="A580" s="6">
        <v>529</v>
      </c>
      <c r="B580" s="6" t="s">
        <v>575</v>
      </c>
      <c r="C580" s="6" t="s">
        <v>274</v>
      </c>
      <c r="D580" s="6" t="s">
        <v>283</v>
      </c>
      <c r="E580" s="6">
        <v>2020</v>
      </c>
      <c r="F580" s="6">
        <v>4</v>
      </c>
      <c r="G580" s="6">
        <v>-0.823021</v>
      </c>
      <c r="H580" s="6">
        <v>3829209</v>
      </c>
      <c r="I580" s="6">
        <v>-75135811</v>
      </c>
      <c r="J580" s="6">
        <v>86640000</v>
      </c>
      <c r="K580" s="6">
        <v>6.8</v>
      </c>
      <c r="L580" s="6">
        <v>6.8</v>
      </c>
      <c r="M580" s="6">
        <v>0.02</v>
      </c>
      <c r="N580" s="6">
        <v>0.02</v>
      </c>
      <c r="O580" s="7">
        <v>0</v>
      </c>
      <c r="P580" s="7" t="s">
        <v>21</v>
      </c>
      <c r="Q580" s="7" t="s">
        <v>21</v>
      </c>
      <c r="R580" s="6">
        <v>403039</v>
      </c>
    </row>
    <row r="581" spans="1:18">
      <c r="A581" s="6">
        <v>530</v>
      </c>
      <c r="B581" s="6" t="s">
        <v>576</v>
      </c>
      <c r="C581" s="6" t="s">
        <v>274</v>
      </c>
      <c r="D581" s="6" t="s">
        <v>283</v>
      </c>
      <c r="E581" s="6">
        <v>2020</v>
      </c>
      <c r="F581" s="6">
        <v>4</v>
      </c>
      <c r="G581" s="6">
        <v>0.12898799999999999</v>
      </c>
      <c r="H581" s="6">
        <v>9119700000</v>
      </c>
      <c r="I581" s="6">
        <v>-175700000</v>
      </c>
      <c r="J581" s="6">
        <v>20470000000</v>
      </c>
      <c r="K581" s="6">
        <v>2.6</v>
      </c>
      <c r="L581" s="6">
        <v>1.9</v>
      </c>
      <c r="M581" s="6">
        <v>0.42</v>
      </c>
      <c r="N581" s="6">
        <v>0.43</v>
      </c>
      <c r="O581" s="7">
        <v>0.32900000000000001</v>
      </c>
      <c r="P581" s="7">
        <v>1.7000000000000001E-2</v>
      </c>
      <c r="Q581" s="7">
        <v>-7.0000000000000001E-3</v>
      </c>
      <c r="R581" s="6">
        <v>6261382</v>
      </c>
    </row>
    <row r="582" spans="1:18">
      <c r="A582" s="6">
        <v>532</v>
      </c>
      <c r="B582" s="6" t="s">
        <v>578</v>
      </c>
      <c r="C582" s="6" t="s">
        <v>274</v>
      </c>
      <c r="D582" s="6" t="s">
        <v>283</v>
      </c>
      <c r="E582" s="6">
        <v>2020</v>
      </c>
      <c r="F582" s="6">
        <v>4</v>
      </c>
      <c r="G582" s="6">
        <v>0.46740900000000002</v>
      </c>
      <c r="H582" s="6">
        <v>2126400000</v>
      </c>
      <c r="I582" s="6">
        <v>2319300000</v>
      </c>
      <c r="J582" s="6">
        <v>7490000000</v>
      </c>
      <c r="K582" s="6">
        <v>2.2000000000000002</v>
      </c>
      <c r="L582" s="6">
        <v>1.8</v>
      </c>
      <c r="M582" s="6">
        <v>0.01</v>
      </c>
      <c r="N582" s="6">
        <v>0.06</v>
      </c>
      <c r="O582" s="7">
        <v>0.316</v>
      </c>
      <c r="P582" s="7">
        <v>9.0999999999999998E-2</v>
      </c>
      <c r="Q582" s="7">
        <v>2.9000000000000001E-2</v>
      </c>
      <c r="R582" s="6">
        <v>1025602</v>
      </c>
    </row>
    <row r="583" spans="1:18">
      <c r="A583" s="6">
        <v>533</v>
      </c>
      <c r="B583" s="6" t="s">
        <v>579</v>
      </c>
      <c r="C583" s="6" t="s">
        <v>274</v>
      </c>
      <c r="D583" s="6" t="s">
        <v>283</v>
      </c>
      <c r="E583" s="6">
        <v>2020</v>
      </c>
      <c r="F583" s="6">
        <v>4</v>
      </c>
      <c r="G583" s="6">
        <v>0.316278</v>
      </c>
      <c r="H583" s="6">
        <v>3181000000</v>
      </c>
      <c r="I583" s="6">
        <v>23114000000</v>
      </c>
      <c r="J583" s="6">
        <v>68310000000</v>
      </c>
      <c r="K583" s="6">
        <v>2.5</v>
      </c>
      <c r="L583" s="6">
        <v>2.1</v>
      </c>
      <c r="M583" s="6">
        <v>2.44</v>
      </c>
      <c r="N583" s="6">
        <v>2.5499999999999998</v>
      </c>
      <c r="O583" s="7">
        <v>0.41299999999999998</v>
      </c>
      <c r="P583" s="7">
        <v>0.22900000000000001</v>
      </c>
      <c r="Q583" s="7">
        <v>0.16800000000000001</v>
      </c>
      <c r="R583" s="6">
        <v>6858929</v>
      </c>
    </row>
    <row r="584" spans="1:18">
      <c r="A584" s="6">
        <v>539</v>
      </c>
      <c r="B584" s="6" t="s">
        <v>583</v>
      </c>
      <c r="C584" s="6" t="s">
        <v>274</v>
      </c>
      <c r="D584" s="6" t="s">
        <v>283</v>
      </c>
      <c r="E584" s="6">
        <v>2020</v>
      </c>
      <c r="F584" s="6">
        <v>4</v>
      </c>
      <c r="G584" s="6">
        <v>0.17044899999999999</v>
      </c>
      <c r="H584" s="6">
        <v>637100000</v>
      </c>
      <c r="I584" s="6">
        <v>627800000</v>
      </c>
      <c r="J584" s="6">
        <v>4230000000</v>
      </c>
      <c r="K584" s="6">
        <v>1.3</v>
      </c>
      <c r="L584" s="6">
        <v>0.9</v>
      </c>
      <c r="M584" s="6">
        <v>0.82</v>
      </c>
      <c r="N584" s="6">
        <v>0.82</v>
      </c>
      <c r="O584" s="7">
        <v>0.311</v>
      </c>
      <c r="P584" s="7">
        <v>9.4E-2</v>
      </c>
      <c r="Q584" s="7">
        <v>6.3E-2</v>
      </c>
      <c r="R584" s="6">
        <v>499528</v>
      </c>
    </row>
    <row r="585" spans="1:18">
      <c r="A585" s="6">
        <v>558</v>
      </c>
      <c r="B585" s="6" t="s">
        <v>599</v>
      </c>
      <c r="C585" s="6" t="s">
        <v>274</v>
      </c>
      <c r="D585" s="6" t="s">
        <v>283</v>
      </c>
      <c r="E585" s="6">
        <v>2020</v>
      </c>
      <c r="F585" s="6">
        <v>4</v>
      </c>
      <c r="G585" s="6">
        <v>0.12571199999999999</v>
      </c>
      <c r="H585" s="6">
        <v>519017000</v>
      </c>
      <c r="I585" s="6">
        <v>27955000</v>
      </c>
      <c r="J585" s="6">
        <v>4220000000</v>
      </c>
      <c r="K585" s="6">
        <v>5.3</v>
      </c>
      <c r="L585" s="6">
        <v>4.7</v>
      </c>
      <c r="M585" s="6">
        <v>0</v>
      </c>
      <c r="N585" s="6">
        <v>0</v>
      </c>
      <c r="O585" s="7">
        <v>0.45700000000000002</v>
      </c>
      <c r="P585" s="7">
        <v>-3.5000000000000003E-2</v>
      </c>
      <c r="Q585" s="7">
        <v>-2.5000000000000001E-2</v>
      </c>
      <c r="R585" s="6">
        <v>233714</v>
      </c>
    </row>
    <row r="586" spans="1:18">
      <c r="A586" s="6">
        <v>562</v>
      </c>
      <c r="B586" s="6" t="s">
        <v>603</v>
      </c>
      <c r="C586" s="6" t="s">
        <v>274</v>
      </c>
      <c r="D586" s="6" t="s">
        <v>283</v>
      </c>
      <c r="E586" s="6">
        <v>2020</v>
      </c>
      <c r="F586" s="6">
        <v>4</v>
      </c>
      <c r="G586" s="6">
        <v>0.68505700000000003</v>
      </c>
      <c r="H586" s="6">
        <v>257696000</v>
      </c>
      <c r="I586" s="6">
        <v>266904000</v>
      </c>
      <c r="J586" s="6">
        <v>637910000</v>
      </c>
      <c r="K586" s="6">
        <v>1.9</v>
      </c>
      <c r="L586" s="6">
        <v>1.4</v>
      </c>
      <c r="M586" s="6">
        <v>1.01</v>
      </c>
      <c r="N586" s="6">
        <v>1.05</v>
      </c>
      <c r="O586" s="7">
        <v>0.19</v>
      </c>
      <c r="P586" s="7">
        <v>-8.1000000000000003E-2</v>
      </c>
      <c r="Q586" s="7">
        <v>-9.6000000000000002E-2</v>
      </c>
      <c r="R586" s="6">
        <v>366620</v>
      </c>
    </row>
    <row r="587" spans="1:18">
      <c r="A587" s="6">
        <v>565</v>
      </c>
      <c r="B587" s="6" t="s">
        <v>606</v>
      </c>
      <c r="C587" s="6" t="s">
        <v>274</v>
      </c>
      <c r="D587" s="6" t="s">
        <v>283</v>
      </c>
      <c r="E587" s="6">
        <v>2020</v>
      </c>
      <c r="F587" s="6">
        <v>4</v>
      </c>
      <c r="G587" s="6">
        <v>0.19497700000000001</v>
      </c>
      <c r="H587" s="6">
        <v>-17100000</v>
      </c>
      <c r="I587" s="6">
        <v>2385800000</v>
      </c>
      <c r="J587" s="6">
        <v>11190000000</v>
      </c>
      <c r="K587" s="6">
        <v>1.6</v>
      </c>
      <c r="L587" s="6">
        <v>0.9</v>
      </c>
      <c r="M587" s="6" t="s">
        <v>21</v>
      </c>
      <c r="N587" s="6" t="s">
        <v>21</v>
      </c>
      <c r="O587" s="7">
        <v>0.28599999999999998</v>
      </c>
      <c r="P587" s="7">
        <v>0.13200000000000001</v>
      </c>
      <c r="Q587" s="7">
        <v>9.8000000000000004E-2</v>
      </c>
      <c r="R587" s="6">
        <v>475828</v>
      </c>
    </row>
    <row r="588" spans="1:18">
      <c r="A588" s="6">
        <v>574</v>
      </c>
      <c r="B588" s="6" t="s">
        <v>615</v>
      </c>
      <c r="C588" s="6" t="s">
        <v>274</v>
      </c>
      <c r="D588" s="6" t="s">
        <v>283</v>
      </c>
      <c r="E588" s="6">
        <v>2020</v>
      </c>
      <c r="F588" s="6">
        <v>4</v>
      </c>
      <c r="G588" s="6">
        <v>0.33143600000000001</v>
      </c>
      <c r="H588" s="6">
        <v>167100000</v>
      </c>
      <c r="I588" s="6">
        <v>91200000</v>
      </c>
      <c r="J588" s="6">
        <v>567530000</v>
      </c>
      <c r="K588" s="6">
        <v>1.7</v>
      </c>
      <c r="L588" s="6">
        <v>0.8</v>
      </c>
      <c r="M588" s="6">
        <v>0.28000000000000003</v>
      </c>
      <c r="N588" s="6">
        <v>0.42</v>
      </c>
      <c r="O588" s="7">
        <v>0.249</v>
      </c>
      <c r="P588" s="7" t="s">
        <v>21</v>
      </c>
      <c r="Q588" s="7" t="s">
        <v>21</v>
      </c>
      <c r="R588" s="6">
        <v>295006</v>
      </c>
    </row>
    <row r="589" spans="1:18">
      <c r="A589" s="6">
        <v>590</v>
      </c>
      <c r="B589" s="6" t="s">
        <v>630</v>
      </c>
      <c r="C589" s="6" t="s">
        <v>274</v>
      </c>
      <c r="D589" s="6" t="s">
        <v>283</v>
      </c>
      <c r="E589" s="6">
        <v>2020</v>
      </c>
      <c r="F589" s="6">
        <v>4</v>
      </c>
      <c r="G589" s="6">
        <v>0.392646</v>
      </c>
      <c r="H589" s="6">
        <v>12867000000</v>
      </c>
      <c r="I589" s="6">
        <v>43761000000</v>
      </c>
      <c r="J589" s="6">
        <v>109070000000</v>
      </c>
      <c r="K589" s="6">
        <v>1.9</v>
      </c>
      <c r="L589" s="6">
        <v>1.4</v>
      </c>
      <c r="M589" s="6">
        <v>1.4</v>
      </c>
      <c r="N589" s="6">
        <v>1.46</v>
      </c>
      <c r="O589" s="7">
        <v>0.48799999999999999</v>
      </c>
      <c r="P589" s="7">
        <v>0.222</v>
      </c>
      <c r="Q589" s="7">
        <v>0.16700000000000001</v>
      </c>
      <c r="R589" s="6">
        <v>6667100</v>
      </c>
    </row>
    <row r="590" spans="1:18">
      <c r="A590" s="6">
        <v>600</v>
      </c>
      <c r="B590" s="6" t="s">
        <v>640</v>
      </c>
      <c r="C590" s="6" t="s">
        <v>274</v>
      </c>
      <c r="D590" s="6" t="s">
        <v>283</v>
      </c>
      <c r="E590" s="6">
        <v>2020</v>
      </c>
      <c r="F590" s="6">
        <v>4</v>
      </c>
      <c r="G590" s="6">
        <v>-6.7687999999999998E-2</v>
      </c>
      <c r="H590" s="6">
        <v>655200000</v>
      </c>
      <c r="I590" s="6">
        <v>-697600000</v>
      </c>
      <c r="J590" s="6">
        <v>2120000000</v>
      </c>
      <c r="K590" s="6">
        <v>4.2</v>
      </c>
      <c r="L590" s="6">
        <v>3</v>
      </c>
      <c r="M590" s="6">
        <v>0.68</v>
      </c>
      <c r="N590" s="6">
        <v>0.68</v>
      </c>
      <c r="O590" s="7">
        <v>0.33800000000000002</v>
      </c>
      <c r="P590" s="7">
        <v>0.126</v>
      </c>
      <c r="Q590" s="7">
        <v>7.9000000000000001E-2</v>
      </c>
      <c r="R590" s="6">
        <v>3437652</v>
      </c>
    </row>
    <row r="591" spans="1:18">
      <c r="A591" s="6">
        <v>604</v>
      </c>
      <c r="B591" s="6" t="s">
        <v>644</v>
      </c>
      <c r="C591" s="6" t="s">
        <v>274</v>
      </c>
      <c r="D591" s="6" t="s">
        <v>283</v>
      </c>
      <c r="E591" s="6">
        <v>2020</v>
      </c>
      <c r="F591" s="6">
        <v>4</v>
      </c>
      <c r="G591" s="6">
        <v>0.25272600000000001</v>
      </c>
      <c r="H591" s="6">
        <v>1758991000</v>
      </c>
      <c r="I591" s="6">
        <v>2908738000</v>
      </c>
      <c r="J591" s="6">
        <v>11690000000</v>
      </c>
      <c r="K591" s="6">
        <v>2.9</v>
      </c>
      <c r="L591" s="6">
        <v>2.1</v>
      </c>
      <c r="M591" s="6">
        <v>0.53</v>
      </c>
      <c r="N591" s="6">
        <v>0.56000000000000005</v>
      </c>
      <c r="O591" s="7">
        <v>0.53800000000000003</v>
      </c>
      <c r="P591" s="7">
        <v>0.17799999999999999</v>
      </c>
      <c r="Q591" s="7">
        <v>0.128</v>
      </c>
      <c r="R591" s="6">
        <v>567867</v>
      </c>
    </row>
    <row r="592" spans="1:18">
      <c r="A592" s="6">
        <v>608</v>
      </c>
      <c r="B592" s="6" t="s">
        <v>648</v>
      </c>
      <c r="C592" s="6" t="s">
        <v>274</v>
      </c>
      <c r="D592" s="6" t="s">
        <v>283</v>
      </c>
      <c r="E592" s="6">
        <v>2019</v>
      </c>
      <c r="F592" s="6">
        <v>4</v>
      </c>
      <c r="G592" s="6" t="s">
        <v>21</v>
      </c>
      <c r="H592" s="6">
        <v>53945320</v>
      </c>
      <c r="I592" s="6">
        <v>27472766</v>
      </c>
      <c r="J592" s="6" t="s">
        <v>21</v>
      </c>
      <c r="K592" s="6" t="s">
        <v>21</v>
      </c>
      <c r="L592" s="6" t="s">
        <v>21</v>
      </c>
      <c r="M592" s="6" t="s">
        <v>21</v>
      </c>
      <c r="N592" s="6" t="s">
        <v>21</v>
      </c>
      <c r="O592" s="7" t="s">
        <v>21</v>
      </c>
      <c r="P592" s="7" t="s">
        <v>21</v>
      </c>
      <c r="Q592" s="7" t="s">
        <v>21</v>
      </c>
      <c r="R592" s="6" t="s">
        <v>21</v>
      </c>
    </row>
    <row r="593" spans="1:18" s="9" customFormat="1" ht="15">
      <c r="A593" s="9">
        <v>617</v>
      </c>
      <c r="B593" s="9" t="s">
        <v>657</v>
      </c>
      <c r="C593" s="9" t="s">
        <v>274</v>
      </c>
      <c r="D593" s="9" t="s">
        <v>283</v>
      </c>
      <c r="E593" s="9">
        <v>2020</v>
      </c>
      <c r="F593" s="9">
        <v>4</v>
      </c>
      <c r="G593" s="9">
        <v>0.68387900000000001</v>
      </c>
      <c r="H593" s="9">
        <v>1078500000</v>
      </c>
      <c r="I593" s="9">
        <v>794800000</v>
      </c>
      <c r="J593" s="9">
        <v>1830000000</v>
      </c>
      <c r="K593" s="9">
        <v>2.9</v>
      </c>
      <c r="L593" s="9">
        <v>2.2000000000000002</v>
      </c>
      <c r="M593" s="9">
        <v>0.45</v>
      </c>
      <c r="N593" s="9">
        <v>0.46</v>
      </c>
      <c r="O593" s="10">
        <v>0.35499999999999998</v>
      </c>
      <c r="P593" s="10">
        <v>2.4E-2</v>
      </c>
      <c r="Q593" s="10">
        <v>0.17199999999999999</v>
      </c>
      <c r="R593" s="9">
        <v>296120</v>
      </c>
    </row>
    <row r="594" spans="1:18">
      <c r="A594" s="6">
        <v>631</v>
      </c>
      <c r="B594" s="6" t="s">
        <v>671</v>
      </c>
      <c r="C594" s="6" t="s">
        <v>274</v>
      </c>
      <c r="D594" s="6" t="s">
        <v>283</v>
      </c>
      <c r="E594" s="6">
        <v>2020</v>
      </c>
      <c r="F594" s="6">
        <v>4</v>
      </c>
      <c r="G594" s="6">
        <v>5.1894000000000003E-2</v>
      </c>
      <c r="H594" s="6">
        <v>46117000</v>
      </c>
      <c r="I594" s="6">
        <v>35769000</v>
      </c>
      <c r="J594" s="6">
        <v>1510000000</v>
      </c>
      <c r="K594" s="6">
        <v>2.6</v>
      </c>
      <c r="L594" s="6">
        <v>2.1</v>
      </c>
      <c r="M594" s="6">
        <v>0</v>
      </c>
      <c r="N594" s="6">
        <v>0</v>
      </c>
      <c r="O594" s="7">
        <v>0.629</v>
      </c>
      <c r="P594" s="7">
        <v>0.252</v>
      </c>
      <c r="Q594" s="7">
        <v>0.188</v>
      </c>
      <c r="R594" s="6">
        <v>37014</v>
      </c>
    </row>
    <row r="595" spans="1:18">
      <c r="A595" s="6">
        <v>637</v>
      </c>
      <c r="B595" s="6" t="s">
        <v>677</v>
      </c>
      <c r="C595" s="6" t="s">
        <v>274</v>
      </c>
      <c r="D595" s="6" t="s">
        <v>283</v>
      </c>
      <c r="E595" s="6">
        <v>2020</v>
      </c>
      <c r="F595" s="6">
        <v>4</v>
      </c>
      <c r="G595" s="6">
        <v>-0.293574</v>
      </c>
      <c r="H595" s="6">
        <v>-3832000000</v>
      </c>
      <c r="I595" s="6">
        <v>-3076000000</v>
      </c>
      <c r="J595" s="6">
        <v>29570000000</v>
      </c>
      <c r="K595" s="6">
        <v>1</v>
      </c>
      <c r="L595" s="6">
        <v>0.9</v>
      </c>
      <c r="M595" s="6" t="s">
        <v>21</v>
      </c>
      <c r="N595" s="6" t="s">
        <v>21</v>
      </c>
      <c r="O595" s="7">
        <v>0.29599999999999999</v>
      </c>
      <c r="P595" s="7">
        <v>0.128</v>
      </c>
      <c r="Q595" s="7">
        <v>7.0999999999999994E-2</v>
      </c>
      <c r="R595" s="6">
        <v>3148951</v>
      </c>
    </row>
    <row r="596" spans="1:18">
      <c r="A596" s="6">
        <v>652</v>
      </c>
      <c r="B596" s="6" t="s">
        <v>692</v>
      </c>
      <c r="C596" s="6" t="s">
        <v>274</v>
      </c>
      <c r="D596" s="6" t="s">
        <v>283</v>
      </c>
      <c r="E596" s="6">
        <v>2020</v>
      </c>
      <c r="F596" s="6">
        <v>4</v>
      </c>
      <c r="G596" s="6">
        <v>0.33023000000000002</v>
      </c>
      <c r="H596" s="6">
        <v>7105982000</v>
      </c>
      <c r="I596" s="6">
        <v>14072152000</v>
      </c>
      <c r="J596" s="6">
        <v>39600000000</v>
      </c>
      <c r="K596" s="6">
        <v>1.5</v>
      </c>
      <c r="L596" s="6">
        <v>0.9</v>
      </c>
      <c r="M596" s="6">
        <v>0.93</v>
      </c>
      <c r="N596" s="6">
        <v>1.02</v>
      </c>
      <c r="O596" s="7">
        <v>0.26300000000000001</v>
      </c>
      <c r="P596" s="7">
        <v>0.13400000000000001</v>
      </c>
      <c r="Q596" s="7">
        <v>0.106</v>
      </c>
      <c r="R596" s="6">
        <v>1114655</v>
      </c>
    </row>
    <row r="597" spans="1:18">
      <c r="A597" s="6">
        <v>658</v>
      </c>
      <c r="B597" s="6" t="s">
        <v>698</v>
      </c>
      <c r="C597" s="6" t="s">
        <v>274</v>
      </c>
      <c r="D597" s="6" t="s">
        <v>283</v>
      </c>
      <c r="E597" s="6">
        <v>2020</v>
      </c>
      <c r="F597" s="6">
        <v>4</v>
      </c>
      <c r="G597" s="6">
        <v>3.372E-2</v>
      </c>
      <c r="H597" s="6">
        <v>2106300000</v>
      </c>
      <c r="I597" s="6">
        <v>631200000</v>
      </c>
      <c r="J597" s="6">
        <v>10240000000</v>
      </c>
      <c r="K597" s="6">
        <v>1.3</v>
      </c>
      <c r="L597" s="6">
        <v>0.7</v>
      </c>
      <c r="M597" s="6">
        <v>0.4</v>
      </c>
      <c r="N597" s="6">
        <v>0.4</v>
      </c>
      <c r="O597" s="7">
        <v>0.35</v>
      </c>
      <c r="P597" s="7">
        <v>0.153</v>
      </c>
      <c r="Q597" s="7">
        <v>0.11899999999999999</v>
      </c>
      <c r="R597" s="6">
        <v>1460734</v>
      </c>
    </row>
    <row r="598" spans="1:18">
      <c r="A598" s="6">
        <v>253</v>
      </c>
      <c r="B598" s="6" t="s">
        <v>296</v>
      </c>
      <c r="C598" s="6" t="s">
        <v>274</v>
      </c>
      <c r="D598" s="6" t="s">
        <v>297</v>
      </c>
      <c r="E598" s="6">
        <v>2020</v>
      </c>
      <c r="F598" s="6">
        <v>4</v>
      </c>
      <c r="G598" s="6">
        <v>0.287082</v>
      </c>
      <c r="H598" s="6">
        <v>5900000000</v>
      </c>
      <c r="I598" s="6">
        <v>18893600000</v>
      </c>
      <c r="J598" s="6">
        <v>78190000000</v>
      </c>
      <c r="K598" s="6">
        <v>1.1000000000000001</v>
      </c>
      <c r="L598" s="6">
        <v>1.1000000000000001</v>
      </c>
      <c r="M598" s="6">
        <v>0.34</v>
      </c>
      <c r="N598" s="6">
        <v>0.34</v>
      </c>
      <c r="O598" s="7">
        <v>0.42099999999999999</v>
      </c>
      <c r="P598" s="7">
        <v>0.215</v>
      </c>
      <c r="Q598" s="7">
        <v>0.17</v>
      </c>
      <c r="R598" s="6">
        <v>10158025</v>
      </c>
    </row>
    <row r="599" spans="1:18">
      <c r="A599" s="6">
        <v>293</v>
      </c>
      <c r="B599" s="6" t="s">
        <v>346</v>
      </c>
      <c r="C599" s="6" t="s">
        <v>274</v>
      </c>
      <c r="D599" s="6" t="s">
        <v>297</v>
      </c>
      <c r="E599" s="6">
        <v>2020</v>
      </c>
      <c r="F599" s="6">
        <v>4</v>
      </c>
      <c r="G599" s="6">
        <v>0.17344899999999999</v>
      </c>
      <c r="H599" s="6">
        <v>1587100000</v>
      </c>
      <c r="I599" s="6">
        <v>926300000</v>
      </c>
      <c r="J599" s="6">
        <v>5160000000</v>
      </c>
      <c r="K599" s="6">
        <v>2.4</v>
      </c>
      <c r="L599" s="6">
        <v>2.4</v>
      </c>
      <c r="M599" s="6">
        <v>0.65</v>
      </c>
      <c r="N599" s="6">
        <v>0.65</v>
      </c>
      <c r="O599" s="7">
        <v>0.27600000000000002</v>
      </c>
      <c r="P599" s="7">
        <v>7.9000000000000001E-2</v>
      </c>
      <c r="Q599" s="7">
        <v>5.0999999999999997E-2</v>
      </c>
      <c r="R599" s="6">
        <v>588406</v>
      </c>
    </row>
    <row r="600" spans="1:18">
      <c r="A600" s="6">
        <v>318</v>
      </c>
      <c r="B600" s="6" t="s">
        <v>371</v>
      </c>
      <c r="C600" s="6" t="s">
        <v>274</v>
      </c>
      <c r="D600" s="6" t="s">
        <v>297</v>
      </c>
      <c r="E600" s="6">
        <v>2020</v>
      </c>
      <c r="F600" s="6">
        <v>4</v>
      </c>
      <c r="G600" s="6">
        <v>0.57913199999999998</v>
      </c>
      <c r="H600" s="6">
        <v>198235000</v>
      </c>
      <c r="I600" s="6">
        <v>165710000</v>
      </c>
      <c r="J600" s="6">
        <v>545860000</v>
      </c>
      <c r="K600" s="6">
        <v>1.4</v>
      </c>
      <c r="L600" s="6">
        <v>1.4</v>
      </c>
      <c r="M600" s="6">
        <v>0.02</v>
      </c>
      <c r="N600" s="6">
        <v>0.02</v>
      </c>
      <c r="O600" s="7">
        <v>0.20799999999999999</v>
      </c>
      <c r="P600" s="7">
        <v>4.1000000000000002E-2</v>
      </c>
      <c r="Q600" s="7">
        <v>3.7999999999999999E-2</v>
      </c>
      <c r="R600" s="6">
        <v>187229</v>
      </c>
    </row>
    <row r="601" spans="1:18">
      <c r="A601" s="6">
        <v>325</v>
      </c>
      <c r="B601" s="6" t="s">
        <v>379</v>
      </c>
      <c r="C601" s="6" t="s">
        <v>274</v>
      </c>
      <c r="D601" s="6" t="s">
        <v>297</v>
      </c>
      <c r="E601" s="6">
        <v>2020</v>
      </c>
      <c r="F601" s="6">
        <v>4</v>
      </c>
      <c r="G601" s="6">
        <v>0.26751000000000003</v>
      </c>
      <c r="H601" s="6">
        <v>65457752</v>
      </c>
      <c r="I601" s="6">
        <v>5049748</v>
      </c>
      <c r="J601" s="6">
        <v>143660000</v>
      </c>
      <c r="K601" s="6">
        <v>2.4</v>
      </c>
      <c r="L601" s="6">
        <v>2.4</v>
      </c>
      <c r="M601" s="6">
        <v>0.49</v>
      </c>
      <c r="N601" s="6">
        <v>0.53</v>
      </c>
      <c r="O601" s="7">
        <v>0.27400000000000002</v>
      </c>
      <c r="P601" s="7">
        <v>1.2E-2</v>
      </c>
      <c r="Q601" s="7">
        <v>5.0000000000000001E-3</v>
      </c>
      <c r="R601" s="6">
        <v>111923</v>
      </c>
    </row>
    <row r="602" spans="1:18">
      <c r="A602" s="6">
        <v>349</v>
      </c>
      <c r="B602" s="6" t="s">
        <v>401</v>
      </c>
      <c r="C602" s="6" t="s">
        <v>274</v>
      </c>
      <c r="D602" s="6" t="s">
        <v>297</v>
      </c>
      <c r="E602" s="6">
        <v>2020</v>
      </c>
      <c r="F602" s="6">
        <v>4</v>
      </c>
      <c r="G602" s="6">
        <v>-0.19225700000000001</v>
      </c>
      <c r="H602" s="6">
        <v>154375000</v>
      </c>
      <c r="I602" s="6">
        <v>-154737000</v>
      </c>
      <c r="J602" s="6">
        <v>474810000</v>
      </c>
      <c r="K602" s="6">
        <v>2</v>
      </c>
      <c r="L602" s="6">
        <v>2</v>
      </c>
      <c r="M602" s="6">
        <v>0.35</v>
      </c>
      <c r="N602" s="6">
        <v>0.35</v>
      </c>
      <c r="O602" s="7">
        <v>0.24199999999999999</v>
      </c>
      <c r="P602" s="7">
        <v>-1.0999999999999999E-2</v>
      </c>
      <c r="Q602" s="7">
        <v>-1.4999999999999999E-2</v>
      </c>
      <c r="R602" s="6">
        <v>420002</v>
      </c>
    </row>
    <row r="603" spans="1:18">
      <c r="A603" s="6">
        <v>401</v>
      </c>
      <c r="B603" s="6" t="s">
        <v>453</v>
      </c>
      <c r="C603" s="6" t="s">
        <v>274</v>
      </c>
      <c r="D603" s="6" t="s">
        <v>297</v>
      </c>
      <c r="E603" s="6">
        <v>2020</v>
      </c>
      <c r="F603" s="6">
        <v>4</v>
      </c>
      <c r="G603" s="6">
        <v>0.30179699999999998</v>
      </c>
      <c r="H603" s="6">
        <v>127570000</v>
      </c>
      <c r="I603" s="6">
        <v>53971000</v>
      </c>
      <c r="J603" s="6">
        <v>159670000</v>
      </c>
      <c r="K603" s="6">
        <v>0.5</v>
      </c>
      <c r="L603" s="6">
        <v>0.5</v>
      </c>
      <c r="M603" s="6">
        <v>0.15</v>
      </c>
      <c r="N603" s="6">
        <v>0.15</v>
      </c>
      <c r="O603" s="7">
        <v>0.875</v>
      </c>
      <c r="P603" s="7">
        <v>-0.23100000000000001</v>
      </c>
      <c r="Q603" s="7">
        <v>-0.219</v>
      </c>
      <c r="R603" s="6">
        <v>690483</v>
      </c>
    </row>
    <row r="604" spans="1:18">
      <c r="A604" s="6">
        <v>492</v>
      </c>
      <c r="B604" s="6" t="s">
        <v>540</v>
      </c>
      <c r="C604" s="6" t="s">
        <v>274</v>
      </c>
      <c r="D604" s="6" t="s">
        <v>297</v>
      </c>
      <c r="E604" s="6">
        <v>2020</v>
      </c>
      <c r="F604" s="6">
        <v>4</v>
      </c>
      <c r="G604" s="6">
        <v>-2.7996850000000002</v>
      </c>
      <c r="H604" s="6">
        <v>3439638000</v>
      </c>
      <c r="I604" s="6">
        <v>1536137000</v>
      </c>
      <c r="J604" s="6">
        <v>1750000000</v>
      </c>
      <c r="K604" s="6">
        <v>0.3</v>
      </c>
      <c r="L604" s="6">
        <v>0.3</v>
      </c>
      <c r="M604" s="6">
        <v>1.47</v>
      </c>
      <c r="N604" s="6">
        <v>1.66</v>
      </c>
      <c r="O604" s="7">
        <v>0.78100000000000003</v>
      </c>
      <c r="P604" s="7">
        <v>0.34799999999999998</v>
      </c>
      <c r="Q604" s="7">
        <v>0.20200000000000001</v>
      </c>
      <c r="R604" s="6">
        <v>89859</v>
      </c>
    </row>
    <row r="605" spans="1:18">
      <c r="A605" s="6">
        <v>501</v>
      </c>
      <c r="B605" s="6" t="s">
        <v>547</v>
      </c>
      <c r="C605" s="6" t="s">
        <v>274</v>
      </c>
      <c r="D605" s="6" t="s">
        <v>297</v>
      </c>
      <c r="E605" s="6">
        <v>2020</v>
      </c>
      <c r="F605" s="6">
        <v>4</v>
      </c>
      <c r="G605" s="6">
        <v>0.19573399999999999</v>
      </c>
      <c r="H605" s="6">
        <v>36364273</v>
      </c>
      <c r="I605" s="6">
        <v>7685720</v>
      </c>
      <c r="J605" s="6">
        <v>225050000</v>
      </c>
      <c r="K605" s="6">
        <v>3.9</v>
      </c>
      <c r="L605" s="6">
        <v>3.9</v>
      </c>
      <c r="M605" s="6">
        <v>0</v>
      </c>
      <c r="N605" s="6">
        <v>0</v>
      </c>
      <c r="O605" s="7" t="s">
        <v>21</v>
      </c>
      <c r="P605" s="7">
        <v>0.39300000000000002</v>
      </c>
      <c r="Q605" s="7">
        <v>0.46100000000000002</v>
      </c>
      <c r="R605" s="6">
        <v>32286</v>
      </c>
    </row>
    <row r="606" spans="1:18">
      <c r="A606" s="6">
        <v>504</v>
      </c>
      <c r="B606" s="6" t="s">
        <v>550</v>
      </c>
      <c r="C606" s="6" t="s">
        <v>274</v>
      </c>
      <c r="D606" s="6" t="s">
        <v>297</v>
      </c>
      <c r="E606" s="6">
        <v>2020</v>
      </c>
      <c r="F606" s="6">
        <v>4</v>
      </c>
      <c r="G606" s="6">
        <v>0.29771300000000001</v>
      </c>
      <c r="H606" s="6">
        <v>267602000</v>
      </c>
      <c r="I606" s="6">
        <v>40982000</v>
      </c>
      <c r="J606" s="6">
        <v>728690000</v>
      </c>
      <c r="K606" s="6">
        <v>1.5</v>
      </c>
      <c r="L606" s="6">
        <v>1.5</v>
      </c>
      <c r="M606" s="6">
        <v>0</v>
      </c>
      <c r="N606" s="6">
        <v>0</v>
      </c>
      <c r="O606" s="7">
        <v>0.98799999999999999</v>
      </c>
      <c r="P606" s="7">
        <v>-5.7000000000000002E-2</v>
      </c>
      <c r="Q606" s="7">
        <v>-0.06</v>
      </c>
      <c r="R606" s="6">
        <v>262908</v>
      </c>
    </row>
    <row r="607" spans="1:18">
      <c r="A607" s="6">
        <v>505</v>
      </c>
      <c r="B607" s="6" t="s">
        <v>551</v>
      </c>
      <c r="C607" s="6" t="s">
        <v>274</v>
      </c>
      <c r="D607" s="6" t="s">
        <v>297</v>
      </c>
      <c r="E607" s="6">
        <v>2020</v>
      </c>
      <c r="F607" s="6">
        <v>4</v>
      </c>
      <c r="G607" s="6">
        <v>-9.4690169999999991</v>
      </c>
      <c r="H607" s="6">
        <v>34280000</v>
      </c>
      <c r="I607" s="6">
        <v>-437750000</v>
      </c>
      <c r="J607" s="6">
        <v>42830000</v>
      </c>
      <c r="K607" s="6">
        <v>4</v>
      </c>
      <c r="L607" s="6">
        <v>4</v>
      </c>
      <c r="M607" s="6">
        <v>0</v>
      </c>
      <c r="N607" s="6">
        <v>0</v>
      </c>
      <c r="O607" s="7">
        <v>0.39100000000000001</v>
      </c>
      <c r="P607" s="7">
        <v>-2.1999999999999999E-2</v>
      </c>
      <c r="Q607" s="7">
        <v>-1.2E-2</v>
      </c>
      <c r="R607" s="6">
        <v>1903</v>
      </c>
    </row>
    <row r="608" spans="1:18">
      <c r="A608" s="6">
        <v>528</v>
      </c>
      <c r="B608" s="6" t="s">
        <v>574</v>
      </c>
      <c r="C608" s="6" t="s">
        <v>274</v>
      </c>
      <c r="D608" s="6" t="s">
        <v>297</v>
      </c>
      <c r="E608" s="6">
        <v>2019</v>
      </c>
      <c r="F608" s="6">
        <v>4</v>
      </c>
      <c r="G608" s="6" t="s">
        <v>21</v>
      </c>
      <c r="H608" s="6">
        <v>2551935</v>
      </c>
      <c r="I608" s="6">
        <v>-88671260</v>
      </c>
      <c r="J608" s="6" t="s">
        <v>21</v>
      </c>
      <c r="K608" s="6" t="s">
        <v>21</v>
      </c>
      <c r="L608" s="6" t="s">
        <v>21</v>
      </c>
      <c r="M608" s="6" t="s">
        <v>21</v>
      </c>
      <c r="N608" s="6" t="s">
        <v>21</v>
      </c>
      <c r="O608" s="7" t="s">
        <v>21</v>
      </c>
      <c r="P608" s="7" t="s">
        <v>21</v>
      </c>
      <c r="Q608" s="7" t="s">
        <v>21</v>
      </c>
      <c r="R608" s="6" t="s">
        <v>21</v>
      </c>
    </row>
    <row r="609" spans="1:18">
      <c r="A609" s="6">
        <v>542</v>
      </c>
      <c r="B609" s="6" t="s">
        <v>586</v>
      </c>
      <c r="C609" s="6" t="s">
        <v>274</v>
      </c>
      <c r="D609" s="6" t="s">
        <v>297</v>
      </c>
      <c r="E609" s="6">
        <v>2020</v>
      </c>
      <c r="F609" s="6">
        <v>4</v>
      </c>
      <c r="G609" s="6">
        <v>-1.9175340000000001</v>
      </c>
      <c r="H609" s="6">
        <v>27374000</v>
      </c>
      <c r="I609" s="6">
        <v>-30968000</v>
      </c>
      <c r="J609" s="6">
        <v>34960000</v>
      </c>
      <c r="K609" s="6">
        <v>1.5</v>
      </c>
      <c r="L609" s="6">
        <v>1.5</v>
      </c>
      <c r="M609" s="6">
        <v>2.37</v>
      </c>
      <c r="N609" s="6">
        <v>2.58</v>
      </c>
      <c r="O609" s="7">
        <v>0.35199999999999998</v>
      </c>
      <c r="P609" s="7">
        <v>5.0000000000000001E-3</v>
      </c>
      <c r="Q609" s="7">
        <v>0.105</v>
      </c>
      <c r="R609" s="6">
        <v>367211</v>
      </c>
    </row>
    <row r="610" spans="1:18">
      <c r="A610" s="6">
        <v>543</v>
      </c>
      <c r="B610" s="6" t="s">
        <v>587</v>
      </c>
      <c r="C610" s="6" t="s">
        <v>274</v>
      </c>
      <c r="D610" s="6" t="s">
        <v>297</v>
      </c>
      <c r="E610" s="6">
        <v>2020</v>
      </c>
      <c r="F610" s="6">
        <v>4</v>
      </c>
      <c r="G610" s="6">
        <v>4.2485280000000003</v>
      </c>
      <c r="H610" s="6">
        <v>12372747000</v>
      </c>
      <c r="I610" s="6">
        <v>6889564000</v>
      </c>
      <c r="J610" s="6">
        <v>4290000000</v>
      </c>
      <c r="K610" s="6">
        <v>4.2</v>
      </c>
      <c r="L610" s="6">
        <v>4.2</v>
      </c>
      <c r="M610" s="6">
        <v>0</v>
      </c>
      <c r="N610" s="6">
        <v>0</v>
      </c>
      <c r="O610" s="7">
        <v>0.66500000000000004</v>
      </c>
      <c r="P610" s="7">
        <v>0.23100000000000001</v>
      </c>
      <c r="Q610" s="7">
        <v>0.27400000000000002</v>
      </c>
      <c r="R610" s="6">
        <v>182662</v>
      </c>
    </row>
    <row r="611" spans="1:18">
      <c r="A611" s="6">
        <v>550</v>
      </c>
      <c r="B611" s="6" t="s">
        <v>591</v>
      </c>
      <c r="C611" s="6" t="s">
        <v>274</v>
      </c>
      <c r="D611" s="6" t="s">
        <v>297</v>
      </c>
      <c r="E611" s="6">
        <v>2020</v>
      </c>
      <c r="F611" s="6">
        <v>4</v>
      </c>
      <c r="G611" s="6">
        <v>0.47678900000000002</v>
      </c>
      <c r="H611" s="6">
        <v>179935000</v>
      </c>
      <c r="I611" s="6">
        <v>388645000</v>
      </c>
      <c r="J611" s="6">
        <v>1140000000</v>
      </c>
      <c r="K611" s="6">
        <v>3.1</v>
      </c>
      <c r="L611" s="6">
        <v>3.1</v>
      </c>
      <c r="M611" s="6">
        <v>0.56000000000000005</v>
      </c>
      <c r="N611" s="6">
        <v>0.56000000000000005</v>
      </c>
      <c r="O611" s="7">
        <v>0.28299999999999997</v>
      </c>
      <c r="P611" s="7">
        <v>5.7000000000000002E-2</v>
      </c>
      <c r="Q611" s="7">
        <v>0.04</v>
      </c>
      <c r="R611" s="6">
        <v>213344</v>
      </c>
    </row>
    <row r="612" spans="1:18">
      <c r="A612" s="6">
        <v>551</v>
      </c>
      <c r="B612" s="6" t="s">
        <v>592</v>
      </c>
      <c r="C612" s="6" t="s">
        <v>274</v>
      </c>
      <c r="D612" s="6" t="s">
        <v>297</v>
      </c>
      <c r="E612" s="6">
        <v>2020</v>
      </c>
      <c r="F612" s="6">
        <v>4</v>
      </c>
      <c r="G612" s="6">
        <v>0.38686100000000001</v>
      </c>
      <c r="H612" s="6">
        <v>1219972000</v>
      </c>
      <c r="I612" s="6">
        <v>728524000</v>
      </c>
      <c r="J612" s="6">
        <v>3430000000</v>
      </c>
      <c r="K612" s="6">
        <v>2.1</v>
      </c>
      <c r="L612" s="6">
        <v>2.1</v>
      </c>
      <c r="M612" s="6">
        <v>0.31</v>
      </c>
      <c r="N612" s="6">
        <v>0.31</v>
      </c>
      <c r="O612" s="7">
        <v>0.95299999999999996</v>
      </c>
      <c r="P612" s="7">
        <v>1.6E-2</v>
      </c>
      <c r="Q612" s="7">
        <v>0.01</v>
      </c>
      <c r="R612" s="6">
        <v>1075238</v>
      </c>
    </row>
    <row r="613" spans="1:18">
      <c r="A613" s="6">
        <v>576</v>
      </c>
      <c r="B613" s="6" t="s">
        <v>617</v>
      </c>
      <c r="C613" s="6" t="s">
        <v>274</v>
      </c>
      <c r="D613" s="6" t="s">
        <v>297</v>
      </c>
      <c r="E613" s="6">
        <v>2020</v>
      </c>
      <c r="F613" s="6">
        <v>4</v>
      </c>
      <c r="G613" s="6">
        <v>0.83405700000000005</v>
      </c>
      <c r="H613" s="6">
        <v>2441000000</v>
      </c>
      <c r="I613" s="6">
        <v>3388800000</v>
      </c>
      <c r="J613" s="6">
        <v>5520000000</v>
      </c>
      <c r="K613" s="6">
        <v>1.4</v>
      </c>
      <c r="L613" s="6">
        <v>1.4</v>
      </c>
      <c r="M613" s="6">
        <v>0.45</v>
      </c>
      <c r="N613" s="6">
        <v>0.46</v>
      </c>
      <c r="O613" s="7">
        <v>0.157</v>
      </c>
      <c r="P613" s="7">
        <v>0.01</v>
      </c>
      <c r="Q613" s="7">
        <v>1E-3</v>
      </c>
      <c r="R613" s="6">
        <v>1703402</v>
      </c>
    </row>
    <row r="614" spans="1:18">
      <c r="A614" s="6">
        <v>585</v>
      </c>
      <c r="B614" s="6" t="s">
        <v>626</v>
      </c>
      <c r="C614" s="6" t="s">
        <v>274</v>
      </c>
      <c r="D614" s="6" t="s">
        <v>297</v>
      </c>
      <c r="E614" s="6">
        <v>2020</v>
      </c>
      <c r="F614" s="6">
        <v>4</v>
      </c>
      <c r="G614" s="6">
        <v>0.32635399999999998</v>
      </c>
      <c r="H614" s="6">
        <v>59533000</v>
      </c>
      <c r="I614" s="6">
        <v>38620000</v>
      </c>
      <c r="J614" s="6">
        <v>201140000</v>
      </c>
      <c r="K614" s="6">
        <v>1.8</v>
      </c>
      <c r="L614" s="6">
        <v>1.8</v>
      </c>
      <c r="M614" s="6">
        <v>7.0000000000000007E-2</v>
      </c>
      <c r="N614" s="6">
        <v>0.15</v>
      </c>
      <c r="O614" s="7">
        <v>0.26600000000000001</v>
      </c>
      <c r="P614" s="7">
        <v>6.5000000000000002E-2</v>
      </c>
      <c r="Q614" s="7">
        <v>4.7E-2</v>
      </c>
      <c r="R614" s="6">
        <v>61018</v>
      </c>
    </row>
    <row r="615" spans="1:18">
      <c r="A615" s="6">
        <v>620</v>
      </c>
      <c r="B615" s="6" t="s">
        <v>660</v>
      </c>
      <c r="C615" s="6" t="s">
        <v>274</v>
      </c>
      <c r="D615" s="6" t="s">
        <v>297</v>
      </c>
      <c r="E615" s="6">
        <v>2020</v>
      </c>
      <c r="F615" s="6">
        <v>4</v>
      </c>
      <c r="G615" s="6">
        <v>0.184334</v>
      </c>
      <c r="H615" s="6">
        <v>44132000</v>
      </c>
      <c r="I615" s="6">
        <v>575028000</v>
      </c>
      <c r="J615" s="6">
        <v>3290000000</v>
      </c>
      <c r="K615" s="6">
        <v>1.2</v>
      </c>
      <c r="L615" s="6">
        <v>1.2</v>
      </c>
      <c r="M615" s="6">
        <v>8.3800000000000008</v>
      </c>
      <c r="N615" s="6">
        <v>8.3800000000000008</v>
      </c>
      <c r="O615" s="7">
        <v>0.188</v>
      </c>
      <c r="P615" s="7">
        <v>4.4999999999999998E-2</v>
      </c>
      <c r="Q615" s="7">
        <v>3.2000000000000001E-2</v>
      </c>
      <c r="R615" s="6">
        <v>1265446</v>
      </c>
    </row>
    <row r="616" spans="1:18">
      <c r="A616" s="6">
        <v>644</v>
      </c>
      <c r="B616" s="6" t="s">
        <v>684</v>
      </c>
      <c r="C616" s="6" t="s">
        <v>274</v>
      </c>
      <c r="D616" s="6" t="s">
        <v>297</v>
      </c>
      <c r="E616" s="6">
        <v>2020</v>
      </c>
      <c r="F616" s="6">
        <v>4</v>
      </c>
      <c r="G616" s="6">
        <v>7.2680999999999996E-2</v>
      </c>
      <c r="H616" s="6">
        <v>2889700000</v>
      </c>
      <c r="I616" s="6">
        <v>1418900000</v>
      </c>
      <c r="J616" s="6">
        <v>34530000000</v>
      </c>
      <c r="K616" s="6">
        <v>1.3</v>
      </c>
      <c r="L616" s="6">
        <v>1.3</v>
      </c>
      <c r="M616" s="6">
        <v>0.28000000000000003</v>
      </c>
      <c r="N616" s="6">
        <v>0.28000000000000003</v>
      </c>
      <c r="O616" s="7" t="s">
        <v>21</v>
      </c>
      <c r="P616" s="7">
        <v>0.35399999999999998</v>
      </c>
      <c r="Q616" s="7">
        <v>0.26700000000000002</v>
      </c>
      <c r="R616" s="6">
        <v>7898507</v>
      </c>
    </row>
    <row r="617" spans="1:18">
      <c r="A617" s="6">
        <v>653</v>
      </c>
      <c r="B617" s="6" t="s">
        <v>693</v>
      </c>
      <c r="C617" s="6" t="s">
        <v>274</v>
      </c>
      <c r="D617" s="6" t="s">
        <v>297</v>
      </c>
      <c r="E617" s="6">
        <v>2020</v>
      </c>
      <c r="F617" s="6">
        <v>4</v>
      </c>
      <c r="G617" s="6">
        <v>-1.963096</v>
      </c>
      <c r="H617" s="6">
        <v>4156000</v>
      </c>
      <c r="I617" s="6">
        <v>-126398000</v>
      </c>
      <c r="J617" s="6">
        <v>62270000</v>
      </c>
      <c r="K617" s="6">
        <v>1.1000000000000001</v>
      </c>
      <c r="L617" s="6">
        <v>1.1000000000000001</v>
      </c>
      <c r="M617" s="6">
        <v>0</v>
      </c>
      <c r="N617" s="6">
        <v>0</v>
      </c>
      <c r="O617" s="7">
        <v>0.15</v>
      </c>
      <c r="P617" s="7" t="s">
        <v>21</v>
      </c>
      <c r="Q617" s="7" t="s">
        <v>21</v>
      </c>
      <c r="R617" s="6">
        <v>250479</v>
      </c>
    </row>
    <row r="618" spans="1:18" ht="15">
      <c r="A618" s="9">
        <v>388</v>
      </c>
      <c r="B618" s="9" t="s">
        <v>439</v>
      </c>
      <c r="C618" s="9" t="s">
        <v>274</v>
      </c>
      <c r="D618" s="9" t="s">
        <v>440</v>
      </c>
      <c r="E618" s="9">
        <v>2020</v>
      </c>
      <c r="F618" s="9">
        <v>4</v>
      </c>
      <c r="G618" s="9">
        <v>2.209654</v>
      </c>
      <c r="H618" s="9">
        <v>28706089</v>
      </c>
      <c r="I618" s="9">
        <v>31042957</v>
      </c>
      <c r="J618" s="9">
        <v>27040000</v>
      </c>
      <c r="K618" s="9">
        <v>8.3000000000000007</v>
      </c>
      <c r="L618" s="9">
        <v>6</v>
      </c>
      <c r="M618" s="9">
        <v>0</v>
      </c>
      <c r="N618" s="9">
        <v>0</v>
      </c>
      <c r="O618" s="10">
        <v>0.14699999999999999</v>
      </c>
      <c r="P618" s="10">
        <v>-4.4999999999999998E-2</v>
      </c>
      <c r="Q618" s="10">
        <v>-2.7E-2</v>
      </c>
      <c r="R618" s="9">
        <v>1300</v>
      </c>
    </row>
    <row r="619" spans="1:18">
      <c r="A619" s="6">
        <v>421</v>
      </c>
      <c r="B619" s="6" t="s">
        <v>472</v>
      </c>
      <c r="C619" s="6" t="s">
        <v>274</v>
      </c>
      <c r="D619" s="6" t="s">
        <v>440</v>
      </c>
      <c r="E619" s="6">
        <v>2020</v>
      </c>
      <c r="F619" s="6">
        <v>4</v>
      </c>
      <c r="G619" s="6">
        <v>0.87142500000000001</v>
      </c>
      <c r="H619" s="6">
        <v>106087742</v>
      </c>
      <c r="I619" s="6">
        <v>121764570</v>
      </c>
      <c r="J619" s="6">
        <v>172200000</v>
      </c>
      <c r="K619" s="6">
        <v>3.2</v>
      </c>
      <c r="L619" s="6">
        <v>1.8</v>
      </c>
      <c r="M619" s="6">
        <v>0.84</v>
      </c>
      <c r="N619" s="6">
        <v>0.93</v>
      </c>
      <c r="O619" s="7">
        <v>0.23599999999999999</v>
      </c>
      <c r="P619" s="7">
        <v>5.0999999999999997E-2</v>
      </c>
      <c r="Q619" s="7">
        <v>3.5999999999999997E-2</v>
      </c>
      <c r="R619" s="6">
        <v>39264</v>
      </c>
    </row>
    <row r="620" spans="1:18">
      <c r="A620" s="6">
        <v>462</v>
      </c>
      <c r="B620" s="6" t="s">
        <v>512</v>
      </c>
      <c r="C620" s="6" t="s">
        <v>274</v>
      </c>
      <c r="D620" s="6" t="s">
        <v>440</v>
      </c>
      <c r="E620" s="6">
        <v>2020</v>
      </c>
      <c r="F620" s="6">
        <v>4</v>
      </c>
      <c r="G620" s="6">
        <v>0.61742600000000003</v>
      </c>
      <c r="H620" s="6">
        <v>740047000</v>
      </c>
      <c r="I620" s="6">
        <v>632549000</v>
      </c>
      <c r="J620" s="6">
        <v>1500000000</v>
      </c>
      <c r="K620" s="6">
        <v>2.6</v>
      </c>
      <c r="L620" s="6">
        <v>1.6</v>
      </c>
      <c r="M620" s="6">
        <v>1.4</v>
      </c>
      <c r="N620" s="6">
        <v>1.42</v>
      </c>
      <c r="O620" s="7">
        <v>0.27100000000000002</v>
      </c>
      <c r="P620" s="7">
        <v>6.9000000000000006E-2</v>
      </c>
      <c r="Q620" s="7">
        <v>2.9000000000000001E-2</v>
      </c>
      <c r="R620" s="6">
        <v>595474</v>
      </c>
    </row>
    <row r="621" spans="1:18">
      <c r="A621" s="6">
        <v>553</v>
      </c>
      <c r="B621" s="6" t="s">
        <v>594</v>
      </c>
      <c r="C621" s="6" t="s">
        <v>274</v>
      </c>
      <c r="D621" s="6" t="s">
        <v>440</v>
      </c>
      <c r="E621" s="6">
        <v>2020</v>
      </c>
      <c r="F621" s="6">
        <v>4</v>
      </c>
      <c r="G621" s="6">
        <v>0.57514799999999999</v>
      </c>
      <c r="H621" s="6">
        <v>1279154000</v>
      </c>
      <c r="I621" s="6">
        <v>969301000</v>
      </c>
      <c r="J621" s="6">
        <v>3420000000</v>
      </c>
      <c r="K621" s="6">
        <v>2.4</v>
      </c>
      <c r="L621" s="6">
        <v>1.1000000000000001</v>
      </c>
      <c r="M621" s="6">
        <v>0.46</v>
      </c>
      <c r="N621" s="6">
        <v>0.49</v>
      </c>
      <c r="O621" s="7">
        <v>0.29199999999999998</v>
      </c>
      <c r="P621" s="7">
        <v>3.3000000000000002E-2</v>
      </c>
      <c r="Q621" s="7">
        <v>-5.0000000000000001E-3</v>
      </c>
      <c r="R621" s="6">
        <v>1215735</v>
      </c>
    </row>
    <row r="622" spans="1:18">
      <c r="A622" s="6">
        <v>563</v>
      </c>
      <c r="B622" s="6" t="s">
        <v>604</v>
      </c>
      <c r="C622" s="6" t="s">
        <v>274</v>
      </c>
      <c r="D622" s="6" t="s">
        <v>440</v>
      </c>
      <c r="E622" s="6">
        <v>2020</v>
      </c>
      <c r="F622" s="6">
        <v>4</v>
      </c>
      <c r="G622" s="6">
        <v>0.446799</v>
      </c>
      <c r="H622" s="6">
        <v>789271000</v>
      </c>
      <c r="I622" s="6">
        <v>2821359000</v>
      </c>
      <c r="J622" s="6">
        <v>7330000000</v>
      </c>
      <c r="K622" s="6">
        <v>2</v>
      </c>
      <c r="L622" s="6">
        <v>1.3</v>
      </c>
      <c r="M622" s="6">
        <v>0.91</v>
      </c>
      <c r="N622" s="6">
        <v>0.91</v>
      </c>
      <c r="O622" s="7">
        <v>0.32800000000000001</v>
      </c>
      <c r="P622" s="7">
        <v>0.106</v>
      </c>
      <c r="Q622" s="7">
        <v>7.8E-2</v>
      </c>
      <c r="R622" s="6">
        <v>505450</v>
      </c>
    </row>
    <row r="623" spans="1:18" ht="15">
      <c r="A623" s="9">
        <v>648</v>
      </c>
      <c r="B623" s="9" t="s">
        <v>688</v>
      </c>
      <c r="C623" s="9" t="s">
        <v>274</v>
      </c>
      <c r="D623" s="9" t="s">
        <v>440</v>
      </c>
      <c r="E623" s="9">
        <v>2020</v>
      </c>
      <c r="F623" s="9">
        <v>4</v>
      </c>
      <c r="G623" s="9">
        <v>3.2602389999999999</v>
      </c>
      <c r="H623" s="9">
        <v>41538000</v>
      </c>
      <c r="I623" s="9">
        <v>33756000</v>
      </c>
      <c r="J623" s="9">
        <v>21730000</v>
      </c>
      <c r="K623" s="9">
        <v>3.2</v>
      </c>
      <c r="L623" s="9">
        <v>1.2</v>
      </c>
      <c r="M623" s="9">
        <v>0.03</v>
      </c>
      <c r="N623" s="9">
        <v>0.12</v>
      </c>
      <c r="O623" s="10">
        <v>0.30499999999999999</v>
      </c>
      <c r="P623" s="10">
        <v>-0.127</v>
      </c>
      <c r="Q623" s="10">
        <v>-9.4E-2</v>
      </c>
      <c r="R623" s="9">
        <v>5163</v>
      </c>
    </row>
    <row r="624" spans="1:18">
      <c r="A624" s="6">
        <v>289</v>
      </c>
      <c r="B624" s="6" t="s">
        <v>341</v>
      </c>
      <c r="C624" s="6" t="s">
        <v>274</v>
      </c>
      <c r="D624" s="6" t="s">
        <v>342</v>
      </c>
      <c r="E624" s="6">
        <v>2020</v>
      </c>
      <c r="F624" s="6">
        <v>4</v>
      </c>
      <c r="G624" s="6">
        <v>0.75491799999999998</v>
      </c>
      <c r="H624" s="6">
        <v>828593000</v>
      </c>
      <c r="I624" s="6">
        <v>595932000</v>
      </c>
      <c r="J624" s="6">
        <v>1770000000</v>
      </c>
      <c r="K624" s="6">
        <v>1.5</v>
      </c>
      <c r="L624" s="6">
        <v>1.5</v>
      </c>
      <c r="M624" s="6">
        <v>0.26</v>
      </c>
      <c r="N624" s="6">
        <v>0.34</v>
      </c>
      <c r="O624" s="7">
        <v>0.77300000000000002</v>
      </c>
      <c r="P624" s="7">
        <v>3.3000000000000002E-2</v>
      </c>
      <c r="Q624" s="7">
        <v>2.4E-2</v>
      </c>
      <c r="R624" s="6">
        <v>526447</v>
      </c>
    </row>
    <row r="625" spans="1:18">
      <c r="A625" s="6">
        <v>324</v>
      </c>
      <c r="B625" s="6" t="s">
        <v>378</v>
      </c>
      <c r="C625" s="6" t="s">
        <v>274</v>
      </c>
      <c r="D625" s="6" t="s">
        <v>342</v>
      </c>
      <c r="E625" s="6">
        <v>2020</v>
      </c>
      <c r="F625" s="6">
        <v>4</v>
      </c>
      <c r="G625" s="6">
        <v>-20.177917000000001</v>
      </c>
      <c r="H625" s="6">
        <v>1750619000</v>
      </c>
      <c r="I625" s="6">
        <v>-17702926000</v>
      </c>
      <c r="J625" s="6">
        <v>805240000</v>
      </c>
      <c r="K625" s="6">
        <v>0.7</v>
      </c>
      <c r="L625" s="6">
        <v>0.7</v>
      </c>
      <c r="M625" s="6">
        <v>1.34</v>
      </c>
      <c r="N625" s="6">
        <v>3.15</v>
      </c>
      <c r="O625" s="7">
        <v>1.4999999999999999E-2</v>
      </c>
      <c r="P625" s="7">
        <v>-0.06</v>
      </c>
      <c r="Q625" s="7">
        <v>-6.4000000000000001E-2</v>
      </c>
      <c r="R625" s="6">
        <v>1624451</v>
      </c>
    </row>
    <row r="626" spans="1:18">
      <c r="A626" s="6">
        <v>387</v>
      </c>
      <c r="B626" s="6" t="s">
        <v>438</v>
      </c>
      <c r="C626" s="6" t="s">
        <v>274</v>
      </c>
      <c r="D626" s="6" t="s">
        <v>342</v>
      </c>
      <c r="E626" s="6">
        <v>2020</v>
      </c>
      <c r="F626" s="6">
        <v>4</v>
      </c>
      <c r="G626" s="6">
        <v>1.2522249999999999</v>
      </c>
      <c r="H626" s="6">
        <v>290642000</v>
      </c>
      <c r="I626" s="6">
        <v>166325000</v>
      </c>
      <c r="J626" s="6">
        <v>330970000</v>
      </c>
      <c r="K626" s="6">
        <v>1.1000000000000001</v>
      </c>
      <c r="L626" s="6">
        <v>1.1000000000000001</v>
      </c>
      <c r="M626" s="6">
        <v>0.2</v>
      </c>
      <c r="N626" s="6">
        <v>0.25</v>
      </c>
      <c r="O626" s="7">
        <v>0.64300000000000002</v>
      </c>
      <c r="P626" s="7">
        <v>-1.7000000000000001E-2</v>
      </c>
      <c r="Q626" s="7">
        <v>-5.0999999999999997E-2</v>
      </c>
      <c r="R626" s="6">
        <v>264883</v>
      </c>
    </row>
    <row r="627" spans="1:18">
      <c r="A627" s="6">
        <v>407</v>
      </c>
      <c r="B627" s="6" t="s">
        <v>458</v>
      </c>
      <c r="C627" s="6" t="s">
        <v>274</v>
      </c>
      <c r="D627" s="6" t="s">
        <v>342</v>
      </c>
      <c r="E627" s="6">
        <v>2020</v>
      </c>
      <c r="F627" s="6">
        <v>4</v>
      </c>
      <c r="G627" s="6">
        <v>-0.86204400000000003</v>
      </c>
      <c r="H627" s="6">
        <v>80100000</v>
      </c>
      <c r="I627" s="6">
        <v>-362100000</v>
      </c>
      <c r="J627" s="6">
        <v>489650000</v>
      </c>
      <c r="K627" s="6">
        <v>1.9</v>
      </c>
      <c r="L627" s="6">
        <v>1.9</v>
      </c>
      <c r="M627" s="6">
        <v>7.72</v>
      </c>
      <c r="N627" s="6">
        <v>8.4</v>
      </c>
      <c r="O627" s="7">
        <v>0.6</v>
      </c>
      <c r="P627" s="7">
        <v>2.4E-2</v>
      </c>
      <c r="Q627" s="7">
        <v>1E-3</v>
      </c>
      <c r="R627" s="6">
        <v>1008149</v>
      </c>
    </row>
    <row r="628" spans="1:18">
      <c r="A628" s="6">
        <v>506</v>
      </c>
      <c r="B628" s="6" t="s">
        <v>552</v>
      </c>
      <c r="C628" s="6" t="s">
        <v>274</v>
      </c>
      <c r="D628" s="6" t="s">
        <v>342</v>
      </c>
      <c r="E628" s="6">
        <v>2020</v>
      </c>
      <c r="F628" s="6">
        <v>4</v>
      </c>
      <c r="G628" s="6">
        <v>0.95828400000000002</v>
      </c>
      <c r="H628" s="6">
        <v>724334000</v>
      </c>
      <c r="I628" s="6">
        <v>890970000</v>
      </c>
      <c r="J628" s="6">
        <v>1510000000</v>
      </c>
      <c r="K628" s="6">
        <v>2.7</v>
      </c>
      <c r="L628" s="6">
        <v>2.7</v>
      </c>
      <c r="M628" s="6">
        <v>0</v>
      </c>
      <c r="N628" s="6">
        <v>0</v>
      </c>
      <c r="O628" s="7" t="s">
        <v>21</v>
      </c>
      <c r="P628" s="7">
        <v>0.14499999999999999</v>
      </c>
      <c r="Q628" s="7">
        <v>0.11</v>
      </c>
      <c r="R628" s="6">
        <v>890259</v>
      </c>
    </row>
    <row r="629" spans="1:18">
      <c r="A629" s="6">
        <v>556</v>
      </c>
      <c r="B629" s="6" t="s">
        <v>597</v>
      </c>
      <c r="C629" s="6" t="s">
        <v>274</v>
      </c>
      <c r="D629" s="6" t="s">
        <v>342</v>
      </c>
      <c r="E629" s="6">
        <v>2020</v>
      </c>
      <c r="F629" s="6">
        <v>4</v>
      </c>
      <c r="G629" s="6">
        <v>0.61077700000000001</v>
      </c>
      <c r="H629" s="6">
        <v>5869848000</v>
      </c>
      <c r="I629" s="6">
        <v>1566759000</v>
      </c>
      <c r="J629" s="6">
        <v>7390000000</v>
      </c>
      <c r="K629" s="6">
        <v>1.1000000000000001</v>
      </c>
      <c r="L629" s="6">
        <v>1.1000000000000001</v>
      </c>
      <c r="M629" s="6">
        <v>0.11</v>
      </c>
      <c r="N629" s="6">
        <v>0.12</v>
      </c>
      <c r="O629" s="7">
        <v>0.65200000000000002</v>
      </c>
      <c r="P629" s="7">
        <v>0.121</v>
      </c>
      <c r="Q629" s="7">
        <v>8.7999999999999995E-2</v>
      </c>
      <c r="R629" s="6">
        <v>4336010</v>
      </c>
    </row>
    <row r="630" spans="1:18" s="9" customFormat="1" ht="15">
      <c r="A630" s="6">
        <v>595</v>
      </c>
      <c r="B630" s="6" t="s">
        <v>635</v>
      </c>
      <c r="C630" s="6" t="s">
        <v>274</v>
      </c>
      <c r="D630" s="6" t="s">
        <v>342</v>
      </c>
      <c r="E630" s="6">
        <v>2020</v>
      </c>
      <c r="F630" s="6">
        <v>4</v>
      </c>
      <c r="G630" s="6">
        <v>0.84289700000000001</v>
      </c>
      <c r="H630" s="6">
        <v>620333000</v>
      </c>
      <c r="I630" s="6">
        <v>534436000</v>
      </c>
      <c r="J630" s="6">
        <v>1370000000</v>
      </c>
      <c r="K630" s="6">
        <v>2</v>
      </c>
      <c r="L630" s="6">
        <v>2</v>
      </c>
      <c r="M630" s="6">
        <v>0</v>
      </c>
      <c r="N630" s="6">
        <v>0</v>
      </c>
      <c r="O630" s="7">
        <v>0.36799999999999999</v>
      </c>
      <c r="P630" s="7">
        <v>0.107</v>
      </c>
      <c r="Q630" s="7">
        <v>7.9000000000000001E-2</v>
      </c>
      <c r="R630" s="6">
        <v>775515</v>
      </c>
    </row>
    <row r="631" spans="1:18">
      <c r="A631" s="6">
        <v>629</v>
      </c>
      <c r="B631" s="6" t="s">
        <v>669</v>
      </c>
      <c r="C631" s="6" t="s">
        <v>274</v>
      </c>
      <c r="D631" s="6" t="s">
        <v>342</v>
      </c>
      <c r="E631" s="6">
        <v>2020</v>
      </c>
      <c r="F631" s="6">
        <v>4</v>
      </c>
      <c r="G631" s="6">
        <v>0.242144</v>
      </c>
      <c r="H631" s="6">
        <v>3326288000</v>
      </c>
      <c r="I631" s="6">
        <v>3088131000</v>
      </c>
      <c r="J631" s="6">
        <v>26490000000</v>
      </c>
      <c r="K631" s="6">
        <v>3.3</v>
      </c>
      <c r="L631" s="6">
        <v>3.3</v>
      </c>
      <c r="M631" s="6">
        <v>0.03</v>
      </c>
      <c r="N631" s="6">
        <v>0</v>
      </c>
      <c r="O631" s="7">
        <v>0.90700000000000003</v>
      </c>
      <c r="P631" s="7">
        <v>0.22600000000000001</v>
      </c>
      <c r="Q631" s="7">
        <v>0.16800000000000001</v>
      </c>
      <c r="R631" s="6">
        <v>1333095</v>
      </c>
    </row>
    <row r="632" spans="1:18">
      <c r="A632" s="6">
        <v>641</v>
      </c>
      <c r="B632" s="6" t="s">
        <v>681</v>
      </c>
      <c r="C632" s="6" t="s">
        <v>274</v>
      </c>
      <c r="D632" s="6" t="s">
        <v>342</v>
      </c>
      <c r="E632" s="6">
        <v>2020</v>
      </c>
      <c r="F632" s="6">
        <v>4</v>
      </c>
      <c r="G632" s="6">
        <v>0.73062300000000002</v>
      </c>
      <c r="H632" s="6">
        <v>34753000</v>
      </c>
      <c r="I632" s="6">
        <v>-4419000</v>
      </c>
      <c r="J632" s="6">
        <v>36540000</v>
      </c>
      <c r="K632" s="6">
        <v>2</v>
      </c>
      <c r="L632" s="6">
        <v>1.9</v>
      </c>
      <c r="M632" s="6">
        <v>0</v>
      </c>
      <c r="N632" s="6">
        <v>0</v>
      </c>
      <c r="O632" s="7">
        <v>0.89400000000000002</v>
      </c>
      <c r="P632" s="7">
        <v>8.0000000000000002E-3</v>
      </c>
      <c r="Q632" s="7">
        <v>6.0000000000000001E-3</v>
      </c>
      <c r="R632" s="6">
        <v>14689</v>
      </c>
    </row>
    <row r="633" spans="1:18">
      <c r="A633" s="6">
        <v>286</v>
      </c>
      <c r="B633" s="6" t="s">
        <v>337</v>
      </c>
      <c r="C633" s="6" t="s">
        <v>274</v>
      </c>
      <c r="D633" s="6" t="s">
        <v>338</v>
      </c>
      <c r="E633" s="6">
        <v>2020</v>
      </c>
      <c r="F633" s="6">
        <v>4</v>
      </c>
      <c r="G633" s="6">
        <v>-0.470443</v>
      </c>
      <c r="H633" s="6">
        <v>31139000</v>
      </c>
      <c r="I633" s="6">
        <v>-165653000</v>
      </c>
      <c r="J633" s="6">
        <v>285930000</v>
      </c>
      <c r="K633" s="6">
        <v>2.4</v>
      </c>
      <c r="L633" s="6">
        <v>2.1</v>
      </c>
      <c r="M633" s="6">
        <v>0.01</v>
      </c>
      <c r="N633" s="6">
        <v>0.01</v>
      </c>
      <c r="O633" s="7" t="s">
        <v>21</v>
      </c>
      <c r="P633" s="7" t="s">
        <v>21</v>
      </c>
      <c r="Q633" s="7" t="s">
        <v>21</v>
      </c>
      <c r="R633" s="6">
        <v>1638214</v>
      </c>
    </row>
    <row r="634" spans="1:18">
      <c r="A634" s="6">
        <v>308</v>
      </c>
      <c r="B634" s="6" t="s">
        <v>360</v>
      </c>
      <c r="C634" s="6" t="s">
        <v>274</v>
      </c>
      <c r="D634" s="6" t="s">
        <v>338</v>
      </c>
      <c r="E634" s="6">
        <v>2020</v>
      </c>
      <c r="F634" s="6">
        <v>4</v>
      </c>
      <c r="G634" s="6">
        <v>1.1369579999999999</v>
      </c>
      <c r="H634" s="6">
        <v>37093000</v>
      </c>
      <c r="I634" s="6">
        <v>-22142000</v>
      </c>
      <c r="J634" s="6">
        <v>13150000</v>
      </c>
      <c r="K634" s="6">
        <v>0.9</v>
      </c>
      <c r="L634" s="6">
        <v>0.8</v>
      </c>
      <c r="M634" s="6">
        <v>0.61</v>
      </c>
      <c r="N634" s="6">
        <v>0.66</v>
      </c>
      <c r="O634" s="7">
        <v>0.187</v>
      </c>
      <c r="P634" s="7">
        <v>1.4999999999999999E-2</v>
      </c>
      <c r="Q634" s="7">
        <v>0</v>
      </c>
      <c r="R634" s="6">
        <v>100576</v>
      </c>
    </row>
    <row r="635" spans="1:18">
      <c r="A635" s="6">
        <v>348</v>
      </c>
      <c r="B635" s="6" t="s">
        <v>400</v>
      </c>
      <c r="C635" s="6" t="s">
        <v>274</v>
      </c>
      <c r="D635" s="6" t="s">
        <v>338</v>
      </c>
      <c r="E635" s="6">
        <v>2020</v>
      </c>
      <c r="F635" s="6">
        <v>4</v>
      </c>
      <c r="G635" s="6">
        <v>6.7494999999999999E-2</v>
      </c>
      <c r="H635" s="6">
        <v>21912755</v>
      </c>
      <c r="I635" s="6">
        <v>951773</v>
      </c>
      <c r="J635" s="6">
        <v>166150000</v>
      </c>
      <c r="K635" s="6">
        <v>2.9</v>
      </c>
      <c r="L635" s="6">
        <v>2.6</v>
      </c>
      <c r="M635" s="6">
        <v>0</v>
      </c>
      <c r="N635" s="6">
        <v>0.02</v>
      </c>
      <c r="O635" s="7">
        <v>-3.5999999999999997E-2</v>
      </c>
      <c r="P635" s="7" t="s">
        <v>21</v>
      </c>
      <c r="Q635" s="7" t="s">
        <v>21</v>
      </c>
      <c r="R635" s="6">
        <v>1377084</v>
      </c>
    </row>
    <row r="636" spans="1:18">
      <c r="A636" s="6">
        <v>354</v>
      </c>
      <c r="B636" s="6" t="s">
        <v>405</v>
      </c>
      <c r="C636" s="6" t="s">
        <v>274</v>
      </c>
      <c r="D636" s="6" t="s">
        <v>338</v>
      </c>
      <c r="E636" s="6">
        <v>2020</v>
      </c>
      <c r="F636" s="6">
        <v>4</v>
      </c>
      <c r="G636" s="6">
        <v>-1.06697</v>
      </c>
      <c r="H636" s="6">
        <v>19906000</v>
      </c>
      <c r="I636" s="6">
        <v>-88865000</v>
      </c>
      <c r="J636" s="6">
        <v>122920000</v>
      </c>
      <c r="K636" s="6">
        <v>1.2</v>
      </c>
      <c r="L636" s="6">
        <v>1.1000000000000001</v>
      </c>
      <c r="M636" s="6">
        <v>5.77</v>
      </c>
      <c r="N636" s="6">
        <v>7.02</v>
      </c>
      <c r="O636" s="7">
        <v>8.3000000000000004E-2</v>
      </c>
      <c r="P636" s="7">
        <v>-1.9E-2</v>
      </c>
      <c r="Q636" s="7">
        <v>-7.3999999999999996E-2</v>
      </c>
      <c r="R636" s="6">
        <v>23963</v>
      </c>
    </row>
    <row r="637" spans="1:18">
      <c r="A637" s="6">
        <v>358</v>
      </c>
      <c r="B637" s="6" t="s">
        <v>409</v>
      </c>
      <c r="C637" s="6" t="s">
        <v>274</v>
      </c>
      <c r="D637" s="6" t="s">
        <v>338</v>
      </c>
      <c r="E637" s="6">
        <v>2020</v>
      </c>
      <c r="F637" s="6">
        <v>4</v>
      </c>
      <c r="G637" s="6">
        <v>0.37802000000000002</v>
      </c>
      <c r="H637" s="6">
        <v>1341551000</v>
      </c>
      <c r="I637" s="6">
        <v>969731000</v>
      </c>
      <c r="J637" s="6">
        <v>4720000000</v>
      </c>
      <c r="K637" s="6">
        <v>2.4</v>
      </c>
      <c r="L637" s="6">
        <v>2.1</v>
      </c>
      <c r="M637" s="6">
        <v>1.1599999999999999</v>
      </c>
      <c r="N637" s="6">
        <v>1.1599999999999999</v>
      </c>
      <c r="O637" s="7">
        <v>0.32</v>
      </c>
      <c r="P637" s="7">
        <v>7.9000000000000001E-2</v>
      </c>
      <c r="Q637" s="7">
        <v>4.2999999999999997E-2</v>
      </c>
      <c r="R637" s="6">
        <v>427632</v>
      </c>
    </row>
    <row r="638" spans="1:18">
      <c r="A638" s="6">
        <v>376</v>
      </c>
      <c r="B638" s="6" t="s">
        <v>427</v>
      </c>
      <c r="C638" s="6" t="s">
        <v>274</v>
      </c>
      <c r="D638" s="6" t="s">
        <v>338</v>
      </c>
      <c r="E638" s="6">
        <v>2019</v>
      </c>
      <c r="F638" s="6">
        <v>4</v>
      </c>
      <c r="G638" s="6" t="s">
        <v>21</v>
      </c>
      <c r="H638" s="6">
        <v>78629546</v>
      </c>
      <c r="I638" s="6">
        <v>-31922247</v>
      </c>
      <c r="J638" s="6" t="s">
        <v>21</v>
      </c>
      <c r="K638" s="6" t="s">
        <v>21</v>
      </c>
      <c r="L638" s="6" t="s">
        <v>21</v>
      </c>
      <c r="M638" s="6" t="s">
        <v>21</v>
      </c>
      <c r="N638" s="6" t="s">
        <v>21</v>
      </c>
      <c r="O638" s="7" t="s">
        <v>21</v>
      </c>
      <c r="P638" s="7" t="s">
        <v>21</v>
      </c>
      <c r="Q638" s="7" t="s">
        <v>21</v>
      </c>
      <c r="R638" s="6" t="s">
        <v>21</v>
      </c>
    </row>
    <row r="639" spans="1:18">
      <c r="A639" s="6">
        <v>385</v>
      </c>
      <c r="B639" s="6" t="s">
        <v>436</v>
      </c>
      <c r="C639" s="6" t="s">
        <v>274</v>
      </c>
      <c r="D639" s="6" t="s">
        <v>338</v>
      </c>
      <c r="E639" s="6">
        <v>2020</v>
      </c>
      <c r="F639" s="6">
        <v>4</v>
      </c>
      <c r="G639" s="6">
        <v>-0.29513499999999998</v>
      </c>
      <c r="H639" s="6">
        <v>310000000</v>
      </c>
      <c r="I639" s="6">
        <v>-554000000</v>
      </c>
      <c r="J639" s="6">
        <v>1850000000</v>
      </c>
      <c r="K639" s="6">
        <v>1.1000000000000001</v>
      </c>
      <c r="L639" s="6">
        <v>1.1000000000000001</v>
      </c>
      <c r="M639" s="6">
        <v>8.1</v>
      </c>
      <c r="N639" s="6">
        <v>8.19</v>
      </c>
      <c r="O639" s="7">
        <v>0.254</v>
      </c>
      <c r="P639" s="7">
        <v>0.03</v>
      </c>
      <c r="Q639" s="7">
        <v>-1.4999999999999999E-2</v>
      </c>
      <c r="R639" s="6">
        <v>1928877</v>
      </c>
    </row>
    <row r="640" spans="1:18">
      <c r="A640" s="6">
        <v>392</v>
      </c>
      <c r="B640" s="6" t="s">
        <v>444</v>
      </c>
      <c r="C640" s="6" t="s">
        <v>274</v>
      </c>
      <c r="D640" s="6" t="s">
        <v>338</v>
      </c>
      <c r="E640" s="6">
        <v>2020</v>
      </c>
      <c r="F640" s="6">
        <v>4</v>
      </c>
      <c r="G640" s="6">
        <v>-3.0988999999999999E-2</v>
      </c>
      <c r="H640" s="6">
        <v>362142000</v>
      </c>
      <c r="I640" s="6">
        <v>-266099000</v>
      </c>
      <c r="J640" s="6">
        <v>3190000000</v>
      </c>
      <c r="K640" s="6">
        <v>1.9</v>
      </c>
      <c r="L640" s="6">
        <v>1.8</v>
      </c>
      <c r="M640" s="6">
        <v>1.46</v>
      </c>
      <c r="N640" s="6">
        <v>1.49</v>
      </c>
      <c r="O640" s="7">
        <v>0.33400000000000002</v>
      </c>
      <c r="P640" s="7">
        <v>7.6999999999999999E-2</v>
      </c>
      <c r="Q640" s="7">
        <v>0.11799999999999999</v>
      </c>
      <c r="R640" s="6">
        <v>539131</v>
      </c>
    </row>
    <row r="641" spans="1:18">
      <c r="A641" s="6">
        <v>415</v>
      </c>
      <c r="B641" s="6" t="s">
        <v>466</v>
      </c>
      <c r="C641" s="6" t="s">
        <v>274</v>
      </c>
      <c r="D641" s="6" t="s">
        <v>338</v>
      </c>
      <c r="E641" s="6">
        <v>2020</v>
      </c>
      <c r="F641" s="6">
        <v>4</v>
      </c>
      <c r="G641" s="6">
        <v>3.2899999999999997E-4</v>
      </c>
      <c r="H641" s="6">
        <v>601931000</v>
      </c>
      <c r="I641" s="6">
        <v>-188452000</v>
      </c>
      <c r="J641" s="6">
        <v>1340000000</v>
      </c>
      <c r="K641" s="6">
        <v>2.1</v>
      </c>
      <c r="L641" s="6">
        <v>2.1</v>
      </c>
      <c r="M641" s="6">
        <v>1.33</v>
      </c>
      <c r="N641" s="6">
        <v>1.34</v>
      </c>
      <c r="O641" s="7">
        <v>0.26200000000000001</v>
      </c>
      <c r="P641" s="7">
        <v>-0.38700000000000001</v>
      </c>
      <c r="Q641" s="7">
        <v>-0.41699999999999998</v>
      </c>
      <c r="R641" s="6">
        <v>430337</v>
      </c>
    </row>
    <row r="642" spans="1:18">
      <c r="A642" s="6">
        <v>463</v>
      </c>
      <c r="B642" s="6" t="s">
        <v>513</v>
      </c>
      <c r="C642" s="6" t="s">
        <v>274</v>
      </c>
      <c r="D642" s="6" t="s">
        <v>338</v>
      </c>
      <c r="E642" s="6">
        <v>2020</v>
      </c>
      <c r="F642" s="6">
        <v>4</v>
      </c>
      <c r="G642" s="6">
        <v>-0.24970200000000001</v>
      </c>
      <c r="H642" s="6">
        <v>5679300000</v>
      </c>
      <c r="I642" s="6">
        <v>-1778300000</v>
      </c>
      <c r="J642" s="6">
        <v>10410000000</v>
      </c>
      <c r="K642" s="6" t="s">
        <v>21</v>
      </c>
      <c r="L642" s="6" t="s">
        <v>21</v>
      </c>
      <c r="M642" s="6" t="s">
        <v>21</v>
      </c>
      <c r="N642" s="6" t="s">
        <v>21</v>
      </c>
      <c r="O642" s="7" t="s">
        <v>21</v>
      </c>
      <c r="P642" s="7" t="s">
        <v>21</v>
      </c>
      <c r="Q642" s="7" t="s">
        <v>21</v>
      </c>
      <c r="R642" s="6">
        <v>1559024</v>
      </c>
    </row>
    <row r="643" spans="1:18">
      <c r="A643" s="6">
        <v>581</v>
      </c>
      <c r="B643" s="6" t="s">
        <v>622</v>
      </c>
      <c r="C643" s="6" t="s">
        <v>274</v>
      </c>
      <c r="D643" s="6" t="s">
        <v>338</v>
      </c>
      <c r="E643" s="6">
        <v>2020</v>
      </c>
      <c r="F643" s="6">
        <v>4</v>
      </c>
      <c r="G643" s="6">
        <v>-0.21477199999999999</v>
      </c>
      <c r="H643" s="6">
        <v>137145000</v>
      </c>
      <c r="I643" s="6">
        <v>-122353000</v>
      </c>
      <c r="J643" s="6">
        <v>1210000000</v>
      </c>
      <c r="K643" s="6">
        <v>1.2</v>
      </c>
      <c r="L643" s="6">
        <v>1.2</v>
      </c>
      <c r="M643" s="6">
        <v>1.23</v>
      </c>
      <c r="N643" s="6">
        <v>1.27</v>
      </c>
      <c r="O643" s="7" t="s">
        <v>21</v>
      </c>
      <c r="P643" s="7" t="s">
        <v>21</v>
      </c>
      <c r="Q643" s="7" t="s">
        <v>21</v>
      </c>
      <c r="R643" s="6">
        <v>1725159</v>
      </c>
    </row>
    <row r="644" spans="1:18">
      <c r="A644" s="6">
        <v>605</v>
      </c>
      <c r="B644" s="6" t="s">
        <v>645</v>
      </c>
      <c r="C644" s="6" t="s">
        <v>274</v>
      </c>
      <c r="D644" s="6" t="s">
        <v>338</v>
      </c>
      <c r="E644" s="6">
        <v>2020</v>
      </c>
      <c r="F644" s="6">
        <v>4</v>
      </c>
      <c r="G644" s="6">
        <v>-2.1093929999999999</v>
      </c>
      <c r="H644" s="6">
        <v>132283000</v>
      </c>
      <c r="I644" s="6">
        <v>-207061000</v>
      </c>
      <c r="J644" s="6">
        <v>35450000</v>
      </c>
      <c r="K644" s="6">
        <v>1.8</v>
      </c>
      <c r="L644" s="6">
        <v>1.7</v>
      </c>
      <c r="M644" s="6">
        <v>0.2</v>
      </c>
      <c r="N644" s="6">
        <v>0.25</v>
      </c>
      <c r="O644" s="7">
        <v>0.20100000000000001</v>
      </c>
      <c r="P644" s="7">
        <v>-0.56999999999999995</v>
      </c>
      <c r="Q644" s="7">
        <v>-0.60299999999999998</v>
      </c>
      <c r="R644" s="6">
        <v>9863</v>
      </c>
    </row>
    <row r="645" spans="1:18">
      <c r="A645" s="6">
        <v>607</v>
      </c>
      <c r="B645" s="6" t="s">
        <v>647</v>
      </c>
      <c r="C645" s="6" t="s">
        <v>274</v>
      </c>
      <c r="D645" s="6" t="s">
        <v>338</v>
      </c>
      <c r="E645" s="6">
        <v>2019</v>
      </c>
      <c r="F645" s="6">
        <v>4</v>
      </c>
      <c r="G645" s="6" t="s">
        <v>21</v>
      </c>
      <c r="H645" s="6">
        <v>30977111</v>
      </c>
      <c r="I645" s="6">
        <v>6213240</v>
      </c>
      <c r="J645" s="6" t="s">
        <v>21</v>
      </c>
      <c r="K645" s="6" t="s">
        <v>21</v>
      </c>
      <c r="L645" s="6" t="s">
        <v>21</v>
      </c>
      <c r="M645" s="6" t="s">
        <v>21</v>
      </c>
      <c r="N645" s="6" t="s">
        <v>21</v>
      </c>
      <c r="O645" s="7" t="s">
        <v>21</v>
      </c>
      <c r="P645" s="7" t="s">
        <v>21</v>
      </c>
      <c r="Q645" s="7" t="s">
        <v>21</v>
      </c>
      <c r="R645" s="6" t="s">
        <v>21</v>
      </c>
    </row>
    <row r="646" spans="1:18">
      <c r="A646" s="6">
        <v>647</v>
      </c>
      <c r="B646" s="6" t="s">
        <v>687</v>
      </c>
      <c r="C646" s="6" t="s">
        <v>274</v>
      </c>
      <c r="D646" s="6" t="s">
        <v>338</v>
      </c>
      <c r="E646" s="6">
        <v>2020</v>
      </c>
      <c r="F646" s="6">
        <v>4</v>
      </c>
      <c r="G646" s="6">
        <v>-0.41502899999999998</v>
      </c>
      <c r="H646" s="6">
        <v>34193000</v>
      </c>
      <c r="I646" s="6">
        <v>-74455000</v>
      </c>
      <c r="J646" s="6">
        <v>97010000</v>
      </c>
      <c r="K646" s="6">
        <v>1.2</v>
      </c>
      <c r="L646" s="6">
        <v>1.2</v>
      </c>
      <c r="M646" s="6">
        <v>0.21</v>
      </c>
      <c r="N646" s="6">
        <v>0.25</v>
      </c>
      <c r="O646" s="7">
        <v>0.17499999999999999</v>
      </c>
      <c r="P646" s="7">
        <v>4.3999999999999997E-2</v>
      </c>
      <c r="Q646" s="7">
        <v>3.7999999999999999E-2</v>
      </c>
      <c r="R646" s="6">
        <v>77563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586"/>
  <sheetViews>
    <sheetView tabSelected="1" workbookViewId="0">
      <pane ySplit="1" topLeftCell="A1324" activePane="bottomLeft" state="frozen"/>
      <selection pane="bottomLeft" sqref="A1:XFD1"/>
    </sheetView>
  </sheetViews>
  <sheetFormatPr defaultColWidth="11" defaultRowHeight="11.25"/>
  <cols>
    <col min="1" max="1" width="11.5703125" style="18" bestFit="1" customWidth="1"/>
    <col min="2" max="2" width="11" style="18"/>
    <col min="3" max="3" width="13.42578125" style="18" customWidth="1"/>
    <col min="4" max="4" width="23.42578125" style="18" bestFit="1" customWidth="1"/>
    <col min="5" max="7" width="11.5703125" style="18" bestFit="1" customWidth="1"/>
    <col min="8" max="8" width="14.5703125" style="19" customWidth="1"/>
    <col min="9" max="9" width="16.28515625" style="28" customWidth="1"/>
    <col min="10" max="10" width="19" style="28" bestFit="1" customWidth="1"/>
    <col min="11" max="11" width="18" style="28" bestFit="1" customWidth="1"/>
    <col min="12" max="13" width="11.42578125" style="18" bestFit="1" customWidth="1"/>
    <col min="14" max="14" width="14.7109375" style="19" customWidth="1"/>
    <col min="15" max="17" width="11.42578125" style="19" bestFit="1" customWidth="1"/>
    <col min="18" max="18" width="11.5703125" style="19" bestFit="1" customWidth="1"/>
    <col min="19" max="19" width="11.140625" style="19" bestFit="1" customWidth="1"/>
    <col min="20" max="21" width="11.140625" style="18" bestFit="1" customWidth="1"/>
    <col min="22" max="16384" width="11" style="18"/>
  </cols>
  <sheetData>
    <row r="1" spans="1:21" s="41" customFormat="1" ht="1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2" t="s">
        <v>931</v>
      </c>
      <c r="I1" s="43" t="s">
        <v>7</v>
      </c>
      <c r="J1" s="43" t="s">
        <v>8</v>
      </c>
      <c r="K1" s="43" t="s">
        <v>9</v>
      </c>
      <c r="L1" s="41" t="s">
        <v>10</v>
      </c>
      <c r="M1" s="41" t="s">
        <v>11</v>
      </c>
      <c r="N1" s="42" t="s">
        <v>12</v>
      </c>
      <c r="O1" s="42" t="s">
        <v>932</v>
      </c>
      <c r="P1" s="42" t="s">
        <v>13</v>
      </c>
      <c r="Q1" s="42" t="s">
        <v>14</v>
      </c>
      <c r="R1" s="42" t="s">
        <v>15</v>
      </c>
      <c r="S1" s="42" t="s">
        <v>16</v>
      </c>
      <c r="T1" s="41" t="s">
        <v>17</v>
      </c>
      <c r="U1" s="41" t="s">
        <v>933</v>
      </c>
    </row>
    <row r="2" spans="1:21">
      <c r="A2" s="18">
        <v>51</v>
      </c>
      <c r="B2" s="18" t="s">
        <v>76</v>
      </c>
      <c r="C2" s="18" t="s">
        <v>19</v>
      </c>
      <c r="D2" s="18" t="s">
        <v>77</v>
      </c>
      <c r="E2" s="18">
        <v>2020</v>
      </c>
      <c r="F2" s="18">
        <v>4</v>
      </c>
      <c r="G2" s="18">
        <v>0.95172800000000002</v>
      </c>
      <c r="H2" s="19">
        <v>1.777579</v>
      </c>
      <c r="I2" s="28">
        <v>360736000</v>
      </c>
      <c r="J2" s="28">
        <v>288182000</v>
      </c>
      <c r="K2" s="28">
        <v>627080000</v>
      </c>
      <c r="L2" s="18">
        <v>2.2999999999999998</v>
      </c>
      <c r="M2" s="18">
        <v>1.2</v>
      </c>
      <c r="N2" s="19">
        <v>0.43</v>
      </c>
      <c r="O2" s="19">
        <v>0.30823800000000001</v>
      </c>
      <c r="P2" s="19">
        <v>0.43</v>
      </c>
      <c r="Q2" s="19">
        <v>0.376</v>
      </c>
      <c r="R2" s="19">
        <v>4.8000000000000001E-2</v>
      </c>
      <c r="S2" s="19">
        <v>2.5000000000000001E-2</v>
      </c>
      <c r="T2" s="18">
        <v>287815</v>
      </c>
      <c r="U2" s="18">
        <v>11792.297135000001</v>
      </c>
    </row>
    <row r="3" spans="1:21">
      <c r="A3" s="18">
        <v>61</v>
      </c>
      <c r="B3" s="18" t="s">
        <v>89</v>
      </c>
      <c r="C3" s="18" t="s">
        <v>19</v>
      </c>
      <c r="D3" s="18" t="s">
        <v>77</v>
      </c>
      <c r="E3" s="18">
        <v>2020</v>
      </c>
      <c r="F3" s="18">
        <v>4</v>
      </c>
      <c r="G3" s="18">
        <v>2.9942E-2</v>
      </c>
      <c r="H3" s="19">
        <v>-2.6113930000000001</v>
      </c>
      <c r="I3" s="28">
        <v>61267551</v>
      </c>
      <c r="J3" s="28">
        <v>-24936477</v>
      </c>
      <c r="K3" s="28">
        <v>357960000</v>
      </c>
      <c r="L3" s="18">
        <v>1.1000000000000001</v>
      </c>
      <c r="M3" s="18">
        <v>0.9</v>
      </c>
      <c r="N3" s="19">
        <v>1.23</v>
      </c>
      <c r="O3" s="19">
        <v>0.46983799999999998</v>
      </c>
      <c r="P3" s="19">
        <v>2.7</v>
      </c>
      <c r="Q3" s="19">
        <v>0.46300000000000002</v>
      </c>
      <c r="R3" s="19">
        <v>0.20100000000000001</v>
      </c>
      <c r="S3" s="19">
        <v>-4.3999999999999997E-2</v>
      </c>
      <c r="T3" s="18">
        <v>92992</v>
      </c>
      <c r="U3" s="18">
        <v>43.670423</v>
      </c>
    </row>
    <row r="4" spans="1:21">
      <c r="A4" s="18">
        <v>68</v>
      </c>
      <c r="B4" s="18" t="s">
        <v>96</v>
      </c>
      <c r="C4" s="18" t="s">
        <v>19</v>
      </c>
      <c r="D4" s="18" t="s">
        <v>77</v>
      </c>
      <c r="E4" s="18">
        <v>2020</v>
      </c>
      <c r="F4" s="18">
        <v>4</v>
      </c>
      <c r="G4" s="18">
        <v>0.233931</v>
      </c>
      <c r="H4" s="19">
        <v>0.234234</v>
      </c>
      <c r="I4" s="28">
        <v>2922000000</v>
      </c>
      <c r="J4" s="28">
        <v>1927000000</v>
      </c>
      <c r="K4" s="28">
        <v>10580000000</v>
      </c>
      <c r="L4" s="18">
        <v>1.5</v>
      </c>
      <c r="M4" s="18">
        <v>1.2</v>
      </c>
      <c r="N4" s="19">
        <v>1.27</v>
      </c>
      <c r="O4" s="19">
        <v>0.34834799999999999</v>
      </c>
      <c r="P4" s="19">
        <v>1.36</v>
      </c>
      <c r="Q4" s="19">
        <v>0.20100000000000001</v>
      </c>
      <c r="R4" s="19">
        <v>0.151</v>
      </c>
      <c r="S4" s="19">
        <v>7.6999999999999999E-2</v>
      </c>
      <c r="T4" s="18">
        <v>4287521</v>
      </c>
      <c r="U4" s="18">
        <v>466.47001799999998</v>
      </c>
    </row>
    <row r="5" spans="1:21">
      <c r="A5" s="18">
        <v>69</v>
      </c>
      <c r="B5" s="18" t="s">
        <v>97</v>
      </c>
      <c r="C5" s="18" t="s">
        <v>19</v>
      </c>
      <c r="D5" s="18" t="s">
        <v>77</v>
      </c>
      <c r="E5" s="18">
        <v>2020</v>
      </c>
      <c r="F5" s="18">
        <v>4</v>
      </c>
      <c r="G5" s="18">
        <v>7.5794709999999998</v>
      </c>
      <c r="H5" s="19">
        <v>8.6314000000000002E-2</v>
      </c>
      <c r="I5" s="28">
        <v>217211881</v>
      </c>
      <c r="J5" s="28">
        <v>70618752</v>
      </c>
      <c r="K5" s="28">
        <v>36970000</v>
      </c>
      <c r="L5" s="18">
        <v>2.9</v>
      </c>
      <c r="M5" s="18">
        <v>1.8</v>
      </c>
      <c r="N5" s="19">
        <v>0</v>
      </c>
      <c r="O5" s="19" t="s">
        <v>21</v>
      </c>
      <c r="P5" s="19">
        <v>0.02</v>
      </c>
      <c r="Q5" s="19">
        <v>0.16400000000000001</v>
      </c>
      <c r="R5" s="19">
        <v>-0.69399999999999995</v>
      </c>
      <c r="S5" s="19">
        <v>-0.71799999999999997</v>
      </c>
      <c r="T5" s="18">
        <v>21808</v>
      </c>
      <c r="U5" s="18">
        <v>291.177549</v>
      </c>
    </row>
    <row r="6" spans="1:21">
      <c r="A6" s="18">
        <v>82</v>
      </c>
      <c r="B6" s="18" t="s">
        <v>113</v>
      </c>
      <c r="C6" s="18" t="s">
        <v>19</v>
      </c>
      <c r="D6" s="18" t="s">
        <v>77</v>
      </c>
      <c r="E6" s="18">
        <v>2020</v>
      </c>
      <c r="F6" s="18">
        <v>4</v>
      </c>
      <c r="G6" s="18">
        <v>0.41597499999999998</v>
      </c>
      <c r="H6" s="19">
        <v>2.8222160000000001</v>
      </c>
      <c r="I6" s="28">
        <v>24824000000</v>
      </c>
      <c r="J6" s="28" t="s">
        <v>21</v>
      </c>
      <c r="K6" s="28">
        <v>34990000000</v>
      </c>
      <c r="L6" s="18">
        <v>1.7</v>
      </c>
      <c r="M6" s="18">
        <v>1.2</v>
      </c>
      <c r="N6" s="19">
        <v>0.04</v>
      </c>
      <c r="O6" s="19">
        <v>3.9380999999999999E-2</v>
      </c>
      <c r="P6" s="19">
        <v>0.04</v>
      </c>
      <c r="Q6" s="19">
        <v>0.40200000000000002</v>
      </c>
      <c r="R6" s="19">
        <v>3.5999999999999997E-2</v>
      </c>
      <c r="S6" s="19">
        <v>4.8000000000000001E-2</v>
      </c>
      <c r="T6" s="18">
        <v>9281661</v>
      </c>
      <c r="U6" s="18">
        <v>754.17535699999996</v>
      </c>
    </row>
    <row r="7" spans="1:21">
      <c r="A7" s="18">
        <v>97</v>
      </c>
      <c r="B7" s="18" t="s">
        <v>129</v>
      </c>
      <c r="C7" s="18" t="s">
        <v>19</v>
      </c>
      <c r="D7" s="18" t="s">
        <v>77</v>
      </c>
      <c r="E7" s="18">
        <v>2020</v>
      </c>
      <c r="F7" s="18">
        <v>4</v>
      </c>
      <c r="G7" s="18">
        <v>0.42760500000000001</v>
      </c>
      <c r="H7" s="19">
        <v>-2.1570170000000002</v>
      </c>
      <c r="I7" s="28">
        <v>2961800000</v>
      </c>
      <c r="J7" s="28">
        <v>4506400000</v>
      </c>
      <c r="K7" s="28">
        <v>14030000000</v>
      </c>
      <c r="L7" s="18">
        <v>1.5</v>
      </c>
      <c r="M7" s="18">
        <v>1.2</v>
      </c>
      <c r="N7" s="19">
        <v>0.99</v>
      </c>
      <c r="O7" s="19">
        <v>0.50414700000000001</v>
      </c>
      <c r="P7" s="19">
        <v>1.1000000000000001</v>
      </c>
      <c r="Q7" s="19">
        <v>0.442</v>
      </c>
      <c r="R7" s="19">
        <v>0.19400000000000001</v>
      </c>
      <c r="S7" s="19">
        <v>0.11899999999999999</v>
      </c>
      <c r="T7" s="18">
        <v>1235285</v>
      </c>
      <c r="U7" s="18">
        <v>15057.253994000001</v>
      </c>
    </row>
    <row r="8" spans="1:21">
      <c r="A8" s="18">
        <v>121</v>
      </c>
      <c r="B8" s="18" t="s">
        <v>154</v>
      </c>
      <c r="C8" s="18" t="s">
        <v>19</v>
      </c>
      <c r="D8" s="18" t="s">
        <v>77</v>
      </c>
      <c r="E8" s="18">
        <v>2020</v>
      </c>
      <c r="F8" s="18">
        <v>4</v>
      </c>
      <c r="G8" s="18">
        <v>0.97123999999999999</v>
      </c>
      <c r="H8" s="19">
        <v>0.107361</v>
      </c>
      <c r="I8" s="28">
        <v>3930000000</v>
      </c>
      <c r="J8" s="28">
        <v>3752000000</v>
      </c>
      <c r="K8" s="28">
        <v>7580000000</v>
      </c>
      <c r="L8" s="18">
        <v>1.3050060000000001</v>
      </c>
      <c r="M8" s="18" t="s">
        <v>21</v>
      </c>
      <c r="N8" s="19" t="s">
        <v>21</v>
      </c>
      <c r="O8" s="19">
        <v>0.26865</v>
      </c>
      <c r="P8" s="19" t="s">
        <v>21</v>
      </c>
      <c r="Q8" s="19" t="s">
        <v>21</v>
      </c>
      <c r="R8" s="19" t="s">
        <v>21</v>
      </c>
      <c r="S8" s="19" t="s">
        <v>21</v>
      </c>
      <c r="T8" s="18">
        <v>330344</v>
      </c>
      <c r="U8" s="18">
        <v>1652822.51229</v>
      </c>
    </row>
    <row r="9" spans="1:21">
      <c r="A9" s="18">
        <v>126</v>
      </c>
      <c r="B9" s="18" t="s">
        <v>158</v>
      </c>
      <c r="C9" s="18" t="s">
        <v>19</v>
      </c>
      <c r="D9" s="18" t="s">
        <v>77</v>
      </c>
      <c r="E9" s="18">
        <v>2020</v>
      </c>
      <c r="F9" s="18">
        <v>4</v>
      </c>
      <c r="G9" s="18">
        <v>0.36053099999999999</v>
      </c>
      <c r="H9" s="19">
        <v>6.4902000000000001E-2</v>
      </c>
      <c r="I9" s="28">
        <v>411259000</v>
      </c>
      <c r="J9" s="28">
        <v>-245591000</v>
      </c>
      <c r="K9" s="28">
        <v>459510000</v>
      </c>
      <c r="L9" s="18">
        <v>2</v>
      </c>
      <c r="M9" s="18">
        <v>0.7</v>
      </c>
      <c r="N9" s="19">
        <v>0.04</v>
      </c>
      <c r="O9" s="19">
        <v>0.10797</v>
      </c>
      <c r="P9" s="19">
        <v>0.06</v>
      </c>
      <c r="Q9" s="19">
        <v>5.2999999999999999E-2</v>
      </c>
      <c r="R9" s="19">
        <v>-0.11799999999999999</v>
      </c>
      <c r="S9" s="19">
        <v>-0.13800000000000001</v>
      </c>
      <c r="T9" s="18">
        <v>257478</v>
      </c>
      <c r="U9" s="18">
        <v>50.489750000000001</v>
      </c>
    </row>
    <row r="10" spans="1:21">
      <c r="A10" s="18">
        <v>144</v>
      </c>
      <c r="B10" s="18" t="s">
        <v>176</v>
      </c>
      <c r="C10" s="18" t="s">
        <v>19</v>
      </c>
      <c r="D10" s="18" t="s">
        <v>77</v>
      </c>
      <c r="E10" s="18">
        <v>2020</v>
      </c>
      <c r="F10" s="18">
        <v>4</v>
      </c>
      <c r="G10" s="18">
        <v>-0.78606299999999996</v>
      </c>
      <c r="H10" s="19">
        <v>6.5053239999999999</v>
      </c>
      <c r="I10" s="28">
        <v>31410000</v>
      </c>
      <c r="J10" s="28">
        <v>-340817000</v>
      </c>
      <c r="K10" s="28">
        <v>402190000</v>
      </c>
      <c r="L10" s="18">
        <v>1</v>
      </c>
      <c r="M10" s="18">
        <v>0.8</v>
      </c>
      <c r="N10" s="19">
        <v>0.81</v>
      </c>
      <c r="O10" s="19">
        <v>0.40008899999999997</v>
      </c>
      <c r="P10" s="19">
        <v>1.08</v>
      </c>
      <c r="Q10" s="19">
        <v>0.58099999999999996</v>
      </c>
      <c r="R10" s="19">
        <v>-0.56799999999999995</v>
      </c>
      <c r="S10" s="19">
        <v>-0.69899999999999995</v>
      </c>
      <c r="T10" s="18">
        <v>838021</v>
      </c>
      <c r="U10" s="18">
        <v>1.193287</v>
      </c>
    </row>
    <row r="11" spans="1:21">
      <c r="A11" s="18">
        <v>152</v>
      </c>
      <c r="B11" s="18" t="s">
        <v>184</v>
      </c>
      <c r="C11" s="18" t="s">
        <v>19</v>
      </c>
      <c r="D11" s="18" t="s">
        <v>77</v>
      </c>
      <c r="E11" s="18">
        <v>2020</v>
      </c>
      <c r="F11" s="18">
        <v>4</v>
      </c>
      <c r="G11" s="18">
        <v>1.487374</v>
      </c>
      <c r="H11" s="19">
        <v>0.13950299999999999</v>
      </c>
      <c r="I11" s="28">
        <v>9581400000</v>
      </c>
      <c r="J11" s="28">
        <v>10511000000</v>
      </c>
      <c r="K11" s="28">
        <v>12720000000</v>
      </c>
      <c r="L11" s="18">
        <v>1.1000000000000001</v>
      </c>
      <c r="M11" s="18">
        <v>0.6</v>
      </c>
      <c r="N11" s="19">
        <v>0.43</v>
      </c>
      <c r="O11" s="19">
        <v>0.23230000000000001</v>
      </c>
      <c r="P11" s="19">
        <v>0.48</v>
      </c>
      <c r="Q11" s="19">
        <v>0.123</v>
      </c>
      <c r="R11" s="19">
        <v>4.8000000000000001E-2</v>
      </c>
      <c r="S11" s="19">
        <v>7.6999999999999999E-2</v>
      </c>
      <c r="T11" s="18">
        <v>8019506</v>
      </c>
      <c r="U11" s="18">
        <v>473.84464800000001</v>
      </c>
    </row>
    <row r="12" spans="1:21">
      <c r="A12" s="18">
        <v>167</v>
      </c>
      <c r="B12" s="18" t="s">
        <v>199</v>
      </c>
      <c r="C12" s="18" t="s">
        <v>19</v>
      </c>
      <c r="D12" s="18" t="s">
        <v>77</v>
      </c>
      <c r="E12" s="18">
        <v>2020</v>
      </c>
      <c r="F12" s="18">
        <v>4</v>
      </c>
      <c r="G12" s="18">
        <v>0.51656899999999994</v>
      </c>
      <c r="H12" s="19">
        <v>0.30697999999999998</v>
      </c>
      <c r="I12" s="28">
        <v>22365000000</v>
      </c>
      <c r="J12" s="28">
        <v>6606000000</v>
      </c>
      <c r="K12" s="28">
        <v>32470000000</v>
      </c>
      <c r="L12" s="18">
        <v>1.3525940000000001</v>
      </c>
      <c r="M12" s="18" t="s">
        <v>21</v>
      </c>
      <c r="N12" s="19" t="s">
        <v>21</v>
      </c>
      <c r="O12" s="19">
        <v>0.28125499999999998</v>
      </c>
      <c r="P12" s="19" t="s">
        <v>21</v>
      </c>
      <c r="Q12" s="19" t="s">
        <v>21</v>
      </c>
      <c r="R12" s="19" t="s">
        <v>21</v>
      </c>
      <c r="S12" s="19" t="s">
        <v>21</v>
      </c>
      <c r="T12" s="18">
        <v>1869416</v>
      </c>
      <c r="U12" s="18">
        <v>8383901.7104799999</v>
      </c>
    </row>
    <row r="13" spans="1:21">
      <c r="A13" s="18">
        <v>184</v>
      </c>
      <c r="B13" s="18" t="s">
        <v>219</v>
      </c>
      <c r="C13" s="18" t="s">
        <v>19</v>
      </c>
      <c r="D13" s="18" t="s">
        <v>77</v>
      </c>
      <c r="E13" s="18">
        <v>2020</v>
      </c>
      <c r="F13" s="18">
        <v>4</v>
      </c>
      <c r="G13" s="18">
        <v>-3.0720610000000002</v>
      </c>
      <c r="H13" s="19">
        <v>1.3729999999999999E-2</v>
      </c>
      <c r="I13" s="28">
        <v>27725000</v>
      </c>
      <c r="J13" s="28">
        <v>-211825000</v>
      </c>
      <c r="K13" s="28">
        <v>60060000</v>
      </c>
      <c r="L13" s="18">
        <v>2.5</v>
      </c>
      <c r="M13" s="18">
        <v>1.4</v>
      </c>
      <c r="N13" s="19">
        <v>0.22</v>
      </c>
      <c r="O13" s="19">
        <v>0.134487</v>
      </c>
      <c r="P13" s="19">
        <v>0.28000000000000003</v>
      </c>
      <c r="Q13" s="19" t="s">
        <v>21</v>
      </c>
      <c r="R13" s="19" t="s">
        <v>21</v>
      </c>
      <c r="S13" s="19" t="s">
        <v>21</v>
      </c>
      <c r="T13" s="18">
        <v>684253</v>
      </c>
      <c r="U13" s="18">
        <v>78.918177</v>
      </c>
    </row>
    <row r="14" spans="1:21">
      <c r="A14" s="18">
        <v>191</v>
      </c>
      <c r="B14" s="18" t="s">
        <v>226</v>
      </c>
      <c r="C14" s="18" t="s">
        <v>19</v>
      </c>
      <c r="D14" s="18" t="s">
        <v>77</v>
      </c>
      <c r="E14" s="18">
        <v>2019</v>
      </c>
      <c r="F14" s="18">
        <v>4</v>
      </c>
      <c r="G14" s="18" t="s">
        <v>21</v>
      </c>
      <c r="H14" s="19">
        <v>-0.42522399999999999</v>
      </c>
      <c r="I14" s="28">
        <v>-23333000</v>
      </c>
      <c r="J14" s="28">
        <v>-474531000</v>
      </c>
      <c r="K14" s="28" t="s">
        <v>21</v>
      </c>
      <c r="L14" s="18">
        <v>0.34376499999999999</v>
      </c>
      <c r="M14" s="18" t="s">
        <v>21</v>
      </c>
      <c r="N14" s="19" t="s">
        <v>21</v>
      </c>
      <c r="O14" s="19">
        <v>1.0718E-2</v>
      </c>
      <c r="P14" s="19" t="s">
        <v>21</v>
      </c>
      <c r="Q14" s="19" t="s">
        <v>21</v>
      </c>
      <c r="R14" s="19" t="s">
        <v>21</v>
      </c>
      <c r="S14" s="19" t="s">
        <v>21</v>
      </c>
      <c r="T14" s="18" t="s">
        <v>21</v>
      </c>
      <c r="U14" s="18" t="s">
        <v>21</v>
      </c>
    </row>
    <row r="15" spans="1:21">
      <c r="A15" s="18">
        <v>220</v>
      </c>
      <c r="B15" s="18" t="s">
        <v>252</v>
      </c>
      <c r="C15" s="18" t="s">
        <v>19</v>
      </c>
      <c r="D15" s="18" t="s">
        <v>77</v>
      </c>
      <c r="E15" s="18">
        <v>2020</v>
      </c>
      <c r="F15" s="18">
        <v>4</v>
      </c>
      <c r="G15" s="18">
        <v>0.84782999999999997</v>
      </c>
      <c r="H15" s="19" t="s">
        <v>21</v>
      </c>
      <c r="I15" s="28">
        <v>314240000</v>
      </c>
      <c r="J15" s="28" t="s">
        <v>21</v>
      </c>
      <c r="K15" s="28">
        <v>370640000</v>
      </c>
      <c r="L15" s="18">
        <v>1.5</v>
      </c>
      <c r="M15" s="18">
        <v>1</v>
      </c>
      <c r="N15" s="19">
        <v>2.02</v>
      </c>
      <c r="O15" s="19">
        <v>0.69308499999999995</v>
      </c>
      <c r="P15" s="19">
        <v>2.02</v>
      </c>
      <c r="Q15" s="19">
        <v>0.28799999999999998</v>
      </c>
      <c r="R15" s="19">
        <v>-0.1</v>
      </c>
      <c r="S15" s="19">
        <v>-0.28100000000000003</v>
      </c>
      <c r="T15" s="18">
        <v>34224</v>
      </c>
      <c r="U15" s="18">
        <v>9181860.6825610008</v>
      </c>
    </row>
    <row r="16" spans="1:21">
      <c r="A16" s="18">
        <v>41</v>
      </c>
      <c r="B16" s="18" t="s">
        <v>61</v>
      </c>
      <c r="C16" s="18" t="s">
        <v>19</v>
      </c>
      <c r="D16" s="18" t="s">
        <v>62</v>
      </c>
      <c r="E16" s="18">
        <v>2020</v>
      </c>
      <c r="F16" s="18">
        <v>4</v>
      </c>
      <c r="G16" s="18">
        <v>0.412331</v>
      </c>
      <c r="H16" s="19">
        <v>1.4418E-2</v>
      </c>
      <c r="I16" s="28">
        <v>3311000000</v>
      </c>
      <c r="J16" s="28">
        <v>-725000000</v>
      </c>
      <c r="K16" s="28">
        <v>5920000000</v>
      </c>
      <c r="L16" s="18">
        <v>1.6</v>
      </c>
      <c r="M16" s="18">
        <v>1.1000000000000001</v>
      </c>
      <c r="N16" s="19">
        <v>0.74</v>
      </c>
      <c r="O16" s="19">
        <v>0.238201</v>
      </c>
      <c r="P16" s="19">
        <v>0.74</v>
      </c>
      <c r="Q16" s="19">
        <v>0.14199999999999999</v>
      </c>
      <c r="R16" s="19">
        <v>3.5000000000000003E-2</v>
      </c>
      <c r="S16" s="19">
        <v>-1.7999999999999999E-2</v>
      </c>
      <c r="T16" s="18">
        <v>6921807</v>
      </c>
      <c r="U16" s="18">
        <v>288.94189</v>
      </c>
    </row>
    <row r="17" spans="1:21">
      <c r="A17" s="18">
        <v>42</v>
      </c>
      <c r="B17" s="18" t="s">
        <v>63</v>
      </c>
      <c r="C17" s="18" t="s">
        <v>19</v>
      </c>
      <c r="D17" s="18" t="s">
        <v>62</v>
      </c>
      <c r="E17" s="18">
        <v>2020</v>
      </c>
      <c r="F17" s="18">
        <v>4</v>
      </c>
      <c r="G17" s="18">
        <v>5.6357039999999996</v>
      </c>
      <c r="H17" s="19">
        <v>0.46685700000000002</v>
      </c>
      <c r="I17" s="28">
        <v>54332010000</v>
      </c>
      <c r="J17" s="28">
        <v>4125961000</v>
      </c>
      <c r="K17" s="28">
        <v>9750000000</v>
      </c>
      <c r="L17" s="18">
        <v>0.7</v>
      </c>
      <c r="M17" s="18">
        <v>0.5</v>
      </c>
      <c r="N17" s="19">
        <v>1.1000000000000001</v>
      </c>
      <c r="O17" s="19">
        <v>0.34472700000000001</v>
      </c>
      <c r="P17" s="19">
        <v>1.85</v>
      </c>
      <c r="Q17" s="19">
        <v>5.8000000000000003E-2</v>
      </c>
      <c r="R17" s="19">
        <v>2.8000000000000001E-2</v>
      </c>
      <c r="S17" s="19">
        <v>0</v>
      </c>
      <c r="T17" s="18">
        <v>376683</v>
      </c>
      <c r="U17" s="18">
        <v>45190977.559380002</v>
      </c>
    </row>
    <row r="18" spans="1:21">
      <c r="A18" s="18">
        <v>67</v>
      </c>
      <c r="B18" s="18" t="s">
        <v>95</v>
      </c>
      <c r="C18" s="18" t="s">
        <v>19</v>
      </c>
      <c r="D18" s="18" t="s">
        <v>62</v>
      </c>
      <c r="E18" s="18">
        <v>2020</v>
      </c>
      <c r="F18" s="18">
        <v>4</v>
      </c>
      <c r="G18" s="18">
        <v>-0.78082200000000002</v>
      </c>
      <c r="H18" s="19" t="s">
        <v>21</v>
      </c>
      <c r="I18" s="28">
        <v>546100000</v>
      </c>
      <c r="J18" s="28">
        <v>-1779800000</v>
      </c>
      <c r="K18" s="28">
        <v>1580000000</v>
      </c>
      <c r="L18" s="18">
        <v>1.9</v>
      </c>
      <c r="M18" s="18">
        <v>0.7</v>
      </c>
      <c r="N18" s="19">
        <v>0.53</v>
      </c>
      <c r="O18" s="19">
        <v>0.30531999999999998</v>
      </c>
      <c r="P18" s="19">
        <v>0.57999999999999996</v>
      </c>
      <c r="Q18" s="19">
        <v>-2.3E-2</v>
      </c>
      <c r="R18" s="19">
        <v>-5.0999999999999997E-2</v>
      </c>
      <c r="S18" s="19">
        <v>-7.6999999999999999E-2</v>
      </c>
      <c r="T18" s="18">
        <v>4374192</v>
      </c>
      <c r="U18" s="18">
        <v>228.61365000000001</v>
      </c>
    </row>
    <row r="19" spans="1:21">
      <c r="A19" s="18">
        <v>81</v>
      </c>
      <c r="B19" s="18" t="s">
        <v>112</v>
      </c>
      <c r="C19" s="18" t="s">
        <v>19</v>
      </c>
      <c r="D19" s="18" t="s">
        <v>62</v>
      </c>
      <c r="E19" s="18">
        <v>2020</v>
      </c>
      <c r="F19" s="18">
        <v>4</v>
      </c>
      <c r="G19" s="18">
        <v>-0.43210999999999999</v>
      </c>
      <c r="H19" s="19">
        <v>-0.102866</v>
      </c>
      <c r="I19" s="28">
        <v>-115000000</v>
      </c>
      <c r="J19" s="28">
        <v>-410000000</v>
      </c>
      <c r="K19" s="28">
        <v>2180000000</v>
      </c>
      <c r="L19" s="18">
        <v>1.3</v>
      </c>
      <c r="M19" s="18">
        <v>0.8</v>
      </c>
      <c r="N19" s="19" t="s">
        <v>21</v>
      </c>
      <c r="O19" s="19">
        <v>0.80285300000000004</v>
      </c>
      <c r="P19" s="19" t="s">
        <v>21</v>
      </c>
      <c r="Q19" s="19">
        <v>9.7000000000000003E-2</v>
      </c>
      <c r="R19" s="19">
        <v>2.5999999999999999E-2</v>
      </c>
      <c r="S19" s="19">
        <v>-4.0000000000000001E-3</v>
      </c>
      <c r="T19" s="18">
        <v>1402617</v>
      </c>
      <c r="U19" s="18">
        <v>2138.8590039999999</v>
      </c>
    </row>
    <row r="20" spans="1:21">
      <c r="A20" s="18">
        <v>131</v>
      </c>
      <c r="B20" s="18" t="s">
        <v>163</v>
      </c>
      <c r="C20" s="18" t="s">
        <v>19</v>
      </c>
      <c r="D20" s="18" t="s">
        <v>62</v>
      </c>
      <c r="E20" s="18">
        <v>2020</v>
      </c>
      <c r="F20" s="18">
        <v>4</v>
      </c>
      <c r="G20" s="18">
        <v>0.487039</v>
      </c>
      <c r="H20" s="19">
        <v>3.8870000000000002E-2</v>
      </c>
      <c r="I20" s="28">
        <v>732400000</v>
      </c>
      <c r="J20" s="28">
        <v>158200000</v>
      </c>
      <c r="K20" s="28">
        <v>1790000000</v>
      </c>
      <c r="L20" s="18">
        <v>7.1</v>
      </c>
      <c r="M20" s="18">
        <v>6.1</v>
      </c>
      <c r="N20" s="19">
        <v>1.1499999999999999</v>
      </c>
      <c r="O20" s="19">
        <v>1.1275390000000001</v>
      </c>
      <c r="P20" s="19">
        <v>1.1599999999999999</v>
      </c>
      <c r="Q20" s="19">
        <v>0.19700000000000001</v>
      </c>
      <c r="R20" s="19">
        <v>6.9000000000000006E-2</v>
      </c>
      <c r="S20" s="19">
        <v>2.5000000000000001E-2</v>
      </c>
      <c r="T20" s="18">
        <v>530934</v>
      </c>
      <c r="U20" s="18">
        <v>376.69465500000001</v>
      </c>
    </row>
    <row r="21" spans="1:21">
      <c r="A21" s="18">
        <v>78</v>
      </c>
      <c r="B21" s="18" t="s">
        <v>108</v>
      </c>
      <c r="C21" s="18" t="s">
        <v>19</v>
      </c>
      <c r="D21" s="18" t="s">
        <v>109</v>
      </c>
      <c r="E21" s="18">
        <v>2020</v>
      </c>
      <c r="F21" s="18">
        <v>4</v>
      </c>
      <c r="G21" s="18">
        <v>2.6906460000000001</v>
      </c>
      <c r="H21" s="19">
        <v>3.7793E-2</v>
      </c>
      <c r="I21" s="28">
        <v>1367555000</v>
      </c>
      <c r="J21" s="28">
        <v>625265000</v>
      </c>
      <c r="K21" s="28">
        <v>738990000</v>
      </c>
      <c r="L21" s="18">
        <v>3</v>
      </c>
      <c r="M21" s="18">
        <v>1.6</v>
      </c>
      <c r="N21" s="19">
        <v>0.84</v>
      </c>
      <c r="O21" s="19">
        <v>0.56269599999999997</v>
      </c>
      <c r="P21" s="19">
        <v>0.84</v>
      </c>
      <c r="Q21" s="19">
        <v>0.28899999999999998</v>
      </c>
      <c r="R21" s="19">
        <v>0.112</v>
      </c>
      <c r="S21" s="19">
        <v>2.7E-2</v>
      </c>
      <c r="T21" s="18">
        <v>366</v>
      </c>
      <c r="U21" s="18">
        <v>1268161202.1857901</v>
      </c>
    </row>
    <row r="22" spans="1:21">
      <c r="A22" s="18">
        <v>79</v>
      </c>
      <c r="B22" s="18" t="s">
        <v>110</v>
      </c>
      <c r="C22" s="18" t="s">
        <v>19</v>
      </c>
      <c r="D22" s="18" t="s">
        <v>109</v>
      </c>
      <c r="E22" s="18">
        <v>2020</v>
      </c>
      <c r="F22" s="18">
        <v>4</v>
      </c>
      <c r="G22" s="18">
        <v>0.631776</v>
      </c>
      <c r="H22" s="19">
        <v>3.3163999999999999E-2</v>
      </c>
      <c r="I22" s="28">
        <v>19655000000</v>
      </c>
      <c r="J22" s="28">
        <v>11565000000</v>
      </c>
      <c r="K22" s="28">
        <v>35120000000</v>
      </c>
      <c r="L22" s="18">
        <v>2.2999999999999998</v>
      </c>
      <c r="M22" s="18">
        <v>1.9</v>
      </c>
      <c r="N22" s="19">
        <v>0.9</v>
      </c>
      <c r="O22" s="19">
        <v>0.36570200000000003</v>
      </c>
      <c r="P22" s="19">
        <v>0.99</v>
      </c>
      <c r="Q22" s="19">
        <v>0.33200000000000002</v>
      </c>
      <c r="R22" s="19" t="s">
        <v>21</v>
      </c>
      <c r="S22" s="19" t="s">
        <v>21</v>
      </c>
      <c r="T22" s="18">
        <v>820147</v>
      </c>
      <c r="U22" s="18">
        <v>406024.77360700001</v>
      </c>
    </row>
    <row r="23" spans="1:21">
      <c r="A23" s="18">
        <v>83</v>
      </c>
      <c r="B23" s="18" t="s">
        <v>114</v>
      </c>
      <c r="C23" s="18" t="s">
        <v>19</v>
      </c>
      <c r="D23" s="18" t="s">
        <v>109</v>
      </c>
      <c r="E23" s="18">
        <v>2020</v>
      </c>
      <c r="F23" s="18">
        <v>4</v>
      </c>
      <c r="G23" s="18">
        <v>0.214396</v>
      </c>
      <c r="H23" s="19">
        <v>-0.80202099999999998</v>
      </c>
      <c r="I23" s="28">
        <v>8075000000</v>
      </c>
      <c r="J23" s="28">
        <v>2635000000</v>
      </c>
      <c r="K23" s="28">
        <v>10280000000</v>
      </c>
      <c r="L23" s="18">
        <v>0.9</v>
      </c>
      <c r="M23" s="18">
        <v>0.8</v>
      </c>
      <c r="N23" s="19">
        <v>1.26</v>
      </c>
      <c r="O23" s="19">
        <v>0.396895</v>
      </c>
      <c r="P23" s="19">
        <v>1.67</v>
      </c>
      <c r="Q23" s="19">
        <v>0.32200000000000001</v>
      </c>
      <c r="R23" s="19">
        <v>6.3E-2</v>
      </c>
      <c r="S23" s="19">
        <v>-4.0000000000000001E-3</v>
      </c>
      <c r="T23" s="18">
        <v>6361227</v>
      </c>
      <c r="U23" s="18">
        <v>49990.355634</v>
      </c>
    </row>
    <row r="24" spans="1:21">
      <c r="A24" s="18">
        <v>94</v>
      </c>
      <c r="B24" s="18" t="s">
        <v>125</v>
      </c>
      <c r="C24" s="18" t="s">
        <v>19</v>
      </c>
      <c r="D24" s="18" t="s">
        <v>109</v>
      </c>
      <c r="E24" s="18">
        <v>2020</v>
      </c>
      <c r="F24" s="18">
        <v>4</v>
      </c>
      <c r="G24" s="18">
        <v>0.39589400000000002</v>
      </c>
      <c r="H24" s="19">
        <v>7.4121000000000006E-2</v>
      </c>
      <c r="I24" s="28">
        <v>1261182000</v>
      </c>
      <c r="J24" s="28">
        <v>1233498000</v>
      </c>
      <c r="K24" s="28">
        <v>5470000000</v>
      </c>
      <c r="L24" s="18">
        <v>3.2</v>
      </c>
      <c r="M24" s="18">
        <v>1.8</v>
      </c>
      <c r="N24" s="19">
        <v>0.8</v>
      </c>
      <c r="O24" s="19">
        <v>0.45907300000000001</v>
      </c>
      <c r="P24" s="19">
        <v>0</v>
      </c>
      <c r="Q24" s="19">
        <v>0.252</v>
      </c>
      <c r="R24" s="19">
        <v>0.24399999999999999</v>
      </c>
      <c r="S24" s="19">
        <v>0.217</v>
      </c>
      <c r="T24" s="18">
        <v>558677</v>
      </c>
      <c r="U24" s="18">
        <v>749.98612700000001</v>
      </c>
    </row>
    <row r="25" spans="1:21">
      <c r="A25" s="18">
        <v>130</v>
      </c>
      <c r="B25" s="18" t="s">
        <v>162</v>
      </c>
      <c r="C25" s="18" t="s">
        <v>19</v>
      </c>
      <c r="D25" s="18" t="s">
        <v>109</v>
      </c>
      <c r="E25" s="18">
        <v>2020</v>
      </c>
      <c r="F25" s="18">
        <v>4</v>
      </c>
      <c r="G25" s="18">
        <v>0.152668</v>
      </c>
      <c r="H25" s="19">
        <v>0.20898</v>
      </c>
      <c r="I25" s="28">
        <v>1277800000</v>
      </c>
      <c r="J25" s="28">
        <v>824300000</v>
      </c>
      <c r="K25" s="28">
        <v>12330000000</v>
      </c>
      <c r="L25" s="18">
        <v>1.9</v>
      </c>
      <c r="M25" s="18">
        <v>1.5</v>
      </c>
      <c r="N25" s="19">
        <v>1.06</v>
      </c>
      <c r="O25" s="19">
        <v>0.27412300000000001</v>
      </c>
      <c r="P25" s="19">
        <v>1.07</v>
      </c>
      <c r="Q25" s="19">
        <v>0.35799999999999998</v>
      </c>
      <c r="R25" s="19">
        <v>9.6000000000000002E-2</v>
      </c>
      <c r="S25" s="19">
        <v>5.6000000000000001E-2</v>
      </c>
      <c r="T25" s="18">
        <v>17290</v>
      </c>
      <c r="U25" s="18">
        <v>13377674.956622001</v>
      </c>
    </row>
    <row r="26" spans="1:21">
      <c r="A26" s="18">
        <v>138</v>
      </c>
      <c r="B26" s="18" t="s">
        <v>170</v>
      </c>
      <c r="C26" s="18" t="s">
        <v>19</v>
      </c>
      <c r="D26" s="18" t="s">
        <v>109</v>
      </c>
      <c r="E26" s="18">
        <v>2020</v>
      </c>
      <c r="F26" s="18">
        <v>4</v>
      </c>
      <c r="G26" s="18">
        <v>64.782449</v>
      </c>
      <c r="H26" s="19">
        <v>4.2839999999999996E-3</v>
      </c>
      <c r="I26" s="28">
        <v>45119404000</v>
      </c>
      <c r="J26" s="28">
        <v>30062954000</v>
      </c>
      <c r="K26" s="28">
        <v>1160000000</v>
      </c>
      <c r="L26" s="18">
        <v>0.8</v>
      </c>
      <c r="M26" s="18">
        <v>0.5</v>
      </c>
      <c r="N26" s="19">
        <v>7.0000000000000007E-2</v>
      </c>
      <c r="O26" s="19">
        <v>3.2872999999999999E-2</v>
      </c>
      <c r="P26" s="19">
        <v>0.17</v>
      </c>
      <c r="Q26" s="19">
        <v>0.28100000000000003</v>
      </c>
      <c r="R26" s="19">
        <v>0.14799999999999999</v>
      </c>
      <c r="S26" s="19">
        <v>0.223</v>
      </c>
      <c r="T26" s="18">
        <v>102227</v>
      </c>
      <c r="U26" s="18">
        <v>583045.57504300005</v>
      </c>
    </row>
    <row r="27" spans="1:21">
      <c r="A27" s="18">
        <v>145</v>
      </c>
      <c r="B27" s="18" t="s">
        <v>177</v>
      </c>
      <c r="C27" s="18" t="s">
        <v>19</v>
      </c>
      <c r="D27" s="18" t="s">
        <v>109</v>
      </c>
      <c r="E27" s="18">
        <v>2020</v>
      </c>
      <c r="F27" s="18">
        <v>4</v>
      </c>
      <c r="G27" s="18">
        <v>0.64834700000000001</v>
      </c>
      <c r="H27" s="19">
        <v>1.0902E-2</v>
      </c>
      <c r="I27" s="28">
        <v>3079105000</v>
      </c>
      <c r="J27" s="28">
        <v>1558363000</v>
      </c>
      <c r="K27" s="28">
        <v>6050000000</v>
      </c>
      <c r="L27" s="18">
        <v>1.4</v>
      </c>
      <c r="M27" s="18">
        <v>1.1000000000000001</v>
      </c>
      <c r="N27" s="19">
        <v>0.75</v>
      </c>
      <c r="O27" s="19">
        <v>0.32929799999999998</v>
      </c>
      <c r="P27" s="19">
        <v>0.78</v>
      </c>
      <c r="Q27" s="19">
        <v>0.90500000000000003</v>
      </c>
      <c r="R27" s="19">
        <v>9.2999999999999999E-2</v>
      </c>
      <c r="S27" s="19">
        <v>6.5000000000000002E-2</v>
      </c>
      <c r="T27" s="18">
        <v>3675155</v>
      </c>
      <c r="U27" s="18">
        <v>54708.168770999997</v>
      </c>
    </row>
    <row r="28" spans="1:21">
      <c r="A28" s="18">
        <v>150</v>
      </c>
      <c r="B28" s="18" t="s">
        <v>182</v>
      </c>
      <c r="C28" s="18" t="s">
        <v>19</v>
      </c>
      <c r="D28" s="18" t="s">
        <v>109</v>
      </c>
      <c r="E28" s="18">
        <v>2020</v>
      </c>
      <c r="F28" s="18">
        <v>4</v>
      </c>
      <c r="G28" s="18">
        <v>0.29680000000000001</v>
      </c>
      <c r="H28" s="19">
        <v>0.17111799999999999</v>
      </c>
      <c r="I28" s="28">
        <v>5890700000</v>
      </c>
      <c r="J28" s="28">
        <v>2607700000</v>
      </c>
      <c r="K28" s="28">
        <v>20500000000</v>
      </c>
      <c r="L28" s="18">
        <v>3.3</v>
      </c>
      <c r="M28" s="18">
        <v>1.9</v>
      </c>
      <c r="N28" s="19">
        <v>0.45</v>
      </c>
      <c r="O28" s="19">
        <v>0.29461900000000002</v>
      </c>
      <c r="P28" s="19">
        <v>0.45</v>
      </c>
      <c r="Q28" s="19">
        <v>0.26500000000000001</v>
      </c>
      <c r="R28" s="19">
        <v>0.21299999999999999</v>
      </c>
      <c r="S28" s="19">
        <v>0.152</v>
      </c>
      <c r="T28" s="18">
        <v>649691</v>
      </c>
      <c r="U28" s="18">
        <v>923.51594799999998</v>
      </c>
    </row>
    <row r="29" spans="1:21">
      <c r="A29" s="18">
        <v>181</v>
      </c>
      <c r="B29" s="18" t="s">
        <v>216</v>
      </c>
      <c r="C29" s="18" t="s">
        <v>19</v>
      </c>
      <c r="D29" s="18" t="s">
        <v>109</v>
      </c>
      <c r="E29" s="18">
        <v>2019</v>
      </c>
      <c r="F29" s="18">
        <v>4</v>
      </c>
      <c r="G29" s="18" t="s">
        <v>21</v>
      </c>
      <c r="H29" s="19">
        <v>0.204901</v>
      </c>
      <c r="I29" s="28">
        <v>36136003</v>
      </c>
      <c r="J29" s="28">
        <v>-3085571</v>
      </c>
      <c r="K29" s="28" t="s">
        <v>21</v>
      </c>
      <c r="L29" s="18">
        <v>1.009854</v>
      </c>
      <c r="M29" s="18" t="s">
        <v>21</v>
      </c>
      <c r="N29" s="19" t="s">
        <v>21</v>
      </c>
      <c r="O29" s="19">
        <v>0.16155800000000001</v>
      </c>
      <c r="P29" s="19" t="s">
        <v>21</v>
      </c>
      <c r="Q29" s="19" t="s">
        <v>21</v>
      </c>
      <c r="R29" s="19" t="s">
        <v>21</v>
      </c>
      <c r="S29" s="19" t="s">
        <v>21</v>
      </c>
      <c r="T29" s="18" t="s">
        <v>21</v>
      </c>
      <c r="U29" s="18" t="s">
        <v>21</v>
      </c>
    </row>
    <row r="30" spans="1:21">
      <c r="A30" s="18">
        <v>226</v>
      </c>
      <c r="B30" s="18" t="s">
        <v>258</v>
      </c>
      <c r="C30" s="18" t="s">
        <v>19</v>
      </c>
      <c r="D30" s="18" t="s">
        <v>109</v>
      </c>
      <c r="E30" s="18">
        <v>2020</v>
      </c>
      <c r="F30" s="18">
        <v>4</v>
      </c>
      <c r="G30" s="18">
        <v>0.18682599999999999</v>
      </c>
      <c r="H30" s="19">
        <v>1.011412</v>
      </c>
      <c r="I30" s="28">
        <v>379200000</v>
      </c>
      <c r="J30" s="28">
        <v>53300000</v>
      </c>
      <c r="K30" s="28">
        <v>1040000000</v>
      </c>
      <c r="L30" s="18">
        <v>1.2</v>
      </c>
      <c r="M30" s="18">
        <v>0.9</v>
      </c>
      <c r="N30" s="19">
        <v>1.76</v>
      </c>
      <c r="O30" s="19">
        <v>0.51165700000000003</v>
      </c>
      <c r="P30" s="19">
        <v>1.85</v>
      </c>
      <c r="Q30" s="19">
        <v>0.23100000000000001</v>
      </c>
      <c r="R30" s="19">
        <v>4.7E-2</v>
      </c>
      <c r="S30" s="19">
        <v>1.9E-2</v>
      </c>
      <c r="T30" s="18">
        <v>350434</v>
      </c>
      <c r="U30" s="18" t="s">
        <v>21</v>
      </c>
    </row>
    <row r="31" spans="1:21">
      <c r="A31" s="18">
        <v>227</v>
      </c>
      <c r="B31" s="18" t="s">
        <v>259</v>
      </c>
      <c r="C31" s="18" t="s">
        <v>19</v>
      </c>
      <c r="D31" s="18" t="s">
        <v>109</v>
      </c>
      <c r="E31" s="18">
        <v>2020</v>
      </c>
      <c r="F31" s="18">
        <v>4</v>
      </c>
      <c r="G31" s="18">
        <v>0.62567600000000001</v>
      </c>
      <c r="H31" s="19" t="s">
        <v>21</v>
      </c>
      <c r="I31" s="28">
        <v>243192000</v>
      </c>
      <c r="J31" s="28">
        <v>268186000</v>
      </c>
      <c r="K31" s="28">
        <v>817320000</v>
      </c>
      <c r="L31" s="18">
        <v>10.7</v>
      </c>
      <c r="M31" s="18">
        <v>9.4</v>
      </c>
      <c r="N31" s="19">
        <v>0</v>
      </c>
      <c r="O31" s="19" t="s">
        <v>21</v>
      </c>
      <c r="P31" s="19">
        <v>0</v>
      </c>
      <c r="Q31" s="19">
        <v>0.29599999999999999</v>
      </c>
      <c r="R31" s="19">
        <v>0.21</v>
      </c>
      <c r="S31" s="19">
        <v>0.17599999999999999</v>
      </c>
      <c r="T31" s="18">
        <v>31089</v>
      </c>
      <c r="U31" s="18">
        <v>21422.368040000001</v>
      </c>
    </row>
    <row r="32" spans="1:21">
      <c r="A32" s="18">
        <v>231</v>
      </c>
      <c r="B32" s="18" t="s">
        <v>263</v>
      </c>
      <c r="C32" s="18" t="s">
        <v>19</v>
      </c>
      <c r="D32" s="18" t="s">
        <v>109</v>
      </c>
      <c r="E32" s="18">
        <v>2020</v>
      </c>
      <c r="F32" s="18">
        <v>4</v>
      </c>
      <c r="G32" s="18">
        <v>0.27987699999999999</v>
      </c>
      <c r="H32" s="19">
        <v>0.64881900000000003</v>
      </c>
      <c r="I32" s="28">
        <v>6027330000</v>
      </c>
      <c r="J32" s="28">
        <v>3274107000</v>
      </c>
      <c r="K32" s="28">
        <v>21900000000</v>
      </c>
      <c r="L32" s="18">
        <v>2.2000000000000002</v>
      </c>
      <c r="M32" s="18">
        <v>1.7</v>
      </c>
      <c r="N32" s="19">
        <v>0.46</v>
      </c>
      <c r="O32" s="19">
        <v>0.29461300000000001</v>
      </c>
      <c r="P32" s="19">
        <v>0.55000000000000004</v>
      </c>
      <c r="Q32" s="19">
        <v>0.26400000000000001</v>
      </c>
      <c r="R32" s="19">
        <v>0.184</v>
      </c>
      <c r="S32" s="19">
        <v>0.12</v>
      </c>
      <c r="T32" s="18">
        <v>1171308</v>
      </c>
      <c r="U32" s="18">
        <v>113135.059267</v>
      </c>
    </row>
    <row r="33" spans="1:25">
      <c r="A33" s="18">
        <v>46</v>
      </c>
      <c r="B33" s="18" t="s">
        <v>69</v>
      </c>
      <c r="C33" s="18" t="s">
        <v>19</v>
      </c>
      <c r="D33" s="18" t="s">
        <v>70</v>
      </c>
      <c r="E33" s="18">
        <v>2020</v>
      </c>
      <c r="F33" s="18">
        <v>4</v>
      </c>
      <c r="G33" s="18">
        <v>0.44104900000000002</v>
      </c>
      <c r="H33" s="19">
        <v>4.0017999999999998E-2</v>
      </c>
      <c r="I33" s="28">
        <v>12683600000</v>
      </c>
      <c r="J33" s="28">
        <v>15060500000</v>
      </c>
      <c r="K33" s="28">
        <v>60810000000</v>
      </c>
      <c r="L33" s="18">
        <v>3</v>
      </c>
      <c r="M33" s="18">
        <v>2.8</v>
      </c>
      <c r="N33" s="19">
        <v>0.56000000000000005</v>
      </c>
      <c r="O33" s="19">
        <v>0.41233199999999998</v>
      </c>
      <c r="P33" s="19">
        <v>0.63</v>
      </c>
      <c r="Q33" s="19">
        <v>0.33100000000000002</v>
      </c>
      <c r="R33" s="19">
        <v>0.247</v>
      </c>
      <c r="S33" s="19">
        <v>0.21099999999999999</v>
      </c>
      <c r="T33" s="18">
        <v>2429657</v>
      </c>
      <c r="U33" s="18">
        <v>102648.233886</v>
      </c>
    </row>
    <row r="34" spans="1:25">
      <c r="A34" s="18">
        <v>47</v>
      </c>
      <c r="B34" s="18" t="s">
        <v>71</v>
      </c>
      <c r="C34" s="18" t="s">
        <v>19</v>
      </c>
      <c r="D34" s="18" t="s">
        <v>70</v>
      </c>
      <c r="E34" s="18">
        <v>2020</v>
      </c>
      <c r="F34" s="18">
        <v>4</v>
      </c>
      <c r="G34" s="18">
        <v>0.77082499999999998</v>
      </c>
      <c r="H34" s="19">
        <v>3.0425529999999998</v>
      </c>
      <c r="I34" s="28">
        <v>3122000000</v>
      </c>
      <c r="J34" s="28">
        <v>2686000000</v>
      </c>
      <c r="K34" s="28">
        <v>5210000000</v>
      </c>
      <c r="L34" s="18">
        <v>2.4</v>
      </c>
      <c r="M34" s="18">
        <v>1.4</v>
      </c>
      <c r="N34" s="19">
        <v>0.51</v>
      </c>
      <c r="O34" s="19">
        <v>0.29863800000000001</v>
      </c>
      <c r="P34" s="19">
        <v>0.54</v>
      </c>
      <c r="Q34" s="19">
        <v>0.312</v>
      </c>
      <c r="R34" s="19">
        <v>-0.17499999999999999</v>
      </c>
      <c r="S34" s="19">
        <v>-0.20599999999999999</v>
      </c>
      <c r="T34" s="18">
        <v>844741</v>
      </c>
      <c r="U34" s="18">
        <v>1183.7947959999999</v>
      </c>
    </row>
    <row r="35" spans="1:25">
      <c r="A35" s="18">
        <v>48</v>
      </c>
      <c r="B35" s="18" t="s">
        <v>72</v>
      </c>
      <c r="C35" s="18" t="s">
        <v>19</v>
      </c>
      <c r="D35" s="18" t="s">
        <v>70</v>
      </c>
      <c r="E35" s="18">
        <v>2020</v>
      </c>
      <c r="F35" s="18">
        <v>4</v>
      </c>
      <c r="G35" s="18">
        <v>0.92307399999999995</v>
      </c>
      <c r="H35" s="19">
        <v>3.4966999999999998E-2</v>
      </c>
      <c r="I35" s="28">
        <v>444123000</v>
      </c>
      <c r="J35" s="28">
        <v>275243000</v>
      </c>
      <c r="K35" s="28">
        <v>763060000</v>
      </c>
      <c r="L35" s="18">
        <v>1.2</v>
      </c>
      <c r="M35" s="18">
        <v>0.5</v>
      </c>
      <c r="N35" s="19">
        <v>0.62</v>
      </c>
      <c r="O35" s="19">
        <v>0.29572900000000002</v>
      </c>
      <c r="P35" s="19">
        <v>0.62</v>
      </c>
      <c r="Q35" s="19">
        <v>0.11600000000000001</v>
      </c>
      <c r="R35" s="19">
        <v>5.3999999999999999E-2</v>
      </c>
      <c r="S35" s="19">
        <v>0.04</v>
      </c>
      <c r="T35" s="18">
        <v>542859</v>
      </c>
      <c r="U35" s="18">
        <v>582.10327099999995</v>
      </c>
    </row>
    <row r="36" spans="1:25">
      <c r="A36" s="18">
        <v>56</v>
      </c>
      <c r="B36" s="18" t="s">
        <v>82</v>
      </c>
      <c r="C36" s="18" t="s">
        <v>19</v>
      </c>
      <c r="D36" s="18" t="s">
        <v>70</v>
      </c>
      <c r="E36" s="18">
        <v>2020</v>
      </c>
      <c r="F36" s="18">
        <v>4</v>
      </c>
      <c r="G36" s="18">
        <v>-1.7036290000000001</v>
      </c>
      <c r="H36" s="19">
        <v>-0.15301400000000001</v>
      </c>
      <c r="I36" s="28">
        <v>-2202306000</v>
      </c>
      <c r="J36" s="28">
        <v>-4529547000</v>
      </c>
      <c r="K36" s="28">
        <v>5160000000</v>
      </c>
      <c r="L36" s="18">
        <v>1.2</v>
      </c>
      <c r="M36" s="18">
        <v>0.9</v>
      </c>
      <c r="N36" s="19" t="s">
        <v>21</v>
      </c>
      <c r="O36" s="19">
        <v>0.93110400000000004</v>
      </c>
      <c r="P36" s="19" t="s">
        <v>21</v>
      </c>
      <c r="Q36" s="19">
        <v>0.192</v>
      </c>
      <c r="R36" s="19">
        <v>-1E-3</v>
      </c>
      <c r="S36" s="19">
        <v>-0.114</v>
      </c>
      <c r="T36" s="18">
        <v>185092</v>
      </c>
      <c r="U36" s="18">
        <v>43455265.489593998</v>
      </c>
    </row>
    <row r="37" spans="1:25">
      <c r="A37" s="18">
        <v>66</v>
      </c>
      <c r="B37" s="18" t="s">
        <v>94</v>
      </c>
      <c r="C37" s="18" t="s">
        <v>19</v>
      </c>
      <c r="D37" s="18" t="s">
        <v>70</v>
      </c>
      <c r="E37" s="18">
        <v>2020</v>
      </c>
      <c r="F37" s="18">
        <v>4</v>
      </c>
      <c r="G37" s="18">
        <v>0.62431300000000001</v>
      </c>
      <c r="H37" s="19">
        <v>0.15629499999999999</v>
      </c>
      <c r="I37" s="28">
        <v>3526000000</v>
      </c>
      <c r="J37" s="28">
        <v>8091000000</v>
      </c>
      <c r="K37" s="28">
        <v>16740000000</v>
      </c>
      <c r="L37" s="18">
        <v>1.9</v>
      </c>
      <c r="M37" s="18">
        <v>1.4</v>
      </c>
      <c r="N37" s="19">
        <v>0.92</v>
      </c>
      <c r="O37" s="19">
        <v>0.42947099999999999</v>
      </c>
      <c r="P37" s="19">
        <v>1.06</v>
      </c>
      <c r="Q37" s="19">
        <v>0.22900000000000001</v>
      </c>
      <c r="R37" s="19">
        <v>0.36599999999999999</v>
      </c>
      <c r="S37" s="19">
        <v>0.35099999999999998</v>
      </c>
      <c r="T37" s="18">
        <v>1855845</v>
      </c>
      <c r="U37" s="18" t="s">
        <v>21</v>
      </c>
    </row>
    <row r="38" spans="1:25">
      <c r="A38" s="18">
        <v>71</v>
      </c>
      <c r="B38" s="18" t="s">
        <v>99</v>
      </c>
      <c r="C38" s="18" t="s">
        <v>19</v>
      </c>
      <c r="D38" s="18" t="s">
        <v>70</v>
      </c>
      <c r="E38" s="18">
        <v>2020</v>
      </c>
      <c r="F38" s="18">
        <v>4</v>
      </c>
      <c r="G38" s="18">
        <v>0.605348</v>
      </c>
      <c r="H38" s="19">
        <v>3.4692000000000001E-2</v>
      </c>
      <c r="I38" s="28">
        <v>170000000</v>
      </c>
      <c r="J38" s="28" t="s">
        <v>21</v>
      </c>
      <c r="K38" s="28">
        <v>280830000</v>
      </c>
      <c r="L38" s="18">
        <v>2.5</v>
      </c>
      <c r="M38" s="18">
        <v>2</v>
      </c>
      <c r="N38" s="19">
        <v>0.72</v>
      </c>
      <c r="O38" s="19">
        <v>0.38852100000000001</v>
      </c>
      <c r="P38" s="19">
        <v>0.74</v>
      </c>
      <c r="Q38" s="19">
        <v>0.219</v>
      </c>
      <c r="R38" s="19">
        <v>0.10199999999999999</v>
      </c>
      <c r="S38" s="19">
        <v>0.04</v>
      </c>
      <c r="T38" s="18">
        <v>2702</v>
      </c>
      <c r="U38" s="18">
        <v>62916358.253145002</v>
      </c>
    </row>
    <row r="39" spans="1:25">
      <c r="A39" s="18">
        <v>84</v>
      </c>
      <c r="B39" s="18" t="s">
        <v>115</v>
      </c>
      <c r="C39" s="18" t="s">
        <v>19</v>
      </c>
      <c r="D39" s="18" t="s">
        <v>70</v>
      </c>
      <c r="E39" s="18">
        <v>2020</v>
      </c>
      <c r="F39" s="18">
        <v>4</v>
      </c>
      <c r="G39" s="18">
        <v>-8.0356999999999998E-2</v>
      </c>
      <c r="H39" s="19">
        <v>-3.864077</v>
      </c>
      <c r="I39" s="28">
        <v>38504000000</v>
      </c>
      <c r="J39" s="28">
        <v>-11586000000</v>
      </c>
      <c r="K39" s="28">
        <v>41390000000</v>
      </c>
      <c r="L39" s="18">
        <v>2.2999999999999998</v>
      </c>
      <c r="M39" s="18">
        <v>1.5</v>
      </c>
      <c r="N39" s="19">
        <v>0.56999999999999995</v>
      </c>
      <c r="O39" s="19">
        <v>0.363236</v>
      </c>
      <c r="P39" s="19">
        <v>0.56999999999999995</v>
      </c>
      <c r="Q39" s="19">
        <v>0.33700000000000002</v>
      </c>
      <c r="R39" s="19">
        <v>-0.113</v>
      </c>
      <c r="S39" s="19">
        <v>-0.14499999999999999</v>
      </c>
      <c r="T39" s="18">
        <v>5164490</v>
      </c>
      <c r="U39" s="18">
        <v>1355.4097300000001</v>
      </c>
    </row>
    <row r="40" spans="1:25">
      <c r="A40" s="18">
        <v>86</v>
      </c>
      <c r="B40" s="18" t="s">
        <v>117</v>
      </c>
      <c r="C40" s="18" t="s">
        <v>19</v>
      </c>
      <c r="D40" s="18" t="s">
        <v>70</v>
      </c>
      <c r="E40" s="18">
        <v>2020</v>
      </c>
      <c r="F40" s="18">
        <v>4</v>
      </c>
      <c r="G40" s="18">
        <v>0.41772700000000001</v>
      </c>
      <c r="H40" s="19">
        <v>19.154285000000002</v>
      </c>
      <c r="I40" s="28">
        <v>12435000000</v>
      </c>
      <c r="J40" s="28">
        <v>16361000000</v>
      </c>
      <c r="K40" s="28">
        <v>47610000000</v>
      </c>
      <c r="L40" s="18">
        <v>1.7</v>
      </c>
      <c r="M40" s="18">
        <v>1.2</v>
      </c>
      <c r="N40" s="19">
        <v>1.33</v>
      </c>
      <c r="O40" s="19">
        <v>0.38288499999999998</v>
      </c>
      <c r="P40" s="19">
        <v>1.38</v>
      </c>
      <c r="Q40" s="19">
        <v>0.13500000000000001</v>
      </c>
      <c r="R40" s="19">
        <v>4.2000000000000003E-2</v>
      </c>
      <c r="S40" s="19">
        <v>3.2000000000000001E-2</v>
      </c>
      <c r="T40" s="18">
        <v>6419556</v>
      </c>
      <c r="U40" s="18">
        <v>1246.192104</v>
      </c>
    </row>
    <row r="41" spans="1:25">
      <c r="A41" s="18">
        <v>88</v>
      </c>
      <c r="B41" s="18" t="s">
        <v>119</v>
      </c>
      <c r="C41" s="18" t="s">
        <v>19</v>
      </c>
      <c r="D41" s="18" t="s">
        <v>70</v>
      </c>
      <c r="E41" s="18">
        <v>2020</v>
      </c>
      <c r="F41" s="18">
        <v>4</v>
      </c>
      <c r="G41" s="18">
        <v>0.63075899999999996</v>
      </c>
      <c r="H41" s="19">
        <v>-7.6581190000000001</v>
      </c>
      <c r="I41" s="28">
        <v>6023000000</v>
      </c>
      <c r="J41" s="28">
        <v>8080000000</v>
      </c>
      <c r="K41" s="28">
        <v>15280000000</v>
      </c>
      <c r="L41" s="18">
        <v>1.7</v>
      </c>
      <c r="M41" s="18">
        <v>1.1000000000000001</v>
      </c>
      <c r="N41" s="19">
        <v>0.87</v>
      </c>
      <c r="O41" s="19">
        <v>0.424174</v>
      </c>
      <c r="P41" s="19">
        <v>0.93</v>
      </c>
      <c r="Q41" s="19">
        <v>0.23300000000000001</v>
      </c>
      <c r="R41" s="19">
        <v>8.6999999999999994E-2</v>
      </c>
      <c r="S41" s="19">
        <v>5.6000000000000001E-2</v>
      </c>
      <c r="T41" s="18">
        <v>3979639</v>
      </c>
      <c r="U41" s="18">
        <v>502.55814600000002</v>
      </c>
    </row>
    <row r="42" spans="1:25" s="11" customFormat="1" ht="15">
      <c r="A42" s="11">
        <v>96</v>
      </c>
      <c r="B42" s="11" t="s">
        <v>128</v>
      </c>
      <c r="C42" s="11" t="s">
        <v>19</v>
      </c>
      <c r="D42" s="11" t="s">
        <v>70</v>
      </c>
      <c r="E42" s="11">
        <v>2020</v>
      </c>
      <c r="F42" s="11">
        <v>4</v>
      </c>
      <c r="G42" s="37">
        <v>0.740761</v>
      </c>
      <c r="H42" s="12">
        <v>3.8E-3</v>
      </c>
      <c r="I42" s="30">
        <v>371883000</v>
      </c>
      <c r="J42" s="33">
        <v>89456000</v>
      </c>
      <c r="K42" s="30">
        <v>622790000</v>
      </c>
      <c r="L42" s="9">
        <v>14.3</v>
      </c>
      <c r="M42" s="9">
        <v>13.1</v>
      </c>
      <c r="N42" s="12">
        <v>0</v>
      </c>
      <c r="O42" s="12" t="s">
        <v>21</v>
      </c>
      <c r="P42" s="12">
        <v>0</v>
      </c>
      <c r="Q42" s="10">
        <v>0.49099999999999999</v>
      </c>
      <c r="R42" s="10">
        <v>0.436</v>
      </c>
      <c r="S42" s="10">
        <v>0.64900000000000002</v>
      </c>
      <c r="T42" s="11">
        <v>561498</v>
      </c>
      <c r="U42" s="11">
        <v>7.1238000000000001</v>
      </c>
      <c r="W42" s="38">
        <v>43743000</v>
      </c>
      <c r="X42" s="11">
        <v>9</v>
      </c>
      <c r="Y42" s="11">
        <f>W42*X42</f>
        <v>393687000</v>
      </c>
    </row>
    <row r="43" spans="1:25">
      <c r="A43" s="18">
        <v>118</v>
      </c>
      <c r="B43" s="18" t="s">
        <v>151</v>
      </c>
      <c r="C43" s="18" t="s">
        <v>19</v>
      </c>
      <c r="D43" s="18" t="s">
        <v>70</v>
      </c>
      <c r="E43" s="18">
        <v>2020</v>
      </c>
      <c r="F43" s="18">
        <v>4</v>
      </c>
      <c r="G43" s="18">
        <v>0.71653500000000003</v>
      </c>
      <c r="H43" s="19">
        <v>0.178839</v>
      </c>
      <c r="I43" s="28">
        <v>3519000000</v>
      </c>
      <c r="J43" s="28">
        <v>1564000000</v>
      </c>
      <c r="K43" s="28">
        <v>6350000000</v>
      </c>
      <c r="L43" s="18">
        <v>1.8</v>
      </c>
      <c r="M43" s="18">
        <v>1.4</v>
      </c>
      <c r="N43" s="19">
        <v>0.44</v>
      </c>
      <c r="O43" s="19">
        <v>0.296987</v>
      </c>
      <c r="P43" s="19">
        <v>0.61</v>
      </c>
      <c r="Q43" s="19">
        <v>0.183</v>
      </c>
      <c r="R43" s="19">
        <v>7.1999999999999995E-2</v>
      </c>
      <c r="S43" s="19">
        <v>0.17199999999999999</v>
      </c>
      <c r="T43" s="18">
        <v>10625977</v>
      </c>
      <c r="U43" s="18">
        <v>282.32697999999999</v>
      </c>
    </row>
    <row r="44" spans="1:25">
      <c r="A44" s="18">
        <v>141</v>
      </c>
      <c r="B44" s="18" t="s">
        <v>173</v>
      </c>
      <c r="C44" s="18" t="s">
        <v>19</v>
      </c>
      <c r="D44" s="18" t="s">
        <v>70</v>
      </c>
      <c r="E44" s="18">
        <v>2020</v>
      </c>
      <c r="F44" s="18">
        <v>4</v>
      </c>
      <c r="G44" s="18">
        <v>0.76067700000000005</v>
      </c>
      <c r="H44" s="19">
        <v>4.3559E-2</v>
      </c>
      <c r="I44" s="28">
        <v>146643000</v>
      </c>
      <c r="J44" s="28">
        <v>-41487000</v>
      </c>
      <c r="K44" s="28">
        <v>138240000</v>
      </c>
      <c r="L44" s="18">
        <v>1.2</v>
      </c>
      <c r="M44" s="18">
        <v>1</v>
      </c>
      <c r="N44" s="19">
        <v>3.19</v>
      </c>
      <c r="O44" s="19">
        <v>0.50598399999999999</v>
      </c>
      <c r="P44" s="19">
        <v>3.4</v>
      </c>
      <c r="Q44" s="19">
        <v>4.9000000000000002E-2</v>
      </c>
      <c r="R44" s="19">
        <v>-4.3999999999999997E-2</v>
      </c>
      <c r="S44" s="19">
        <v>-0.28299999999999997</v>
      </c>
      <c r="T44" s="18">
        <v>179704</v>
      </c>
      <c r="U44" s="18">
        <v>17406.401637999999</v>
      </c>
    </row>
    <row r="45" spans="1:25">
      <c r="A45" s="18">
        <v>146</v>
      </c>
      <c r="B45" s="18" t="s">
        <v>178</v>
      </c>
      <c r="C45" s="18" t="s">
        <v>19</v>
      </c>
      <c r="D45" s="18" t="s">
        <v>70</v>
      </c>
      <c r="E45" s="18">
        <v>2020</v>
      </c>
      <c r="F45" s="18">
        <v>4</v>
      </c>
      <c r="G45" s="18">
        <v>0.67094399999999998</v>
      </c>
      <c r="H45" s="19" t="s">
        <v>21</v>
      </c>
      <c r="I45" s="28">
        <v>1149100000</v>
      </c>
      <c r="J45" s="28">
        <v>843606000</v>
      </c>
      <c r="K45" s="28">
        <v>2970000000</v>
      </c>
      <c r="L45" s="18">
        <v>2.1</v>
      </c>
      <c r="M45" s="18">
        <v>1.7</v>
      </c>
      <c r="N45" s="19">
        <v>2.57</v>
      </c>
      <c r="O45" s="19">
        <v>0.56657500000000005</v>
      </c>
      <c r="P45" s="19">
        <v>2.69</v>
      </c>
      <c r="Q45" s="19">
        <v>0.111</v>
      </c>
      <c r="R45" s="19">
        <v>-0.02</v>
      </c>
      <c r="S45" s="19">
        <v>-5.8999999999999997E-2</v>
      </c>
      <c r="T45" s="18">
        <v>432434</v>
      </c>
      <c r="U45" s="18">
        <v>1019168.243015</v>
      </c>
    </row>
    <row r="46" spans="1:25">
      <c r="A46" s="18">
        <v>149</v>
      </c>
      <c r="B46" s="18" t="s">
        <v>181</v>
      </c>
      <c r="C46" s="18" t="s">
        <v>19</v>
      </c>
      <c r="D46" s="18" t="s">
        <v>70</v>
      </c>
      <c r="E46" s="18">
        <v>2019</v>
      </c>
      <c r="F46" s="18">
        <v>4</v>
      </c>
      <c r="G46" s="18" t="s">
        <v>21</v>
      </c>
      <c r="H46" s="19">
        <v>-7.1539999999999998E-3</v>
      </c>
      <c r="I46" s="28">
        <v>-216497000</v>
      </c>
      <c r="J46" s="28">
        <v>-753897000</v>
      </c>
      <c r="K46" s="28" t="s">
        <v>21</v>
      </c>
      <c r="L46" s="18">
        <v>0.72041999999999995</v>
      </c>
      <c r="M46" s="18" t="s">
        <v>21</v>
      </c>
      <c r="N46" s="19" t="s">
        <v>21</v>
      </c>
      <c r="O46" s="19">
        <v>5.3729820000000004</v>
      </c>
      <c r="P46" s="19" t="s">
        <v>21</v>
      </c>
      <c r="Q46" s="19" t="s">
        <v>21</v>
      </c>
      <c r="R46" s="19" t="s">
        <v>21</v>
      </c>
      <c r="S46" s="19" t="s">
        <v>21</v>
      </c>
      <c r="T46" s="18" t="s">
        <v>21</v>
      </c>
      <c r="U46" s="18" t="s">
        <v>21</v>
      </c>
    </row>
    <row r="47" spans="1:25">
      <c r="A47" s="18">
        <v>159</v>
      </c>
      <c r="B47" s="18" t="s">
        <v>191</v>
      </c>
      <c r="C47" s="18" t="s">
        <v>19</v>
      </c>
      <c r="D47" s="18" t="s">
        <v>70</v>
      </c>
      <c r="E47" s="18">
        <v>2020</v>
      </c>
      <c r="F47" s="18">
        <v>4</v>
      </c>
      <c r="G47" s="18">
        <v>1.028416</v>
      </c>
      <c r="H47" s="19">
        <v>0.42891499999999999</v>
      </c>
      <c r="I47" s="28">
        <v>1460800000</v>
      </c>
      <c r="J47" s="28">
        <v>2011300000</v>
      </c>
      <c r="K47" s="28">
        <v>2590000000</v>
      </c>
      <c r="L47" s="18">
        <v>3.5</v>
      </c>
      <c r="M47" s="18">
        <v>2.7</v>
      </c>
      <c r="N47" s="19">
        <v>0.64</v>
      </c>
      <c r="O47" s="19">
        <v>0.43243799999999999</v>
      </c>
      <c r="P47" s="19">
        <v>0.64</v>
      </c>
      <c r="Q47" s="19">
        <v>0.254</v>
      </c>
      <c r="R47" s="19">
        <v>0.11799999999999999</v>
      </c>
      <c r="S47" s="19">
        <v>7.0000000000000007E-2</v>
      </c>
      <c r="T47" s="18">
        <v>483132</v>
      </c>
      <c r="U47" s="18">
        <v>10142.155766</v>
      </c>
    </row>
    <row r="48" spans="1:25">
      <c r="A48" s="18">
        <v>187</v>
      </c>
      <c r="B48" s="18" t="s">
        <v>222</v>
      </c>
      <c r="C48" s="18" t="s">
        <v>19</v>
      </c>
      <c r="D48" s="18" t="s">
        <v>70</v>
      </c>
      <c r="E48" s="18">
        <v>2020</v>
      </c>
      <c r="F48" s="18">
        <v>4</v>
      </c>
      <c r="G48" s="18">
        <v>1.8201000000000001</v>
      </c>
      <c r="H48" s="19">
        <v>5.8541000000000003E-2</v>
      </c>
      <c r="I48" s="28">
        <v>695087000</v>
      </c>
      <c r="J48" s="28">
        <v>422928000</v>
      </c>
      <c r="K48" s="28">
        <v>614260000</v>
      </c>
      <c r="L48" s="18">
        <v>2.2000000000000002</v>
      </c>
      <c r="M48" s="18">
        <v>1.4</v>
      </c>
      <c r="N48" s="19">
        <v>1.53</v>
      </c>
      <c r="O48" s="19">
        <v>0.56146300000000005</v>
      </c>
      <c r="P48" s="19">
        <v>1.56</v>
      </c>
      <c r="Q48" s="19">
        <v>7.2999999999999995E-2</v>
      </c>
      <c r="R48" s="19">
        <v>1.0999999999999999E-2</v>
      </c>
      <c r="S48" s="19">
        <v>0</v>
      </c>
      <c r="T48" s="18">
        <v>2311984</v>
      </c>
      <c r="U48" s="18">
        <v>273.79082199999999</v>
      </c>
    </row>
    <row r="49" spans="1:21">
      <c r="A49" s="18">
        <v>200</v>
      </c>
      <c r="B49" s="18" t="s">
        <v>233</v>
      </c>
      <c r="C49" s="18" t="s">
        <v>19</v>
      </c>
      <c r="D49" s="18" t="s">
        <v>70</v>
      </c>
      <c r="E49" s="18">
        <v>2020</v>
      </c>
      <c r="F49" s="18">
        <v>4</v>
      </c>
      <c r="G49" s="18">
        <v>0.27965299999999998</v>
      </c>
      <c r="H49" s="19">
        <v>9.3764E-2</v>
      </c>
      <c r="I49" s="28">
        <v>2123085000</v>
      </c>
      <c r="J49" s="28">
        <v>1638267000</v>
      </c>
      <c r="K49" s="28">
        <v>13300000000</v>
      </c>
      <c r="L49" s="18">
        <v>5.4</v>
      </c>
      <c r="M49" s="18">
        <v>3.1</v>
      </c>
      <c r="N49" s="19">
        <v>0.9</v>
      </c>
      <c r="O49" s="19">
        <v>0.844526</v>
      </c>
      <c r="P49" s="19">
        <v>0.92</v>
      </c>
      <c r="Q49" s="19">
        <v>0.26600000000000001</v>
      </c>
      <c r="R49" s="19">
        <v>0.16600000000000001</v>
      </c>
      <c r="S49" s="19">
        <v>9.0999999999999998E-2</v>
      </c>
      <c r="T49" s="18">
        <v>994054</v>
      </c>
      <c r="U49" s="18">
        <v>480241.51605400001</v>
      </c>
    </row>
    <row r="50" spans="1:21">
      <c r="A50" s="18">
        <v>215</v>
      </c>
      <c r="B50" s="18" t="s">
        <v>247</v>
      </c>
      <c r="C50" s="18" t="s">
        <v>19</v>
      </c>
      <c r="D50" s="18" t="s">
        <v>70</v>
      </c>
      <c r="E50" s="18">
        <v>2020</v>
      </c>
      <c r="F50" s="18">
        <v>4</v>
      </c>
      <c r="G50" s="18">
        <v>0.84940199999999999</v>
      </c>
      <c r="H50" s="19">
        <v>0.134268</v>
      </c>
      <c r="I50" s="28">
        <v>1698000000</v>
      </c>
      <c r="J50" s="28">
        <v>434000000</v>
      </c>
      <c r="K50" s="28">
        <v>2510000000</v>
      </c>
      <c r="L50" s="18">
        <v>3.1</v>
      </c>
      <c r="M50" s="18">
        <v>1.7</v>
      </c>
      <c r="N50" s="19">
        <v>1.92</v>
      </c>
      <c r="O50" s="19">
        <v>0.80490200000000001</v>
      </c>
      <c r="P50" s="19">
        <v>1.96</v>
      </c>
      <c r="Q50" s="19">
        <v>0.22500000000000001</v>
      </c>
      <c r="R50" s="19">
        <v>9.8000000000000004E-2</v>
      </c>
      <c r="S50" s="19">
        <v>0.35099999999999998</v>
      </c>
      <c r="T50" s="18">
        <v>1637429</v>
      </c>
      <c r="U50" s="18">
        <v>610.71350199999995</v>
      </c>
    </row>
    <row r="51" spans="1:21">
      <c r="A51" s="18">
        <v>223</v>
      </c>
      <c r="B51" s="18" t="s">
        <v>255</v>
      </c>
      <c r="C51" s="18" t="s">
        <v>19</v>
      </c>
      <c r="D51" s="18" t="s">
        <v>70</v>
      </c>
      <c r="E51" s="18">
        <v>2020</v>
      </c>
      <c r="F51" s="18">
        <v>4</v>
      </c>
      <c r="G51" s="18">
        <v>-0.35857499999999998</v>
      </c>
      <c r="H51" s="19">
        <v>-0.34506799999999999</v>
      </c>
      <c r="I51" s="28">
        <v>1792300000</v>
      </c>
      <c r="J51" s="28">
        <v>-805600000</v>
      </c>
      <c r="K51" s="28">
        <v>3580000000</v>
      </c>
      <c r="L51" s="18">
        <v>1.7</v>
      </c>
      <c r="M51" s="18">
        <v>1.3</v>
      </c>
      <c r="N51" s="19">
        <v>1.38</v>
      </c>
      <c r="O51" s="19">
        <v>0.62160800000000005</v>
      </c>
      <c r="P51" s="19">
        <v>1.47</v>
      </c>
      <c r="Q51" s="19">
        <v>0.24199999999999999</v>
      </c>
      <c r="R51" s="19">
        <v>2.8000000000000001E-2</v>
      </c>
      <c r="S51" s="19">
        <v>6.0000000000000001E-3</v>
      </c>
      <c r="T51" s="18">
        <v>1750424</v>
      </c>
      <c r="U51" s="18">
        <v>971.193265</v>
      </c>
    </row>
    <row r="52" spans="1:21">
      <c r="A52" s="18">
        <v>230</v>
      </c>
      <c r="B52" s="18" t="s">
        <v>262</v>
      </c>
      <c r="C52" s="18" t="s">
        <v>19</v>
      </c>
      <c r="D52" s="18" t="s">
        <v>70</v>
      </c>
      <c r="E52" s="18">
        <v>2020</v>
      </c>
      <c r="F52" s="18">
        <v>4</v>
      </c>
      <c r="G52" s="18">
        <v>0.95769899999999997</v>
      </c>
      <c r="H52" s="19">
        <v>1.2539629999999999</v>
      </c>
      <c r="I52" s="28">
        <v>682500000</v>
      </c>
      <c r="J52" s="28">
        <v>282900000</v>
      </c>
      <c r="K52" s="28">
        <v>611570000</v>
      </c>
      <c r="L52" s="18">
        <v>4.5999999999999996</v>
      </c>
      <c r="M52" s="18">
        <v>2.9</v>
      </c>
      <c r="N52" s="19">
        <v>1.1499999999999999</v>
      </c>
      <c r="O52" s="19">
        <v>0.54753099999999999</v>
      </c>
      <c r="P52" s="19">
        <v>1.1599999999999999</v>
      </c>
      <c r="Q52" s="19">
        <v>0.22</v>
      </c>
      <c r="R52" s="19">
        <v>7.3999999999999996E-2</v>
      </c>
      <c r="S52" s="19">
        <v>3.2000000000000001E-2</v>
      </c>
      <c r="T52" s="18">
        <v>41859</v>
      </c>
      <c r="U52" s="18">
        <v>7166.9175080000005</v>
      </c>
    </row>
    <row r="53" spans="1:21">
      <c r="A53" s="18">
        <v>237</v>
      </c>
      <c r="B53" s="18" t="s">
        <v>269</v>
      </c>
      <c r="C53" s="18" t="s">
        <v>19</v>
      </c>
      <c r="D53" s="18" t="s">
        <v>70</v>
      </c>
      <c r="E53" s="18">
        <v>2020</v>
      </c>
      <c r="F53" s="18">
        <v>4</v>
      </c>
      <c r="G53" s="18">
        <v>0.60017299999999996</v>
      </c>
      <c r="H53" s="19">
        <v>1.1306999999999999E-2</v>
      </c>
      <c r="I53" s="28">
        <v>519971000</v>
      </c>
      <c r="J53" s="28" t="s">
        <v>21</v>
      </c>
      <c r="K53" s="28">
        <v>856680000</v>
      </c>
      <c r="L53" s="18">
        <v>6.6</v>
      </c>
      <c r="M53" s="18">
        <v>6.5</v>
      </c>
      <c r="N53" s="19">
        <v>0.77</v>
      </c>
      <c r="O53" s="19">
        <v>0.36560500000000001</v>
      </c>
      <c r="P53" s="19">
        <v>0.77</v>
      </c>
      <c r="Q53" s="19">
        <v>0.39200000000000002</v>
      </c>
      <c r="R53" s="19">
        <v>0.36499999999999999</v>
      </c>
      <c r="S53" s="19">
        <v>6.8000000000000005E-2</v>
      </c>
      <c r="T53" s="18">
        <v>40723</v>
      </c>
      <c r="U53" s="18">
        <v>12768484.640129</v>
      </c>
    </row>
    <row r="54" spans="1:21">
      <c r="A54" s="18">
        <v>115</v>
      </c>
      <c r="B54" s="18" t="s">
        <v>147</v>
      </c>
      <c r="C54" s="18" t="s">
        <v>19</v>
      </c>
      <c r="D54" s="18" t="s">
        <v>148</v>
      </c>
      <c r="E54" s="18">
        <v>2020</v>
      </c>
      <c r="F54" s="18">
        <v>4</v>
      </c>
      <c r="G54" s="18">
        <v>1.2679069999999999</v>
      </c>
      <c r="H54" s="19" t="s">
        <v>21</v>
      </c>
      <c r="I54" s="28">
        <v>725241000</v>
      </c>
      <c r="J54" s="28">
        <v>525537000</v>
      </c>
      <c r="K54" s="28">
        <v>986490000</v>
      </c>
      <c r="L54" s="18">
        <v>2.7</v>
      </c>
      <c r="M54" s="18">
        <v>2</v>
      </c>
      <c r="N54" s="19">
        <v>0.56000000000000005</v>
      </c>
      <c r="O54" s="19">
        <v>0.41006700000000001</v>
      </c>
      <c r="P54" s="19">
        <v>0.57999999999999996</v>
      </c>
      <c r="Q54" s="19">
        <v>0.158</v>
      </c>
      <c r="R54" s="19">
        <v>-0.03</v>
      </c>
      <c r="S54" s="19">
        <v>-4.5999999999999999E-2</v>
      </c>
      <c r="T54" s="18">
        <v>1699278</v>
      </c>
      <c r="U54" s="18">
        <v>314.25111099999998</v>
      </c>
    </row>
    <row r="55" spans="1:21">
      <c r="A55" s="18">
        <v>148</v>
      </c>
      <c r="B55" s="18" t="s">
        <v>180</v>
      </c>
      <c r="C55" s="18" t="s">
        <v>19</v>
      </c>
      <c r="D55" s="18" t="s">
        <v>148</v>
      </c>
      <c r="E55" s="18">
        <v>2020</v>
      </c>
      <c r="F55" s="18">
        <v>4</v>
      </c>
      <c r="G55" s="18">
        <v>0.88456800000000002</v>
      </c>
      <c r="H55" s="19" t="s">
        <v>21</v>
      </c>
      <c r="I55" s="28">
        <v>169095000</v>
      </c>
      <c r="J55" s="28">
        <v>9809000</v>
      </c>
      <c r="K55" s="28">
        <v>202250000</v>
      </c>
      <c r="L55" s="18">
        <v>1.5</v>
      </c>
      <c r="M55" s="18">
        <v>1</v>
      </c>
      <c r="N55" s="19">
        <v>7.0000000000000007E-2</v>
      </c>
      <c r="O55" s="19">
        <v>6.7577999999999999E-2</v>
      </c>
      <c r="P55" s="19">
        <v>0.1</v>
      </c>
      <c r="Q55" s="19">
        <v>0.13900000000000001</v>
      </c>
      <c r="R55" s="19">
        <v>-0.113</v>
      </c>
      <c r="S55" s="19">
        <v>-2.9000000000000001E-2</v>
      </c>
      <c r="T55" s="18">
        <v>49627</v>
      </c>
      <c r="U55" s="18">
        <v>8604.1872359999998</v>
      </c>
    </row>
    <row r="56" spans="1:21">
      <c r="A56" s="18">
        <v>206</v>
      </c>
      <c r="B56" s="18" t="s">
        <v>238</v>
      </c>
      <c r="C56" s="18" t="s">
        <v>19</v>
      </c>
      <c r="D56" s="18" t="s">
        <v>148</v>
      </c>
      <c r="E56" s="18">
        <v>2020</v>
      </c>
      <c r="F56" s="18">
        <v>4</v>
      </c>
      <c r="G56" s="18">
        <v>0.73163400000000001</v>
      </c>
      <c r="H56" s="19">
        <v>7.8275999999999998E-2</v>
      </c>
      <c r="I56" s="28">
        <v>469000000</v>
      </c>
      <c r="J56" s="28">
        <v>-46600000</v>
      </c>
      <c r="K56" s="28">
        <v>572690000</v>
      </c>
      <c r="L56" s="18">
        <v>1.4</v>
      </c>
      <c r="M56" s="18">
        <v>0.6</v>
      </c>
      <c r="N56" s="19">
        <v>1.44</v>
      </c>
      <c r="O56" s="19">
        <v>0.47625899999999999</v>
      </c>
      <c r="P56" s="19">
        <v>1.44</v>
      </c>
      <c r="Q56" s="19">
        <v>0.214</v>
      </c>
      <c r="R56" s="19">
        <v>5.7000000000000002E-2</v>
      </c>
      <c r="S56" s="19">
        <v>3.0000000000000001E-3</v>
      </c>
      <c r="T56" s="18">
        <v>6593386</v>
      </c>
      <c r="U56" s="18">
        <v>151.66713999999999</v>
      </c>
    </row>
    <row r="57" spans="1:21">
      <c r="A57" s="18">
        <v>95</v>
      </c>
      <c r="B57" s="18" t="s">
        <v>126</v>
      </c>
      <c r="C57" s="18" t="s">
        <v>19</v>
      </c>
      <c r="D57" s="18" t="s">
        <v>127</v>
      </c>
      <c r="E57" s="18">
        <v>2020</v>
      </c>
      <c r="F57" s="18">
        <v>4</v>
      </c>
      <c r="G57" s="18">
        <v>-2.9491E-2</v>
      </c>
      <c r="H57" s="19">
        <v>4.1030999999999998E-2</v>
      </c>
      <c r="I57" s="28">
        <v>10174000000</v>
      </c>
      <c r="J57" s="28">
        <v>-11681000000</v>
      </c>
      <c r="K57" s="28">
        <v>51100000000</v>
      </c>
      <c r="L57" s="18">
        <v>2.7</v>
      </c>
      <c r="M57" s="18">
        <v>1.6</v>
      </c>
      <c r="N57" s="19">
        <v>0.95</v>
      </c>
      <c r="O57" s="19">
        <v>0.29466199999999998</v>
      </c>
      <c r="P57" s="19">
        <v>0.95</v>
      </c>
      <c r="Q57" s="19">
        <v>0.19600000000000001</v>
      </c>
      <c r="R57" s="19">
        <v>0.16500000000000001</v>
      </c>
      <c r="S57" s="19">
        <v>4.2000000000000003E-2</v>
      </c>
      <c r="T57" s="18">
        <v>33158627</v>
      </c>
      <c r="U57" s="18">
        <v>4795.1321980000002</v>
      </c>
    </row>
    <row r="58" spans="1:21">
      <c r="A58" s="18">
        <v>114</v>
      </c>
      <c r="B58" s="18" t="s">
        <v>146</v>
      </c>
      <c r="C58" s="18" t="s">
        <v>19</v>
      </c>
      <c r="D58" s="18" t="s">
        <v>127</v>
      </c>
      <c r="E58" s="18">
        <v>2020</v>
      </c>
      <c r="F58" s="18">
        <v>4</v>
      </c>
      <c r="G58" s="18">
        <v>0.90965300000000004</v>
      </c>
      <c r="H58" s="19">
        <v>3.192E-3</v>
      </c>
      <c r="I58" s="28">
        <v>1699806000</v>
      </c>
      <c r="J58" s="28">
        <v>-53334000</v>
      </c>
      <c r="K58" s="28">
        <v>1810000000</v>
      </c>
      <c r="L58" s="18">
        <v>1.683816</v>
      </c>
      <c r="M58" s="18" t="s">
        <v>21</v>
      </c>
      <c r="N58" s="19" t="s">
        <v>21</v>
      </c>
      <c r="O58" s="19">
        <v>0.290381</v>
      </c>
      <c r="P58" s="19" t="s">
        <v>21</v>
      </c>
      <c r="Q58" s="19" t="s">
        <v>21</v>
      </c>
      <c r="R58" s="19" t="s">
        <v>21</v>
      </c>
      <c r="S58" s="19" t="s">
        <v>21</v>
      </c>
      <c r="T58" s="18">
        <v>1099279</v>
      </c>
      <c r="U58" s="18">
        <v>1616823.3906040001</v>
      </c>
    </row>
    <row r="59" spans="1:21">
      <c r="A59" s="18">
        <v>188</v>
      </c>
      <c r="B59" s="18" t="s">
        <v>223</v>
      </c>
      <c r="C59" s="18" t="s">
        <v>19</v>
      </c>
      <c r="D59" s="18" t="s">
        <v>127</v>
      </c>
      <c r="E59" s="18">
        <v>2020</v>
      </c>
      <c r="F59" s="18">
        <v>4</v>
      </c>
      <c r="G59" s="18">
        <v>0.250836</v>
      </c>
      <c r="H59" s="19">
        <v>1.4276E-2</v>
      </c>
      <c r="I59" s="28">
        <v>7224800000</v>
      </c>
      <c r="J59" s="28">
        <v>6846400000</v>
      </c>
      <c r="K59" s="28">
        <v>55930000000</v>
      </c>
      <c r="L59" s="18">
        <v>3.5</v>
      </c>
      <c r="M59" s="18">
        <v>2.8</v>
      </c>
      <c r="N59" s="19">
        <v>0.91</v>
      </c>
      <c r="O59" s="19">
        <v>0.53944700000000001</v>
      </c>
      <c r="P59" s="19">
        <v>0.91</v>
      </c>
      <c r="Q59" s="19">
        <v>0.52600000000000002</v>
      </c>
      <c r="R59" s="19">
        <v>0.39100000000000001</v>
      </c>
      <c r="S59" s="19">
        <v>0.19700000000000001</v>
      </c>
      <c r="T59" s="18">
        <v>1505521</v>
      </c>
      <c r="U59" s="18">
        <v>5845.1526080000003</v>
      </c>
    </row>
    <row r="60" spans="1:21">
      <c r="A60" s="18">
        <v>216</v>
      </c>
      <c r="B60" s="18" t="s">
        <v>248</v>
      </c>
      <c r="C60" s="18" t="s">
        <v>19</v>
      </c>
      <c r="D60" s="18" t="s">
        <v>127</v>
      </c>
      <c r="E60" s="18">
        <v>2020</v>
      </c>
      <c r="F60" s="18">
        <v>4</v>
      </c>
      <c r="G60" s="18">
        <v>1.9134070000000001</v>
      </c>
      <c r="H60" s="19" t="s">
        <v>21</v>
      </c>
      <c r="I60" s="28">
        <v>9576773000</v>
      </c>
      <c r="J60" s="28">
        <v>-3415601000</v>
      </c>
      <c r="K60" s="28">
        <v>3220000000</v>
      </c>
      <c r="L60" s="18">
        <v>2.9</v>
      </c>
      <c r="M60" s="18">
        <v>2.5</v>
      </c>
      <c r="N60" s="19">
        <v>0.44</v>
      </c>
      <c r="O60" s="19">
        <v>0.35053800000000002</v>
      </c>
      <c r="P60" s="19">
        <v>0.44</v>
      </c>
      <c r="Q60" s="19">
        <v>0.32</v>
      </c>
      <c r="R60" s="19">
        <v>0.16400000000000001</v>
      </c>
      <c r="S60" s="19">
        <v>0.377</v>
      </c>
      <c r="T60" s="18">
        <v>983192</v>
      </c>
      <c r="U60" s="18">
        <v>11627557.994775999</v>
      </c>
    </row>
    <row r="61" spans="1:21">
      <c r="A61" s="18">
        <v>1</v>
      </c>
      <c r="B61" s="18" t="s">
        <v>18</v>
      </c>
      <c r="C61" s="18" t="s">
        <v>19</v>
      </c>
      <c r="D61" s="18" t="s">
        <v>20</v>
      </c>
      <c r="E61" s="18">
        <v>2020</v>
      </c>
      <c r="F61" s="18">
        <v>4</v>
      </c>
      <c r="G61" s="18">
        <v>-0.112038</v>
      </c>
      <c r="H61" s="19">
        <v>1.8900000000000001E-4</v>
      </c>
      <c r="I61" s="28">
        <v>71177434</v>
      </c>
      <c r="J61" s="28">
        <v>-79256536</v>
      </c>
      <c r="K61" s="28">
        <v>72110000</v>
      </c>
      <c r="L61" s="18">
        <v>9.5</v>
      </c>
      <c r="M61" s="18">
        <v>9.5</v>
      </c>
      <c r="N61" s="19">
        <v>0.04</v>
      </c>
      <c r="O61" s="19">
        <v>3.9057000000000001E-2</v>
      </c>
      <c r="P61" s="19">
        <v>0.04</v>
      </c>
      <c r="Q61" s="19" t="s">
        <v>21</v>
      </c>
      <c r="R61" s="19" t="s">
        <v>21</v>
      </c>
      <c r="S61" s="19" t="s">
        <v>21</v>
      </c>
      <c r="T61" s="18">
        <v>4217292</v>
      </c>
      <c r="U61" s="18">
        <v>31107.634472000002</v>
      </c>
    </row>
    <row r="62" spans="1:21">
      <c r="A62" s="18">
        <v>2</v>
      </c>
      <c r="B62" s="18" t="s">
        <v>22</v>
      </c>
      <c r="C62" s="18" t="s">
        <v>19</v>
      </c>
      <c r="D62" s="18" t="s">
        <v>20</v>
      </c>
      <c r="E62" s="18">
        <v>2020</v>
      </c>
      <c r="F62" s="18">
        <v>4</v>
      </c>
      <c r="G62" s="18">
        <v>0.33394600000000002</v>
      </c>
      <c r="H62" s="19">
        <v>7.7299999999999994E-2</v>
      </c>
      <c r="I62" s="28">
        <v>5683213000</v>
      </c>
      <c r="J62" s="28">
        <v>-366412000</v>
      </c>
      <c r="K62" s="28">
        <v>14700000000</v>
      </c>
      <c r="L62" s="18">
        <v>2.4</v>
      </c>
      <c r="M62" s="18">
        <v>1</v>
      </c>
      <c r="N62" s="19">
        <v>0.3</v>
      </c>
      <c r="O62" s="19">
        <v>0.18706</v>
      </c>
      <c r="P62" s="19">
        <v>0.31</v>
      </c>
      <c r="Q62" s="19">
        <v>0.54600000000000004</v>
      </c>
      <c r="R62" s="19">
        <v>0.27500000000000002</v>
      </c>
      <c r="S62" s="19">
        <v>0.157</v>
      </c>
      <c r="T62" s="18">
        <v>1004735</v>
      </c>
      <c r="U62" s="18">
        <v>5724374.0886899997</v>
      </c>
    </row>
    <row r="63" spans="1:21">
      <c r="A63" s="18">
        <v>3</v>
      </c>
      <c r="B63" s="18" t="s">
        <v>23</v>
      </c>
      <c r="C63" s="18" t="s">
        <v>19</v>
      </c>
      <c r="D63" s="18" t="s">
        <v>20</v>
      </c>
      <c r="E63" s="18">
        <v>2020</v>
      </c>
      <c r="F63" s="18">
        <v>4</v>
      </c>
      <c r="G63" s="18">
        <v>0.58438199999999996</v>
      </c>
      <c r="H63" s="19" t="s">
        <v>21</v>
      </c>
      <c r="I63" s="28">
        <v>2851500000</v>
      </c>
      <c r="J63" s="28">
        <v>-958100000</v>
      </c>
      <c r="K63" s="28">
        <v>3240000000</v>
      </c>
      <c r="L63" s="18">
        <v>3.2225999999999999</v>
      </c>
      <c r="M63" s="18" t="s">
        <v>21</v>
      </c>
      <c r="N63" s="19" t="s">
        <v>21</v>
      </c>
      <c r="O63" s="19" t="s">
        <v>21</v>
      </c>
      <c r="P63" s="19" t="s">
        <v>21</v>
      </c>
      <c r="Q63" s="19" t="s">
        <v>21</v>
      </c>
      <c r="R63" s="19" t="s">
        <v>21</v>
      </c>
      <c r="S63" s="19" t="s">
        <v>21</v>
      </c>
      <c r="T63" s="18">
        <v>5342530</v>
      </c>
      <c r="U63" s="18">
        <v>693098.58812199999</v>
      </c>
    </row>
    <row r="64" spans="1:21" s="11" customFormat="1" ht="15">
      <c r="A64" s="11">
        <v>4</v>
      </c>
      <c r="B64" s="11" t="s">
        <v>24</v>
      </c>
      <c r="C64" s="11" t="s">
        <v>19</v>
      </c>
      <c r="D64" s="11" t="s">
        <v>20</v>
      </c>
      <c r="E64" s="11">
        <v>2020</v>
      </c>
      <c r="F64" s="11">
        <v>4</v>
      </c>
      <c r="G64" s="11">
        <v>0.133044</v>
      </c>
      <c r="H64" s="34">
        <v>1.402E-3</v>
      </c>
      <c r="I64" s="30">
        <v>3695000000</v>
      </c>
      <c r="J64" s="31">
        <v>-2341000000</v>
      </c>
      <c r="K64" s="30">
        <v>9230000000</v>
      </c>
      <c r="L64" s="11">
        <v>2.6</v>
      </c>
      <c r="M64" s="11">
        <v>2</v>
      </c>
      <c r="N64" s="34">
        <v>0.9</v>
      </c>
      <c r="O64" s="12">
        <v>0.335144</v>
      </c>
      <c r="P64" s="32">
        <v>0.96</v>
      </c>
      <c r="Q64" s="10">
        <v>0.38600000000000001</v>
      </c>
      <c r="R64" s="12" t="s">
        <v>21</v>
      </c>
      <c r="S64" s="12" t="s">
        <v>21</v>
      </c>
      <c r="T64" s="11">
        <v>5730990</v>
      </c>
      <c r="U64" s="11">
        <v>2966.3286790000002</v>
      </c>
    </row>
    <row r="65" spans="1:21">
      <c r="A65" s="18">
        <v>5</v>
      </c>
      <c r="B65" s="18" t="s">
        <v>25</v>
      </c>
      <c r="C65" s="18" t="s">
        <v>19</v>
      </c>
      <c r="D65" s="18" t="s">
        <v>20</v>
      </c>
      <c r="E65" s="18">
        <v>2020</v>
      </c>
      <c r="F65" s="18">
        <v>4</v>
      </c>
      <c r="G65" s="18">
        <v>0.15165500000000001</v>
      </c>
      <c r="H65" s="19">
        <v>9.5440000000000004E-3</v>
      </c>
      <c r="I65" s="28">
        <v>4346300000</v>
      </c>
      <c r="J65" s="28">
        <v>-3318800000</v>
      </c>
      <c r="K65" s="28">
        <v>4410000000</v>
      </c>
      <c r="L65" s="18">
        <v>2.077636</v>
      </c>
      <c r="M65" s="18" t="s">
        <v>21</v>
      </c>
      <c r="N65" s="19" t="s">
        <v>21</v>
      </c>
      <c r="O65" s="19">
        <v>0.13242000000000001</v>
      </c>
      <c r="P65" s="19" t="s">
        <v>21</v>
      </c>
      <c r="Q65" s="19" t="s">
        <v>21</v>
      </c>
      <c r="R65" s="19" t="s">
        <v>21</v>
      </c>
      <c r="S65" s="19" t="s">
        <v>21</v>
      </c>
      <c r="T65" s="18">
        <v>16391513</v>
      </c>
      <c r="U65" s="18">
        <v>466637.82653800002</v>
      </c>
    </row>
    <row r="66" spans="1:21">
      <c r="A66" s="18">
        <v>6</v>
      </c>
      <c r="B66" s="18" t="s">
        <v>26</v>
      </c>
      <c r="C66" s="18" t="s">
        <v>19</v>
      </c>
      <c r="D66" s="18" t="s">
        <v>20</v>
      </c>
      <c r="E66" s="18">
        <v>2020</v>
      </c>
      <c r="F66" s="18">
        <v>4</v>
      </c>
      <c r="G66" s="18">
        <v>0.57446299999999995</v>
      </c>
      <c r="H66" s="19" t="s">
        <v>21</v>
      </c>
      <c r="I66" s="28">
        <v>2572016000</v>
      </c>
      <c r="J66" s="28">
        <v>254343000</v>
      </c>
      <c r="K66" s="28">
        <v>4920000000</v>
      </c>
      <c r="L66" s="18">
        <v>2.6659090000000001</v>
      </c>
      <c r="M66" s="18" t="s">
        <v>21</v>
      </c>
      <c r="N66" s="19" t="s">
        <v>21</v>
      </c>
      <c r="O66" s="19">
        <v>1.8733E-2</v>
      </c>
      <c r="P66" s="19" t="s">
        <v>21</v>
      </c>
      <c r="Q66" s="19" t="s">
        <v>21</v>
      </c>
      <c r="R66" s="19" t="s">
        <v>21</v>
      </c>
      <c r="S66" s="19" t="s">
        <v>21</v>
      </c>
      <c r="T66" s="18">
        <v>11697580</v>
      </c>
      <c r="U66" s="18">
        <v>205831.804527</v>
      </c>
    </row>
    <row r="67" spans="1:21">
      <c r="A67" s="18">
        <v>7</v>
      </c>
      <c r="B67" s="18" t="s">
        <v>27</v>
      </c>
      <c r="C67" s="18" t="s">
        <v>19</v>
      </c>
      <c r="D67" s="18" t="s">
        <v>20</v>
      </c>
      <c r="E67" s="18">
        <v>2020</v>
      </c>
      <c r="F67" s="18">
        <v>4</v>
      </c>
      <c r="G67" s="18">
        <v>-0.90393500000000004</v>
      </c>
      <c r="H67" s="19" t="s">
        <v>21</v>
      </c>
      <c r="I67" s="28">
        <v>693479000</v>
      </c>
      <c r="J67" s="28">
        <v>-2908120000</v>
      </c>
      <c r="K67" s="28">
        <v>2450000000</v>
      </c>
      <c r="L67" s="18">
        <v>1.2</v>
      </c>
      <c r="M67" s="18">
        <v>0.9</v>
      </c>
      <c r="N67" s="19">
        <v>0.37</v>
      </c>
      <c r="O67" s="19">
        <v>0.200631</v>
      </c>
      <c r="P67" s="19">
        <v>0.4</v>
      </c>
      <c r="Q67" s="19">
        <v>0.45300000000000001</v>
      </c>
      <c r="R67" s="19">
        <v>0.106</v>
      </c>
      <c r="S67" s="19">
        <v>3.3000000000000002E-2</v>
      </c>
      <c r="T67" s="18">
        <v>7730553</v>
      </c>
      <c r="U67" s="18">
        <v>315.372005</v>
      </c>
    </row>
    <row r="68" spans="1:21">
      <c r="A68" s="18">
        <v>8</v>
      </c>
      <c r="B68" s="18" t="s">
        <v>28</v>
      </c>
      <c r="C68" s="18" t="s">
        <v>19</v>
      </c>
      <c r="D68" s="18" t="s">
        <v>20</v>
      </c>
      <c r="E68" s="18">
        <v>2020</v>
      </c>
      <c r="F68" s="18">
        <v>4</v>
      </c>
      <c r="G68" s="18">
        <v>0.39550400000000002</v>
      </c>
      <c r="H68" s="19" t="s">
        <v>21</v>
      </c>
      <c r="I68" s="28">
        <v>141519000</v>
      </c>
      <c r="J68" s="28">
        <v>-71487000</v>
      </c>
      <c r="K68" s="28">
        <v>177070000</v>
      </c>
      <c r="L68" s="18">
        <v>4.5999999999999996</v>
      </c>
      <c r="M68" s="18">
        <v>3.3</v>
      </c>
      <c r="N68" s="19">
        <v>0</v>
      </c>
      <c r="O68" s="19" t="s">
        <v>21</v>
      </c>
      <c r="P68" s="19">
        <v>0</v>
      </c>
      <c r="Q68" s="19">
        <v>0.48199999999999998</v>
      </c>
      <c r="R68" s="19">
        <v>0.48399999999999999</v>
      </c>
      <c r="S68" s="19">
        <v>0.223</v>
      </c>
      <c r="T68" s="18">
        <v>686809</v>
      </c>
      <c r="U68" s="18">
        <v>108758.03898899999</v>
      </c>
    </row>
    <row r="69" spans="1:21">
      <c r="A69" s="18">
        <v>9</v>
      </c>
      <c r="B69" s="18" t="s">
        <v>29</v>
      </c>
      <c r="C69" s="18" t="s">
        <v>19</v>
      </c>
      <c r="D69" s="18" t="s">
        <v>20</v>
      </c>
      <c r="E69" s="18">
        <v>2020</v>
      </c>
      <c r="F69" s="18">
        <v>4</v>
      </c>
      <c r="G69" s="18">
        <v>5.4514519999999997</v>
      </c>
      <c r="H69" s="19" t="s">
        <v>21</v>
      </c>
      <c r="I69" s="28">
        <v>4726900000</v>
      </c>
      <c r="J69" s="28" t="s">
        <v>21</v>
      </c>
      <c r="K69" s="28">
        <v>867090000</v>
      </c>
      <c r="L69" s="18">
        <v>4.5</v>
      </c>
      <c r="M69" s="18">
        <v>4</v>
      </c>
      <c r="N69" s="19">
        <v>0.01</v>
      </c>
      <c r="O69" s="19" t="s">
        <v>21</v>
      </c>
      <c r="P69" s="19">
        <v>0.01</v>
      </c>
      <c r="Q69" s="19">
        <v>0.38700000000000001</v>
      </c>
      <c r="R69" s="19">
        <v>0.33900000000000002</v>
      </c>
      <c r="S69" s="19">
        <v>0.248</v>
      </c>
      <c r="T69" s="18">
        <v>673565</v>
      </c>
      <c r="U69" s="18">
        <v>7017733.9974610005</v>
      </c>
    </row>
    <row r="70" spans="1:21">
      <c r="A70" s="18">
        <v>10</v>
      </c>
      <c r="B70" s="18" t="s">
        <v>30</v>
      </c>
      <c r="C70" s="18" t="s">
        <v>19</v>
      </c>
      <c r="D70" s="18" t="s">
        <v>20</v>
      </c>
      <c r="E70" s="18">
        <v>2020</v>
      </c>
      <c r="F70" s="18">
        <v>4</v>
      </c>
      <c r="G70" s="18">
        <v>0.67847500000000005</v>
      </c>
      <c r="H70" s="19">
        <v>2.6280999999999999E-2</v>
      </c>
      <c r="I70" s="28">
        <v>3615577000</v>
      </c>
      <c r="J70" s="28">
        <v>-2125326000</v>
      </c>
      <c r="K70" s="28">
        <v>2060000000</v>
      </c>
      <c r="L70" s="18">
        <v>2.9</v>
      </c>
      <c r="M70" s="18">
        <v>2.2999999999999998</v>
      </c>
      <c r="N70" s="19">
        <v>0.12</v>
      </c>
      <c r="O70" s="19">
        <v>0.105127</v>
      </c>
      <c r="P70" s="19">
        <v>0.15</v>
      </c>
      <c r="Q70" s="19">
        <v>0.32600000000000001</v>
      </c>
      <c r="R70" s="19">
        <v>0.22500000000000001</v>
      </c>
      <c r="S70" s="19">
        <v>0.10199999999999999</v>
      </c>
      <c r="T70" s="18">
        <v>3092662</v>
      </c>
      <c r="U70" s="18">
        <v>1016808.17367</v>
      </c>
    </row>
    <row r="71" spans="1:21">
      <c r="A71" s="18">
        <v>11</v>
      </c>
      <c r="B71" s="18" t="s">
        <v>31</v>
      </c>
      <c r="C71" s="18" t="s">
        <v>19</v>
      </c>
      <c r="D71" s="18" t="s">
        <v>20</v>
      </c>
      <c r="E71" s="18">
        <v>2020</v>
      </c>
      <c r="F71" s="18">
        <v>4</v>
      </c>
      <c r="G71" s="18">
        <v>0.65543499999999999</v>
      </c>
      <c r="H71" s="19" t="s">
        <v>21</v>
      </c>
      <c r="I71" s="28">
        <v>1446955000</v>
      </c>
      <c r="J71" s="28">
        <v>-109866000</v>
      </c>
      <c r="K71" s="28">
        <v>2040000000</v>
      </c>
      <c r="L71" s="18">
        <v>3</v>
      </c>
      <c r="M71" s="18">
        <v>1.9</v>
      </c>
      <c r="N71" s="19">
        <v>0.4</v>
      </c>
      <c r="O71" s="19">
        <v>0.26256499999999999</v>
      </c>
      <c r="P71" s="19">
        <v>0.41</v>
      </c>
      <c r="Q71" s="19">
        <v>0.498</v>
      </c>
      <c r="R71" s="19">
        <v>0.16900000000000001</v>
      </c>
      <c r="S71" s="19">
        <v>-6.4000000000000001E-2</v>
      </c>
      <c r="T71" s="18">
        <v>2605741</v>
      </c>
      <c r="U71" s="18">
        <v>582575.93521300005</v>
      </c>
    </row>
    <row r="72" spans="1:21">
      <c r="A72" s="18">
        <v>12</v>
      </c>
      <c r="B72" s="18" t="s">
        <v>32</v>
      </c>
      <c r="C72" s="18" t="s">
        <v>19</v>
      </c>
      <c r="D72" s="18" t="s">
        <v>20</v>
      </c>
      <c r="E72" s="18">
        <v>2020</v>
      </c>
      <c r="F72" s="18">
        <v>4</v>
      </c>
      <c r="G72" s="18">
        <v>0.22786000000000001</v>
      </c>
      <c r="H72" s="19" t="s">
        <v>21</v>
      </c>
      <c r="I72" s="28">
        <v>5443800000</v>
      </c>
      <c r="J72" s="28">
        <v>-34400000</v>
      </c>
      <c r="K72" s="28">
        <v>23740000000</v>
      </c>
      <c r="L72" s="18">
        <v>12.475562999999999</v>
      </c>
      <c r="M72" s="18" t="s">
        <v>21</v>
      </c>
      <c r="N72" s="19" t="s">
        <v>21</v>
      </c>
      <c r="O72" s="19" t="s">
        <v>21</v>
      </c>
      <c r="P72" s="19" t="s">
        <v>21</v>
      </c>
      <c r="Q72" s="19" t="s">
        <v>21</v>
      </c>
      <c r="R72" s="19" t="s">
        <v>21</v>
      </c>
      <c r="S72" s="19" t="s">
        <v>21</v>
      </c>
      <c r="T72" s="18">
        <v>1940170</v>
      </c>
      <c r="U72" s="18">
        <v>2876088.17784</v>
      </c>
    </row>
    <row r="73" spans="1:21">
      <c r="A73" s="18">
        <v>13</v>
      </c>
      <c r="B73" s="18" t="s">
        <v>33</v>
      </c>
      <c r="C73" s="18" t="s">
        <v>19</v>
      </c>
      <c r="D73" s="18" t="s">
        <v>20</v>
      </c>
      <c r="E73" s="18">
        <v>2020</v>
      </c>
      <c r="F73" s="18">
        <v>4</v>
      </c>
      <c r="G73" s="18">
        <v>-0.97649399999999997</v>
      </c>
      <c r="H73" s="19" t="s">
        <v>21</v>
      </c>
      <c r="I73" s="28">
        <v>198883000</v>
      </c>
      <c r="J73" s="28">
        <v>-429824000</v>
      </c>
      <c r="K73" s="28">
        <v>236500000</v>
      </c>
      <c r="L73" s="18">
        <v>18.100000000000001</v>
      </c>
      <c r="M73" s="18">
        <v>18.100000000000001</v>
      </c>
      <c r="N73" s="19">
        <v>0</v>
      </c>
      <c r="O73" s="19" t="s">
        <v>21</v>
      </c>
      <c r="P73" s="19">
        <v>0</v>
      </c>
      <c r="Q73" s="19" t="s">
        <v>21</v>
      </c>
      <c r="R73" s="19" t="s">
        <v>21</v>
      </c>
      <c r="S73" s="19" t="s">
        <v>21</v>
      </c>
      <c r="T73" s="18">
        <v>12583698</v>
      </c>
      <c r="U73" s="18">
        <v>45992.044627000003</v>
      </c>
    </row>
    <row r="74" spans="1:21">
      <c r="A74" s="18">
        <v>14</v>
      </c>
      <c r="B74" s="18" t="s">
        <v>34</v>
      </c>
      <c r="C74" s="18" t="s">
        <v>19</v>
      </c>
      <c r="D74" s="18" t="s">
        <v>20</v>
      </c>
      <c r="E74" s="18">
        <v>2020</v>
      </c>
      <c r="F74" s="18">
        <v>4</v>
      </c>
      <c r="G74" s="18">
        <v>0.59430899999999998</v>
      </c>
      <c r="H74" s="19" t="s">
        <v>21</v>
      </c>
      <c r="I74" s="28">
        <v>3664500000</v>
      </c>
      <c r="J74" s="28">
        <v>1755600000</v>
      </c>
      <c r="K74" s="28">
        <v>9120000000</v>
      </c>
      <c r="L74" s="18">
        <v>0.9</v>
      </c>
      <c r="M74" s="18" t="s">
        <v>21</v>
      </c>
      <c r="N74" s="19">
        <v>0.46</v>
      </c>
      <c r="O74" s="19">
        <v>0.25265100000000001</v>
      </c>
      <c r="P74" s="19">
        <v>0.77</v>
      </c>
      <c r="Q74" s="19">
        <v>0.44700000000000001</v>
      </c>
      <c r="R74" s="19">
        <v>0.26200000000000001</v>
      </c>
      <c r="S74" s="19">
        <v>4.2000000000000003E-2</v>
      </c>
      <c r="T74" s="18">
        <v>16469372</v>
      </c>
      <c r="U74" s="18">
        <v>235072.71558300001</v>
      </c>
    </row>
    <row r="75" spans="1:21">
      <c r="A75" s="18">
        <v>15</v>
      </c>
      <c r="B75" s="18" t="s">
        <v>35</v>
      </c>
      <c r="C75" s="18" t="s">
        <v>19</v>
      </c>
      <c r="D75" s="18" t="s">
        <v>20</v>
      </c>
      <c r="E75" s="18">
        <v>2020</v>
      </c>
      <c r="F75" s="18">
        <v>4</v>
      </c>
      <c r="G75" s="18">
        <v>1.7377E-2</v>
      </c>
      <c r="H75" s="19" t="s">
        <v>21</v>
      </c>
      <c r="I75" s="28">
        <v>64302795</v>
      </c>
      <c r="J75" s="28">
        <v>-59934831</v>
      </c>
      <c r="K75" s="28">
        <v>251360000</v>
      </c>
      <c r="L75" s="18">
        <v>3.3114560000000002</v>
      </c>
      <c r="M75" s="18" t="s">
        <v>21</v>
      </c>
      <c r="N75" s="19" t="s">
        <v>21</v>
      </c>
      <c r="O75" s="19">
        <v>6.7400000000000001E-4</v>
      </c>
      <c r="P75" s="19" t="s">
        <v>21</v>
      </c>
      <c r="Q75" s="19" t="s">
        <v>21</v>
      </c>
      <c r="R75" s="19" t="s">
        <v>21</v>
      </c>
      <c r="S75" s="19" t="s">
        <v>21</v>
      </c>
      <c r="T75" s="18">
        <v>3101990</v>
      </c>
      <c r="U75" s="18">
        <v>41322.385628999997</v>
      </c>
    </row>
    <row r="76" spans="1:21">
      <c r="A76" s="18">
        <v>16</v>
      </c>
      <c r="B76" s="18" t="s">
        <v>36</v>
      </c>
      <c r="C76" s="18" t="s">
        <v>19</v>
      </c>
      <c r="D76" s="18" t="s">
        <v>20</v>
      </c>
      <c r="E76" s="18">
        <v>2020</v>
      </c>
      <c r="F76" s="18">
        <v>4</v>
      </c>
      <c r="G76" s="18">
        <v>0.28695199999999998</v>
      </c>
      <c r="H76" s="19">
        <v>9.1830000000000002E-3</v>
      </c>
      <c r="I76" s="28">
        <v>23341000000</v>
      </c>
      <c r="J76" s="28">
        <v>-7949000000</v>
      </c>
      <c r="K76" s="28">
        <v>37020000000</v>
      </c>
      <c r="L76" s="18">
        <v>3.7</v>
      </c>
      <c r="M76" s="18">
        <v>2.8</v>
      </c>
      <c r="N76" s="19">
        <v>0.22</v>
      </c>
      <c r="O76" s="19">
        <v>0.13791900000000001</v>
      </c>
      <c r="P76" s="19">
        <v>0.22</v>
      </c>
      <c r="Q76" s="19">
        <v>0.41099999999999998</v>
      </c>
      <c r="R76" s="19">
        <v>0.41899999999999998</v>
      </c>
      <c r="S76" s="19">
        <v>0.185</v>
      </c>
      <c r="T76" s="18">
        <v>24312881</v>
      </c>
      <c r="U76" s="18">
        <v>1202490.1532640001</v>
      </c>
    </row>
    <row r="77" spans="1:21">
      <c r="A77" s="18">
        <v>17</v>
      </c>
      <c r="B77" s="18" t="s">
        <v>37</v>
      </c>
      <c r="C77" s="18" t="s">
        <v>19</v>
      </c>
      <c r="D77" s="18" t="s">
        <v>20</v>
      </c>
      <c r="E77" s="18">
        <v>2020</v>
      </c>
      <c r="F77" s="18">
        <v>4</v>
      </c>
      <c r="G77" s="18">
        <v>0.48118899999999998</v>
      </c>
      <c r="H77" s="19" t="s">
        <v>21</v>
      </c>
      <c r="I77" s="28">
        <v>90538000</v>
      </c>
      <c r="J77" s="28">
        <v>12653000</v>
      </c>
      <c r="K77" s="28">
        <v>214450000</v>
      </c>
      <c r="L77" s="18">
        <v>3.5</v>
      </c>
      <c r="M77" s="18">
        <v>2.7</v>
      </c>
      <c r="N77" s="19">
        <v>0</v>
      </c>
      <c r="O77" s="19" t="s">
        <v>21</v>
      </c>
      <c r="P77" s="19">
        <v>0</v>
      </c>
      <c r="Q77" s="19">
        <v>0.13800000000000001</v>
      </c>
      <c r="R77" s="19">
        <v>-2.1000000000000001E-2</v>
      </c>
      <c r="S77" s="19">
        <v>4.8000000000000001E-2</v>
      </c>
      <c r="T77" s="18">
        <v>1826438</v>
      </c>
      <c r="U77" s="18">
        <v>41.063533999999997</v>
      </c>
    </row>
    <row r="78" spans="1:21">
      <c r="A78" s="18">
        <v>18</v>
      </c>
      <c r="B78" s="18" t="s">
        <v>38</v>
      </c>
      <c r="C78" s="18" t="s">
        <v>19</v>
      </c>
      <c r="D78" s="18" t="s">
        <v>20</v>
      </c>
      <c r="E78" s="18">
        <v>2020</v>
      </c>
      <c r="F78" s="18">
        <v>4</v>
      </c>
      <c r="G78" s="18">
        <v>-1.9538059999999999</v>
      </c>
      <c r="H78" s="19" t="s">
        <v>21</v>
      </c>
      <c r="I78" s="28">
        <v>5863000</v>
      </c>
      <c r="J78" s="28">
        <v>-950919000</v>
      </c>
      <c r="K78" s="28">
        <v>483700000</v>
      </c>
      <c r="L78" s="18">
        <v>1</v>
      </c>
      <c r="M78" s="18">
        <v>0.8</v>
      </c>
      <c r="N78" s="19">
        <v>9.44</v>
      </c>
      <c r="O78" s="19">
        <v>0.24554599999999999</v>
      </c>
      <c r="P78" s="19">
        <v>17.920000000000002</v>
      </c>
      <c r="Q78" s="19">
        <v>0.45600000000000002</v>
      </c>
      <c r="R78" s="19">
        <v>0.317</v>
      </c>
      <c r="S78" s="19">
        <v>-0.191</v>
      </c>
      <c r="T78" s="18">
        <v>1012910</v>
      </c>
      <c r="U78" s="18">
        <v>906312.50555300002</v>
      </c>
    </row>
    <row r="79" spans="1:21">
      <c r="A79" s="18">
        <v>19</v>
      </c>
      <c r="B79" s="18" t="s">
        <v>39</v>
      </c>
      <c r="C79" s="18" t="s">
        <v>19</v>
      </c>
      <c r="D79" s="18" t="s">
        <v>20</v>
      </c>
      <c r="E79" s="18">
        <v>2020</v>
      </c>
      <c r="F79" s="18">
        <v>4</v>
      </c>
      <c r="G79" s="18">
        <v>0.73467199999999999</v>
      </c>
      <c r="H79" s="19" t="s">
        <v>21</v>
      </c>
      <c r="I79" s="28">
        <v>258190406</v>
      </c>
      <c r="J79" s="28">
        <v>-82596360</v>
      </c>
      <c r="K79" s="28">
        <v>239010000</v>
      </c>
      <c r="L79" s="18">
        <v>4.4498329999999999</v>
      </c>
      <c r="M79" s="18" t="s">
        <v>21</v>
      </c>
      <c r="N79" s="19" t="s">
        <v>21</v>
      </c>
      <c r="O79" s="19" t="s">
        <v>21</v>
      </c>
      <c r="P79" s="19" t="s">
        <v>21</v>
      </c>
      <c r="Q79" s="19" t="s">
        <v>21</v>
      </c>
      <c r="R79" s="19" t="s">
        <v>21</v>
      </c>
      <c r="S79" s="19" t="s">
        <v>21</v>
      </c>
      <c r="T79" s="18">
        <v>6322090</v>
      </c>
      <c r="U79" s="18">
        <v>52326.558779999999</v>
      </c>
    </row>
    <row r="80" spans="1:21">
      <c r="A80" s="18">
        <v>20</v>
      </c>
      <c r="B80" s="18" t="s">
        <v>40</v>
      </c>
      <c r="C80" s="18" t="s">
        <v>19</v>
      </c>
      <c r="D80" s="18" t="s">
        <v>20</v>
      </c>
      <c r="E80" s="18">
        <v>2020</v>
      </c>
      <c r="F80" s="18">
        <v>4</v>
      </c>
      <c r="G80" s="18">
        <v>0.38120500000000002</v>
      </c>
      <c r="H80" s="19" t="s">
        <v>21</v>
      </c>
      <c r="I80" s="28">
        <v>1702301000</v>
      </c>
      <c r="J80" s="28">
        <v>-379519000</v>
      </c>
      <c r="K80" s="28">
        <v>3470000000</v>
      </c>
      <c r="L80" s="18">
        <v>1.9</v>
      </c>
      <c r="M80" s="18">
        <v>1.3</v>
      </c>
      <c r="N80" s="19">
        <v>0.3</v>
      </c>
      <c r="O80" s="19">
        <v>0.21285399999999999</v>
      </c>
      <c r="P80" s="19">
        <v>0.31</v>
      </c>
      <c r="Q80" s="19">
        <v>0.21099999999999999</v>
      </c>
      <c r="R80" s="19">
        <v>7.4999999999999997E-2</v>
      </c>
      <c r="S80" s="19">
        <v>-2.5000000000000001E-2</v>
      </c>
      <c r="T80" s="18">
        <v>20861679</v>
      </c>
      <c r="U80" s="18">
        <v>6453.4115389999997</v>
      </c>
    </row>
    <row r="81" spans="1:21">
      <c r="A81" s="18">
        <v>21</v>
      </c>
      <c r="B81" s="18" t="s">
        <v>41</v>
      </c>
      <c r="C81" s="18" t="s">
        <v>19</v>
      </c>
      <c r="D81" s="18" t="s">
        <v>20</v>
      </c>
      <c r="E81" s="18">
        <v>2020</v>
      </c>
      <c r="F81" s="18">
        <v>4</v>
      </c>
      <c r="G81" s="18">
        <v>8.3913189999999993</v>
      </c>
      <c r="H81" s="19">
        <v>1.7815000000000001E-2</v>
      </c>
      <c r="I81" s="28">
        <v>30965000000</v>
      </c>
      <c r="J81" s="28">
        <v>-6798000000</v>
      </c>
      <c r="K81" s="28">
        <v>2880000000</v>
      </c>
      <c r="L81" s="18">
        <v>1.3</v>
      </c>
      <c r="M81" s="18">
        <v>1</v>
      </c>
      <c r="N81" s="19">
        <v>0.14000000000000001</v>
      </c>
      <c r="O81" s="19">
        <v>0.104196</v>
      </c>
      <c r="P81" s="19">
        <v>0.15</v>
      </c>
      <c r="Q81" s="19">
        <v>0.17499999999999999</v>
      </c>
      <c r="R81" s="19">
        <v>0.129</v>
      </c>
      <c r="S81" s="19">
        <v>0.10100000000000001</v>
      </c>
      <c r="T81" s="18">
        <v>8257843</v>
      </c>
      <c r="U81" s="18">
        <v>3988329.6400759998</v>
      </c>
    </row>
    <row r="82" spans="1:21">
      <c r="A82" s="18">
        <v>22</v>
      </c>
      <c r="B82" s="18" t="s">
        <v>42</v>
      </c>
      <c r="C82" s="18" t="s">
        <v>19</v>
      </c>
      <c r="D82" s="18" t="s">
        <v>20</v>
      </c>
      <c r="E82" s="18">
        <v>2020</v>
      </c>
      <c r="F82" s="18">
        <v>4</v>
      </c>
      <c r="G82" s="18">
        <v>1.414671</v>
      </c>
      <c r="H82" s="19" t="s">
        <v>21</v>
      </c>
      <c r="I82" s="28">
        <v>2458200000</v>
      </c>
      <c r="J82" s="28">
        <v>-307900000</v>
      </c>
      <c r="K82" s="28">
        <v>1520000000</v>
      </c>
      <c r="L82" s="18">
        <v>4.2</v>
      </c>
      <c r="M82" s="18">
        <v>3.2</v>
      </c>
      <c r="N82" s="19">
        <v>0.21</v>
      </c>
      <c r="O82" s="19">
        <v>0.166267</v>
      </c>
      <c r="P82" s="19">
        <v>0.22</v>
      </c>
      <c r="Q82" s="19">
        <v>0.20200000000000001</v>
      </c>
      <c r="R82" s="19">
        <v>0.113</v>
      </c>
      <c r="S82" s="19">
        <v>3.4000000000000002E-2</v>
      </c>
      <c r="T82" s="18">
        <v>9010808</v>
      </c>
      <c r="U82" s="18">
        <v>300838.72611599998</v>
      </c>
    </row>
    <row r="83" spans="1:21">
      <c r="A83" s="18">
        <v>23</v>
      </c>
      <c r="B83" s="18" t="s">
        <v>43</v>
      </c>
      <c r="C83" s="18" t="s">
        <v>19</v>
      </c>
      <c r="D83" s="18" t="s">
        <v>20</v>
      </c>
      <c r="E83" s="18">
        <v>2020</v>
      </c>
      <c r="F83" s="18">
        <v>4</v>
      </c>
      <c r="G83" s="18">
        <v>-0.24118000000000001</v>
      </c>
      <c r="H83" s="19">
        <v>2.4667000000000001E-2</v>
      </c>
      <c r="I83" s="28">
        <v>6596500000</v>
      </c>
      <c r="J83" s="28">
        <v>-8562500000</v>
      </c>
      <c r="K83" s="28">
        <v>8810000000</v>
      </c>
      <c r="L83" s="18">
        <v>1.8</v>
      </c>
      <c r="M83" s="18">
        <v>1</v>
      </c>
      <c r="N83" s="19">
        <v>0.22</v>
      </c>
      <c r="O83" s="19">
        <v>0.167878</v>
      </c>
      <c r="P83" s="19">
        <v>0.3</v>
      </c>
      <c r="Q83" s="19">
        <v>0.39100000000000001</v>
      </c>
      <c r="R83" s="19">
        <v>0.45100000000000001</v>
      </c>
      <c r="S83" s="19">
        <v>0.31900000000000001</v>
      </c>
      <c r="T83" s="18">
        <v>19962323</v>
      </c>
      <c r="U83" s="18">
        <v>224107.18431899999</v>
      </c>
    </row>
    <row r="84" spans="1:21">
      <c r="A84" s="18">
        <v>24</v>
      </c>
      <c r="B84" s="18" t="s">
        <v>44</v>
      </c>
      <c r="C84" s="18" t="s">
        <v>19</v>
      </c>
      <c r="D84" s="18" t="s">
        <v>20</v>
      </c>
      <c r="E84" s="18">
        <v>2020</v>
      </c>
      <c r="F84" s="18">
        <v>4</v>
      </c>
      <c r="G84" s="18">
        <v>0.70731599999999994</v>
      </c>
      <c r="H84" s="19">
        <v>1.7956E-2</v>
      </c>
      <c r="I84" s="28">
        <v>5084931000</v>
      </c>
      <c r="J84" s="28">
        <v>1528481000</v>
      </c>
      <c r="K84" s="28">
        <v>9350000000</v>
      </c>
      <c r="L84" s="18">
        <v>1.9473529999999999</v>
      </c>
      <c r="M84" s="18" t="s">
        <v>21</v>
      </c>
      <c r="N84" s="19" t="s">
        <v>21</v>
      </c>
      <c r="O84" s="19" t="s">
        <v>21</v>
      </c>
      <c r="P84" s="19" t="s">
        <v>21</v>
      </c>
      <c r="Q84" s="19" t="s">
        <v>21</v>
      </c>
      <c r="R84" s="19" t="s">
        <v>21</v>
      </c>
      <c r="S84" s="19" t="s">
        <v>21</v>
      </c>
      <c r="T84" s="18">
        <v>2191038</v>
      </c>
      <c r="U84" s="18">
        <v>1501341.8297619999</v>
      </c>
    </row>
    <row r="85" spans="1:21">
      <c r="A85" s="18">
        <v>25</v>
      </c>
      <c r="B85" s="18" t="s">
        <v>45</v>
      </c>
      <c r="C85" s="18" t="s">
        <v>19</v>
      </c>
      <c r="D85" s="18" t="s">
        <v>20</v>
      </c>
      <c r="E85" s="18">
        <v>2020</v>
      </c>
      <c r="F85" s="18">
        <v>4</v>
      </c>
      <c r="G85" s="18">
        <v>0.49356499999999998</v>
      </c>
      <c r="H85" s="19">
        <v>0.13692699999999999</v>
      </c>
      <c r="I85" s="28">
        <v>23008000000</v>
      </c>
      <c r="J85" s="28">
        <v>4002000000</v>
      </c>
      <c r="K85" s="28">
        <v>49110000000</v>
      </c>
      <c r="L85" s="18">
        <v>2.5</v>
      </c>
      <c r="M85" s="18">
        <v>2.2000000000000002</v>
      </c>
      <c r="N85" s="19">
        <v>0.26</v>
      </c>
      <c r="O85" s="19">
        <v>0.16674700000000001</v>
      </c>
      <c r="P85" s="19">
        <v>0.28999999999999998</v>
      </c>
      <c r="Q85" s="19">
        <v>0.56399999999999995</v>
      </c>
      <c r="R85" s="19">
        <v>0.22900000000000001</v>
      </c>
      <c r="S85" s="19">
        <v>0.246</v>
      </c>
      <c r="T85" s="18">
        <v>31198256</v>
      </c>
      <c r="U85" s="18">
        <v>41252.305897999999</v>
      </c>
    </row>
    <row r="86" spans="1:21">
      <c r="A86" s="18">
        <v>26</v>
      </c>
      <c r="B86" s="18" t="s">
        <v>46</v>
      </c>
      <c r="C86" s="18" t="s">
        <v>19</v>
      </c>
      <c r="D86" s="18" t="s">
        <v>20</v>
      </c>
      <c r="E86" s="18">
        <v>2020</v>
      </c>
      <c r="F86" s="18">
        <v>4</v>
      </c>
      <c r="G86" s="18">
        <v>-0.57393700000000003</v>
      </c>
      <c r="H86" s="19" t="s">
        <v>21</v>
      </c>
      <c r="I86" s="28">
        <v>110727000</v>
      </c>
      <c r="J86" s="28">
        <v>-1918629000</v>
      </c>
      <c r="K86" s="28">
        <v>3150000000</v>
      </c>
      <c r="L86" s="18">
        <v>56</v>
      </c>
      <c r="M86" s="18">
        <v>56</v>
      </c>
      <c r="N86" s="19">
        <v>0.99</v>
      </c>
      <c r="O86" s="19">
        <v>3.9137759999999999</v>
      </c>
      <c r="P86" s="19">
        <v>0.99</v>
      </c>
      <c r="Q86" s="19" t="s">
        <v>21</v>
      </c>
      <c r="R86" s="19" t="s">
        <v>21</v>
      </c>
      <c r="S86" s="19" t="s">
        <v>21</v>
      </c>
      <c r="T86" s="18">
        <v>3788853</v>
      </c>
      <c r="U86" s="18">
        <v>520481.79224600003</v>
      </c>
    </row>
    <row r="87" spans="1:21">
      <c r="A87" s="18">
        <v>27</v>
      </c>
      <c r="B87" s="18" t="s">
        <v>47</v>
      </c>
      <c r="C87" s="18" t="s">
        <v>19</v>
      </c>
      <c r="D87" s="18" t="s">
        <v>20</v>
      </c>
      <c r="E87" s="18">
        <v>2020</v>
      </c>
      <c r="F87" s="18">
        <v>4</v>
      </c>
      <c r="G87" s="18">
        <v>-1.349396</v>
      </c>
      <c r="H87" s="19" t="s">
        <v>21</v>
      </c>
      <c r="I87" s="28">
        <v>789300000</v>
      </c>
      <c r="J87" s="28">
        <v>-2354600000</v>
      </c>
      <c r="K87" s="28">
        <v>1160000000</v>
      </c>
      <c r="L87" s="18">
        <v>2.6</v>
      </c>
      <c r="M87" s="18">
        <v>2.1</v>
      </c>
      <c r="N87" s="19">
        <v>0.64</v>
      </c>
      <c r="O87" s="19">
        <v>0.26713199999999998</v>
      </c>
      <c r="P87" s="19">
        <v>0.66</v>
      </c>
      <c r="Q87" s="19">
        <v>0.76900000000000002</v>
      </c>
      <c r="R87" s="19">
        <v>7.3999999999999996E-2</v>
      </c>
      <c r="S87" s="19">
        <v>-0.123</v>
      </c>
      <c r="T87" s="18">
        <v>10496287</v>
      </c>
      <c r="U87" s="18">
        <v>300487.21038200002</v>
      </c>
    </row>
    <row r="88" spans="1:21">
      <c r="A88" s="18">
        <v>28</v>
      </c>
      <c r="B88" s="18" t="s">
        <v>48</v>
      </c>
      <c r="C88" s="18" t="s">
        <v>19</v>
      </c>
      <c r="D88" s="18" t="s">
        <v>20</v>
      </c>
      <c r="E88" s="18">
        <v>2020</v>
      </c>
      <c r="F88" s="18">
        <v>4</v>
      </c>
      <c r="G88" s="18">
        <v>0.74751400000000001</v>
      </c>
      <c r="H88" s="19">
        <v>6.8764000000000006E-2</v>
      </c>
      <c r="I88" s="28">
        <v>1728365000</v>
      </c>
      <c r="J88" s="28">
        <v>-174458000</v>
      </c>
      <c r="K88" s="28">
        <v>1930000000</v>
      </c>
      <c r="L88" s="18">
        <v>3.0598200000000002</v>
      </c>
      <c r="M88" s="18" t="s">
        <v>21</v>
      </c>
      <c r="N88" s="19" t="s">
        <v>21</v>
      </c>
      <c r="O88" s="19">
        <v>0.170017</v>
      </c>
      <c r="P88" s="19" t="s">
        <v>21</v>
      </c>
      <c r="Q88" s="19" t="s">
        <v>21</v>
      </c>
      <c r="R88" s="19" t="s">
        <v>21</v>
      </c>
      <c r="S88" s="19" t="s">
        <v>21</v>
      </c>
      <c r="T88" s="18">
        <v>1875937</v>
      </c>
      <c r="U88" s="18">
        <v>947062.18812199996</v>
      </c>
    </row>
    <row r="89" spans="1:21">
      <c r="A89" s="18">
        <v>29</v>
      </c>
      <c r="B89" s="18" t="s">
        <v>49</v>
      </c>
      <c r="C89" s="18" t="s">
        <v>19</v>
      </c>
      <c r="D89" s="18" t="s">
        <v>20</v>
      </c>
      <c r="E89" s="18">
        <v>2020</v>
      </c>
      <c r="F89" s="18">
        <v>4</v>
      </c>
      <c r="G89" s="18">
        <v>7.8963000000000005E-2</v>
      </c>
      <c r="H89" s="19" t="s">
        <v>21</v>
      </c>
      <c r="I89" s="28">
        <v>160581000</v>
      </c>
      <c r="J89" s="28">
        <v>-90250000</v>
      </c>
      <c r="K89" s="28">
        <v>890680000</v>
      </c>
      <c r="L89" s="18">
        <v>9.4615580000000001</v>
      </c>
      <c r="M89" s="18" t="s">
        <v>21</v>
      </c>
      <c r="N89" s="19" t="s">
        <v>21</v>
      </c>
      <c r="O89" s="19">
        <v>0.42226399999999997</v>
      </c>
      <c r="P89" s="19" t="s">
        <v>21</v>
      </c>
      <c r="Q89" s="19" t="s">
        <v>21</v>
      </c>
      <c r="R89" s="19" t="s">
        <v>21</v>
      </c>
      <c r="S89" s="19" t="s">
        <v>21</v>
      </c>
      <c r="T89" s="18">
        <v>274429</v>
      </c>
      <c r="U89" s="18">
        <v>794187.203247</v>
      </c>
    </row>
    <row r="90" spans="1:21">
      <c r="A90" s="18">
        <v>30</v>
      </c>
      <c r="B90" s="18" t="s">
        <v>50</v>
      </c>
      <c r="C90" s="18" t="s">
        <v>19</v>
      </c>
      <c r="D90" s="18" t="s">
        <v>20</v>
      </c>
      <c r="E90" s="18">
        <v>2020</v>
      </c>
      <c r="F90" s="18">
        <v>4</v>
      </c>
      <c r="G90" s="18">
        <v>0.39515499999999998</v>
      </c>
      <c r="H90" s="19" t="s">
        <v>21</v>
      </c>
      <c r="I90" s="28">
        <v>929701000</v>
      </c>
      <c r="J90" s="28">
        <v>-107777000</v>
      </c>
      <c r="K90" s="28">
        <v>2080000000</v>
      </c>
      <c r="L90" s="18">
        <v>1.5771930000000001</v>
      </c>
      <c r="M90" s="18" t="s">
        <v>21</v>
      </c>
      <c r="N90" s="19" t="s">
        <v>21</v>
      </c>
      <c r="O90" s="19">
        <v>0.16017200000000001</v>
      </c>
      <c r="P90" s="19" t="s">
        <v>21</v>
      </c>
      <c r="Q90" s="19" t="s">
        <v>21</v>
      </c>
      <c r="R90" s="19" t="s">
        <v>21</v>
      </c>
      <c r="S90" s="19" t="s">
        <v>21</v>
      </c>
      <c r="T90" s="18">
        <v>3686164</v>
      </c>
      <c r="U90" s="18">
        <v>318093.55199599999</v>
      </c>
    </row>
    <row r="91" spans="1:21">
      <c r="A91" s="18">
        <v>31</v>
      </c>
      <c r="B91" s="18" t="s">
        <v>51</v>
      </c>
      <c r="C91" s="18" t="s">
        <v>19</v>
      </c>
      <c r="D91" s="18" t="s">
        <v>20</v>
      </c>
      <c r="E91" s="18">
        <v>2020</v>
      </c>
      <c r="F91" s="18">
        <v>4</v>
      </c>
      <c r="G91" s="18">
        <v>-0.28297299999999997</v>
      </c>
      <c r="H91" s="19" t="s">
        <v>21</v>
      </c>
      <c r="I91" s="28">
        <v>46067770</v>
      </c>
      <c r="J91" s="28">
        <v>-57236736</v>
      </c>
      <c r="K91" s="28">
        <v>39470000</v>
      </c>
      <c r="L91" s="18">
        <v>6.5</v>
      </c>
      <c r="M91" s="18">
        <v>6.5</v>
      </c>
      <c r="N91" s="19">
        <v>0.1</v>
      </c>
      <c r="O91" s="19">
        <v>0.100311</v>
      </c>
      <c r="P91" s="19">
        <v>0.1</v>
      </c>
      <c r="Q91" s="19">
        <v>9.5000000000000001E-2</v>
      </c>
      <c r="R91" s="19" t="s">
        <v>21</v>
      </c>
      <c r="S91" s="19" t="s">
        <v>21</v>
      </c>
      <c r="T91" s="18">
        <v>73760</v>
      </c>
      <c r="U91" s="18">
        <v>4689.1268980000004</v>
      </c>
    </row>
    <row r="92" spans="1:21">
      <c r="A92" s="18">
        <v>32</v>
      </c>
      <c r="B92" s="18" t="s">
        <v>52</v>
      </c>
      <c r="C92" s="18" t="s">
        <v>19</v>
      </c>
      <c r="D92" s="18" t="s">
        <v>20</v>
      </c>
      <c r="E92" s="18">
        <v>2020</v>
      </c>
      <c r="F92" s="18">
        <v>4</v>
      </c>
      <c r="G92" s="18">
        <v>0.373056</v>
      </c>
      <c r="H92" s="19" t="s">
        <v>21</v>
      </c>
      <c r="I92" s="28">
        <v>2391642000</v>
      </c>
      <c r="J92" s="28">
        <v>189910000</v>
      </c>
      <c r="K92" s="28">
        <v>6920000000</v>
      </c>
      <c r="L92" s="18">
        <v>7.9</v>
      </c>
      <c r="M92" s="18">
        <v>7.6</v>
      </c>
      <c r="N92" s="19">
        <v>0.08</v>
      </c>
      <c r="O92" s="19">
        <v>8.4722000000000006E-2</v>
      </c>
      <c r="P92" s="19">
        <v>0.08</v>
      </c>
      <c r="Q92" s="19">
        <v>0.83299999999999996</v>
      </c>
      <c r="R92" s="19">
        <v>0.49399999999999999</v>
      </c>
      <c r="S92" s="19">
        <v>0.45300000000000001</v>
      </c>
      <c r="T92" s="18">
        <v>1598150</v>
      </c>
      <c r="U92" s="18">
        <v>410.47461099999998</v>
      </c>
    </row>
    <row r="93" spans="1:21">
      <c r="A93" s="18">
        <v>33</v>
      </c>
      <c r="B93" s="18" t="s">
        <v>53</v>
      </c>
      <c r="C93" s="18" t="s">
        <v>19</v>
      </c>
      <c r="D93" s="18" t="s">
        <v>20</v>
      </c>
      <c r="E93" s="18">
        <v>2020</v>
      </c>
      <c r="F93" s="18">
        <v>4</v>
      </c>
      <c r="G93" s="18">
        <v>0.34614899999999998</v>
      </c>
      <c r="H93" s="19" t="s">
        <v>21</v>
      </c>
      <c r="I93" s="28">
        <v>614718000</v>
      </c>
      <c r="J93" s="28">
        <v>-150878000</v>
      </c>
      <c r="K93" s="28">
        <v>1340000000</v>
      </c>
      <c r="L93" s="18">
        <v>4.4000000000000004</v>
      </c>
      <c r="M93" s="18">
        <v>4.4000000000000004</v>
      </c>
      <c r="N93" s="19">
        <v>0</v>
      </c>
      <c r="O93" s="19" t="s">
        <v>21</v>
      </c>
      <c r="P93" s="19">
        <v>0</v>
      </c>
      <c r="Q93" s="19" t="s">
        <v>21</v>
      </c>
      <c r="R93" s="19" t="s">
        <v>21</v>
      </c>
      <c r="S93" s="19" t="s">
        <v>21</v>
      </c>
      <c r="T93" s="18">
        <v>618557</v>
      </c>
      <c r="U93" s="18">
        <v>1139101.166101</v>
      </c>
    </row>
    <row r="94" spans="1:21">
      <c r="A94" s="18">
        <v>34</v>
      </c>
      <c r="B94" s="18" t="s">
        <v>54</v>
      </c>
      <c r="C94" s="18" t="s">
        <v>19</v>
      </c>
      <c r="D94" s="18" t="s">
        <v>20</v>
      </c>
      <c r="E94" s="18">
        <v>2020</v>
      </c>
      <c r="F94" s="18">
        <v>4</v>
      </c>
      <c r="G94" s="18">
        <v>0.46363700000000002</v>
      </c>
      <c r="H94" s="19" t="s">
        <v>21</v>
      </c>
      <c r="I94" s="28">
        <v>638142000</v>
      </c>
      <c r="J94" s="28">
        <v>10951000</v>
      </c>
      <c r="K94" s="28">
        <v>1400000000</v>
      </c>
      <c r="L94" s="18">
        <v>36.218986000000001</v>
      </c>
      <c r="M94" s="18" t="s">
        <v>21</v>
      </c>
      <c r="N94" s="19" t="s">
        <v>21</v>
      </c>
      <c r="O94" s="19" t="s">
        <v>21</v>
      </c>
      <c r="P94" s="19" t="s">
        <v>21</v>
      </c>
      <c r="Q94" s="19" t="s">
        <v>21</v>
      </c>
      <c r="R94" s="19" t="s">
        <v>21</v>
      </c>
      <c r="S94" s="19" t="s">
        <v>21</v>
      </c>
      <c r="T94" s="18">
        <v>2516769</v>
      </c>
      <c r="U94" s="18">
        <v>285973.80212399998</v>
      </c>
    </row>
    <row r="95" spans="1:21">
      <c r="A95" s="18">
        <v>35</v>
      </c>
      <c r="B95" s="18" t="s">
        <v>55</v>
      </c>
      <c r="C95" s="18" t="s">
        <v>19</v>
      </c>
      <c r="D95" s="18" t="s">
        <v>20</v>
      </c>
      <c r="E95" s="18">
        <v>2020</v>
      </c>
      <c r="F95" s="18">
        <v>4</v>
      </c>
      <c r="G95" s="18">
        <v>5.2986550000000001</v>
      </c>
      <c r="H95" s="19">
        <v>0.116858</v>
      </c>
      <c r="I95" s="28">
        <v>68480300000</v>
      </c>
      <c r="J95" s="28">
        <v>12760100000</v>
      </c>
      <c r="K95" s="28">
        <v>13980000000</v>
      </c>
      <c r="L95" s="18">
        <v>2</v>
      </c>
      <c r="M95" s="18">
        <v>1</v>
      </c>
      <c r="N95" s="19">
        <v>0.56999999999999995</v>
      </c>
      <c r="O95" s="19">
        <v>0.21374099999999999</v>
      </c>
      <c r="P95" s="19">
        <v>0.6</v>
      </c>
      <c r="Q95" s="19">
        <v>0.33200000000000002</v>
      </c>
      <c r="R95" s="19">
        <v>6.4000000000000001E-2</v>
      </c>
      <c r="S95" s="19">
        <v>1E-3</v>
      </c>
      <c r="T95" s="18">
        <v>6552324</v>
      </c>
      <c r="U95" s="18">
        <v>4601390.2853389997</v>
      </c>
    </row>
    <row r="96" spans="1:21">
      <c r="A96" s="18">
        <v>36</v>
      </c>
      <c r="B96" s="18" t="s">
        <v>56</v>
      </c>
      <c r="C96" s="18" t="s">
        <v>19</v>
      </c>
      <c r="D96" s="18" t="s">
        <v>20</v>
      </c>
      <c r="E96" s="18">
        <v>2020</v>
      </c>
      <c r="F96" s="18">
        <v>4</v>
      </c>
      <c r="G96" s="18">
        <v>1.016265</v>
      </c>
      <c r="H96" s="19">
        <v>1.4744E-2</v>
      </c>
      <c r="I96" s="28">
        <v>3426277000</v>
      </c>
      <c r="J96" s="28">
        <v>58487000</v>
      </c>
      <c r="K96" s="28">
        <v>3380000000</v>
      </c>
      <c r="L96" s="18">
        <v>5.7</v>
      </c>
      <c r="M96" s="18">
        <v>4</v>
      </c>
      <c r="N96" s="19">
        <v>0.13</v>
      </c>
      <c r="O96" s="19">
        <v>8.3666000000000004E-2</v>
      </c>
      <c r="P96" s="19">
        <v>0.15</v>
      </c>
      <c r="Q96" s="19">
        <v>0.36199999999999999</v>
      </c>
      <c r="R96" s="19">
        <v>0.23799999999999999</v>
      </c>
      <c r="S96" s="19">
        <v>0.156</v>
      </c>
      <c r="T96" s="18">
        <v>3196954</v>
      </c>
      <c r="U96" s="18">
        <v>1007457.411023</v>
      </c>
    </row>
    <row r="97" spans="1:21">
      <c r="A97" s="18">
        <v>37</v>
      </c>
      <c r="B97" s="18" t="s">
        <v>57</v>
      </c>
      <c r="C97" s="18" t="s">
        <v>19</v>
      </c>
      <c r="D97" s="18" t="s">
        <v>20</v>
      </c>
      <c r="E97" s="18">
        <v>2020</v>
      </c>
      <c r="F97" s="18">
        <v>4</v>
      </c>
      <c r="G97" s="18">
        <v>-0.68858200000000003</v>
      </c>
      <c r="H97" s="19" t="s">
        <v>21</v>
      </c>
      <c r="I97" s="28">
        <v>68101337</v>
      </c>
      <c r="J97" s="28">
        <v>-257144828</v>
      </c>
      <c r="K97" s="28">
        <v>274540000</v>
      </c>
      <c r="L97" s="18">
        <v>26.8</v>
      </c>
      <c r="M97" s="18">
        <v>26.8</v>
      </c>
      <c r="N97" s="19">
        <v>0</v>
      </c>
      <c r="O97" s="19" t="s">
        <v>21</v>
      </c>
      <c r="P97" s="19">
        <v>0</v>
      </c>
      <c r="Q97" s="19" t="s">
        <v>21</v>
      </c>
      <c r="R97" s="19" t="s">
        <v>21</v>
      </c>
      <c r="S97" s="19" t="s">
        <v>21</v>
      </c>
      <c r="T97" s="18">
        <v>229162</v>
      </c>
      <c r="U97" s="18">
        <v>1256893.0800040001</v>
      </c>
    </row>
    <row r="98" spans="1:21">
      <c r="A98" s="18">
        <v>38</v>
      </c>
      <c r="B98" s="18" t="s">
        <v>58</v>
      </c>
      <c r="C98" s="18" t="s">
        <v>19</v>
      </c>
      <c r="D98" s="18" t="s">
        <v>20</v>
      </c>
      <c r="E98" s="18">
        <v>2020</v>
      </c>
      <c r="F98" s="18">
        <v>4</v>
      </c>
      <c r="G98" s="18">
        <v>-0.73093799999999998</v>
      </c>
      <c r="H98" s="19" t="s">
        <v>21</v>
      </c>
      <c r="I98" s="28">
        <v>32568126</v>
      </c>
      <c r="J98" s="28">
        <v>-150380774</v>
      </c>
      <c r="K98" s="28">
        <v>161180000</v>
      </c>
      <c r="L98" s="18">
        <v>0.4</v>
      </c>
      <c r="M98" s="18">
        <v>0.3</v>
      </c>
      <c r="N98" s="19">
        <v>0</v>
      </c>
      <c r="O98" s="19" t="s">
        <v>21</v>
      </c>
      <c r="P98" s="19">
        <v>0.23</v>
      </c>
      <c r="Q98" s="19" t="s">
        <v>21</v>
      </c>
      <c r="R98" s="19" t="s">
        <v>21</v>
      </c>
      <c r="S98" s="19" t="s">
        <v>21</v>
      </c>
      <c r="T98" s="18">
        <v>2035423</v>
      </c>
      <c r="U98" s="18">
        <v>88318.654156000004</v>
      </c>
    </row>
    <row r="99" spans="1:21">
      <c r="A99" s="18">
        <v>39</v>
      </c>
      <c r="B99" s="18" t="s">
        <v>59</v>
      </c>
      <c r="C99" s="18" t="s">
        <v>19</v>
      </c>
      <c r="D99" s="18" t="s">
        <v>20</v>
      </c>
      <c r="E99" s="18">
        <v>2020</v>
      </c>
      <c r="F99" s="18">
        <v>4</v>
      </c>
      <c r="G99" s="18">
        <v>-0.17049900000000001</v>
      </c>
      <c r="H99" s="19" t="s">
        <v>21</v>
      </c>
      <c r="I99" s="28">
        <v>23674752</v>
      </c>
      <c r="J99" s="28">
        <v>-37389738</v>
      </c>
      <c r="K99" s="28">
        <v>80440000</v>
      </c>
      <c r="L99" s="18">
        <v>7</v>
      </c>
      <c r="M99" s="18">
        <v>7</v>
      </c>
      <c r="N99" s="19">
        <v>0</v>
      </c>
      <c r="O99" s="19" t="s">
        <v>21</v>
      </c>
      <c r="P99" s="19">
        <v>0</v>
      </c>
      <c r="Q99" s="19" t="s">
        <v>21</v>
      </c>
      <c r="R99" s="19" t="s">
        <v>21</v>
      </c>
      <c r="S99" s="19" t="s">
        <v>21</v>
      </c>
      <c r="T99" s="18">
        <v>183185</v>
      </c>
      <c r="U99" s="18">
        <v>20.001636999999999</v>
      </c>
    </row>
    <row r="100" spans="1:21">
      <c r="A100" s="18">
        <v>40</v>
      </c>
      <c r="B100" s="18" t="s">
        <v>60</v>
      </c>
      <c r="C100" s="18" t="s">
        <v>19</v>
      </c>
      <c r="D100" s="18" t="s">
        <v>20</v>
      </c>
      <c r="E100" s="18">
        <v>2020</v>
      </c>
      <c r="F100" s="18">
        <v>4</v>
      </c>
      <c r="G100" s="18">
        <v>-4.1441860000000004</v>
      </c>
      <c r="H100" s="19" t="s">
        <v>21</v>
      </c>
      <c r="I100" s="28">
        <v>15851000</v>
      </c>
      <c r="J100" s="28">
        <v>-444650000</v>
      </c>
      <c r="K100" s="28">
        <v>103470000</v>
      </c>
      <c r="L100" s="18">
        <v>8.4</v>
      </c>
      <c r="M100" s="18">
        <v>8.4</v>
      </c>
      <c r="N100" s="19">
        <v>0</v>
      </c>
      <c r="O100" s="19" t="s">
        <v>21</v>
      </c>
      <c r="P100" s="19">
        <v>0</v>
      </c>
      <c r="Q100" s="19" t="s">
        <v>21</v>
      </c>
      <c r="R100" s="19" t="s">
        <v>21</v>
      </c>
      <c r="S100" s="19" t="s">
        <v>21</v>
      </c>
      <c r="T100" s="18">
        <v>319115</v>
      </c>
      <c r="U100" s="18">
        <v>1443056.5783490001</v>
      </c>
    </row>
    <row r="101" spans="1:21">
      <c r="A101" s="18">
        <v>239</v>
      </c>
      <c r="B101" s="18" t="s">
        <v>271</v>
      </c>
      <c r="C101" s="18" t="s">
        <v>19</v>
      </c>
      <c r="D101" s="18" t="s">
        <v>20</v>
      </c>
      <c r="E101" s="18">
        <v>2020</v>
      </c>
      <c r="F101" s="18">
        <v>4</v>
      </c>
      <c r="G101" s="18">
        <v>0.44876700000000003</v>
      </c>
      <c r="H101" s="19">
        <v>5.31E-4</v>
      </c>
      <c r="I101" s="28">
        <v>5714571000</v>
      </c>
      <c r="J101" s="28">
        <v>1941398000</v>
      </c>
      <c r="K101" s="28">
        <v>17060000000</v>
      </c>
      <c r="L101" s="18">
        <v>6.5</v>
      </c>
      <c r="M101" s="18">
        <v>6.5</v>
      </c>
      <c r="N101" s="19">
        <v>0.03</v>
      </c>
      <c r="O101" s="19">
        <v>3.388E-2</v>
      </c>
      <c r="P101" s="19">
        <v>0.03</v>
      </c>
      <c r="Q101" s="19">
        <v>0.53400000000000003</v>
      </c>
      <c r="R101" s="19">
        <v>0.47399999999999998</v>
      </c>
      <c r="S101" s="19">
        <v>0.46300000000000002</v>
      </c>
      <c r="T101" s="18">
        <v>4230710</v>
      </c>
      <c r="U101" s="18">
        <v>861862.66607699997</v>
      </c>
    </row>
    <row r="102" spans="1:21">
      <c r="A102" s="18">
        <v>58</v>
      </c>
      <c r="B102" s="18" t="s">
        <v>85</v>
      </c>
      <c r="C102" s="18" t="s">
        <v>19</v>
      </c>
      <c r="D102" s="18" t="s">
        <v>86</v>
      </c>
      <c r="E102" s="18">
        <v>2020</v>
      </c>
      <c r="F102" s="18">
        <v>4</v>
      </c>
      <c r="G102" s="18">
        <v>0.51353300000000002</v>
      </c>
      <c r="H102" s="19">
        <v>2.6858E-2</v>
      </c>
      <c r="I102" s="28">
        <v>850799000</v>
      </c>
      <c r="J102" s="28">
        <v>452334000</v>
      </c>
      <c r="K102" s="28">
        <v>2420000000</v>
      </c>
      <c r="L102" s="18">
        <v>2.5</v>
      </c>
      <c r="M102" s="18">
        <v>1.5</v>
      </c>
      <c r="N102" s="19">
        <v>0.56000000000000005</v>
      </c>
      <c r="O102" s="19">
        <v>0.67653600000000003</v>
      </c>
      <c r="P102" s="19">
        <v>0.56000000000000005</v>
      </c>
      <c r="Q102" s="19">
        <v>0.17100000000000001</v>
      </c>
      <c r="R102" s="19">
        <v>5.8999999999999997E-2</v>
      </c>
      <c r="S102" s="19">
        <v>3.2000000000000001E-2</v>
      </c>
      <c r="T102" s="18">
        <v>589119</v>
      </c>
      <c r="U102" s="18">
        <v>757.06266400000004</v>
      </c>
    </row>
    <row r="103" spans="1:21">
      <c r="A103" s="18">
        <v>91</v>
      </c>
      <c r="B103" s="18" t="s">
        <v>122</v>
      </c>
      <c r="C103" s="18" t="s">
        <v>19</v>
      </c>
      <c r="D103" s="18" t="s">
        <v>86</v>
      </c>
      <c r="E103" s="18">
        <v>2020</v>
      </c>
      <c r="F103" s="18">
        <v>4</v>
      </c>
      <c r="G103" s="18">
        <v>0.18818599999999999</v>
      </c>
      <c r="H103" s="19">
        <v>0.27157999999999999</v>
      </c>
      <c r="I103" s="28">
        <v>466623000</v>
      </c>
      <c r="J103" s="28" t="s">
        <v>21</v>
      </c>
      <c r="K103" s="28">
        <v>1950000000</v>
      </c>
      <c r="L103" s="18">
        <v>1.2</v>
      </c>
      <c r="M103" s="18">
        <v>0.9</v>
      </c>
      <c r="N103" s="19">
        <v>1.96</v>
      </c>
      <c r="O103" s="19">
        <v>0.73081700000000005</v>
      </c>
      <c r="P103" s="19">
        <v>1.98</v>
      </c>
      <c r="Q103" s="19">
        <v>0.13100000000000001</v>
      </c>
      <c r="R103" s="19">
        <v>7.0999999999999994E-2</v>
      </c>
      <c r="S103" s="19">
        <v>0.02</v>
      </c>
      <c r="T103" s="18">
        <v>156073</v>
      </c>
      <c r="U103" s="18">
        <v>2989889.346651</v>
      </c>
    </row>
    <row r="104" spans="1:21" s="9" customFormat="1" ht="15">
      <c r="A104" s="9">
        <v>129</v>
      </c>
      <c r="B104" s="9" t="s">
        <v>161</v>
      </c>
      <c r="C104" s="9" t="s">
        <v>19</v>
      </c>
      <c r="D104" s="9" t="s">
        <v>86</v>
      </c>
      <c r="E104" s="9">
        <v>2020</v>
      </c>
      <c r="F104" s="9">
        <v>4</v>
      </c>
      <c r="G104" s="9">
        <v>1.0626389999999999</v>
      </c>
      <c r="H104" s="27">
        <v>3.0000000000000001E-5</v>
      </c>
      <c r="I104" s="33">
        <v>19836872</v>
      </c>
      <c r="J104" s="33">
        <v>18396881</v>
      </c>
      <c r="K104" s="33">
        <v>35980000</v>
      </c>
      <c r="L104" s="9">
        <v>6.2</v>
      </c>
      <c r="M104" s="9">
        <v>3.3</v>
      </c>
      <c r="N104" s="27">
        <v>0.02</v>
      </c>
      <c r="O104" s="10">
        <v>8.5338999999999998E-2</v>
      </c>
      <c r="P104" s="10">
        <v>0.04</v>
      </c>
      <c r="Q104" s="10">
        <v>0.27800000000000002</v>
      </c>
      <c r="R104" s="10">
        <v>9.0999999999999998E-2</v>
      </c>
      <c r="S104" s="10">
        <v>6.8000000000000005E-2</v>
      </c>
      <c r="T104" s="9">
        <v>626</v>
      </c>
      <c r="U104" s="9">
        <v>1311955.2715650001</v>
      </c>
    </row>
    <row r="105" spans="1:21">
      <c r="A105" s="18">
        <v>221</v>
      </c>
      <c r="B105" s="18" t="s">
        <v>253</v>
      </c>
      <c r="C105" s="18" t="s">
        <v>19</v>
      </c>
      <c r="D105" s="18" t="s">
        <v>86</v>
      </c>
      <c r="E105" s="18">
        <v>2020</v>
      </c>
      <c r="F105" s="18">
        <v>4</v>
      </c>
      <c r="G105" s="18">
        <v>0.56520099999999995</v>
      </c>
      <c r="H105" s="19">
        <v>7.0583999999999994E-2</v>
      </c>
      <c r="I105" s="28">
        <v>1460316000</v>
      </c>
      <c r="J105" s="28">
        <v>1182680000</v>
      </c>
      <c r="K105" s="28">
        <v>4230000000</v>
      </c>
      <c r="L105" s="18">
        <v>3.3</v>
      </c>
      <c r="M105" s="18">
        <v>2.1</v>
      </c>
      <c r="N105" s="19">
        <v>0.21</v>
      </c>
      <c r="O105" s="19">
        <v>0.35960300000000001</v>
      </c>
      <c r="P105" s="19">
        <v>0.21</v>
      </c>
      <c r="Q105" s="19">
        <v>0.155</v>
      </c>
      <c r="R105" s="19">
        <v>6.7000000000000004E-2</v>
      </c>
      <c r="S105" s="19">
        <v>4.7E-2</v>
      </c>
      <c r="T105" s="18">
        <v>1010597</v>
      </c>
      <c r="U105" s="18">
        <v>60564.201159999997</v>
      </c>
    </row>
    <row r="106" spans="1:21">
      <c r="A106" s="18">
        <v>235</v>
      </c>
      <c r="B106" s="18" t="s">
        <v>267</v>
      </c>
      <c r="C106" s="18" t="s">
        <v>19</v>
      </c>
      <c r="D106" s="18" t="s">
        <v>86</v>
      </c>
      <c r="E106" s="18">
        <v>2020</v>
      </c>
      <c r="F106" s="18">
        <v>4</v>
      </c>
      <c r="G106" s="18">
        <v>0.63177799999999995</v>
      </c>
      <c r="H106" s="19">
        <v>0.26697700000000002</v>
      </c>
      <c r="I106" s="28">
        <v>3155000000</v>
      </c>
      <c r="J106" s="28">
        <v>2566000000</v>
      </c>
      <c r="K106" s="28">
        <v>7930000000</v>
      </c>
      <c r="L106" s="18">
        <v>2.527488</v>
      </c>
      <c r="M106" s="18" t="s">
        <v>21</v>
      </c>
      <c r="N106" s="19" t="s">
        <v>21</v>
      </c>
      <c r="O106" s="19">
        <v>0.178226</v>
      </c>
      <c r="P106" s="19" t="s">
        <v>21</v>
      </c>
      <c r="Q106" s="19" t="s">
        <v>21</v>
      </c>
      <c r="R106" s="19" t="s">
        <v>21</v>
      </c>
      <c r="S106" s="19" t="s">
        <v>21</v>
      </c>
      <c r="T106" s="18">
        <v>146334</v>
      </c>
      <c r="U106" s="18">
        <v>3307502.0159359998</v>
      </c>
    </row>
    <row r="107" spans="1:21">
      <c r="A107" s="18">
        <v>57</v>
      </c>
      <c r="B107" s="18" t="s">
        <v>83</v>
      </c>
      <c r="C107" s="18" t="s">
        <v>19</v>
      </c>
      <c r="D107" s="18" t="s">
        <v>84</v>
      </c>
      <c r="E107" s="18">
        <v>2020</v>
      </c>
      <c r="F107" s="18">
        <v>4</v>
      </c>
      <c r="G107" s="18">
        <v>0.58455500000000005</v>
      </c>
      <c r="H107" s="19">
        <v>3.1803999999999999E-2</v>
      </c>
      <c r="I107" s="28">
        <v>48922000000</v>
      </c>
      <c r="J107" s="28">
        <v>44449000000</v>
      </c>
      <c r="K107" s="28">
        <v>159730000000</v>
      </c>
      <c r="L107" s="18">
        <v>1.4</v>
      </c>
      <c r="M107" s="18">
        <v>1.1000000000000001</v>
      </c>
      <c r="N107" s="19">
        <v>0.39</v>
      </c>
      <c r="O107" s="19">
        <v>0.192833</v>
      </c>
      <c r="P107" s="19">
        <v>0.46</v>
      </c>
      <c r="Q107" s="19" t="s">
        <v>21</v>
      </c>
      <c r="R107" s="19">
        <v>0.34300000000000003</v>
      </c>
      <c r="S107" s="19">
        <v>0.15</v>
      </c>
      <c r="T107" s="18">
        <v>1705573</v>
      </c>
      <c r="U107" s="18">
        <v>1271127.0640420001</v>
      </c>
    </row>
    <row r="108" spans="1:21">
      <c r="A108" s="18">
        <v>60</v>
      </c>
      <c r="B108" s="18" t="s">
        <v>88</v>
      </c>
      <c r="C108" s="18" t="s">
        <v>19</v>
      </c>
      <c r="D108" s="18" t="s">
        <v>84</v>
      </c>
      <c r="E108" s="18">
        <v>2020</v>
      </c>
      <c r="F108" s="18">
        <v>4</v>
      </c>
      <c r="G108" s="18">
        <v>0.59309500000000004</v>
      </c>
      <c r="H108" s="19">
        <v>3.1803999999999999E-2</v>
      </c>
      <c r="I108" s="28">
        <v>48922000000</v>
      </c>
      <c r="J108" s="28">
        <v>44449000000</v>
      </c>
      <c r="K108" s="28">
        <v>157430000000</v>
      </c>
      <c r="L108" s="18">
        <v>1.4</v>
      </c>
      <c r="M108" s="18">
        <v>1.1000000000000001</v>
      </c>
      <c r="N108" s="19">
        <v>0.39</v>
      </c>
      <c r="O108" s="19">
        <v>0.192833</v>
      </c>
      <c r="P108" s="19">
        <v>0.46</v>
      </c>
      <c r="Q108" s="19" t="s">
        <v>21</v>
      </c>
      <c r="R108" s="19">
        <v>0.34300000000000003</v>
      </c>
      <c r="S108" s="19">
        <v>0.15</v>
      </c>
      <c r="T108" s="18">
        <v>2033276</v>
      </c>
      <c r="U108" s="18">
        <v>1066259.5732199999</v>
      </c>
    </row>
    <row r="109" spans="1:21">
      <c r="A109" s="18">
        <v>70</v>
      </c>
      <c r="B109" s="18" t="s">
        <v>98</v>
      </c>
      <c r="C109" s="18" t="s">
        <v>19</v>
      </c>
      <c r="D109" s="18" t="s">
        <v>84</v>
      </c>
      <c r="E109" s="18">
        <v>2019</v>
      </c>
      <c r="F109" s="18">
        <v>4</v>
      </c>
      <c r="G109" s="18" t="s">
        <v>21</v>
      </c>
      <c r="H109" s="19" t="s">
        <v>21</v>
      </c>
      <c r="I109" s="28">
        <v>-27554000</v>
      </c>
      <c r="J109" s="28">
        <v>-1028284000</v>
      </c>
      <c r="K109" s="28" t="s">
        <v>21</v>
      </c>
      <c r="L109" s="18">
        <v>0.20830000000000001</v>
      </c>
      <c r="M109" s="18" t="s">
        <v>21</v>
      </c>
      <c r="N109" s="19" t="s">
        <v>21</v>
      </c>
      <c r="O109" s="19" t="s">
        <v>21</v>
      </c>
      <c r="P109" s="19" t="s">
        <v>21</v>
      </c>
      <c r="Q109" s="19" t="s">
        <v>21</v>
      </c>
      <c r="R109" s="19" t="s">
        <v>21</v>
      </c>
      <c r="S109" s="19" t="s">
        <v>21</v>
      </c>
      <c r="T109" s="18" t="s">
        <v>21</v>
      </c>
      <c r="U109" s="18" t="s">
        <v>21</v>
      </c>
    </row>
    <row r="110" spans="1:21">
      <c r="A110" s="18">
        <v>75</v>
      </c>
      <c r="B110" s="18" t="s">
        <v>105</v>
      </c>
      <c r="C110" s="18" t="s">
        <v>19</v>
      </c>
      <c r="D110" s="18" t="s">
        <v>84</v>
      </c>
      <c r="E110" s="18">
        <v>2020</v>
      </c>
      <c r="F110" s="18">
        <v>4</v>
      </c>
      <c r="G110" s="18">
        <v>0.30179299999999998</v>
      </c>
      <c r="H110" s="19">
        <v>4.1062799999999999</v>
      </c>
      <c r="I110" s="28">
        <v>387000000</v>
      </c>
      <c r="J110" s="28">
        <v>567300000</v>
      </c>
      <c r="K110" s="28">
        <v>2230000000</v>
      </c>
      <c r="L110" s="18">
        <v>2.6</v>
      </c>
      <c r="M110" s="18">
        <v>1.3</v>
      </c>
      <c r="N110" s="19">
        <v>3.47</v>
      </c>
      <c r="O110" s="19">
        <v>0.88871900000000004</v>
      </c>
      <c r="P110" s="19">
        <v>3.64</v>
      </c>
      <c r="Q110" s="19">
        <v>0.22700000000000001</v>
      </c>
      <c r="R110" s="19">
        <v>0.10199999999999999</v>
      </c>
      <c r="S110" s="19">
        <v>4.2000000000000003E-2</v>
      </c>
      <c r="T110" s="18">
        <v>695881</v>
      </c>
      <c r="U110" s="18">
        <v>574.810923</v>
      </c>
    </row>
    <row r="111" spans="1:21">
      <c r="A111" s="18">
        <v>89</v>
      </c>
      <c r="B111" s="18" t="s">
        <v>120</v>
      </c>
      <c r="C111" s="18" t="s">
        <v>19</v>
      </c>
      <c r="D111" s="18" t="s">
        <v>84</v>
      </c>
      <c r="E111" s="18">
        <v>2020</v>
      </c>
      <c r="F111" s="18">
        <v>4</v>
      </c>
      <c r="G111" s="18">
        <v>0.135329</v>
      </c>
      <c r="H111" s="19">
        <v>0.17061000000000001</v>
      </c>
      <c r="I111" s="28">
        <v>97760000</v>
      </c>
      <c r="J111" s="28">
        <v>-61351000</v>
      </c>
      <c r="K111" s="28">
        <v>269040000</v>
      </c>
      <c r="L111" s="18">
        <v>14.311788</v>
      </c>
      <c r="M111" s="18" t="s">
        <v>21</v>
      </c>
      <c r="N111" s="19" t="s">
        <v>21</v>
      </c>
      <c r="O111" s="19" t="s">
        <v>21</v>
      </c>
      <c r="P111" s="19" t="s">
        <v>21</v>
      </c>
      <c r="Q111" s="19" t="s">
        <v>21</v>
      </c>
      <c r="R111" s="19" t="s">
        <v>21</v>
      </c>
      <c r="S111" s="19" t="s">
        <v>21</v>
      </c>
      <c r="T111" s="18">
        <v>150715</v>
      </c>
      <c r="U111" s="18">
        <v>880323.789934</v>
      </c>
    </row>
    <row r="112" spans="1:21">
      <c r="A112" s="18">
        <v>93</v>
      </c>
      <c r="B112" s="18" t="s">
        <v>124</v>
      </c>
      <c r="C112" s="18" t="s">
        <v>19</v>
      </c>
      <c r="D112" s="18" t="s">
        <v>84</v>
      </c>
      <c r="E112" s="18">
        <v>2020</v>
      </c>
      <c r="F112" s="18">
        <v>4</v>
      </c>
      <c r="G112" s="18">
        <v>-0.49188500000000002</v>
      </c>
      <c r="H112" s="19" t="s">
        <v>21</v>
      </c>
      <c r="I112" s="28">
        <v>50442000</v>
      </c>
      <c r="J112" s="28">
        <v>-104392000</v>
      </c>
      <c r="K112" s="28">
        <v>109680000</v>
      </c>
      <c r="L112" s="18">
        <v>1.817294</v>
      </c>
      <c r="M112" s="18" t="s">
        <v>21</v>
      </c>
      <c r="N112" s="19" t="s">
        <v>21</v>
      </c>
      <c r="O112" s="19">
        <v>0.141455</v>
      </c>
      <c r="P112" s="19" t="s">
        <v>21</v>
      </c>
      <c r="Q112" s="19" t="s">
        <v>21</v>
      </c>
      <c r="R112" s="19" t="s">
        <v>21</v>
      </c>
      <c r="S112" s="19" t="s">
        <v>21</v>
      </c>
      <c r="T112" s="18">
        <v>16458</v>
      </c>
      <c r="U112" s="18">
        <v>8275549.8845539996</v>
      </c>
    </row>
    <row r="113" spans="1:21">
      <c r="A113" s="18">
        <v>103</v>
      </c>
      <c r="B113" s="18" t="s">
        <v>135</v>
      </c>
      <c r="C113" s="18" t="s">
        <v>19</v>
      </c>
      <c r="D113" s="18" t="s">
        <v>84</v>
      </c>
      <c r="E113" s="18">
        <v>2020</v>
      </c>
      <c r="F113" s="18">
        <v>4</v>
      </c>
      <c r="G113" s="18">
        <v>0.16311</v>
      </c>
      <c r="H113" s="19" t="s">
        <v>21</v>
      </c>
      <c r="I113" s="28">
        <v>166272000</v>
      </c>
      <c r="J113" s="28">
        <v>-139959000</v>
      </c>
      <c r="K113" s="28">
        <v>161320000</v>
      </c>
      <c r="L113" s="18">
        <v>1.73953</v>
      </c>
      <c r="M113" s="18" t="s">
        <v>21</v>
      </c>
      <c r="N113" s="19" t="s">
        <v>21</v>
      </c>
      <c r="O113" s="19" t="s">
        <v>21</v>
      </c>
      <c r="P113" s="19" t="s">
        <v>21</v>
      </c>
      <c r="Q113" s="19" t="s">
        <v>21</v>
      </c>
      <c r="R113" s="19" t="s">
        <v>21</v>
      </c>
      <c r="S113" s="19" t="s">
        <v>21</v>
      </c>
      <c r="T113" s="18">
        <v>264139</v>
      </c>
      <c r="U113" s="18">
        <v>1115738.304453</v>
      </c>
    </row>
    <row r="114" spans="1:21">
      <c r="A114" s="18">
        <v>109</v>
      </c>
      <c r="B114" s="18" t="s">
        <v>141</v>
      </c>
      <c r="C114" s="18" t="s">
        <v>19</v>
      </c>
      <c r="D114" s="18" t="s">
        <v>84</v>
      </c>
      <c r="E114" s="18">
        <v>2020</v>
      </c>
      <c r="F114" s="18">
        <v>4</v>
      </c>
      <c r="G114" s="18">
        <v>-0.181094</v>
      </c>
      <c r="H114" s="19">
        <v>0.122361</v>
      </c>
      <c r="I114" s="28">
        <v>111703000</v>
      </c>
      <c r="J114" s="28">
        <v>-168773000</v>
      </c>
      <c r="K114" s="28">
        <v>315140000</v>
      </c>
      <c r="L114" s="18">
        <v>1.4</v>
      </c>
      <c r="M114" s="18">
        <v>1</v>
      </c>
      <c r="N114" s="19">
        <v>0.08</v>
      </c>
      <c r="O114" s="19">
        <v>1.5316E-2</v>
      </c>
      <c r="P114" s="19">
        <v>0.4</v>
      </c>
      <c r="Q114" s="19">
        <v>0.32200000000000001</v>
      </c>
      <c r="R114" s="19">
        <v>0.218</v>
      </c>
      <c r="S114" s="19">
        <v>1E-3</v>
      </c>
      <c r="T114" s="18">
        <v>2247571</v>
      </c>
      <c r="U114" s="18">
        <v>119627.811535</v>
      </c>
    </row>
    <row r="115" spans="1:21">
      <c r="A115" s="18">
        <v>112</v>
      </c>
      <c r="B115" s="18" t="s">
        <v>144</v>
      </c>
      <c r="C115" s="18" t="s">
        <v>19</v>
      </c>
      <c r="D115" s="18" t="s">
        <v>84</v>
      </c>
      <c r="E115" s="18">
        <v>2020</v>
      </c>
      <c r="F115" s="18">
        <v>4</v>
      </c>
      <c r="G115" s="18">
        <v>0.68349899999999997</v>
      </c>
      <c r="H115" s="19">
        <v>5.6006E-2</v>
      </c>
      <c r="I115" s="28">
        <v>421060000</v>
      </c>
      <c r="J115" s="28" t="s">
        <v>21</v>
      </c>
      <c r="K115" s="28">
        <v>572580000</v>
      </c>
      <c r="L115" s="18">
        <v>1.6</v>
      </c>
      <c r="M115" s="18">
        <v>1</v>
      </c>
      <c r="N115" s="19">
        <v>0.97</v>
      </c>
      <c r="O115" s="19">
        <v>0.55186000000000002</v>
      </c>
      <c r="P115" s="19">
        <v>1.2</v>
      </c>
      <c r="Q115" s="19">
        <v>0.311</v>
      </c>
      <c r="R115" s="19">
        <v>-0.104</v>
      </c>
      <c r="S115" s="19">
        <v>-0.16700000000000001</v>
      </c>
      <c r="T115" s="18">
        <v>1675904</v>
      </c>
      <c r="U115" s="18">
        <v>251243.507981</v>
      </c>
    </row>
    <row r="116" spans="1:21">
      <c r="A116" s="18">
        <v>136</v>
      </c>
      <c r="B116" s="18" t="s">
        <v>168</v>
      </c>
      <c r="C116" s="18" t="s">
        <v>19</v>
      </c>
      <c r="D116" s="18" t="s">
        <v>84</v>
      </c>
      <c r="E116" s="18">
        <v>2020</v>
      </c>
      <c r="F116" s="18">
        <v>4</v>
      </c>
      <c r="G116" s="18">
        <v>2.6459E-2</v>
      </c>
      <c r="H116" s="19" t="s">
        <v>21</v>
      </c>
      <c r="I116" s="28">
        <v>190703000</v>
      </c>
      <c r="J116" s="28">
        <v>-140166000</v>
      </c>
      <c r="K116" s="28">
        <v>1910000000</v>
      </c>
      <c r="L116" s="18">
        <v>17.630797000000001</v>
      </c>
      <c r="M116" s="18" t="s">
        <v>21</v>
      </c>
      <c r="N116" s="19" t="s">
        <v>21</v>
      </c>
      <c r="O116" s="19">
        <v>0.73264700000000005</v>
      </c>
      <c r="P116" s="19" t="s">
        <v>21</v>
      </c>
      <c r="Q116" s="19" t="s">
        <v>21</v>
      </c>
      <c r="R116" s="19" t="s">
        <v>21</v>
      </c>
      <c r="S116" s="19" t="s">
        <v>21</v>
      </c>
      <c r="T116" s="18">
        <v>4454975</v>
      </c>
      <c r="U116" s="18">
        <v>68945.841446000006</v>
      </c>
    </row>
    <row r="117" spans="1:21">
      <c r="A117" s="18">
        <v>153</v>
      </c>
      <c r="B117" s="18" t="s">
        <v>185</v>
      </c>
      <c r="C117" s="18" t="s">
        <v>19</v>
      </c>
      <c r="D117" s="18" t="s">
        <v>84</v>
      </c>
      <c r="E117" s="18">
        <v>2020</v>
      </c>
      <c r="F117" s="18">
        <v>4</v>
      </c>
      <c r="G117" s="18">
        <v>0.100796</v>
      </c>
      <c r="H117" s="19" t="s">
        <v>21</v>
      </c>
      <c r="I117" s="28">
        <v>853877000</v>
      </c>
      <c r="J117" s="28">
        <v>-62622000</v>
      </c>
      <c r="K117" s="28">
        <v>7850000000</v>
      </c>
      <c r="L117" s="18">
        <v>13.029121</v>
      </c>
      <c r="M117" s="18" t="s">
        <v>21</v>
      </c>
      <c r="N117" s="19" t="s">
        <v>21</v>
      </c>
      <c r="O117" s="19">
        <v>8.8342000000000004E-2</v>
      </c>
      <c r="P117" s="19" t="s">
        <v>21</v>
      </c>
      <c r="Q117" s="19" t="s">
        <v>21</v>
      </c>
      <c r="R117" s="19" t="s">
        <v>21</v>
      </c>
      <c r="S117" s="19" t="s">
        <v>21</v>
      </c>
      <c r="T117" s="18">
        <v>11457602</v>
      </c>
      <c r="U117" s="18">
        <v>1.4837309999999999</v>
      </c>
    </row>
    <row r="118" spans="1:21">
      <c r="A118" s="18">
        <v>158</v>
      </c>
      <c r="B118" s="18" t="s">
        <v>190</v>
      </c>
      <c r="C118" s="18" t="s">
        <v>19</v>
      </c>
      <c r="D118" s="18" t="s">
        <v>84</v>
      </c>
      <c r="E118" s="18">
        <v>2020</v>
      </c>
      <c r="F118" s="18">
        <v>4</v>
      </c>
      <c r="G118" s="18">
        <v>0.79844099999999996</v>
      </c>
      <c r="H118" s="19">
        <v>0.12736900000000001</v>
      </c>
      <c r="I118" s="28">
        <v>655630000</v>
      </c>
      <c r="J118" s="28">
        <v>631058000</v>
      </c>
      <c r="K118" s="28">
        <v>1430000000</v>
      </c>
      <c r="L118" s="18">
        <v>3.7</v>
      </c>
      <c r="M118" s="18">
        <v>1.7</v>
      </c>
      <c r="N118" s="19">
        <v>0.09</v>
      </c>
      <c r="O118" s="19">
        <v>6.1532000000000003E-2</v>
      </c>
      <c r="P118" s="19">
        <v>0.09</v>
      </c>
      <c r="Q118" s="19">
        <v>0.16400000000000001</v>
      </c>
      <c r="R118" s="19">
        <v>7.0000000000000001E-3</v>
      </c>
      <c r="S118" s="19">
        <v>1.2999999999999999E-2</v>
      </c>
      <c r="T118" s="18">
        <v>730151</v>
      </c>
      <c r="U118" s="18">
        <v>354230.83718199999</v>
      </c>
    </row>
    <row r="119" spans="1:21">
      <c r="A119" s="18">
        <v>161</v>
      </c>
      <c r="B119" s="18" t="s">
        <v>193</v>
      </c>
      <c r="C119" s="18" t="s">
        <v>19</v>
      </c>
      <c r="D119" s="18" t="s">
        <v>84</v>
      </c>
      <c r="E119" s="18">
        <v>2020</v>
      </c>
      <c r="F119" s="18">
        <v>4</v>
      </c>
      <c r="G119" s="18">
        <v>-1.23827</v>
      </c>
      <c r="H119" s="19" t="s">
        <v>21</v>
      </c>
      <c r="I119" s="28">
        <v>172306000</v>
      </c>
      <c r="J119" s="28">
        <v>-619978000</v>
      </c>
      <c r="K119" s="28">
        <v>361530000</v>
      </c>
      <c r="L119" s="18">
        <v>3.8</v>
      </c>
      <c r="M119" s="18">
        <v>3.8</v>
      </c>
      <c r="N119" s="19">
        <v>0</v>
      </c>
      <c r="O119" s="19" t="s">
        <v>21</v>
      </c>
      <c r="P119" s="19">
        <v>0.01</v>
      </c>
      <c r="Q119" s="19" t="s">
        <v>21</v>
      </c>
      <c r="R119" s="19" t="s">
        <v>21</v>
      </c>
      <c r="S119" s="19" t="s">
        <v>21</v>
      </c>
      <c r="T119" s="18">
        <v>9428683</v>
      </c>
      <c r="U119" s="18">
        <v>72442.673064000002</v>
      </c>
    </row>
    <row r="120" spans="1:21">
      <c r="A120" s="18">
        <v>163</v>
      </c>
      <c r="B120" s="18" t="s">
        <v>195</v>
      </c>
      <c r="C120" s="18" t="s">
        <v>19</v>
      </c>
      <c r="D120" s="18" t="s">
        <v>84</v>
      </c>
      <c r="E120" s="18">
        <v>2020</v>
      </c>
      <c r="F120" s="18">
        <v>4</v>
      </c>
      <c r="G120" s="18">
        <v>0.113286</v>
      </c>
      <c r="H120" s="19">
        <v>2.2255210000000001</v>
      </c>
      <c r="I120" s="28">
        <v>1377445000</v>
      </c>
      <c r="J120" s="28">
        <v>-814675000</v>
      </c>
      <c r="K120" s="28">
        <v>1380000000</v>
      </c>
      <c r="L120" s="18">
        <v>2</v>
      </c>
      <c r="M120" s="18">
        <v>1.7</v>
      </c>
      <c r="N120" s="19">
        <v>1.37</v>
      </c>
      <c r="O120" s="19">
        <v>0.56286700000000001</v>
      </c>
      <c r="P120" s="19">
        <v>1.49</v>
      </c>
      <c r="Q120" s="19">
        <v>0.19800000000000001</v>
      </c>
      <c r="R120" s="19" t="s">
        <v>21</v>
      </c>
      <c r="S120" s="19" t="s">
        <v>21</v>
      </c>
      <c r="T120" s="18">
        <v>429186</v>
      </c>
      <c r="U120" s="18">
        <v>308579.49700099998</v>
      </c>
    </row>
    <row r="121" spans="1:21">
      <c r="A121" s="18">
        <v>176</v>
      </c>
      <c r="B121" s="18" t="s">
        <v>211</v>
      </c>
      <c r="C121" s="18" t="s">
        <v>19</v>
      </c>
      <c r="D121" s="18" t="s">
        <v>84</v>
      </c>
      <c r="E121" s="18">
        <v>2020</v>
      </c>
      <c r="F121" s="18">
        <v>4</v>
      </c>
      <c r="G121" s="18">
        <v>2.1368000000000002E-2</v>
      </c>
      <c r="H121" s="19" t="s">
        <v>21</v>
      </c>
      <c r="I121" s="28">
        <v>79865909</v>
      </c>
      <c r="J121" s="28">
        <v>-56573927</v>
      </c>
      <c r="K121" s="28">
        <v>1090000000</v>
      </c>
      <c r="L121" s="18">
        <v>18.095144000000001</v>
      </c>
      <c r="M121" s="18" t="s">
        <v>21</v>
      </c>
      <c r="N121" s="19" t="s">
        <v>21</v>
      </c>
      <c r="O121" s="19">
        <v>0.11695</v>
      </c>
      <c r="P121" s="19" t="s">
        <v>21</v>
      </c>
      <c r="Q121" s="19" t="s">
        <v>21</v>
      </c>
      <c r="R121" s="19" t="s">
        <v>21</v>
      </c>
      <c r="S121" s="19" t="s">
        <v>21</v>
      </c>
      <c r="T121" s="18">
        <v>1041739</v>
      </c>
      <c r="U121" s="18">
        <v>130780.732025</v>
      </c>
    </row>
    <row r="122" spans="1:21">
      <c r="A122" s="18">
        <v>177</v>
      </c>
      <c r="B122" s="18" t="s">
        <v>212</v>
      </c>
      <c r="C122" s="18" t="s">
        <v>19</v>
      </c>
      <c r="D122" s="18" t="s">
        <v>84</v>
      </c>
      <c r="E122" s="18">
        <v>2020</v>
      </c>
      <c r="F122" s="18">
        <v>4</v>
      </c>
      <c r="G122" s="18">
        <v>0.40645199999999998</v>
      </c>
      <c r="H122" s="19">
        <v>7.0643999999999998E-2</v>
      </c>
      <c r="I122" s="28">
        <v>369639000</v>
      </c>
      <c r="J122" s="28">
        <v>-228222000</v>
      </c>
      <c r="K122" s="28">
        <v>347930000</v>
      </c>
      <c r="L122" s="18">
        <v>2.1</v>
      </c>
      <c r="M122" s="18">
        <v>2.1</v>
      </c>
      <c r="N122" s="19">
        <v>0.09</v>
      </c>
      <c r="O122" s="19">
        <v>4.1149999999999999E-2</v>
      </c>
      <c r="P122" s="19">
        <v>0.09</v>
      </c>
      <c r="Q122" s="19" t="s">
        <v>21</v>
      </c>
      <c r="R122" s="19" t="s">
        <v>21</v>
      </c>
      <c r="S122" s="19" t="s">
        <v>21</v>
      </c>
      <c r="T122" s="18">
        <v>329718</v>
      </c>
      <c r="U122" s="18">
        <v>1601089.4158030001</v>
      </c>
    </row>
    <row r="123" spans="1:21">
      <c r="A123" s="18">
        <v>183</v>
      </c>
      <c r="B123" s="18" t="s">
        <v>218</v>
      </c>
      <c r="C123" s="18" t="s">
        <v>19</v>
      </c>
      <c r="D123" s="18" t="s">
        <v>84</v>
      </c>
      <c r="E123" s="18">
        <v>2020</v>
      </c>
      <c r="F123" s="18">
        <v>4</v>
      </c>
      <c r="G123" s="18">
        <v>0.57889299999999999</v>
      </c>
      <c r="H123" s="19">
        <v>6.3547999999999993E-2</v>
      </c>
      <c r="I123" s="28">
        <v>47054000000</v>
      </c>
      <c r="J123" s="28">
        <v>26792000000</v>
      </c>
      <c r="K123" s="28">
        <v>125930000000</v>
      </c>
      <c r="L123" s="18">
        <v>1.8</v>
      </c>
      <c r="M123" s="18">
        <v>1.5</v>
      </c>
      <c r="N123" s="19">
        <v>0.28000000000000003</v>
      </c>
      <c r="O123" s="19">
        <v>0.16073599999999999</v>
      </c>
      <c r="P123" s="19">
        <v>0.28999999999999998</v>
      </c>
      <c r="Q123" s="19" t="s">
        <v>21</v>
      </c>
      <c r="R123" s="19">
        <v>0.37</v>
      </c>
      <c r="S123" s="19">
        <v>0.219</v>
      </c>
      <c r="T123" s="18">
        <v>2756976</v>
      </c>
      <c r="U123" s="18">
        <v>1446512.4106990001</v>
      </c>
    </row>
    <row r="124" spans="1:21">
      <c r="A124" s="18">
        <v>194</v>
      </c>
      <c r="B124" s="18" t="s">
        <v>229</v>
      </c>
      <c r="C124" s="18" t="s">
        <v>19</v>
      </c>
      <c r="D124" s="18" t="s">
        <v>84</v>
      </c>
      <c r="E124" s="18">
        <v>2020</v>
      </c>
      <c r="F124" s="18">
        <v>4</v>
      </c>
      <c r="G124" s="18">
        <v>1.1845E-2</v>
      </c>
      <c r="H124" s="19" t="s">
        <v>21</v>
      </c>
      <c r="I124" s="28">
        <v>149000000</v>
      </c>
      <c r="J124" s="28">
        <v>-134786000</v>
      </c>
      <c r="K124" s="28">
        <v>1200000000</v>
      </c>
      <c r="L124" s="18">
        <v>10.362287</v>
      </c>
      <c r="M124" s="18" t="s">
        <v>21</v>
      </c>
      <c r="N124" s="19" t="s">
        <v>21</v>
      </c>
      <c r="O124" s="19">
        <v>0.56487900000000002</v>
      </c>
      <c r="P124" s="19" t="s">
        <v>21</v>
      </c>
      <c r="Q124" s="19" t="s">
        <v>21</v>
      </c>
      <c r="R124" s="19" t="s">
        <v>21</v>
      </c>
      <c r="S124" s="19" t="s">
        <v>21</v>
      </c>
      <c r="T124" s="18">
        <v>1915114</v>
      </c>
      <c r="U124" s="18">
        <v>138863.273935</v>
      </c>
    </row>
    <row r="125" spans="1:21">
      <c r="A125" s="18">
        <v>197</v>
      </c>
      <c r="B125" s="18" t="s">
        <v>231</v>
      </c>
      <c r="C125" s="18" t="s">
        <v>19</v>
      </c>
      <c r="D125" s="18" t="s">
        <v>84</v>
      </c>
      <c r="E125" s="18">
        <v>2020</v>
      </c>
      <c r="F125" s="18">
        <v>4</v>
      </c>
      <c r="G125" s="18">
        <v>0.32375999999999999</v>
      </c>
      <c r="H125" s="19" t="s">
        <v>21</v>
      </c>
      <c r="I125" s="28">
        <v>201000000</v>
      </c>
      <c r="J125" s="28">
        <v>-41820000</v>
      </c>
      <c r="K125" s="28">
        <v>491660000</v>
      </c>
      <c r="L125" s="18">
        <v>2.087793</v>
      </c>
      <c r="M125" s="18" t="s">
        <v>21</v>
      </c>
      <c r="N125" s="19" t="s">
        <v>21</v>
      </c>
      <c r="O125" s="19">
        <v>0.26652799999999999</v>
      </c>
      <c r="P125" s="19" t="s">
        <v>21</v>
      </c>
      <c r="Q125" s="19" t="s">
        <v>21</v>
      </c>
      <c r="R125" s="19" t="s">
        <v>21</v>
      </c>
      <c r="S125" s="19" t="s">
        <v>21</v>
      </c>
      <c r="T125" s="18">
        <v>858533</v>
      </c>
      <c r="U125" s="18">
        <v>269040.328094</v>
      </c>
    </row>
    <row r="126" spans="1:21">
      <c r="A126" s="18">
        <v>209</v>
      </c>
      <c r="B126" s="18" t="s">
        <v>241</v>
      </c>
      <c r="C126" s="18" t="s">
        <v>19</v>
      </c>
      <c r="D126" s="18" t="s">
        <v>84</v>
      </c>
      <c r="E126" s="18">
        <v>2020</v>
      </c>
      <c r="F126" s="18">
        <v>4</v>
      </c>
      <c r="G126" s="18">
        <v>2.973897</v>
      </c>
      <c r="H126" s="19">
        <v>1.6579E-2</v>
      </c>
      <c r="I126" s="28">
        <v>20039000000</v>
      </c>
      <c r="J126" s="28">
        <v>13410000000</v>
      </c>
      <c r="K126" s="28">
        <v>10880000000</v>
      </c>
      <c r="L126" s="18">
        <v>1.2</v>
      </c>
      <c r="M126" s="18">
        <v>0.7</v>
      </c>
      <c r="N126" s="19">
        <v>0.38</v>
      </c>
      <c r="O126" s="19">
        <v>0.18976299999999999</v>
      </c>
      <c r="P126" s="19">
        <v>0.39</v>
      </c>
      <c r="Q126" s="19">
        <v>0.153</v>
      </c>
      <c r="R126" s="19">
        <v>-0.10299999999999999</v>
      </c>
      <c r="S126" s="19">
        <v>-9.7000000000000003E-2</v>
      </c>
      <c r="T126" s="18">
        <v>6786435</v>
      </c>
      <c r="U126" s="18">
        <v>904746.01171300001</v>
      </c>
    </row>
    <row r="127" spans="1:21" s="20" customFormat="1">
      <c r="A127" s="18">
        <v>211</v>
      </c>
      <c r="B127" s="18" t="s">
        <v>243</v>
      </c>
      <c r="C127" s="18" t="s">
        <v>19</v>
      </c>
      <c r="D127" s="18" t="s">
        <v>84</v>
      </c>
      <c r="E127" s="18">
        <v>2020</v>
      </c>
      <c r="F127" s="18">
        <v>4</v>
      </c>
      <c r="G127" s="18">
        <v>0.19736500000000001</v>
      </c>
      <c r="H127" s="19">
        <v>1.6820000000000002E-2</v>
      </c>
      <c r="I127" s="28">
        <v>317372000</v>
      </c>
      <c r="J127" s="28">
        <v>-216605000</v>
      </c>
      <c r="K127" s="28">
        <v>483960000</v>
      </c>
      <c r="L127" s="18">
        <v>2</v>
      </c>
      <c r="M127" s="18">
        <v>1.3</v>
      </c>
      <c r="N127" s="19">
        <v>1.0900000000000001</v>
      </c>
      <c r="O127" s="19">
        <v>0.433504</v>
      </c>
      <c r="P127" s="19">
        <v>1.1499999999999999</v>
      </c>
      <c r="Q127" s="19">
        <v>6.9000000000000006E-2</v>
      </c>
      <c r="R127" s="19">
        <v>1.7999999999999999E-2</v>
      </c>
      <c r="S127" s="26">
        <v>-6.9000000000000006E-2</v>
      </c>
      <c r="T127" s="20">
        <v>1626159</v>
      </c>
      <c r="U127" s="20">
        <v>290789.52304100001</v>
      </c>
    </row>
    <row r="128" spans="1:21">
      <c r="A128" s="18">
        <v>212</v>
      </c>
      <c r="B128" s="18" t="s">
        <v>244</v>
      </c>
      <c r="C128" s="18" t="s">
        <v>19</v>
      </c>
      <c r="D128" s="18" t="s">
        <v>84</v>
      </c>
      <c r="E128" s="18">
        <v>2020</v>
      </c>
      <c r="F128" s="18">
        <v>4</v>
      </c>
      <c r="G128" s="18">
        <v>0.51361000000000001</v>
      </c>
      <c r="H128" s="19" t="s">
        <v>21</v>
      </c>
      <c r="I128" s="28">
        <v>183811000</v>
      </c>
      <c r="J128" s="28">
        <v>-20945000</v>
      </c>
      <c r="K128" s="28">
        <v>317100000</v>
      </c>
      <c r="L128" s="18">
        <v>10.934990000000001</v>
      </c>
      <c r="M128" s="18" t="s">
        <v>21</v>
      </c>
      <c r="N128" s="19" t="s">
        <v>21</v>
      </c>
      <c r="O128" s="19" t="s">
        <v>21</v>
      </c>
      <c r="P128" s="19" t="s">
        <v>21</v>
      </c>
      <c r="Q128" s="19" t="s">
        <v>21</v>
      </c>
      <c r="R128" s="19" t="s">
        <v>21</v>
      </c>
      <c r="S128" s="19" t="s">
        <v>21</v>
      </c>
      <c r="T128" s="18">
        <v>253758</v>
      </c>
      <c r="U128" s="18">
        <v>708336.28890499996</v>
      </c>
    </row>
    <row r="129" spans="1:21">
      <c r="A129" s="18">
        <v>219</v>
      </c>
      <c r="B129" s="18" t="s">
        <v>251</v>
      </c>
      <c r="C129" s="18" t="s">
        <v>19</v>
      </c>
      <c r="D129" s="18" t="s">
        <v>84</v>
      </c>
      <c r="E129" s="18">
        <v>2020</v>
      </c>
      <c r="F129" s="18">
        <v>4</v>
      </c>
      <c r="G129" s="18">
        <v>-0.19672100000000001</v>
      </c>
      <c r="H129" s="19" t="s">
        <v>21</v>
      </c>
      <c r="I129" s="28">
        <v>7159601</v>
      </c>
      <c r="J129" s="28">
        <v>-32650794</v>
      </c>
      <c r="K129" s="28">
        <v>129580000</v>
      </c>
      <c r="L129" s="18">
        <v>0.7</v>
      </c>
      <c r="M129" s="18">
        <v>0.5</v>
      </c>
      <c r="N129" s="19">
        <v>0.06</v>
      </c>
      <c r="O129" s="19">
        <v>4.1570000000000003E-2</v>
      </c>
      <c r="P129" s="19">
        <v>0.08</v>
      </c>
      <c r="Q129" s="19">
        <v>-0.107</v>
      </c>
      <c r="R129" s="19">
        <v>-0.59399999999999997</v>
      </c>
      <c r="S129" s="19">
        <v>-0.58099999999999996</v>
      </c>
      <c r="T129" s="18">
        <v>5082224</v>
      </c>
      <c r="U129" s="18">
        <v>149.44166100000001</v>
      </c>
    </row>
    <row r="130" spans="1:21">
      <c r="A130" s="18">
        <v>225</v>
      </c>
      <c r="B130" s="18" t="s">
        <v>257</v>
      </c>
      <c r="C130" s="18" t="s">
        <v>19</v>
      </c>
      <c r="D130" s="18" t="s">
        <v>84</v>
      </c>
      <c r="E130" s="18">
        <v>2020</v>
      </c>
      <c r="F130" s="18">
        <v>4</v>
      </c>
      <c r="G130" s="18">
        <v>-0.18365000000000001</v>
      </c>
      <c r="H130" s="19" t="s">
        <v>21</v>
      </c>
      <c r="I130" s="28">
        <v>169674000</v>
      </c>
      <c r="J130" s="28">
        <v>-230253000</v>
      </c>
      <c r="K130" s="28">
        <v>329860000</v>
      </c>
      <c r="L130" s="18">
        <v>0.51418900000000001</v>
      </c>
      <c r="M130" s="18" t="s">
        <v>21</v>
      </c>
      <c r="N130" s="19" t="s">
        <v>21</v>
      </c>
      <c r="O130" s="19">
        <v>6.9898000000000002E-2</v>
      </c>
      <c r="P130" s="19" t="s">
        <v>21</v>
      </c>
      <c r="Q130" s="19" t="s">
        <v>21</v>
      </c>
      <c r="R130" s="19" t="s">
        <v>21</v>
      </c>
      <c r="S130" s="19" t="s">
        <v>21</v>
      </c>
      <c r="T130" s="18">
        <v>2912928</v>
      </c>
      <c r="U130" s="18">
        <v>120396.727965</v>
      </c>
    </row>
    <row r="131" spans="1:21" s="11" customFormat="1" ht="15">
      <c r="A131" s="11">
        <v>228</v>
      </c>
      <c r="B131" s="11" t="s">
        <v>260</v>
      </c>
      <c r="C131" s="11" t="s">
        <v>19</v>
      </c>
      <c r="D131" s="11" t="s">
        <v>84</v>
      </c>
      <c r="E131" s="11">
        <v>2020</v>
      </c>
      <c r="F131" s="11">
        <v>4</v>
      </c>
      <c r="G131" s="15">
        <f>2.256894*0.17</f>
        <v>0.38367198000000002</v>
      </c>
      <c r="H131" s="34">
        <v>0.226715</v>
      </c>
      <c r="I131" s="30">
        <v>185785000000</v>
      </c>
      <c r="J131" s="30">
        <v>36598000000</v>
      </c>
      <c r="K131" s="30">
        <v>90940000000</v>
      </c>
      <c r="L131" s="9">
        <v>1.7</v>
      </c>
      <c r="M131" s="9">
        <v>1.4</v>
      </c>
      <c r="N131" s="34">
        <v>0.39</v>
      </c>
      <c r="O131" s="10">
        <v>0.27923399999999998</v>
      </c>
      <c r="P131" s="12">
        <v>0.42</v>
      </c>
      <c r="Q131" s="10">
        <v>0.52700000000000002</v>
      </c>
      <c r="R131" s="10">
        <v>0.25</v>
      </c>
      <c r="S131" s="10">
        <v>0.128</v>
      </c>
      <c r="T131" s="11">
        <v>29902138</v>
      </c>
      <c r="U131" s="11">
        <v>2585099.4333580001</v>
      </c>
    </row>
    <row r="132" spans="1:21" ht="15">
      <c r="A132" s="18">
        <v>229</v>
      </c>
      <c r="B132" s="18" t="s">
        <v>261</v>
      </c>
      <c r="C132" s="18" t="s">
        <v>19</v>
      </c>
      <c r="D132" s="18" t="s">
        <v>84</v>
      </c>
      <c r="E132" s="18">
        <v>2020</v>
      </c>
      <c r="F132" s="18">
        <v>4</v>
      </c>
      <c r="G132" s="15">
        <f>46.784991 * 0.013</f>
        <v>0.60820488299999997</v>
      </c>
      <c r="H132" s="19" t="s">
        <v>21</v>
      </c>
      <c r="I132" s="28">
        <v>526799000000</v>
      </c>
      <c r="J132" s="28" t="s">
        <v>21</v>
      </c>
      <c r="K132" s="28">
        <v>11260000000</v>
      </c>
      <c r="L132" s="18">
        <v>1</v>
      </c>
      <c r="M132" s="18">
        <v>0.8</v>
      </c>
      <c r="N132" s="19">
        <v>0.74</v>
      </c>
      <c r="O132" s="19" t="s">
        <v>21</v>
      </c>
      <c r="P132" s="19">
        <v>1.18</v>
      </c>
      <c r="Q132" s="19">
        <v>3.5000000000000003E-2</v>
      </c>
      <c r="R132" s="19">
        <v>-1.9E-2</v>
      </c>
      <c r="S132" s="19">
        <v>-9.0999999999999998E-2</v>
      </c>
      <c r="T132" s="18">
        <v>1609077</v>
      </c>
      <c r="U132" s="18" t="s">
        <v>21</v>
      </c>
    </row>
    <row r="133" spans="1:21">
      <c r="A133" s="18">
        <v>240</v>
      </c>
      <c r="B133" s="18" t="s">
        <v>272</v>
      </c>
      <c r="C133" s="18" t="s">
        <v>19</v>
      </c>
      <c r="D133" s="18" t="s">
        <v>84</v>
      </c>
      <c r="E133" s="18">
        <v>2020</v>
      </c>
      <c r="F133" s="18">
        <v>4</v>
      </c>
      <c r="G133" s="18" t="s">
        <v>21</v>
      </c>
      <c r="H133" s="19" t="s">
        <v>21</v>
      </c>
      <c r="I133" s="28">
        <v>82626794</v>
      </c>
      <c r="J133" s="28">
        <v>-102888373</v>
      </c>
      <c r="K133" s="28" t="s">
        <v>21</v>
      </c>
      <c r="L133" s="18">
        <v>25.405826999999999</v>
      </c>
      <c r="M133" s="18" t="s">
        <v>21</v>
      </c>
      <c r="N133" s="19" t="s">
        <v>21</v>
      </c>
      <c r="O133" s="19" t="s">
        <v>21</v>
      </c>
      <c r="P133" s="19" t="s">
        <v>21</v>
      </c>
      <c r="Q133" s="19" t="s">
        <v>21</v>
      </c>
      <c r="R133" s="19" t="s">
        <v>21</v>
      </c>
      <c r="S133" s="19" t="s">
        <v>21</v>
      </c>
      <c r="T133" s="18" t="s">
        <v>21</v>
      </c>
      <c r="U133" s="18" t="s">
        <v>21</v>
      </c>
    </row>
    <row r="134" spans="1:21">
      <c r="A134" s="18">
        <v>50</v>
      </c>
      <c r="B134" s="18" t="s">
        <v>74</v>
      </c>
      <c r="C134" s="18" t="s">
        <v>19</v>
      </c>
      <c r="D134" s="18" t="s">
        <v>75</v>
      </c>
      <c r="E134" s="18">
        <v>2020</v>
      </c>
      <c r="F134" s="18">
        <v>4</v>
      </c>
      <c r="G134" s="18">
        <v>-4.1456429999999997</v>
      </c>
      <c r="H134" s="19" t="s">
        <v>21</v>
      </c>
      <c r="I134" s="28">
        <v>11972000</v>
      </c>
      <c r="J134" s="28">
        <v>-525866000</v>
      </c>
      <c r="K134" s="28">
        <v>123960000</v>
      </c>
      <c r="L134" s="18">
        <v>4.5</v>
      </c>
      <c r="M134" s="18">
        <v>4.4000000000000004</v>
      </c>
      <c r="N134" s="19">
        <v>0</v>
      </c>
      <c r="O134" s="19" t="s">
        <v>21</v>
      </c>
      <c r="P134" s="19">
        <v>0</v>
      </c>
      <c r="Q134" s="19">
        <v>0.64700000000000002</v>
      </c>
      <c r="R134" s="19" t="s">
        <v>21</v>
      </c>
      <c r="S134" s="19" t="s">
        <v>21</v>
      </c>
      <c r="T134" s="18">
        <v>650932</v>
      </c>
      <c r="U134" s="18">
        <v>2419.6075780000001</v>
      </c>
    </row>
    <row r="135" spans="1:21">
      <c r="A135" s="18">
        <v>55</v>
      </c>
      <c r="B135" s="18" t="s">
        <v>81</v>
      </c>
      <c r="C135" s="18" t="s">
        <v>19</v>
      </c>
      <c r="D135" s="18" t="s">
        <v>75</v>
      </c>
      <c r="E135" s="18">
        <v>2020</v>
      </c>
      <c r="F135" s="18">
        <v>4</v>
      </c>
      <c r="G135" s="18">
        <v>-4.4978999999999998E-2</v>
      </c>
      <c r="H135" s="19" t="s">
        <v>21</v>
      </c>
      <c r="I135" s="28">
        <v>145332000</v>
      </c>
      <c r="J135" s="28">
        <v>-161947000</v>
      </c>
      <c r="K135" s="28">
        <v>369390000</v>
      </c>
      <c r="L135" s="18">
        <v>2</v>
      </c>
      <c r="M135" s="18">
        <v>1.7</v>
      </c>
      <c r="N135" s="19">
        <v>0.03</v>
      </c>
      <c r="O135" s="19" t="s">
        <v>21</v>
      </c>
      <c r="P135" s="19">
        <v>0.05</v>
      </c>
      <c r="Q135" s="19">
        <v>-7.3999999999999996E-2</v>
      </c>
      <c r="R135" s="19" t="s">
        <v>21</v>
      </c>
      <c r="S135" s="19" t="s">
        <v>21</v>
      </c>
      <c r="T135" s="18">
        <v>1214351</v>
      </c>
      <c r="U135" s="18">
        <v>222695.90917200001</v>
      </c>
    </row>
    <row r="136" spans="1:21">
      <c r="A136" s="18">
        <v>62</v>
      </c>
      <c r="B136" s="18" t="s">
        <v>90</v>
      </c>
      <c r="C136" s="18" t="s">
        <v>19</v>
      </c>
      <c r="D136" s="18" t="s">
        <v>75</v>
      </c>
      <c r="E136" s="18">
        <v>2020</v>
      </c>
      <c r="F136" s="18">
        <v>4</v>
      </c>
      <c r="G136" s="18">
        <v>1.7745610000000001</v>
      </c>
      <c r="H136" s="19">
        <v>1.0189E-2</v>
      </c>
      <c r="I136" s="28">
        <v>2627460000</v>
      </c>
      <c r="J136" s="28">
        <v>1666979000</v>
      </c>
      <c r="K136" s="28">
        <v>2420000000</v>
      </c>
      <c r="L136" s="18">
        <v>1.6</v>
      </c>
      <c r="M136" s="18">
        <v>1.4</v>
      </c>
      <c r="N136" s="19">
        <v>0.19</v>
      </c>
      <c r="O136" s="19">
        <v>0.11518</v>
      </c>
      <c r="P136" s="19">
        <v>0.23</v>
      </c>
      <c r="Q136" s="19">
        <v>7.5999999999999998E-2</v>
      </c>
      <c r="R136" s="19">
        <v>-0.12</v>
      </c>
      <c r="S136" s="19">
        <v>-0.20100000000000001</v>
      </c>
      <c r="T136" s="18">
        <v>2505964</v>
      </c>
      <c r="U136" s="18">
        <v>325353.037793</v>
      </c>
    </row>
    <row r="137" spans="1:21">
      <c r="A137" s="18">
        <v>104</v>
      </c>
      <c r="B137" s="18" t="s">
        <v>136</v>
      </c>
      <c r="C137" s="18" t="s">
        <v>19</v>
      </c>
      <c r="D137" s="18" t="s">
        <v>75</v>
      </c>
      <c r="E137" s="18">
        <v>2020</v>
      </c>
      <c r="F137" s="18">
        <v>4</v>
      </c>
      <c r="G137" s="18">
        <v>0.13223599999999999</v>
      </c>
      <c r="H137" s="19" t="s">
        <v>21</v>
      </c>
      <c r="I137" s="28">
        <v>261386000</v>
      </c>
      <c r="J137" s="28">
        <v>-147423000</v>
      </c>
      <c r="K137" s="28">
        <v>861810000</v>
      </c>
      <c r="L137" s="18">
        <v>0.5</v>
      </c>
      <c r="M137" s="18">
        <v>0.4</v>
      </c>
      <c r="N137" s="19">
        <v>0</v>
      </c>
      <c r="O137" s="19" t="s">
        <v>21</v>
      </c>
      <c r="P137" s="19">
        <v>0.13</v>
      </c>
      <c r="Q137" s="19" t="s">
        <v>21</v>
      </c>
      <c r="R137" s="19" t="s">
        <v>21</v>
      </c>
      <c r="S137" s="19" t="s">
        <v>21</v>
      </c>
      <c r="T137" s="18">
        <v>799521</v>
      </c>
      <c r="U137" s="18">
        <v>135.08087900000001</v>
      </c>
    </row>
    <row r="138" spans="1:21">
      <c r="A138" s="18">
        <v>120</v>
      </c>
      <c r="B138" s="18" t="s">
        <v>153</v>
      </c>
      <c r="C138" s="18" t="s">
        <v>19</v>
      </c>
      <c r="D138" s="18" t="s">
        <v>75</v>
      </c>
      <c r="E138" s="18">
        <v>2020</v>
      </c>
      <c r="F138" s="18">
        <v>4</v>
      </c>
      <c r="G138" s="18">
        <v>-1.150463</v>
      </c>
      <c r="H138" s="19" t="s">
        <v>21</v>
      </c>
      <c r="I138" s="28">
        <v>31944000</v>
      </c>
      <c r="J138" s="28">
        <v>-517037000</v>
      </c>
      <c r="K138" s="28">
        <v>421650000</v>
      </c>
      <c r="L138" s="18">
        <v>2.4</v>
      </c>
      <c r="M138" s="18">
        <v>2.2000000000000002</v>
      </c>
      <c r="N138" s="19" t="s">
        <v>21</v>
      </c>
      <c r="O138" s="19">
        <v>1.1827049999999999</v>
      </c>
      <c r="P138" s="19" t="s">
        <v>21</v>
      </c>
      <c r="Q138" s="19" t="s">
        <v>21</v>
      </c>
      <c r="R138" s="19" t="s">
        <v>21</v>
      </c>
      <c r="S138" s="19" t="s">
        <v>21</v>
      </c>
      <c r="T138" s="18">
        <v>107351</v>
      </c>
      <c r="U138" s="18">
        <v>55.891421000000001</v>
      </c>
    </row>
    <row r="139" spans="1:21">
      <c r="A139" s="18">
        <v>128</v>
      </c>
      <c r="B139" s="18" t="s">
        <v>160</v>
      </c>
      <c r="C139" s="18" t="s">
        <v>19</v>
      </c>
      <c r="D139" s="18" t="s">
        <v>75</v>
      </c>
      <c r="E139" s="18">
        <v>2020</v>
      </c>
      <c r="F139" s="18">
        <v>4</v>
      </c>
      <c r="G139" s="18">
        <v>-0.18115600000000001</v>
      </c>
      <c r="H139" s="19" t="s">
        <v>21</v>
      </c>
      <c r="I139" s="28">
        <v>53253047</v>
      </c>
      <c r="J139" s="28">
        <v>-84513438</v>
      </c>
      <c r="K139" s="28">
        <v>172560000</v>
      </c>
      <c r="L139" s="18">
        <v>5.2268800000000004</v>
      </c>
      <c r="M139" s="18" t="s">
        <v>21</v>
      </c>
      <c r="N139" s="19" t="s">
        <v>21</v>
      </c>
      <c r="O139" s="19">
        <v>6.0660000000000002E-3</v>
      </c>
      <c r="P139" s="19" t="s">
        <v>21</v>
      </c>
      <c r="Q139" s="19" t="s">
        <v>21</v>
      </c>
      <c r="R139" s="19" t="s">
        <v>21</v>
      </c>
      <c r="S139" s="19" t="s">
        <v>21</v>
      </c>
      <c r="T139" s="18">
        <v>16191</v>
      </c>
      <c r="U139" s="18">
        <v>8111152.1833109995</v>
      </c>
    </row>
    <row r="140" spans="1:21">
      <c r="A140" s="18">
        <v>151</v>
      </c>
      <c r="B140" s="18" t="s">
        <v>183</v>
      </c>
      <c r="C140" s="18" t="s">
        <v>19</v>
      </c>
      <c r="D140" s="18" t="s">
        <v>75</v>
      </c>
      <c r="E140" s="18">
        <v>2020</v>
      </c>
      <c r="F140" s="18">
        <v>4</v>
      </c>
      <c r="G140" s="18">
        <v>0.49042599999999997</v>
      </c>
      <c r="H140" s="19" t="s">
        <v>21</v>
      </c>
      <c r="I140" s="28">
        <v>340989000</v>
      </c>
      <c r="J140" s="28">
        <v>7479000</v>
      </c>
      <c r="K140" s="28">
        <v>710540000</v>
      </c>
      <c r="L140" s="18">
        <v>4.2</v>
      </c>
      <c r="M140" s="18">
        <v>4.2</v>
      </c>
      <c r="N140" s="19">
        <v>0.13</v>
      </c>
      <c r="O140" s="19">
        <v>9.4696000000000002E-2</v>
      </c>
      <c r="P140" s="19">
        <v>0.13</v>
      </c>
      <c r="Q140" s="19">
        <v>0.55800000000000005</v>
      </c>
      <c r="R140" s="19">
        <v>1.0999999999999999E-2</v>
      </c>
      <c r="S140" s="19">
        <v>6.0999999999999999E-2</v>
      </c>
      <c r="T140" s="18">
        <v>3480213</v>
      </c>
      <c r="U140" s="18">
        <v>91526.007171999998</v>
      </c>
    </row>
    <row r="141" spans="1:21">
      <c r="A141" s="18">
        <v>156</v>
      </c>
      <c r="B141" s="18" t="s">
        <v>188</v>
      </c>
      <c r="C141" s="18" t="s">
        <v>19</v>
      </c>
      <c r="D141" s="18" t="s">
        <v>75</v>
      </c>
      <c r="E141" s="18">
        <v>2019</v>
      </c>
      <c r="F141" s="18">
        <v>4</v>
      </c>
      <c r="G141" s="18" t="s">
        <v>21</v>
      </c>
      <c r="H141" s="19" t="s">
        <v>21</v>
      </c>
      <c r="I141" s="28">
        <v>60424159</v>
      </c>
      <c r="J141" s="28">
        <v>-34357969</v>
      </c>
      <c r="K141" s="28" t="s">
        <v>21</v>
      </c>
      <c r="L141" s="18">
        <v>11.822293</v>
      </c>
      <c r="M141" s="18" t="s">
        <v>21</v>
      </c>
      <c r="N141" s="19" t="s">
        <v>21</v>
      </c>
      <c r="O141" s="19">
        <v>7.4954000000000007E-2</v>
      </c>
      <c r="P141" s="19" t="s">
        <v>21</v>
      </c>
      <c r="Q141" s="19" t="s">
        <v>21</v>
      </c>
      <c r="R141" s="19" t="s">
        <v>21</v>
      </c>
      <c r="S141" s="19" t="s">
        <v>21</v>
      </c>
      <c r="T141" s="18" t="s">
        <v>21</v>
      </c>
      <c r="U141" s="18" t="s">
        <v>21</v>
      </c>
    </row>
    <row r="142" spans="1:21">
      <c r="A142" s="18">
        <v>160</v>
      </c>
      <c r="B142" s="18" t="s">
        <v>192</v>
      </c>
      <c r="C142" s="18" t="s">
        <v>19</v>
      </c>
      <c r="D142" s="18" t="s">
        <v>75</v>
      </c>
      <c r="E142" s="18">
        <v>2020</v>
      </c>
      <c r="F142" s="18">
        <v>4</v>
      </c>
      <c r="G142" s="18">
        <v>-1.5912170000000001</v>
      </c>
      <c r="H142" s="19" t="s">
        <v>21</v>
      </c>
      <c r="I142" s="28">
        <v>365328000</v>
      </c>
      <c r="J142" s="28">
        <v>-1183548000</v>
      </c>
      <c r="K142" s="28">
        <v>514210000</v>
      </c>
      <c r="L142" s="18">
        <v>1.2</v>
      </c>
      <c r="M142" s="18">
        <v>0.6</v>
      </c>
      <c r="N142" s="19">
        <v>0.13</v>
      </c>
      <c r="O142" s="19">
        <v>0.107875</v>
      </c>
      <c r="P142" s="19">
        <v>0.13</v>
      </c>
      <c r="Q142" s="19">
        <v>-0.25700000000000001</v>
      </c>
      <c r="R142" s="19" t="s">
        <v>21</v>
      </c>
      <c r="S142" s="19" t="s">
        <v>21</v>
      </c>
      <c r="T142" s="18">
        <v>9334773</v>
      </c>
      <c r="U142" s="18">
        <v>165925.406006</v>
      </c>
    </row>
    <row r="143" spans="1:21">
      <c r="A143" s="18">
        <v>175</v>
      </c>
      <c r="B143" s="18" t="s">
        <v>210</v>
      </c>
      <c r="C143" s="18" t="s">
        <v>19</v>
      </c>
      <c r="D143" s="18" t="s">
        <v>75</v>
      </c>
      <c r="E143" s="18">
        <v>2020</v>
      </c>
      <c r="F143" s="18">
        <v>4</v>
      </c>
      <c r="G143" s="18">
        <v>-2.6630029999999998</v>
      </c>
      <c r="H143" s="19" t="s">
        <v>21</v>
      </c>
      <c r="I143" s="28">
        <v>-5519000</v>
      </c>
      <c r="J143" s="28">
        <v>-748910000</v>
      </c>
      <c r="K143" s="28">
        <v>283300000</v>
      </c>
      <c r="L143" s="18">
        <v>9.1999999999999993</v>
      </c>
      <c r="M143" s="18">
        <v>9.1999999999999993</v>
      </c>
      <c r="N143" s="19" t="s">
        <v>21</v>
      </c>
      <c r="O143" s="19">
        <v>0.86838499999999996</v>
      </c>
      <c r="P143" s="19" t="s">
        <v>21</v>
      </c>
      <c r="Q143" s="19" t="s">
        <v>21</v>
      </c>
      <c r="R143" s="19" t="s">
        <v>21</v>
      </c>
      <c r="S143" s="19" t="s">
        <v>21</v>
      </c>
      <c r="T143" s="18">
        <v>437069</v>
      </c>
      <c r="U143" s="18">
        <v>2003894.1219800001</v>
      </c>
    </row>
    <row r="144" spans="1:21">
      <c r="A144" s="18">
        <v>179</v>
      </c>
      <c r="B144" s="18" t="s">
        <v>214</v>
      </c>
      <c r="C144" s="18" t="s">
        <v>19</v>
      </c>
      <c r="D144" s="18" t="s">
        <v>75</v>
      </c>
      <c r="E144" s="18">
        <v>2020</v>
      </c>
      <c r="F144" s="18">
        <v>4</v>
      </c>
      <c r="G144" s="18">
        <v>-1.2777719999999999</v>
      </c>
      <c r="H144" s="19" t="s">
        <v>21</v>
      </c>
      <c r="I144" s="28">
        <v>57630826</v>
      </c>
      <c r="J144" s="28">
        <v>-497261227</v>
      </c>
      <c r="K144" s="28">
        <v>344060000</v>
      </c>
      <c r="L144" s="18">
        <v>5.3590200000000001</v>
      </c>
      <c r="M144" s="18" t="s">
        <v>21</v>
      </c>
      <c r="N144" s="19" t="s">
        <v>21</v>
      </c>
      <c r="O144" s="19">
        <v>0.132187</v>
      </c>
      <c r="P144" s="19" t="s">
        <v>21</v>
      </c>
      <c r="Q144" s="19" t="s">
        <v>21</v>
      </c>
      <c r="R144" s="19" t="s">
        <v>21</v>
      </c>
      <c r="S144" s="19" t="s">
        <v>21</v>
      </c>
      <c r="T144" s="18">
        <v>54968</v>
      </c>
      <c r="U144" s="18">
        <v>9618610.609809</v>
      </c>
    </row>
    <row r="145" spans="1:21">
      <c r="A145" s="18">
        <v>73</v>
      </c>
      <c r="B145" s="18" t="s">
        <v>102</v>
      </c>
      <c r="C145" s="18" t="s">
        <v>19</v>
      </c>
      <c r="D145" s="18" t="s">
        <v>103</v>
      </c>
      <c r="E145" s="18">
        <v>2020</v>
      </c>
      <c r="F145" s="18">
        <v>4</v>
      </c>
      <c r="G145" s="18">
        <v>1.6384650000000001</v>
      </c>
      <c r="H145" s="19">
        <v>2.9006000000000001E-2</v>
      </c>
      <c r="I145" s="28">
        <v>521100000</v>
      </c>
      <c r="J145" s="28">
        <v>558800000</v>
      </c>
      <c r="K145" s="28">
        <v>637670000</v>
      </c>
      <c r="L145" s="18">
        <v>1.9</v>
      </c>
      <c r="M145" s="18">
        <v>0.9</v>
      </c>
      <c r="N145" s="19">
        <v>1.37</v>
      </c>
      <c r="O145" s="19">
        <v>0.526065</v>
      </c>
      <c r="P145" s="19">
        <v>1.38</v>
      </c>
      <c r="Q145" s="19">
        <v>0.157</v>
      </c>
      <c r="R145" s="19">
        <v>8.1000000000000003E-2</v>
      </c>
      <c r="S145" s="19">
        <v>4.1000000000000002E-2</v>
      </c>
      <c r="T145" s="18">
        <v>322542</v>
      </c>
      <c r="U145" s="18" t="s">
        <v>21</v>
      </c>
    </row>
    <row r="146" spans="1:21">
      <c r="A146" s="18">
        <v>108</v>
      </c>
      <c r="B146" s="18" t="s">
        <v>140</v>
      </c>
      <c r="C146" s="18" t="s">
        <v>19</v>
      </c>
      <c r="D146" s="18" t="s">
        <v>103</v>
      </c>
      <c r="E146" s="18">
        <v>2020</v>
      </c>
      <c r="F146" s="18">
        <v>4</v>
      </c>
      <c r="G146" s="18">
        <v>1.4703040000000001</v>
      </c>
      <c r="H146" s="19">
        <v>0.246693</v>
      </c>
      <c r="I146" s="28">
        <v>577932000</v>
      </c>
      <c r="J146" s="28">
        <v>723365000</v>
      </c>
      <c r="K146" s="28">
        <v>773260000</v>
      </c>
      <c r="L146" s="18">
        <v>1.9</v>
      </c>
      <c r="M146" s="18">
        <v>1.1000000000000001</v>
      </c>
      <c r="N146" s="19">
        <v>0.5</v>
      </c>
      <c r="O146" s="19">
        <v>0.34589799999999998</v>
      </c>
      <c r="P146" s="19">
        <v>0.54</v>
      </c>
      <c r="Q146" s="19">
        <v>0.161</v>
      </c>
      <c r="R146" s="19">
        <v>5.3999999999999999E-2</v>
      </c>
      <c r="S146" s="19">
        <v>2.3E-2</v>
      </c>
      <c r="T146" s="18">
        <v>862283</v>
      </c>
      <c r="U146" s="18">
        <v>630.88336400000003</v>
      </c>
    </row>
    <row r="147" spans="1:21">
      <c r="A147" s="18">
        <v>127</v>
      </c>
      <c r="B147" s="18" t="s">
        <v>159</v>
      </c>
      <c r="C147" s="18" t="s">
        <v>19</v>
      </c>
      <c r="D147" s="18" t="s">
        <v>103</v>
      </c>
      <c r="E147" s="18">
        <v>2020</v>
      </c>
      <c r="F147" s="18">
        <v>4</v>
      </c>
      <c r="G147" s="18">
        <v>4.1409029999999998</v>
      </c>
      <c r="H147" s="19" t="s">
        <v>21</v>
      </c>
      <c r="I147" s="28">
        <v>175080174</v>
      </c>
      <c r="J147" s="28">
        <v>115321368</v>
      </c>
      <c r="K147" s="28">
        <v>70130000</v>
      </c>
      <c r="L147" s="18">
        <v>1.8</v>
      </c>
      <c r="M147" s="18">
        <v>1.3</v>
      </c>
      <c r="N147" s="19">
        <v>0.03</v>
      </c>
      <c r="O147" s="19">
        <v>2.4857000000000001E-2</v>
      </c>
      <c r="P147" s="19">
        <v>0.1</v>
      </c>
      <c r="Q147" s="19">
        <v>0.10299999999999999</v>
      </c>
      <c r="R147" s="19">
        <v>-1E-3</v>
      </c>
      <c r="S147" s="19">
        <v>-1.7000000000000001E-2</v>
      </c>
      <c r="T147" s="18">
        <v>5311396</v>
      </c>
      <c r="U147" s="18">
        <v>5.372598</v>
      </c>
    </row>
    <row r="148" spans="1:21">
      <c r="A148" s="18">
        <v>147</v>
      </c>
      <c r="B148" s="18" t="s">
        <v>179</v>
      </c>
      <c r="C148" s="18" t="s">
        <v>19</v>
      </c>
      <c r="D148" s="18" t="s">
        <v>103</v>
      </c>
      <c r="E148" s="18">
        <v>2020</v>
      </c>
      <c r="F148" s="18">
        <v>4</v>
      </c>
      <c r="G148" s="18">
        <v>0.86268100000000003</v>
      </c>
      <c r="H148" s="19">
        <v>9.3857999999999997E-2</v>
      </c>
      <c r="I148" s="28">
        <v>601027000</v>
      </c>
      <c r="J148" s="28">
        <v>217106000</v>
      </c>
      <c r="K148" s="28">
        <v>948360000</v>
      </c>
      <c r="L148" s="18">
        <v>4.0999999999999996</v>
      </c>
      <c r="M148" s="18">
        <v>2.8</v>
      </c>
      <c r="N148" s="19">
        <v>1.97</v>
      </c>
      <c r="O148" s="19">
        <v>0.91311299999999995</v>
      </c>
      <c r="P148" s="19">
        <v>1.98</v>
      </c>
      <c r="Q148" s="19">
        <v>0.106</v>
      </c>
      <c r="R148" s="19">
        <v>4.4999999999999998E-2</v>
      </c>
      <c r="S148" s="19">
        <v>-1.2E-2</v>
      </c>
      <c r="T148" s="18">
        <v>902090</v>
      </c>
      <c r="U148" s="18">
        <v>72941.724218000003</v>
      </c>
    </row>
    <row r="149" spans="1:21">
      <c r="A149" s="18">
        <v>165</v>
      </c>
      <c r="B149" s="18" t="s">
        <v>197</v>
      </c>
      <c r="C149" s="18" t="s">
        <v>19</v>
      </c>
      <c r="D149" s="18" t="s">
        <v>103</v>
      </c>
      <c r="E149" s="18">
        <v>2020</v>
      </c>
      <c r="F149" s="18">
        <v>4</v>
      </c>
      <c r="G149" s="18">
        <v>0.54006799999999999</v>
      </c>
      <c r="H149" s="19">
        <v>0.28768300000000002</v>
      </c>
      <c r="I149" s="28">
        <v>367600000</v>
      </c>
      <c r="J149" s="28">
        <v>220400000</v>
      </c>
      <c r="K149" s="28">
        <v>926920000</v>
      </c>
      <c r="L149" s="18">
        <v>2.2999999999999998</v>
      </c>
      <c r="M149" s="18">
        <v>1.4</v>
      </c>
      <c r="N149" s="19">
        <v>0.52</v>
      </c>
      <c r="O149" s="19">
        <v>0.35400700000000002</v>
      </c>
      <c r="P149" s="19">
        <v>0.53</v>
      </c>
      <c r="Q149" s="19">
        <v>0.193</v>
      </c>
      <c r="R149" s="19">
        <v>-8.0000000000000002E-3</v>
      </c>
      <c r="S149" s="19">
        <v>-0.02</v>
      </c>
      <c r="T149" s="18">
        <v>306038</v>
      </c>
      <c r="U149" s="18">
        <v>653.51361499999996</v>
      </c>
    </row>
    <row r="150" spans="1:21">
      <c r="A150" s="18">
        <v>182</v>
      </c>
      <c r="B150" s="18" t="s">
        <v>217</v>
      </c>
      <c r="C150" s="18" t="s">
        <v>19</v>
      </c>
      <c r="D150" s="18" t="s">
        <v>103</v>
      </c>
      <c r="E150" s="18">
        <v>2020</v>
      </c>
      <c r="F150" s="18">
        <v>4</v>
      </c>
      <c r="G150" s="18">
        <v>-0.25020900000000001</v>
      </c>
      <c r="H150" s="19">
        <v>0.101783</v>
      </c>
      <c r="I150" s="28">
        <v>1081000000</v>
      </c>
      <c r="J150" s="28">
        <v>-1235000000</v>
      </c>
      <c r="K150" s="28">
        <v>739380000</v>
      </c>
      <c r="L150" s="18">
        <v>2.4</v>
      </c>
      <c r="M150" s="18">
        <v>1.2</v>
      </c>
      <c r="N150" s="19">
        <v>0.52</v>
      </c>
      <c r="O150" s="19">
        <v>0.195053</v>
      </c>
      <c r="P150" s="19">
        <v>0.52</v>
      </c>
      <c r="Q150" s="19">
        <v>0.28199999999999997</v>
      </c>
      <c r="R150" s="19">
        <v>4.1000000000000002E-2</v>
      </c>
      <c r="S150" s="19">
        <v>4.0000000000000001E-3</v>
      </c>
      <c r="T150" s="18">
        <v>789064</v>
      </c>
      <c r="U150" s="18" t="s">
        <v>21</v>
      </c>
    </row>
    <row r="151" spans="1:21">
      <c r="A151" s="18">
        <v>203</v>
      </c>
      <c r="B151" s="18" t="s">
        <v>235</v>
      </c>
      <c r="C151" s="18" t="s">
        <v>19</v>
      </c>
      <c r="D151" s="18" t="s">
        <v>103</v>
      </c>
      <c r="E151" s="18">
        <v>2020</v>
      </c>
      <c r="F151" s="18">
        <v>4</v>
      </c>
      <c r="G151" s="18">
        <v>-0.27240799999999998</v>
      </c>
      <c r="H151" s="19">
        <v>-0.89544000000000001</v>
      </c>
      <c r="I151" s="28">
        <v>7231822000</v>
      </c>
      <c r="J151" s="28">
        <v>-3926015000</v>
      </c>
      <c r="K151" s="28">
        <v>18160000000</v>
      </c>
      <c r="L151" s="18">
        <v>2.1972809999999998</v>
      </c>
      <c r="M151" s="18" t="s">
        <v>21</v>
      </c>
      <c r="N151" s="19" t="s">
        <v>21</v>
      </c>
      <c r="O151" s="19">
        <v>0.84511099999999995</v>
      </c>
      <c r="P151" s="19" t="s">
        <v>21</v>
      </c>
      <c r="Q151" s="19" t="s">
        <v>21</v>
      </c>
      <c r="R151" s="19" t="s">
        <v>21</v>
      </c>
      <c r="S151" s="19" t="s">
        <v>21</v>
      </c>
      <c r="T151" s="18">
        <v>520101</v>
      </c>
      <c r="U151" s="18">
        <v>17822078.788541999</v>
      </c>
    </row>
    <row r="152" spans="1:21">
      <c r="A152" s="18">
        <v>205</v>
      </c>
      <c r="B152" s="18" t="s">
        <v>237</v>
      </c>
      <c r="C152" s="18" t="s">
        <v>19</v>
      </c>
      <c r="D152" s="18" t="s">
        <v>103</v>
      </c>
      <c r="E152" s="18">
        <v>2020</v>
      </c>
      <c r="F152" s="18">
        <v>4</v>
      </c>
      <c r="G152" s="18">
        <v>0.62047600000000003</v>
      </c>
      <c r="H152" s="19">
        <v>-4.0097909999999999</v>
      </c>
      <c r="I152" s="28">
        <v>649600000</v>
      </c>
      <c r="J152" s="28">
        <v>666200000</v>
      </c>
      <c r="K152" s="28">
        <v>1470000000</v>
      </c>
      <c r="L152" s="18">
        <v>2.4</v>
      </c>
      <c r="M152" s="18">
        <v>1.3</v>
      </c>
      <c r="N152" s="19">
        <v>0.91</v>
      </c>
      <c r="O152" s="19">
        <v>0.50088299999999997</v>
      </c>
      <c r="P152" s="19">
        <v>0.91</v>
      </c>
      <c r="Q152" s="19">
        <v>0.28699999999999998</v>
      </c>
      <c r="R152" s="19">
        <v>0.12</v>
      </c>
      <c r="S152" s="19">
        <v>7.8E-2</v>
      </c>
      <c r="T152" s="18">
        <v>677645</v>
      </c>
      <c r="U152" s="18">
        <v>4574.6666759999998</v>
      </c>
    </row>
    <row r="153" spans="1:21">
      <c r="A153" s="18">
        <v>222</v>
      </c>
      <c r="B153" s="18" t="s">
        <v>254</v>
      </c>
      <c r="C153" s="18" t="s">
        <v>19</v>
      </c>
      <c r="D153" s="18" t="s">
        <v>103</v>
      </c>
      <c r="E153" s="18">
        <v>2020</v>
      </c>
      <c r="F153" s="18">
        <v>4</v>
      </c>
      <c r="G153" s="18">
        <v>1.537623</v>
      </c>
      <c r="H153" s="19">
        <v>1.2997999999999999E-2</v>
      </c>
      <c r="I153" s="28">
        <v>2260000000</v>
      </c>
      <c r="J153" s="28">
        <v>846000000</v>
      </c>
      <c r="K153" s="28">
        <v>2020000000</v>
      </c>
      <c r="L153" s="18">
        <v>3.1</v>
      </c>
      <c r="M153" s="18">
        <v>2.2999999999999998</v>
      </c>
      <c r="N153" s="19">
        <v>0.48</v>
      </c>
      <c r="O153" s="19">
        <v>0.467391</v>
      </c>
      <c r="P153" s="19">
        <v>0.49</v>
      </c>
      <c r="Q153" s="19">
        <v>0.13600000000000001</v>
      </c>
      <c r="R153" s="19">
        <v>-4.9000000000000002E-2</v>
      </c>
      <c r="S153" s="19">
        <v>-3.5000000000000003E-2</v>
      </c>
      <c r="T153" s="18">
        <v>1132554</v>
      </c>
      <c r="U153" s="18">
        <v>882.960106</v>
      </c>
    </row>
    <row r="154" spans="1:21">
      <c r="A154" s="18">
        <v>233</v>
      </c>
      <c r="B154" s="18" t="s">
        <v>265</v>
      </c>
      <c r="C154" s="18" t="s">
        <v>19</v>
      </c>
      <c r="D154" s="18" t="s">
        <v>103</v>
      </c>
      <c r="E154" s="18">
        <v>2020</v>
      </c>
      <c r="F154" s="18">
        <v>4</v>
      </c>
      <c r="G154" s="18">
        <v>1.300279</v>
      </c>
      <c r="H154" s="19">
        <v>1.7857000000000001E-2</v>
      </c>
      <c r="I154" s="28">
        <v>684000000</v>
      </c>
      <c r="J154" s="28">
        <v>-42000000</v>
      </c>
      <c r="K154" s="28">
        <v>493740000</v>
      </c>
      <c r="L154" s="18">
        <v>2.7</v>
      </c>
      <c r="M154" s="18">
        <v>1.4</v>
      </c>
      <c r="N154" s="19">
        <v>0.01</v>
      </c>
      <c r="O154" s="19" t="s">
        <v>21</v>
      </c>
      <c r="P154" s="19">
        <v>0.01</v>
      </c>
      <c r="Q154" s="19">
        <v>1.7999999999999999E-2</v>
      </c>
      <c r="R154" s="19">
        <v>-9.4E-2</v>
      </c>
      <c r="S154" s="19">
        <v>-7.3999999999999996E-2</v>
      </c>
      <c r="T154" s="18">
        <v>575042</v>
      </c>
      <c r="U154" s="18" t="s">
        <v>21</v>
      </c>
    </row>
    <row r="155" spans="1:21">
      <c r="A155" s="18">
        <v>43</v>
      </c>
      <c r="B155" s="18" t="s">
        <v>64</v>
      </c>
      <c r="C155" s="18" t="s">
        <v>19</v>
      </c>
      <c r="D155" s="18" t="s">
        <v>65</v>
      </c>
      <c r="E155" s="18">
        <v>2020</v>
      </c>
      <c r="F155" s="18">
        <v>4</v>
      </c>
      <c r="G155" s="18">
        <v>0.13708699999999999</v>
      </c>
      <c r="H155" s="19" t="s">
        <v>21</v>
      </c>
      <c r="I155" s="28">
        <v>850236000</v>
      </c>
      <c r="J155" s="28">
        <v>-338900000</v>
      </c>
      <c r="K155" s="28">
        <v>3730000000</v>
      </c>
      <c r="L155" s="18">
        <v>3.5034930000000002</v>
      </c>
      <c r="M155" s="18" t="s">
        <v>21</v>
      </c>
      <c r="N155" s="19" t="s">
        <v>21</v>
      </c>
      <c r="O155" s="19">
        <v>0.16079099999999999</v>
      </c>
      <c r="P155" s="19" t="s">
        <v>21</v>
      </c>
      <c r="Q155" s="19" t="s">
        <v>21</v>
      </c>
      <c r="R155" s="19" t="s">
        <v>21</v>
      </c>
      <c r="S155" s="19" t="s">
        <v>21</v>
      </c>
      <c r="T155" s="18">
        <v>5958749</v>
      </c>
      <c r="U155" s="18">
        <v>182444.167391</v>
      </c>
    </row>
    <row r="156" spans="1:21">
      <c r="A156" s="18">
        <v>49</v>
      </c>
      <c r="B156" s="18" t="s">
        <v>73</v>
      </c>
      <c r="C156" s="18" t="s">
        <v>19</v>
      </c>
      <c r="D156" s="18" t="s">
        <v>65</v>
      </c>
      <c r="E156" s="18">
        <v>2020</v>
      </c>
      <c r="F156" s="18">
        <v>4</v>
      </c>
      <c r="G156" s="18">
        <v>3.5728000000000003E-2</v>
      </c>
      <c r="H156" s="19" t="s">
        <v>21</v>
      </c>
      <c r="I156" s="28">
        <v>59008000</v>
      </c>
      <c r="J156" s="28">
        <v>-54339000</v>
      </c>
      <c r="K156" s="28">
        <v>130680000</v>
      </c>
      <c r="L156" s="18">
        <v>3.9</v>
      </c>
      <c r="M156" s="18">
        <v>3.6</v>
      </c>
      <c r="N156" s="19">
        <v>0.01</v>
      </c>
      <c r="O156" s="19" t="s">
        <v>21</v>
      </c>
      <c r="P156" s="19">
        <v>0.05</v>
      </c>
      <c r="Q156" s="19">
        <v>1.2E-2</v>
      </c>
      <c r="R156" s="19">
        <v>-0.28699999999999998</v>
      </c>
      <c r="S156" s="19">
        <v>-0.47799999999999998</v>
      </c>
      <c r="T156" s="18">
        <v>1397279</v>
      </c>
      <c r="U156" s="18">
        <v>77509.931802999999</v>
      </c>
    </row>
    <row r="157" spans="1:21">
      <c r="A157" s="18">
        <v>92</v>
      </c>
      <c r="B157" s="18" t="s">
        <v>123</v>
      </c>
      <c r="C157" s="18" t="s">
        <v>19</v>
      </c>
      <c r="D157" s="18" t="s">
        <v>65</v>
      </c>
      <c r="E157" s="18">
        <v>2020</v>
      </c>
      <c r="F157" s="18">
        <v>4</v>
      </c>
      <c r="G157" s="18">
        <v>-0.23530699999999999</v>
      </c>
      <c r="H157" s="19">
        <v>3.1020000000000002E-3</v>
      </c>
      <c r="I157" s="28">
        <v>159071000</v>
      </c>
      <c r="J157" s="28">
        <v>-368302000</v>
      </c>
      <c r="K157" s="28">
        <v>889180000</v>
      </c>
      <c r="L157" s="18">
        <v>3</v>
      </c>
      <c r="M157" s="18">
        <v>2.6</v>
      </c>
      <c r="N157" s="19">
        <v>0.04</v>
      </c>
      <c r="O157" s="19">
        <v>5.7695999999999997E-2</v>
      </c>
      <c r="P157" s="19">
        <v>7.0000000000000007E-2</v>
      </c>
      <c r="Q157" s="19">
        <v>0.19700000000000001</v>
      </c>
      <c r="R157" s="19">
        <v>-6.0000000000000001E-3</v>
      </c>
      <c r="S157" s="19">
        <v>8.0000000000000002E-3</v>
      </c>
      <c r="T157" s="18">
        <v>15504201</v>
      </c>
      <c r="U157" s="18">
        <v>33391.659460000003</v>
      </c>
    </row>
    <row r="158" spans="1:21">
      <c r="A158" s="18">
        <v>101</v>
      </c>
      <c r="B158" s="18" t="s">
        <v>133</v>
      </c>
      <c r="C158" s="18" t="s">
        <v>19</v>
      </c>
      <c r="D158" s="18" t="s">
        <v>65</v>
      </c>
      <c r="E158" s="18">
        <v>2020</v>
      </c>
      <c r="F158" s="18">
        <v>4</v>
      </c>
      <c r="G158" s="18">
        <v>0.69739499999999999</v>
      </c>
      <c r="H158" s="19" t="s">
        <v>21</v>
      </c>
      <c r="I158" s="28">
        <v>725770000</v>
      </c>
      <c r="J158" s="28">
        <v>208740000</v>
      </c>
      <c r="K158" s="28">
        <v>1340000000</v>
      </c>
      <c r="L158" s="18">
        <v>2.5722149999999999</v>
      </c>
      <c r="M158" s="18" t="s">
        <v>21</v>
      </c>
      <c r="N158" s="19" t="s">
        <v>21</v>
      </c>
      <c r="O158" s="19">
        <v>0.19648399999999999</v>
      </c>
      <c r="P158" s="19" t="s">
        <v>21</v>
      </c>
      <c r="Q158" s="19" t="s">
        <v>21</v>
      </c>
      <c r="R158" s="19" t="s">
        <v>21</v>
      </c>
      <c r="S158" s="19" t="s">
        <v>21</v>
      </c>
      <c r="T158" s="18">
        <v>3026411</v>
      </c>
      <c r="U158" s="18">
        <v>162669.90835000001</v>
      </c>
    </row>
    <row r="159" spans="1:21">
      <c r="A159" s="18">
        <v>143</v>
      </c>
      <c r="B159" s="18" t="s">
        <v>175</v>
      </c>
      <c r="C159" s="18" t="s">
        <v>19</v>
      </c>
      <c r="D159" s="18" t="s">
        <v>65</v>
      </c>
      <c r="E159" s="18">
        <v>2020</v>
      </c>
      <c r="F159" s="18">
        <v>4</v>
      </c>
      <c r="G159" s="18">
        <v>7.0449999999999999E-2</v>
      </c>
      <c r="H159" s="19" t="s">
        <v>21</v>
      </c>
      <c r="I159" s="28">
        <v>316668000</v>
      </c>
      <c r="J159" s="28">
        <v>-207470000</v>
      </c>
      <c r="K159" s="28">
        <v>1550000000</v>
      </c>
      <c r="L159" s="18">
        <v>232.2</v>
      </c>
      <c r="M159" s="18">
        <v>232.2</v>
      </c>
      <c r="N159" s="19">
        <v>0</v>
      </c>
      <c r="O159" s="19" t="s">
        <v>21</v>
      </c>
      <c r="P159" s="19">
        <v>0</v>
      </c>
      <c r="Q159" s="19" t="s">
        <v>21</v>
      </c>
      <c r="R159" s="19" t="s">
        <v>21</v>
      </c>
      <c r="S159" s="19" t="s">
        <v>21</v>
      </c>
      <c r="T159" s="18">
        <v>896291</v>
      </c>
      <c r="U159" s="18">
        <v>554065.58807299996</v>
      </c>
    </row>
    <row r="160" spans="1:21">
      <c r="A160" s="18">
        <v>173</v>
      </c>
      <c r="B160" s="18" t="s">
        <v>208</v>
      </c>
      <c r="C160" s="18" t="s">
        <v>19</v>
      </c>
      <c r="D160" s="18" t="s">
        <v>65</v>
      </c>
      <c r="E160" s="18">
        <v>2020</v>
      </c>
      <c r="F160" s="18">
        <v>4</v>
      </c>
      <c r="G160" s="18">
        <v>0.28857100000000002</v>
      </c>
      <c r="H160" s="19">
        <v>1.067E-3</v>
      </c>
      <c r="I160" s="28">
        <v>2602519000</v>
      </c>
      <c r="J160" s="28">
        <v>-623030000</v>
      </c>
      <c r="K160" s="28">
        <v>6850000000</v>
      </c>
      <c r="L160" s="18">
        <v>2.4</v>
      </c>
      <c r="M160" s="18">
        <v>1.2</v>
      </c>
      <c r="N160" s="19">
        <v>0.01</v>
      </c>
      <c r="O160" s="19">
        <v>8.0660000000000003E-3</v>
      </c>
      <c r="P160" s="19">
        <v>0.01</v>
      </c>
      <c r="Q160" s="19">
        <v>0.26900000000000002</v>
      </c>
      <c r="R160" s="19">
        <v>0.156</v>
      </c>
      <c r="S160" s="19">
        <v>0.13300000000000001</v>
      </c>
      <c r="T160" s="18">
        <v>3129265</v>
      </c>
      <c r="U160" s="18">
        <v>1000918.746095</v>
      </c>
    </row>
    <row r="161" spans="1:21">
      <c r="A161" s="18">
        <v>204</v>
      </c>
      <c r="B161" s="18" t="s">
        <v>236</v>
      </c>
      <c r="C161" s="18" t="s">
        <v>19</v>
      </c>
      <c r="D161" s="18" t="s">
        <v>65</v>
      </c>
      <c r="E161" s="18">
        <v>2020</v>
      </c>
      <c r="F161" s="18">
        <v>4</v>
      </c>
      <c r="G161" s="18">
        <v>0.730819</v>
      </c>
      <c r="H161" s="19" t="s">
        <v>21</v>
      </c>
      <c r="I161" s="28">
        <v>459044000</v>
      </c>
      <c r="J161" s="28">
        <v>206294000</v>
      </c>
      <c r="K161" s="28">
        <v>910400000</v>
      </c>
      <c r="L161" s="18">
        <v>4.3</v>
      </c>
      <c r="M161" s="18">
        <v>4.0999999999999996</v>
      </c>
      <c r="N161" s="19">
        <v>0</v>
      </c>
      <c r="O161" s="19" t="s">
        <v>21</v>
      </c>
      <c r="P161" s="19">
        <v>0</v>
      </c>
      <c r="Q161" s="19">
        <v>0.495</v>
      </c>
      <c r="R161" s="19">
        <v>0.40600000000000003</v>
      </c>
      <c r="S161" s="19">
        <v>0.24299999999999999</v>
      </c>
      <c r="T161" s="18">
        <v>2191220</v>
      </c>
      <c r="U161" s="18">
        <v>113526.71114699999</v>
      </c>
    </row>
    <row r="162" spans="1:21">
      <c r="A162" s="18">
        <v>44</v>
      </c>
      <c r="B162" s="18" t="s">
        <v>66</v>
      </c>
      <c r="C162" s="18" t="s">
        <v>19</v>
      </c>
      <c r="D162" s="18" t="s">
        <v>67</v>
      </c>
      <c r="E162" s="18">
        <v>2020</v>
      </c>
      <c r="F162" s="18">
        <v>4</v>
      </c>
      <c r="G162" s="18">
        <v>0.31776799999999999</v>
      </c>
      <c r="H162" s="19">
        <v>0.15490899999999999</v>
      </c>
      <c r="I162" s="28">
        <v>4268227000</v>
      </c>
      <c r="J162" s="28">
        <v>3155252000</v>
      </c>
      <c r="K162" s="28">
        <v>18120000000</v>
      </c>
      <c r="L162" s="18">
        <v>1.2</v>
      </c>
      <c r="M162" s="18">
        <v>0.8</v>
      </c>
      <c r="N162" s="19">
        <v>0.65</v>
      </c>
      <c r="O162" s="19">
        <v>0.32868700000000001</v>
      </c>
      <c r="P162" s="19">
        <v>0.84</v>
      </c>
      <c r="Q162" s="19">
        <v>0.318</v>
      </c>
      <c r="R162" s="19">
        <v>0.16200000000000001</v>
      </c>
      <c r="S162" s="19">
        <v>0.12</v>
      </c>
      <c r="T162" s="18">
        <v>1661575</v>
      </c>
      <c r="U162" s="18">
        <v>643.36548100000005</v>
      </c>
    </row>
    <row r="163" spans="1:21">
      <c r="A163" s="18">
        <v>45</v>
      </c>
      <c r="B163" s="18" t="s">
        <v>68</v>
      </c>
      <c r="C163" s="18" t="s">
        <v>19</v>
      </c>
      <c r="D163" s="18" t="s">
        <v>67</v>
      </c>
      <c r="E163" s="18">
        <v>2020</v>
      </c>
      <c r="F163" s="18">
        <v>4</v>
      </c>
      <c r="G163" s="18">
        <v>-0.47156399999999998</v>
      </c>
      <c r="H163" s="19" t="s">
        <v>21</v>
      </c>
      <c r="I163" s="28">
        <v>-176819000</v>
      </c>
      <c r="J163" s="28">
        <v>-2086692000</v>
      </c>
      <c r="K163" s="28">
        <v>4800000000</v>
      </c>
      <c r="L163" s="18">
        <v>0.9</v>
      </c>
      <c r="M163" s="18">
        <v>0.6</v>
      </c>
      <c r="N163" s="19" t="s">
        <v>21</v>
      </c>
      <c r="O163" s="19">
        <v>2.4343859999999999</v>
      </c>
      <c r="P163" s="19" t="s">
        <v>21</v>
      </c>
      <c r="Q163" s="19">
        <v>0.49299999999999999</v>
      </c>
      <c r="R163" s="19" t="s">
        <v>21</v>
      </c>
      <c r="S163" s="19" t="s">
        <v>21</v>
      </c>
      <c r="T163" s="18">
        <v>5355692</v>
      </c>
      <c r="U163" s="18">
        <v>4.4812130000000003</v>
      </c>
    </row>
    <row r="164" spans="1:21">
      <c r="A164" s="18">
        <v>52</v>
      </c>
      <c r="B164" s="18" t="s">
        <v>78</v>
      </c>
      <c r="C164" s="18" t="s">
        <v>19</v>
      </c>
      <c r="D164" s="18" t="s">
        <v>67</v>
      </c>
      <c r="E164" s="18">
        <v>2020</v>
      </c>
      <c r="F164" s="18">
        <v>4</v>
      </c>
      <c r="G164" s="18">
        <v>0.31858999999999998</v>
      </c>
      <c r="H164" s="19">
        <v>-1.6279250000000001</v>
      </c>
      <c r="I164" s="28">
        <v>1697100000</v>
      </c>
      <c r="J164" s="28">
        <v>1057400000</v>
      </c>
      <c r="K164" s="28">
        <v>4540000000</v>
      </c>
      <c r="L164" s="18">
        <v>2</v>
      </c>
      <c r="M164" s="18">
        <v>1.6</v>
      </c>
      <c r="N164" s="19">
        <v>1.0900000000000001</v>
      </c>
      <c r="O164" s="19">
        <v>0.58205799999999996</v>
      </c>
      <c r="P164" s="19">
        <v>1.1000000000000001</v>
      </c>
      <c r="Q164" s="19">
        <v>0.247</v>
      </c>
      <c r="R164" s="19">
        <v>5.8000000000000003E-2</v>
      </c>
      <c r="S164" s="19">
        <v>4.1000000000000002E-2</v>
      </c>
      <c r="T164" s="18">
        <v>1663472</v>
      </c>
      <c r="U164" s="18">
        <v>721.382746</v>
      </c>
    </row>
    <row r="165" spans="1:21">
      <c r="A165" s="18">
        <v>53</v>
      </c>
      <c r="B165" s="18" t="s">
        <v>79</v>
      </c>
      <c r="C165" s="18" t="s">
        <v>19</v>
      </c>
      <c r="D165" s="18" t="s">
        <v>67</v>
      </c>
      <c r="E165" s="18">
        <v>2020</v>
      </c>
      <c r="F165" s="18">
        <v>4</v>
      </c>
      <c r="G165" s="18">
        <v>-7.7191999999999997E-2</v>
      </c>
      <c r="H165" s="19">
        <v>-0.77290700000000001</v>
      </c>
      <c r="I165" s="28">
        <v>1670600000</v>
      </c>
      <c r="J165" s="28">
        <v>-88700000</v>
      </c>
      <c r="K165" s="28">
        <v>16560000000</v>
      </c>
      <c r="L165" s="18">
        <v>1.8</v>
      </c>
      <c r="M165" s="18">
        <v>1.2</v>
      </c>
      <c r="N165" s="19">
        <v>2.91</v>
      </c>
      <c r="O165" s="19">
        <v>0.62530600000000003</v>
      </c>
      <c r="P165" s="19">
        <v>2.93</v>
      </c>
      <c r="Q165" s="19">
        <v>0.32500000000000001</v>
      </c>
      <c r="R165" s="19">
        <v>5.6000000000000001E-2</v>
      </c>
      <c r="S165" s="19">
        <v>8.0000000000000002E-3</v>
      </c>
      <c r="T165" s="18">
        <v>8092467</v>
      </c>
      <c r="U165" s="18">
        <v>214718.20645</v>
      </c>
    </row>
    <row r="166" spans="1:21">
      <c r="A166" s="18">
        <v>54</v>
      </c>
      <c r="B166" s="18" t="s">
        <v>80</v>
      </c>
      <c r="C166" s="18" t="s">
        <v>19</v>
      </c>
      <c r="D166" s="18" t="s">
        <v>67</v>
      </c>
      <c r="E166" s="18">
        <v>2020</v>
      </c>
      <c r="F166" s="18">
        <v>4</v>
      </c>
      <c r="G166" s="18">
        <v>0.102244</v>
      </c>
      <c r="H166" s="19">
        <v>-1.1366369999999999</v>
      </c>
      <c r="I166" s="28">
        <v>1433000000</v>
      </c>
      <c r="J166" s="28">
        <v>563300000</v>
      </c>
      <c r="K166" s="28">
        <v>6860000000</v>
      </c>
      <c r="L166" s="18">
        <v>2.5</v>
      </c>
      <c r="M166" s="18">
        <v>2</v>
      </c>
      <c r="N166" s="19">
        <v>2.68</v>
      </c>
      <c r="O166" s="19">
        <v>0.90014799999999995</v>
      </c>
      <c r="P166" s="19">
        <v>2.72</v>
      </c>
      <c r="Q166" s="19">
        <v>0.34200000000000003</v>
      </c>
      <c r="R166" s="19">
        <v>7.2999999999999995E-2</v>
      </c>
      <c r="S166" s="19">
        <v>3.3000000000000002E-2</v>
      </c>
      <c r="T166" s="18">
        <v>3166377</v>
      </c>
      <c r="U166" s="18">
        <v>79238.827214000004</v>
      </c>
    </row>
    <row r="167" spans="1:21">
      <c r="A167" s="18">
        <v>59</v>
      </c>
      <c r="B167" s="18" t="s">
        <v>87</v>
      </c>
      <c r="C167" s="18" t="s">
        <v>19</v>
      </c>
      <c r="D167" s="18" t="s">
        <v>67</v>
      </c>
      <c r="E167" s="18">
        <v>2020</v>
      </c>
      <c r="F167" s="18">
        <v>4</v>
      </c>
      <c r="G167" s="18">
        <v>0.233621</v>
      </c>
      <c r="H167" s="19">
        <v>0.686917</v>
      </c>
      <c r="I167" s="28">
        <v>828233000</v>
      </c>
      <c r="J167" s="28">
        <v>656740000</v>
      </c>
      <c r="K167" s="28">
        <v>4090000000</v>
      </c>
      <c r="L167" s="18">
        <v>2.8</v>
      </c>
      <c r="M167" s="18">
        <v>2.1</v>
      </c>
      <c r="N167" s="19">
        <v>0.2</v>
      </c>
      <c r="O167" s="19">
        <v>0.187366</v>
      </c>
      <c r="P167" s="19">
        <v>0.2</v>
      </c>
      <c r="Q167" s="19">
        <v>0.318</v>
      </c>
      <c r="R167" s="19">
        <v>0.158</v>
      </c>
      <c r="S167" s="19">
        <v>0.12</v>
      </c>
      <c r="T167" s="18">
        <v>423112</v>
      </c>
      <c r="U167" s="18">
        <v>5114.4850530000003</v>
      </c>
    </row>
    <row r="168" spans="1:21">
      <c r="A168" s="18">
        <v>63</v>
      </c>
      <c r="B168" s="18" t="s">
        <v>91</v>
      </c>
      <c r="C168" s="18" t="s">
        <v>19</v>
      </c>
      <c r="D168" s="18" t="s">
        <v>67</v>
      </c>
      <c r="E168" s="18">
        <v>2020</v>
      </c>
      <c r="F168" s="18">
        <v>4</v>
      </c>
      <c r="G168" s="18">
        <v>0.57676700000000003</v>
      </c>
      <c r="H168" s="19">
        <v>0.18641099999999999</v>
      </c>
      <c r="I168" s="28">
        <v>823000000</v>
      </c>
      <c r="J168" s="28">
        <v>1032000000</v>
      </c>
      <c r="K168" s="28">
        <v>2970000000</v>
      </c>
      <c r="L168" s="18">
        <v>2</v>
      </c>
      <c r="M168" s="18">
        <v>1.3</v>
      </c>
      <c r="N168" s="19">
        <v>1.32</v>
      </c>
      <c r="O168" s="19">
        <v>0.58490500000000001</v>
      </c>
      <c r="P168" s="19">
        <v>1.34</v>
      </c>
      <c r="Q168" s="19">
        <v>0.21299999999999999</v>
      </c>
      <c r="R168" s="19">
        <v>2.9000000000000001E-2</v>
      </c>
      <c r="S168" s="19">
        <v>-8.3000000000000004E-2</v>
      </c>
      <c r="T168" s="18">
        <v>652157</v>
      </c>
      <c r="U168" s="18">
        <v>87402.266631999999</v>
      </c>
    </row>
    <row r="169" spans="1:21">
      <c r="A169" s="18">
        <v>64</v>
      </c>
      <c r="B169" s="18" t="s">
        <v>92</v>
      </c>
      <c r="C169" s="18" t="s">
        <v>19</v>
      </c>
      <c r="D169" s="18" t="s">
        <v>67</v>
      </c>
      <c r="E169" s="18">
        <v>2020</v>
      </c>
      <c r="F169" s="18">
        <v>4</v>
      </c>
      <c r="G169" s="18">
        <v>0.46961700000000001</v>
      </c>
      <c r="H169" s="19">
        <v>2.1670999999999999E-2</v>
      </c>
      <c r="I169" s="28">
        <v>813000000</v>
      </c>
      <c r="J169" s="28">
        <v>1303000000</v>
      </c>
      <c r="K169" s="28">
        <v>4180000000</v>
      </c>
      <c r="L169" s="18">
        <v>1.8</v>
      </c>
      <c r="M169" s="18">
        <v>1.2</v>
      </c>
      <c r="N169" s="19">
        <v>4.93</v>
      </c>
      <c r="O169" s="19">
        <v>0.88514199999999998</v>
      </c>
      <c r="P169" s="19">
        <v>4.95</v>
      </c>
      <c r="Q169" s="19">
        <v>0.215</v>
      </c>
      <c r="R169" s="19">
        <v>7.0000000000000007E-2</v>
      </c>
      <c r="S169" s="19">
        <v>4.3999999999999997E-2</v>
      </c>
      <c r="T169" s="18">
        <v>1967810</v>
      </c>
      <c r="U169" s="18">
        <v>1016.358286</v>
      </c>
    </row>
    <row r="170" spans="1:21">
      <c r="A170" s="18">
        <v>65</v>
      </c>
      <c r="B170" s="18" t="s">
        <v>93</v>
      </c>
      <c r="C170" s="18" t="s">
        <v>19</v>
      </c>
      <c r="D170" s="18" t="s">
        <v>67</v>
      </c>
      <c r="E170" s="18">
        <v>2020</v>
      </c>
      <c r="F170" s="18">
        <v>4</v>
      </c>
      <c r="G170" s="18">
        <v>0.45804099999999998</v>
      </c>
      <c r="H170" s="19">
        <v>0.31143599999999999</v>
      </c>
      <c r="I170" s="28">
        <v>306946000</v>
      </c>
      <c r="J170" s="28">
        <v>301546000</v>
      </c>
      <c r="K170" s="28">
        <v>1120000000</v>
      </c>
      <c r="L170" s="18">
        <v>5.8</v>
      </c>
      <c r="M170" s="18">
        <v>4.5999999999999996</v>
      </c>
      <c r="N170" s="19">
        <v>0</v>
      </c>
      <c r="O170" s="19" t="s">
        <v>21</v>
      </c>
      <c r="P170" s="19">
        <v>0</v>
      </c>
      <c r="Q170" s="19">
        <v>0.39</v>
      </c>
      <c r="R170" s="19">
        <v>0.19400000000000001</v>
      </c>
      <c r="S170" s="19">
        <v>0.14299999999999999</v>
      </c>
      <c r="T170" s="18">
        <v>80977</v>
      </c>
      <c r="U170" s="18">
        <v>11669.980363999999</v>
      </c>
    </row>
    <row r="171" spans="1:21">
      <c r="A171" s="18">
        <v>76</v>
      </c>
      <c r="B171" s="18" t="s">
        <v>106</v>
      </c>
      <c r="C171" s="18" t="s">
        <v>19</v>
      </c>
      <c r="D171" s="18" t="s">
        <v>67</v>
      </c>
      <c r="E171" s="18">
        <v>2020</v>
      </c>
      <c r="F171" s="18">
        <v>4</v>
      </c>
      <c r="G171" s="18">
        <v>1.5710649999999999</v>
      </c>
      <c r="H171" s="19">
        <v>0.17706</v>
      </c>
      <c r="I171" s="28">
        <v>93932000</v>
      </c>
      <c r="J171" s="28">
        <v>84871000</v>
      </c>
      <c r="K171" s="28">
        <v>102750000</v>
      </c>
      <c r="L171" s="18">
        <v>1.6</v>
      </c>
      <c r="M171" s="18">
        <v>1.1000000000000001</v>
      </c>
      <c r="N171" s="19">
        <v>0.27</v>
      </c>
      <c r="O171" s="19">
        <v>0.23111000000000001</v>
      </c>
      <c r="P171" s="19">
        <v>0.3</v>
      </c>
      <c r="Q171" s="19">
        <v>0.128</v>
      </c>
      <c r="R171" s="19">
        <v>4.8000000000000001E-2</v>
      </c>
      <c r="S171" s="19">
        <v>3.6999999999999998E-2</v>
      </c>
      <c r="T171" s="18">
        <v>24788</v>
      </c>
      <c r="U171" s="18">
        <v>3227.3680810000001</v>
      </c>
    </row>
    <row r="172" spans="1:21">
      <c r="A172" s="18">
        <v>77</v>
      </c>
      <c r="B172" s="18" t="s">
        <v>107</v>
      </c>
      <c r="C172" s="18" t="s">
        <v>19</v>
      </c>
      <c r="D172" s="18" t="s">
        <v>67</v>
      </c>
      <c r="E172" s="18">
        <v>2019</v>
      </c>
      <c r="F172" s="18">
        <v>4</v>
      </c>
      <c r="G172" s="18" t="s">
        <v>21</v>
      </c>
      <c r="H172" s="19">
        <v>4.1487000000000003E-2</v>
      </c>
      <c r="I172" s="28">
        <v>18636840</v>
      </c>
      <c r="J172" s="28">
        <v>-1432939</v>
      </c>
      <c r="K172" s="28" t="s">
        <v>21</v>
      </c>
      <c r="L172" s="18">
        <v>2.14995</v>
      </c>
      <c r="M172" s="18" t="s">
        <v>21</v>
      </c>
      <c r="N172" s="19" t="s">
        <v>21</v>
      </c>
      <c r="O172" s="19" t="s">
        <v>21</v>
      </c>
      <c r="P172" s="19" t="s">
        <v>21</v>
      </c>
      <c r="Q172" s="19" t="s">
        <v>21</v>
      </c>
      <c r="R172" s="19" t="s">
        <v>21</v>
      </c>
      <c r="S172" s="19" t="s">
        <v>21</v>
      </c>
      <c r="T172" s="18" t="s">
        <v>21</v>
      </c>
      <c r="U172" s="18" t="s">
        <v>21</v>
      </c>
    </row>
    <row r="173" spans="1:21">
      <c r="A173" s="18">
        <v>80</v>
      </c>
      <c r="B173" s="18" t="s">
        <v>111</v>
      </c>
      <c r="C173" s="18" t="s">
        <v>19</v>
      </c>
      <c r="D173" s="18" t="s">
        <v>67</v>
      </c>
      <c r="E173" s="18">
        <v>2020</v>
      </c>
      <c r="F173" s="18">
        <v>4</v>
      </c>
      <c r="G173" s="18">
        <v>-0.73157099999999997</v>
      </c>
      <c r="H173" s="19">
        <v>-2.9336000000000001E-2</v>
      </c>
      <c r="I173" s="28">
        <v>-6771441</v>
      </c>
      <c r="J173" s="28">
        <v>-36530267</v>
      </c>
      <c r="K173" s="28">
        <v>59190000</v>
      </c>
      <c r="L173" s="18">
        <v>0</v>
      </c>
      <c r="M173" s="18">
        <v>0</v>
      </c>
      <c r="N173" s="19" t="s">
        <v>21</v>
      </c>
      <c r="O173" s="19" t="s">
        <v>21</v>
      </c>
      <c r="P173" s="19" t="s">
        <v>21</v>
      </c>
      <c r="Q173" s="19" t="s">
        <v>21</v>
      </c>
      <c r="R173" s="19" t="s">
        <v>21</v>
      </c>
      <c r="S173" s="19" t="s">
        <v>21</v>
      </c>
      <c r="T173" s="18">
        <v>455478</v>
      </c>
      <c r="U173" s="18">
        <v>1.6685760000000001</v>
      </c>
    </row>
    <row r="174" spans="1:21">
      <c r="A174" s="18">
        <v>85</v>
      </c>
      <c r="B174" s="18" t="s">
        <v>116</v>
      </c>
      <c r="C174" s="18" t="s">
        <v>19</v>
      </c>
      <c r="D174" s="18" t="s">
        <v>67</v>
      </c>
      <c r="E174" s="18">
        <v>2020</v>
      </c>
      <c r="F174" s="18">
        <v>4</v>
      </c>
      <c r="G174" s="18">
        <v>9.4811000000000006E-2</v>
      </c>
      <c r="H174" s="19">
        <v>4.1200000000000004E-3</v>
      </c>
      <c r="I174" s="28">
        <v>438904000</v>
      </c>
      <c r="J174" s="28">
        <v>-62503000</v>
      </c>
      <c r="K174" s="28">
        <v>3970000000</v>
      </c>
      <c r="L174" s="18">
        <v>7.9701890000000004</v>
      </c>
      <c r="M174" s="18" t="s">
        <v>21</v>
      </c>
      <c r="N174" s="19">
        <v>0</v>
      </c>
      <c r="O174" s="19">
        <v>0.21823400000000001</v>
      </c>
      <c r="P174" s="19">
        <v>0</v>
      </c>
      <c r="Q174" s="19" t="s">
        <v>21</v>
      </c>
      <c r="R174" s="19" t="s">
        <v>21</v>
      </c>
      <c r="S174" s="19" t="s">
        <v>21</v>
      </c>
      <c r="T174" s="18">
        <v>6765603</v>
      </c>
      <c r="U174" s="18">
        <v>1.1824509999999999</v>
      </c>
    </row>
    <row r="175" spans="1:21">
      <c r="A175" s="18">
        <v>87</v>
      </c>
      <c r="B175" s="18" t="s">
        <v>118</v>
      </c>
      <c r="C175" s="18" t="s">
        <v>19</v>
      </c>
      <c r="D175" s="18" t="s">
        <v>67</v>
      </c>
      <c r="E175" s="18">
        <v>2020</v>
      </c>
      <c r="F175" s="18">
        <v>4</v>
      </c>
      <c r="G175" s="18">
        <v>0.141816</v>
      </c>
      <c r="H175" s="19">
        <v>-1.0566469999999999</v>
      </c>
      <c r="I175" s="28">
        <v>6166500000</v>
      </c>
      <c r="J175" s="28">
        <v>8243000000</v>
      </c>
      <c r="K175" s="28">
        <v>59250000000</v>
      </c>
      <c r="L175" s="18">
        <v>1.7</v>
      </c>
      <c r="M175" s="18">
        <v>1.3</v>
      </c>
      <c r="N175" s="19">
        <v>1.08</v>
      </c>
      <c r="O175" s="19">
        <v>0.51213799999999998</v>
      </c>
      <c r="P175" s="19">
        <v>1.08</v>
      </c>
      <c r="Q175" s="19">
        <v>0.41699999999999998</v>
      </c>
      <c r="R175" s="19">
        <v>0.111</v>
      </c>
      <c r="S175" s="19">
        <v>-0.10299999999999999</v>
      </c>
      <c r="T175" s="18">
        <v>2000863</v>
      </c>
      <c r="U175" s="18">
        <v>181221.802792</v>
      </c>
    </row>
    <row r="176" spans="1:21">
      <c r="A176" s="18">
        <v>90</v>
      </c>
      <c r="B176" s="18" t="s">
        <v>121</v>
      </c>
      <c r="C176" s="18" t="s">
        <v>19</v>
      </c>
      <c r="D176" s="18" t="s">
        <v>67</v>
      </c>
      <c r="E176" s="18">
        <v>2020</v>
      </c>
      <c r="F176" s="18">
        <v>4</v>
      </c>
      <c r="G176" s="18">
        <v>-0.30109200000000003</v>
      </c>
      <c r="H176" s="19">
        <v>-1.0850649999999999</v>
      </c>
      <c r="I176" s="28">
        <v>2319800000</v>
      </c>
      <c r="J176" s="28">
        <v>-1473200000</v>
      </c>
      <c r="K176" s="28">
        <v>4670000000</v>
      </c>
      <c r="L176" s="18">
        <v>3.1</v>
      </c>
      <c r="M176" s="18">
        <v>2.5</v>
      </c>
      <c r="N176" s="19">
        <v>0.65</v>
      </c>
      <c r="O176" s="19">
        <v>0.441276</v>
      </c>
      <c r="P176" s="19">
        <v>0.65</v>
      </c>
      <c r="Q176" s="19">
        <v>0.42399999999999999</v>
      </c>
      <c r="R176" s="19">
        <v>0.126</v>
      </c>
      <c r="S176" s="19">
        <v>4.1000000000000002E-2</v>
      </c>
      <c r="T176" s="18">
        <v>2393426</v>
      </c>
      <c r="U176" s="18">
        <v>1086.308914</v>
      </c>
    </row>
    <row r="177" spans="1:21">
      <c r="A177" s="18">
        <v>98</v>
      </c>
      <c r="B177" s="18" t="s">
        <v>130</v>
      </c>
      <c r="C177" s="18" t="s">
        <v>19</v>
      </c>
      <c r="D177" s="18" t="s">
        <v>67</v>
      </c>
      <c r="E177" s="18">
        <v>2020</v>
      </c>
      <c r="F177" s="18">
        <v>4</v>
      </c>
      <c r="G177" s="18">
        <v>0.39959299999999998</v>
      </c>
      <c r="H177" s="19">
        <v>0.88442500000000002</v>
      </c>
      <c r="I177" s="28">
        <v>429967000</v>
      </c>
      <c r="J177" s="28">
        <v>304815000</v>
      </c>
      <c r="K177" s="28">
        <v>1400000000</v>
      </c>
      <c r="L177" s="18">
        <v>2.4</v>
      </c>
      <c r="M177" s="18">
        <v>1.8</v>
      </c>
      <c r="N177" s="19">
        <v>1.84</v>
      </c>
      <c r="O177" s="19">
        <v>0.81270500000000001</v>
      </c>
      <c r="P177" s="19">
        <v>1.86</v>
      </c>
      <c r="Q177" s="19">
        <v>0.30599999999999999</v>
      </c>
      <c r="R177" s="19">
        <v>7.6999999999999999E-2</v>
      </c>
      <c r="S177" s="19">
        <v>4.4999999999999998E-2</v>
      </c>
      <c r="T177" s="18">
        <v>1195201</v>
      </c>
      <c r="U177" s="18">
        <v>78175.972074000005</v>
      </c>
    </row>
    <row r="178" spans="1:21">
      <c r="A178" s="18">
        <v>100</v>
      </c>
      <c r="B178" s="18" t="s">
        <v>132</v>
      </c>
      <c r="C178" s="18" t="s">
        <v>19</v>
      </c>
      <c r="D178" s="18" t="s">
        <v>67</v>
      </c>
      <c r="E178" s="18">
        <v>2020</v>
      </c>
      <c r="F178" s="18">
        <v>4</v>
      </c>
      <c r="G178" s="18">
        <v>0.45533499999999999</v>
      </c>
      <c r="H178" s="19">
        <v>0.17686299999999999</v>
      </c>
      <c r="I178" s="28">
        <v>21206528</v>
      </c>
      <c r="J178" s="28">
        <v>5433198</v>
      </c>
      <c r="K178" s="28">
        <v>52940000</v>
      </c>
      <c r="L178" s="18">
        <v>2.9</v>
      </c>
      <c r="M178" s="18">
        <v>1.8</v>
      </c>
      <c r="N178" s="19">
        <v>0.12</v>
      </c>
      <c r="O178" s="19">
        <v>0.18684500000000001</v>
      </c>
      <c r="P178" s="19">
        <v>0.25</v>
      </c>
      <c r="Q178" s="19">
        <v>0.317</v>
      </c>
      <c r="R178" s="19">
        <v>0.125</v>
      </c>
      <c r="S178" s="19">
        <v>0.12</v>
      </c>
      <c r="T178" s="18">
        <v>80719</v>
      </c>
      <c r="U178" s="18">
        <v>151.897322</v>
      </c>
    </row>
    <row r="179" spans="1:21">
      <c r="A179" s="18">
        <v>102</v>
      </c>
      <c r="B179" s="18" t="s">
        <v>134</v>
      </c>
      <c r="C179" s="18" t="s">
        <v>19</v>
      </c>
      <c r="D179" s="18" t="s">
        <v>67</v>
      </c>
      <c r="E179" s="18">
        <v>2020</v>
      </c>
      <c r="F179" s="18">
        <v>4</v>
      </c>
      <c r="G179" s="18">
        <v>0.50120900000000002</v>
      </c>
      <c r="H179" s="19">
        <v>-1.1009500000000001</v>
      </c>
      <c r="I179" s="28">
        <v>1381321000</v>
      </c>
      <c r="J179" s="28">
        <v>1474406000</v>
      </c>
      <c r="K179" s="28">
        <v>3080000000</v>
      </c>
      <c r="L179" s="18">
        <v>1.9</v>
      </c>
      <c r="M179" s="18">
        <v>1.3</v>
      </c>
      <c r="N179" s="19">
        <v>1.27</v>
      </c>
      <c r="O179" s="19">
        <v>0.59339799999999998</v>
      </c>
      <c r="P179" s="19">
        <v>1.28</v>
      </c>
      <c r="Q179" s="19">
        <v>0.27200000000000002</v>
      </c>
      <c r="R179" s="19">
        <v>7.8E-2</v>
      </c>
      <c r="S179" s="19">
        <v>4.3999999999999997E-2</v>
      </c>
      <c r="T179" s="18">
        <v>750715</v>
      </c>
      <c r="U179" s="18">
        <v>69143.416609000007</v>
      </c>
    </row>
    <row r="180" spans="1:21">
      <c r="A180" s="18">
        <v>105</v>
      </c>
      <c r="B180" s="18" t="s">
        <v>137</v>
      </c>
      <c r="C180" s="18" t="s">
        <v>19</v>
      </c>
      <c r="D180" s="18" t="s">
        <v>67</v>
      </c>
      <c r="E180" s="18">
        <v>2020</v>
      </c>
      <c r="F180" s="18">
        <v>4</v>
      </c>
      <c r="G180" s="18">
        <v>0.63021899999999997</v>
      </c>
      <c r="H180" s="19">
        <v>0.19382099999999999</v>
      </c>
      <c r="I180" s="28">
        <v>651700000</v>
      </c>
      <c r="J180" s="28">
        <v>710300000</v>
      </c>
      <c r="K180" s="28">
        <v>1820000000</v>
      </c>
      <c r="L180" s="18">
        <v>3.5</v>
      </c>
      <c r="M180" s="18">
        <v>3.1</v>
      </c>
      <c r="N180" s="19">
        <v>0.54</v>
      </c>
      <c r="O180" s="19">
        <v>0.55264400000000002</v>
      </c>
      <c r="P180" s="19">
        <v>0.54</v>
      </c>
      <c r="Q180" s="19">
        <v>0.39600000000000002</v>
      </c>
      <c r="R180" s="19">
        <v>0.05</v>
      </c>
      <c r="S180" s="19">
        <v>0.111</v>
      </c>
      <c r="T180" s="18">
        <v>713587</v>
      </c>
      <c r="U180" s="18">
        <v>980.95957399999998</v>
      </c>
    </row>
    <row r="181" spans="1:21">
      <c r="A181" s="18">
        <v>106</v>
      </c>
      <c r="B181" s="18" t="s">
        <v>138</v>
      </c>
      <c r="C181" s="18" t="s">
        <v>19</v>
      </c>
      <c r="D181" s="18" t="s">
        <v>67</v>
      </c>
      <c r="E181" s="18">
        <v>2020</v>
      </c>
      <c r="F181" s="18">
        <v>4</v>
      </c>
      <c r="G181" s="18">
        <v>-0.18613299999999999</v>
      </c>
      <c r="H181" s="19" t="s">
        <v>21</v>
      </c>
      <c r="I181" s="28">
        <v>146379000</v>
      </c>
      <c r="J181" s="28">
        <v>-498172000</v>
      </c>
      <c r="K181" s="28">
        <v>1890000000</v>
      </c>
      <c r="L181" s="18">
        <v>4.9000000000000004</v>
      </c>
      <c r="M181" s="18">
        <v>4.7</v>
      </c>
      <c r="N181" s="19">
        <v>0</v>
      </c>
      <c r="O181" s="19">
        <v>4.5620000000000001E-3</v>
      </c>
      <c r="P181" s="19">
        <v>0.1</v>
      </c>
      <c r="Q181" s="19">
        <v>-0.88900000000000001</v>
      </c>
      <c r="R181" s="19" t="s">
        <v>21</v>
      </c>
      <c r="S181" s="19" t="s">
        <v>21</v>
      </c>
      <c r="T181" s="18">
        <v>42275651</v>
      </c>
      <c r="U181" s="18">
        <v>30.324784000000001</v>
      </c>
    </row>
    <row r="182" spans="1:21">
      <c r="A182" s="18">
        <v>110</v>
      </c>
      <c r="B182" s="18" t="s">
        <v>142</v>
      </c>
      <c r="C182" s="18" t="s">
        <v>19</v>
      </c>
      <c r="D182" s="18" t="s">
        <v>67</v>
      </c>
      <c r="E182" s="18">
        <v>2020</v>
      </c>
      <c r="F182" s="18">
        <v>4</v>
      </c>
      <c r="G182" s="18">
        <v>0.59790100000000002</v>
      </c>
      <c r="H182" s="19">
        <v>5.0522999999999998E-2</v>
      </c>
      <c r="I182" s="28">
        <v>646852000</v>
      </c>
      <c r="J182" s="28">
        <v>39375000</v>
      </c>
      <c r="K182" s="28">
        <v>1130000000</v>
      </c>
      <c r="L182" s="18">
        <v>1.4</v>
      </c>
      <c r="M182" s="18">
        <v>0.8</v>
      </c>
      <c r="N182" s="19">
        <v>0.44</v>
      </c>
      <c r="O182" s="19">
        <v>0.30675799999999998</v>
      </c>
      <c r="P182" s="19">
        <v>0.81</v>
      </c>
      <c r="Q182" s="19">
        <v>6.4000000000000001E-2</v>
      </c>
      <c r="R182" s="19">
        <v>-6.4000000000000001E-2</v>
      </c>
      <c r="S182" s="19">
        <v>-5.7000000000000002E-2</v>
      </c>
      <c r="T182" s="18">
        <v>1192001</v>
      </c>
      <c r="U182" s="18">
        <v>39.429496999999998</v>
      </c>
    </row>
    <row r="183" spans="1:21">
      <c r="A183" s="18">
        <v>111</v>
      </c>
      <c r="B183" s="18" t="s">
        <v>143</v>
      </c>
      <c r="C183" s="18" t="s">
        <v>19</v>
      </c>
      <c r="D183" s="18" t="s">
        <v>67</v>
      </c>
      <c r="E183" s="18">
        <v>2020</v>
      </c>
      <c r="F183" s="18">
        <v>4</v>
      </c>
      <c r="G183" s="18">
        <v>8.0993999999999997E-2</v>
      </c>
      <c r="H183" s="19">
        <v>-0.49194900000000003</v>
      </c>
      <c r="I183" s="28">
        <v>231400000</v>
      </c>
      <c r="J183" s="28">
        <v>648800000</v>
      </c>
      <c r="K183" s="28">
        <v>3920000000</v>
      </c>
      <c r="L183" s="18">
        <v>1.6</v>
      </c>
      <c r="M183" s="18">
        <v>1.1000000000000001</v>
      </c>
      <c r="N183" s="19">
        <v>8.5399999999999991</v>
      </c>
      <c r="O183" s="19">
        <v>0.68441600000000002</v>
      </c>
      <c r="P183" s="19">
        <v>8.6</v>
      </c>
      <c r="Q183" s="19">
        <v>0.35599999999999998</v>
      </c>
      <c r="R183" s="19">
        <v>0</v>
      </c>
      <c r="S183" s="19">
        <v>-1E-3</v>
      </c>
      <c r="T183" s="18">
        <v>643003</v>
      </c>
      <c r="U183" s="18">
        <v>1088.6418880000001</v>
      </c>
    </row>
    <row r="184" spans="1:21">
      <c r="A184" s="18">
        <v>113</v>
      </c>
      <c r="B184" s="18" t="s">
        <v>145</v>
      </c>
      <c r="C184" s="18" t="s">
        <v>19</v>
      </c>
      <c r="D184" s="18" t="s">
        <v>67</v>
      </c>
      <c r="E184" s="18">
        <v>2019</v>
      </c>
      <c r="F184" s="18">
        <v>4</v>
      </c>
      <c r="G184" s="18" t="s">
        <v>21</v>
      </c>
      <c r="H184" s="19" t="s">
        <v>21</v>
      </c>
      <c r="I184" s="28">
        <v>263107100</v>
      </c>
      <c r="J184" s="28">
        <v>184041944</v>
      </c>
      <c r="K184" s="28" t="s">
        <v>21</v>
      </c>
      <c r="L184" s="18">
        <v>16.999400000000001</v>
      </c>
      <c r="M184" s="18" t="s">
        <v>21</v>
      </c>
      <c r="N184" s="19" t="s">
        <v>21</v>
      </c>
      <c r="O184" s="19" t="s">
        <v>21</v>
      </c>
      <c r="P184" s="19" t="s">
        <v>21</v>
      </c>
      <c r="Q184" s="19" t="s">
        <v>21</v>
      </c>
      <c r="R184" s="19" t="s">
        <v>21</v>
      </c>
      <c r="S184" s="19" t="s">
        <v>21</v>
      </c>
      <c r="T184" s="18" t="s">
        <v>21</v>
      </c>
      <c r="U184" s="18" t="s">
        <v>21</v>
      </c>
    </row>
    <row r="185" spans="1:21">
      <c r="A185" s="18">
        <v>116</v>
      </c>
      <c r="B185" s="18" t="s">
        <v>149</v>
      </c>
      <c r="C185" s="18" t="s">
        <v>19</v>
      </c>
      <c r="D185" s="18" t="s">
        <v>67</v>
      </c>
      <c r="E185" s="18">
        <v>2020</v>
      </c>
      <c r="F185" s="18">
        <v>4</v>
      </c>
      <c r="G185" s="18">
        <v>-1.2605109999999999</v>
      </c>
      <c r="H185" s="19">
        <v>-0.76324499999999995</v>
      </c>
      <c r="I185" s="28">
        <v>40622000</v>
      </c>
      <c r="J185" s="28">
        <v>-78080000</v>
      </c>
      <c r="K185" s="28">
        <v>67640000</v>
      </c>
      <c r="L185" s="18">
        <v>1.8</v>
      </c>
      <c r="M185" s="18">
        <v>0.7</v>
      </c>
      <c r="N185" s="19">
        <v>1.76</v>
      </c>
      <c r="O185" s="19">
        <v>0.78362299999999996</v>
      </c>
      <c r="P185" s="19">
        <v>1.91</v>
      </c>
      <c r="Q185" s="19">
        <v>0.24</v>
      </c>
      <c r="R185" s="19">
        <v>-3.0000000000000001E-3</v>
      </c>
      <c r="S185" s="19">
        <v>-5.8000000000000003E-2</v>
      </c>
      <c r="T185" s="18">
        <v>480006</v>
      </c>
      <c r="U185" s="18">
        <v>902.07205699999997</v>
      </c>
    </row>
    <row r="186" spans="1:21">
      <c r="A186" s="18">
        <v>119</v>
      </c>
      <c r="B186" s="18" t="s">
        <v>152</v>
      </c>
      <c r="C186" s="18" t="s">
        <v>19</v>
      </c>
      <c r="D186" s="18" t="s">
        <v>67</v>
      </c>
      <c r="E186" s="18">
        <v>2020</v>
      </c>
      <c r="F186" s="18">
        <v>4</v>
      </c>
      <c r="G186" s="18">
        <v>0.54956000000000005</v>
      </c>
      <c r="H186" s="19">
        <v>0.58332899999999999</v>
      </c>
      <c r="I186" s="28">
        <v>256914000</v>
      </c>
      <c r="J186" s="28">
        <v>207416000</v>
      </c>
      <c r="K186" s="28">
        <v>721800000</v>
      </c>
      <c r="L186" s="18">
        <v>2.6</v>
      </c>
      <c r="M186" s="18">
        <v>1.5</v>
      </c>
      <c r="N186" s="19">
        <v>0.33</v>
      </c>
      <c r="O186" s="19">
        <v>0.29538799999999998</v>
      </c>
      <c r="P186" s="19">
        <v>0.37</v>
      </c>
      <c r="Q186" s="19">
        <v>0.20200000000000001</v>
      </c>
      <c r="R186" s="19">
        <v>0.09</v>
      </c>
      <c r="S186" s="19">
        <v>6.5000000000000002E-2</v>
      </c>
      <c r="T186" s="18">
        <v>403058</v>
      </c>
      <c r="U186" s="18">
        <v>1297.58</v>
      </c>
    </row>
    <row r="187" spans="1:21">
      <c r="A187" s="18">
        <v>122</v>
      </c>
      <c r="B187" s="18" t="s">
        <v>155</v>
      </c>
      <c r="C187" s="18" t="s">
        <v>19</v>
      </c>
      <c r="D187" s="18" t="s">
        <v>67</v>
      </c>
      <c r="E187" s="18">
        <v>2020</v>
      </c>
      <c r="F187" s="18">
        <v>4</v>
      </c>
      <c r="G187" s="18">
        <v>0.14164599999999999</v>
      </c>
      <c r="H187" s="19">
        <v>-1.3572930000000001</v>
      </c>
      <c r="I187" s="28">
        <v>6311153000</v>
      </c>
      <c r="J187" s="28">
        <v>4156168000</v>
      </c>
      <c r="K187" s="28">
        <v>34410000000</v>
      </c>
      <c r="L187" s="18">
        <v>1.6</v>
      </c>
      <c r="M187" s="18">
        <v>1</v>
      </c>
      <c r="N187" s="19">
        <v>0.6</v>
      </c>
      <c r="O187" s="19">
        <v>0.36008000000000001</v>
      </c>
      <c r="P187" s="19">
        <v>0.7</v>
      </c>
      <c r="Q187" s="19">
        <v>0.41</v>
      </c>
      <c r="R187" s="19">
        <v>0.111</v>
      </c>
      <c r="S187" s="19">
        <v>7.0999999999999994E-2</v>
      </c>
      <c r="T187" s="18">
        <v>4998552</v>
      </c>
      <c r="U187" s="18">
        <v>3214.1308119999999</v>
      </c>
    </row>
    <row r="188" spans="1:21">
      <c r="A188" s="18">
        <v>124</v>
      </c>
      <c r="B188" s="18" t="s">
        <v>156</v>
      </c>
      <c r="C188" s="18" t="s">
        <v>19</v>
      </c>
      <c r="D188" s="18" t="s">
        <v>67</v>
      </c>
      <c r="E188" s="18">
        <v>2020</v>
      </c>
      <c r="F188" s="18">
        <v>4</v>
      </c>
      <c r="G188" s="18">
        <v>0.97862700000000002</v>
      </c>
      <c r="H188" s="19">
        <v>2.1006E-2</v>
      </c>
      <c r="I188" s="28">
        <v>11839346</v>
      </c>
      <c r="J188" s="28">
        <v>8897781</v>
      </c>
      <c r="K188" s="28">
        <v>21190000</v>
      </c>
      <c r="L188" s="18">
        <v>2.2000000000000002</v>
      </c>
      <c r="M188" s="18">
        <v>1.7</v>
      </c>
      <c r="N188" s="19">
        <v>0</v>
      </c>
      <c r="O188" s="19" t="s">
        <v>21</v>
      </c>
      <c r="P188" s="19">
        <v>0.23</v>
      </c>
      <c r="Q188" s="19">
        <v>0.29099999999999998</v>
      </c>
      <c r="R188" s="19">
        <v>-0.13500000000000001</v>
      </c>
      <c r="S188" s="19">
        <v>-3.3000000000000002E-2</v>
      </c>
      <c r="T188" s="18">
        <v>13596</v>
      </c>
      <c r="U188" s="18">
        <v>14536.260663999999</v>
      </c>
    </row>
    <row r="189" spans="1:21">
      <c r="A189" s="18">
        <v>125</v>
      </c>
      <c r="B189" s="18" t="s">
        <v>157</v>
      </c>
      <c r="C189" s="18" t="s">
        <v>19</v>
      </c>
      <c r="D189" s="18" t="s">
        <v>67</v>
      </c>
      <c r="E189" s="18">
        <v>2020</v>
      </c>
      <c r="F189" s="18">
        <v>4</v>
      </c>
      <c r="G189" s="18">
        <v>0.52432999999999996</v>
      </c>
      <c r="H189" s="19">
        <v>0.15123500000000001</v>
      </c>
      <c r="I189" s="28">
        <v>944400000</v>
      </c>
      <c r="J189" s="28">
        <v>758600000</v>
      </c>
      <c r="K189" s="28">
        <v>2540000000</v>
      </c>
      <c r="L189" s="18">
        <v>2.2000000000000002</v>
      </c>
      <c r="M189" s="18">
        <v>1.4</v>
      </c>
      <c r="N189" s="19">
        <v>0</v>
      </c>
      <c r="O189" s="19" t="s">
        <v>21</v>
      </c>
      <c r="P189" s="19">
        <v>0</v>
      </c>
      <c r="Q189" s="19">
        <v>0.28699999999999998</v>
      </c>
      <c r="R189" s="19">
        <v>2.8000000000000001E-2</v>
      </c>
      <c r="S189" s="19">
        <v>2.4E-2</v>
      </c>
      <c r="T189" s="18">
        <v>282427</v>
      </c>
      <c r="U189" s="18">
        <v>1062.2213879999999</v>
      </c>
    </row>
    <row r="190" spans="1:21">
      <c r="A190" s="18">
        <v>132</v>
      </c>
      <c r="B190" s="18" t="s">
        <v>164</v>
      </c>
      <c r="C190" s="18" t="s">
        <v>19</v>
      </c>
      <c r="D190" s="18" t="s">
        <v>67</v>
      </c>
      <c r="E190" s="18">
        <v>2020</v>
      </c>
      <c r="F190" s="18">
        <v>4</v>
      </c>
      <c r="G190" s="18">
        <v>0.33655099999999999</v>
      </c>
      <c r="H190" s="19">
        <v>-1.414542</v>
      </c>
      <c r="I190" s="28">
        <v>341700000</v>
      </c>
      <c r="J190" s="28">
        <v>215800000</v>
      </c>
      <c r="K190" s="28">
        <v>771650000</v>
      </c>
      <c r="L190" s="18">
        <v>1.9</v>
      </c>
      <c r="M190" s="18">
        <v>0.9</v>
      </c>
      <c r="N190" s="19">
        <v>2.2400000000000002</v>
      </c>
      <c r="O190" s="19">
        <v>0.74054699999999996</v>
      </c>
      <c r="P190" s="19">
        <v>2.27</v>
      </c>
      <c r="Q190" s="19">
        <v>0.216</v>
      </c>
      <c r="R190" s="19">
        <v>9.4E-2</v>
      </c>
      <c r="S190" s="19">
        <v>7.2999999999999995E-2</v>
      </c>
      <c r="T190" s="18">
        <v>378970</v>
      </c>
      <c r="U190" s="18">
        <v>527.74625900000001</v>
      </c>
    </row>
    <row r="191" spans="1:21">
      <c r="A191" s="18">
        <v>133</v>
      </c>
      <c r="B191" s="18" t="s">
        <v>165</v>
      </c>
      <c r="C191" s="18" t="s">
        <v>19</v>
      </c>
      <c r="D191" s="18" t="s">
        <v>67</v>
      </c>
      <c r="E191" s="18">
        <v>2020</v>
      </c>
      <c r="F191" s="18">
        <v>4</v>
      </c>
      <c r="G191" s="18">
        <v>0.39810600000000002</v>
      </c>
      <c r="H191" s="19">
        <v>-4.5044320000000004</v>
      </c>
      <c r="I191" s="28">
        <v>604363000</v>
      </c>
      <c r="J191" s="28">
        <v>240464000</v>
      </c>
      <c r="K191" s="28">
        <v>1180000000</v>
      </c>
      <c r="L191" s="18">
        <v>1.5</v>
      </c>
      <c r="M191" s="18">
        <v>0.7</v>
      </c>
      <c r="N191" s="19">
        <v>1.43</v>
      </c>
      <c r="O191" s="19">
        <v>0.47652099999999997</v>
      </c>
      <c r="P191" s="19">
        <v>1.55</v>
      </c>
      <c r="Q191" s="19">
        <v>0.255</v>
      </c>
      <c r="R191" s="19">
        <v>-0.126</v>
      </c>
      <c r="S191" s="19">
        <v>-0.14399999999999999</v>
      </c>
      <c r="T191" s="18">
        <v>699003</v>
      </c>
      <c r="U191" s="18">
        <v>456.36427800000001</v>
      </c>
    </row>
    <row r="192" spans="1:21">
      <c r="A192" s="18">
        <v>134</v>
      </c>
      <c r="B192" s="18" t="s">
        <v>166</v>
      </c>
      <c r="C192" s="18" t="s">
        <v>19</v>
      </c>
      <c r="D192" s="18" t="s">
        <v>67</v>
      </c>
      <c r="E192" s="18">
        <v>2020</v>
      </c>
      <c r="F192" s="18">
        <v>4</v>
      </c>
      <c r="G192" s="18">
        <v>0.35816599999999998</v>
      </c>
      <c r="H192" s="19" t="s">
        <v>21</v>
      </c>
      <c r="I192" s="28">
        <v>796500000</v>
      </c>
      <c r="J192" s="28">
        <v>-151800000</v>
      </c>
      <c r="K192" s="28">
        <v>1800000000</v>
      </c>
      <c r="L192" s="18">
        <v>4.7</v>
      </c>
      <c r="M192" s="18">
        <v>2.7</v>
      </c>
      <c r="N192" s="19">
        <v>0.61</v>
      </c>
      <c r="O192" s="19">
        <v>0.594696</v>
      </c>
      <c r="P192" s="19">
        <v>0.61</v>
      </c>
      <c r="Q192" s="19">
        <v>0.214</v>
      </c>
      <c r="R192" s="19">
        <v>7.1999999999999995E-2</v>
      </c>
      <c r="S192" s="19">
        <v>3.9E-2</v>
      </c>
      <c r="T192" s="18">
        <v>342213</v>
      </c>
      <c r="U192" s="18">
        <v>3506.588002</v>
      </c>
    </row>
    <row r="193" spans="1:21">
      <c r="A193" s="18">
        <v>135</v>
      </c>
      <c r="B193" s="18" t="s">
        <v>167</v>
      </c>
      <c r="C193" s="18" t="s">
        <v>19</v>
      </c>
      <c r="D193" s="18" t="s">
        <v>67</v>
      </c>
      <c r="E193" s="18">
        <v>2020</v>
      </c>
      <c r="F193" s="18">
        <v>4</v>
      </c>
      <c r="G193" s="18">
        <v>0.25013299999999999</v>
      </c>
      <c r="H193" s="19">
        <v>-2.757117</v>
      </c>
      <c r="I193" s="28">
        <v>1320364000</v>
      </c>
      <c r="J193" s="28">
        <v>423940000</v>
      </c>
      <c r="K193" s="28">
        <v>4450000000</v>
      </c>
      <c r="L193" s="18">
        <v>2.1</v>
      </c>
      <c r="M193" s="18">
        <v>1.6</v>
      </c>
      <c r="N193" s="19">
        <v>0.64</v>
      </c>
      <c r="O193" s="19">
        <v>0.40655799999999997</v>
      </c>
      <c r="P193" s="19">
        <v>0.67</v>
      </c>
      <c r="Q193" s="19">
        <v>0.36199999999999999</v>
      </c>
      <c r="R193" s="19">
        <v>4.2000000000000003E-2</v>
      </c>
      <c r="S193" s="19">
        <v>2.8000000000000001E-2</v>
      </c>
      <c r="T193" s="18">
        <v>239617</v>
      </c>
      <c r="U193" s="18">
        <v>74498.053142999997</v>
      </c>
    </row>
    <row r="194" spans="1:21">
      <c r="A194" s="18">
        <v>137</v>
      </c>
      <c r="B194" s="18" t="s">
        <v>169</v>
      </c>
      <c r="C194" s="18" t="s">
        <v>19</v>
      </c>
      <c r="D194" s="18" t="s">
        <v>67</v>
      </c>
      <c r="E194" s="18">
        <v>2020</v>
      </c>
      <c r="F194" s="18">
        <v>4</v>
      </c>
      <c r="G194" s="18">
        <v>0.25903900000000002</v>
      </c>
      <c r="H194" s="19">
        <v>5.519781</v>
      </c>
      <c r="I194" s="28">
        <v>47317000000</v>
      </c>
      <c r="J194" s="28">
        <v>17178000000</v>
      </c>
      <c r="K194" s="28">
        <v>140110000000</v>
      </c>
      <c r="L194" s="18">
        <v>0.8</v>
      </c>
      <c r="M194" s="18">
        <v>0.7</v>
      </c>
      <c r="N194" s="19">
        <v>0.26</v>
      </c>
      <c r="O194" s="19">
        <v>0.157195</v>
      </c>
      <c r="P194" s="19">
        <v>0.34</v>
      </c>
      <c r="Q194" s="19">
        <v>0.435</v>
      </c>
      <c r="R194" s="19">
        <v>0.122</v>
      </c>
      <c r="S194" s="19">
        <v>9.1999999999999998E-2</v>
      </c>
      <c r="T194" s="18">
        <v>3834123</v>
      </c>
      <c r="U194" s="18">
        <v>260.81583699999999</v>
      </c>
    </row>
    <row r="195" spans="1:21">
      <c r="A195" s="18">
        <v>139</v>
      </c>
      <c r="B195" s="18" t="s">
        <v>171</v>
      </c>
      <c r="C195" s="18" t="s">
        <v>19</v>
      </c>
      <c r="D195" s="18" t="s">
        <v>67</v>
      </c>
      <c r="E195" s="18">
        <v>2020</v>
      </c>
      <c r="F195" s="18">
        <v>4</v>
      </c>
      <c r="G195" s="18">
        <v>-8.7640999999999997E-2</v>
      </c>
      <c r="H195" s="19">
        <v>1.4223E-2</v>
      </c>
      <c r="I195" s="28">
        <v>45034851</v>
      </c>
      <c r="J195" s="28">
        <v>-76468478</v>
      </c>
      <c r="K195" s="28">
        <v>358660000</v>
      </c>
      <c r="L195" s="18">
        <v>11.1</v>
      </c>
      <c r="M195" s="18">
        <v>11.1</v>
      </c>
      <c r="N195" s="19">
        <v>0.05</v>
      </c>
      <c r="O195" s="19">
        <v>0.42580099999999999</v>
      </c>
      <c r="P195" s="19">
        <v>0.05</v>
      </c>
      <c r="Q195" s="19" t="s">
        <v>21</v>
      </c>
      <c r="R195" s="19" t="s">
        <v>21</v>
      </c>
      <c r="S195" s="19" t="s">
        <v>21</v>
      </c>
      <c r="T195" s="18">
        <v>201844</v>
      </c>
      <c r="U195" s="18">
        <v>21.01623</v>
      </c>
    </row>
    <row r="196" spans="1:21">
      <c r="A196" s="18">
        <v>140</v>
      </c>
      <c r="B196" s="18" t="s">
        <v>172</v>
      </c>
      <c r="C196" s="18" t="s">
        <v>19</v>
      </c>
      <c r="D196" s="18" t="s">
        <v>67</v>
      </c>
      <c r="E196" s="18">
        <v>2020</v>
      </c>
      <c r="F196" s="18">
        <v>4</v>
      </c>
      <c r="G196" s="18">
        <v>0.23888799999999999</v>
      </c>
      <c r="H196" s="19">
        <v>3.1909999999999998E-3</v>
      </c>
      <c r="I196" s="28">
        <v>565800000</v>
      </c>
      <c r="J196" s="28">
        <v>57700000</v>
      </c>
      <c r="K196" s="28">
        <v>2610000000</v>
      </c>
      <c r="L196" s="18">
        <v>3</v>
      </c>
      <c r="M196" s="18">
        <v>1.8</v>
      </c>
      <c r="N196" s="19">
        <v>0.42</v>
      </c>
      <c r="O196" s="19">
        <v>0.34454099999999999</v>
      </c>
      <c r="P196" s="19">
        <v>0.42</v>
      </c>
      <c r="Q196" s="19">
        <v>0.13900000000000001</v>
      </c>
      <c r="R196" s="19">
        <v>-7.3999999999999996E-2</v>
      </c>
      <c r="S196" s="19">
        <v>-6.6000000000000003E-2</v>
      </c>
      <c r="T196" s="18">
        <v>3506134</v>
      </c>
      <c r="U196" s="18">
        <v>28.521442</v>
      </c>
    </row>
    <row r="197" spans="1:21">
      <c r="A197" s="18">
        <v>142</v>
      </c>
      <c r="B197" s="18" t="s">
        <v>174</v>
      </c>
      <c r="C197" s="18" t="s">
        <v>19</v>
      </c>
      <c r="D197" s="18" t="s">
        <v>67</v>
      </c>
      <c r="E197" s="18">
        <v>2020</v>
      </c>
      <c r="F197" s="18">
        <v>4</v>
      </c>
      <c r="G197" s="18">
        <v>0.29106500000000002</v>
      </c>
      <c r="H197" s="19">
        <v>0.14258499999999999</v>
      </c>
      <c r="I197" s="28">
        <v>7971000000</v>
      </c>
      <c r="J197" s="28">
        <v>4440000000</v>
      </c>
      <c r="K197" s="28">
        <v>35930000000</v>
      </c>
      <c r="L197" s="18">
        <v>2.1</v>
      </c>
      <c r="M197" s="18">
        <v>1.3</v>
      </c>
      <c r="N197" s="19">
        <v>1.92</v>
      </c>
      <c r="O197" s="19">
        <v>0.65753700000000004</v>
      </c>
      <c r="P197" s="19">
        <v>2</v>
      </c>
      <c r="Q197" s="19">
        <v>0.122</v>
      </c>
      <c r="R197" s="19">
        <v>5.6000000000000001E-2</v>
      </c>
      <c r="S197" s="19">
        <v>5.0999999999999997E-2</v>
      </c>
      <c r="T197" s="18">
        <v>5071605</v>
      </c>
      <c r="U197" s="18">
        <v>3746.3485420000002</v>
      </c>
    </row>
    <row r="198" spans="1:21">
      <c r="A198" s="18">
        <v>162</v>
      </c>
      <c r="B198" s="18" t="s">
        <v>194</v>
      </c>
      <c r="C198" s="18" t="s">
        <v>19</v>
      </c>
      <c r="D198" s="18" t="s">
        <v>67</v>
      </c>
      <c r="E198" s="18">
        <v>2020</v>
      </c>
      <c r="F198" s="18">
        <v>4</v>
      </c>
      <c r="G198" s="18">
        <v>0.36984299999999998</v>
      </c>
      <c r="H198" s="19">
        <v>9.5029999999999993E-3</v>
      </c>
      <c r="I198" s="28">
        <v>759824000</v>
      </c>
      <c r="J198" s="28">
        <v>932271000</v>
      </c>
      <c r="K198" s="28">
        <v>4240000000</v>
      </c>
      <c r="L198" s="18">
        <v>2.9</v>
      </c>
      <c r="M198" s="18">
        <v>1.6</v>
      </c>
      <c r="N198" s="19">
        <v>0.79</v>
      </c>
      <c r="O198" s="19">
        <v>0.57815099999999997</v>
      </c>
      <c r="P198" s="19">
        <v>0</v>
      </c>
      <c r="Q198" s="19">
        <v>0.29599999999999999</v>
      </c>
      <c r="R198" s="19">
        <v>0.155</v>
      </c>
      <c r="S198" s="19">
        <v>0.13400000000000001</v>
      </c>
      <c r="T198" s="18">
        <v>65549</v>
      </c>
      <c r="U198" s="18">
        <v>10938.381973</v>
      </c>
    </row>
    <row r="199" spans="1:21">
      <c r="A199" s="18">
        <v>164</v>
      </c>
      <c r="B199" s="18" t="s">
        <v>196</v>
      </c>
      <c r="C199" s="18" t="s">
        <v>19</v>
      </c>
      <c r="D199" s="18" t="s">
        <v>67</v>
      </c>
      <c r="E199" s="18">
        <v>2020</v>
      </c>
      <c r="F199" s="18">
        <v>4</v>
      </c>
      <c r="G199" s="18">
        <v>0.27337499999999998</v>
      </c>
      <c r="H199" s="19">
        <v>-1.9708920000000001</v>
      </c>
      <c r="I199" s="28">
        <v>642100000</v>
      </c>
      <c r="J199" s="28">
        <v>678000000</v>
      </c>
      <c r="K199" s="28">
        <v>3200000000</v>
      </c>
      <c r="L199" s="18">
        <v>2.8</v>
      </c>
      <c r="M199" s="18">
        <v>2</v>
      </c>
      <c r="N199" s="19">
        <v>1.97</v>
      </c>
      <c r="O199" s="19">
        <v>0.69756099999999999</v>
      </c>
      <c r="P199" s="19">
        <v>2.0099999999999998</v>
      </c>
      <c r="Q199" s="19">
        <v>0.38300000000000001</v>
      </c>
      <c r="R199" s="19">
        <v>0.193</v>
      </c>
      <c r="S199" s="19">
        <v>0.14899999999999999</v>
      </c>
      <c r="T199" s="18">
        <v>836251</v>
      </c>
      <c r="U199" s="18">
        <v>478.325287</v>
      </c>
    </row>
    <row r="200" spans="1:21">
      <c r="A200" s="18">
        <v>166</v>
      </c>
      <c r="B200" s="18" t="s">
        <v>198</v>
      </c>
      <c r="C200" s="18" t="s">
        <v>19</v>
      </c>
      <c r="D200" s="18" t="s">
        <v>67</v>
      </c>
      <c r="E200" s="18">
        <v>2020</v>
      </c>
      <c r="F200" s="18">
        <v>4</v>
      </c>
      <c r="G200" s="18">
        <v>0.69777599999999995</v>
      </c>
      <c r="H200" s="19">
        <v>1.3586000000000001E-2</v>
      </c>
      <c r="I200" s="28">
        <v>58370435</v>
      </c>
      <c r="J200" s="28">
        <v>43735209</v>
      </c>
      <c r="K200" s="28">
        <v>146330000</v>
      </c>
      <c r="L200" s="18">
        <v>4.9000000000000004</v>
      </c>
      <c r="M200" s="18">
        <v>3.5</v>
      </c>
      <c r="N200" s="19">
        <v>0</v>
      </c>
      <c r="O200" s="19" t="s">
        <v>21</v>
      </c>
      <c r="P200" s="19">
        <v>0</v>
      </c>
      <c r="Q200" s="19">
        <v>0.34200000000000003</v>
      </c>
      <c r="R200" s="19">
        <v>3.5999999999999997E-2</v>
      </c>
      <c r="S200" s="19">
        <v>-2.8000000000000001E-2</v>
      </c>
      <c r="T200" s="18">
        <v>100176</v>
      </c>
      <c r="U200" s="18">
        <v>1817.7307929999999</v>
      </c>
    </row>
    <row r="201" spans="1:21">
      <c r="A201" s="18">
        <v>169</v>
      </c>
      <c r="B201" s="18" t="s">
        <v>204</v>
      </c>
      <c r="C201" s="18" t="s">
        <v>19</v>
      </c>
      <c r="D201" s="18" t="s">
        <v>67</v>
      </c>
      <c r="E201" s="18">
        <v>2020</v>
      </c>
      <c r="F201" s="18">
        <v>4</v>
      </c>
      <c r="G201" s="18">
        <v>1.175867</v>
      </c>
      <c r="H201" s="19">
        <v>1.7392999999999999E-2</v>
      </c>
      <c r="I201" s="28">
        <v>150525000</v>
      </c>
      <c r="J201" s="28">
        <v>178761000</v>
      </c>
      <c r="K201" s="28">
        <v>272160000</v>
      </c>
      <c r="L201" s="18">
        <v>2.9</v>
      </c>
      <c r="M201" s="18">
        <v>2.2999999999999998</v>
      </c>
      <c r="N201" s="19">
        <v>0.06</v>
      </c>
      <c r="O201" s="19">
        <v>7.0806999999999995E-2</v>
      </c>
      <c r="P201" s="19">
        <v>0.06</v>
      </c>
      <c r="Q201" s="19">
        <v>0.26400000000000001</v>
      </c>
      <c r="R201" s="19">
        <v>8.4000000000000005E-2</v>
      </c>
      <c r="S201" s="19">
        <v>6.5000000000000002E-2</v>
      </c>
      <c r="T201" s="18">
        <v>91966</v>
      </c>
      <c r="U201" s="18">
        <v>11873.953417000001</v>
      </c>
    </row>
    <row r="202" spans="1:21">
      <c r="A202" s="18">
        <v>170</v>
      </c>
      <c r="B202" s="18" t="s">
        <v>205</v>
      </c>
      <c r="C202" s="18" t="s">
        <v>19</v>
      </c>
      <c r="D202" s="18" t="s">
        <v>67</v>
      </c>
      <c r="E202" s="18">
        <v>2020</v>
      </c>
      <c r="F202" s="18">
        <v>4</v>
      </c>
      <c r="G202" s="18">
        <v>0.15204999999999999</v>
      </c>
      <c r="H202" s="19">
        <v>0.93993199999999999</v>
      </c>
      <c r="I202" s="28">
        <v>181013000</v>
      </c>
      <c r="J202" s="28">
        <v>84407000</v>
      </c>
      <c r="K202" s="28">
        <v>1190000000</v>
      </c>
      <c r="L202" s="18">
        <v>1.5</v>
      </c>
      <c r="M202" s="18">
        <v>1.1000000000000001</v>
      </c>
      <c r="N202" s="19">
        <v>3.62</v>
      </c>
      <c r="O202" s="19">
        <v>0.73743099999999995</v>
      </c>
      <c r="P202" s="19">
        <v>4.08</v>
      </c>
      <c r="Q202" s="19">
        <v>0.25700000000000001</v>
      </c>
      <c r="R202" s="19">
        <v>6.5000000000000002E-2</v>
      </c>
      <c r="S202" s="19">
        <v>1.6E-2</v>
      </c>
      <c r="T202" s="18">
        <v>898527</v>
      </c>
      <c r="U202" s="18">
        <v>94958.749152000004</v>
      </c>
    </row>
    <row r="203" spans="1:21">
      <c r="A203" s="18">
        <v>171</v>
      </c>
      <c r="B203" s="18" t="s">
        <v>206</v>
      </c>
      <c r="C203" s="18" t="s">
        <v>19</v>
      </c>
      <c r="D203" s="18" t="s">
        <v>67</v>
      </c>
      <c r="E203" s="18">
        <v>2020</v>
      </c>
      <c r="F203" s="18">
        <v>4</v>
      </c>
      <c r="G203" s="18">
        <v>-1.9730000000000001E-2</v>
      </c>
      <c r="H203" s="19">
        <v>-1.020513</v>
      </c>
      <c r="I203" s="28">
        <v>1450800000</v>
      </c>
      <c r="J203" s="28">
        <v>-155100000</v>
      </c>
      <c r="K203" s="28">
        <v>6310000000</v>
      </c>
      <c r="L203" s="18">
        <v>1.4</v>
      </c>
      <c r="M203" s="18">
        <v>0.9</v>
      </c>
      <c r="N203" s="19">
        <v>2.65</v>
      </c>
      <c r="O203" s="19">
        <v>0.58508000000000004</v>
      </c>
      <c r="P203" s="19">
        <v>2.66</v>
      </c>
      <c r="Q203" s="19">
        <v>6.7000000000000004E-2</v>
      </c>
      <c r="R203" s="19">
        <v>-0.13</v>
      </c>
      <c r="S203" s="19">
        <v>-0.16800000000000001</v>
      </c>
      <c r="T203" s="18">
        <v>2978305</v>
      </c>
      <c r="U203" s="18">
        <v>53050.308815999997</v>
      </c>
    </row>
    <row r="204" spans="1:21">
      <c r="A204" s="18">
        <v>178</v>
      </c>
      <c r="B204" s="18" t="s">
        <v>213</v>
      </c>
      <c r="C204" s="18" t="s">
        <v>19</v>
      </c>
      <c r="D204" s="18" t="s">
        <v>67</v>
      </c>
      <c r="E204" s="18">
        <v>2020</v>
      </c>
      <c r="F204" s="18">
        <v>4</v>
      </c>
      <c r="G204" s="18">
        <v>0.57106999999999997</v>
      </c>
      <c r="H204" s="19">
        <v>-1.3327659999999999</v>
      </c>
      <c r="I204" s="28">
        <v>5689000000</v>
      </c>
      <c r="J204" s="28">
        <v>19469000000</v>
      </c>
      <c r="K204" s="28">
        <v>35120000000</v>
      </c>
      <c r="L204" s="18">
        <v>1.4</v>
      </c>
      <c r="M204" s="18">
        <v>1</v>
      </c>
      <c r="N204" s="19">
        <v>0.91</v>
      </c>
      <c r="O204" s="19">
        <v>0.40460800000000002</v>
      </c>
      <c r="P204" s="19">
        <v>1.01</v>
      </c>
      <c r="Q204" s="19">
        <v>0.438</v>
      </c>
      <c r="R204" s="19">
        <v>0.105</v>
      </c>
      <c r="S204" s="19">
        <v>7.6999999999999999E-2</v>
      </c>
      <c r="T204" s="18">
        <v>1901633</v>
      </c>
      <c r="U204" s="18">
        <v>509562.04483099998</v>
      </c>
    </row>
    <row r="205" spans="1:21">
      <c r="A205" s="18">
        <v>180</v>
      </c>
      <c r="B205" s="18" t="s">
        <v>215</v>
      </c>
      <c r="C205" s="18" t="s">
        <v>19</v>
      </c>
      <c r="D205" s="18" t="s">
        <v>67</v>
      </c>
      <c r="E205" s="18">
        <v>2020</v>
      </c>
      <c r="F205" s="18">
        <v>4</v>
      </c>
      <c r="G205" s="18">
        <v>0.165357</v>
      </c>
      <c r="H205" s="19">
        <v>15.907601</v>
      </c>
      <c r="I205" s="28">
        <v>1277126000</v>
      </c>
      <c r="J205" s="28">
        <v>-175758000</v>
      </c>
      <c r="K205" s="28">
        <v>2320000000</v>
      </c>
      <c r="L205" s="18">
        <v>2.8</v>
      </c>
      <c r="M205" s="18">
        <v>1.7</v>
      </c>
      <c r="N205" s="19">
        <v>1.06</v>
      </c>
      <c r="O205" s="19">
        <v>0.50623799999999997</v>
      </c>
      <c r="P205" s="19">
        <v>1.07</v>
      </c>
      <c r="Q205" s="19">
        <v>0.247</v>
      </c>
      <c r="R205" s="19" t="s">
        <v>21</v>
      </c>
      <c r="S205" s="19" t="s">
        <v>21</v>
      </c>
      <c r="T205" s="18">
        <v>429858</v>
      </c>
      <c r="U205" s="18">
        <v>3189.4253450000001</v>
      </c>
    </row>
    <row r="206" spans="1:21">
      <c r="A206" s="18">
        <v>185</v>
      </c>
      <c r="B206" s="18" t="s">
        <v>220</v>
      </c>
      <c r="C206" s="18" t="s">
        <v>19</v>
      </c>
      <c r="D206" s="18" t="s">
        <v>67</v>
      </c>
      <c r="E206" s="18">
        <v>2020</v>
      </c>
      <c r="F206" s="18">
        <v>4</v>
      </c>
      <c r="G206" s="18">
        <v>0.176367</v>
      </c>
      <c r="H206" s="19">
        <v>-1.66133</v>
      </c>
      <c r="I206" s="28">
        <v>1547741000</v>
      </c>
      <c r="J206" s="28">
        <v>1756571000</v>
      </c>
      <c r="K206" s="28">
        <v>11360000000</v>
      </c>
      <c r="L206" s="18">
        <v>2.2000000000000002</v>
      </c>
      <c r="M206" s="18">
        <v>1.4</v>
      </c>
      <c r="N206" s="19">
        <v>1.44</v>
      </c>
      <c r="O206" s="19">
        <v>0.66769100000000003</v>
      </c>
      <c r="P206" s="19">
        <v>1.49</v>
      </c>
      <c r="Q206" s="19">
        <v>0.38900000000000001</v>
      </c>
      <c r="R206" s="19">
        <v>0.115</v>
      </c>
      <c r="S206" s="19">
        <v>7.3999999999999996E-2</v>
      </c>
      <c r="T206" s="18">
        <v>1201645</v>
      </c>
      <c r="U206" s="18">
        <v>1082.682489</v>
      </c>
    </row>
    <row r="207" spans="1:21">
      <c r="A207" s="18">
        <v>190</v>
      </c>
      <c r="B207" s="18" t="s">
        <v>225</v>
      </c>
      <c r="C207" s="18" t="s">
        <v>19</v>
      </c>
      <c r="D207" s="18" t="s">
        <v>67</v>
      </c>
      <c r="E207" s="18">
        <v>2020</v>
      </c>
      <c r="F207" s="18">
        <v>4</v>
      </c>
      <c r="G207" s="18">
        <v>0.69319900000000001</v>
      </c>
      <c r="H207" s="19">
        <v>2.5749999999999999E-2</v>
      </c>
      <c r="I207" s="28">
        <v>986693000</v>
      </c>
      <c r="J207" s="28">
        <v>1023829000</v>
      </c>
      <c r="K207" s="28">
        <v>2860000000</v>
      </c>
      <c r="L207" s="18">
        <v>2.2000000000000002</v>
      </c>
      <c r="M207" s="18">
        <v>1.6</v>
      </c>
      <c r="N207" s="19">
        <v>0.16</v>
      </c>
      <c r="O207" s="19">
        <v>0.18993099999999999</v>
      </c>
      <c r="P207" s="19">
        <v>0.2</v>
      </c>
      <c r="Q207" s="19">
        <v>0.20499999999999999</v>
      </c>
      <c r="R207" s="19">
        <v>9.1999999999999998E-2</v>
      </c>
      <c r="S207" s="19">
        <v>6.8000000000000005E-2</v>
      </c>
      <c r="T207" s="18">
        <v>324171</v>
      </c>
      <c r="U207" s="18">
        <v>82234.376300999997</v>
      </c>
    </row>
    <row r="208" spans="1:21">
      <c r="A208" s="18">
        <v>192</v>
      </c>
      <c r="B208" s="18" t="s">
        <v>227</v>
      </c>
      <c r="C208" s="18" t="s">
        <v>19</v>
      </c>
      <c r="D208" s="18" t="s">
        <v>67</v>
      </c>
      <c r="E208" s="18">
        <v>2020</v>
      </c>
      <c r="F208" s="18">
        <v>4</v>
      </c>
      <c r="G208" s="18">
        <v>-4.1411000000000003E-2</v>
      </c>
      <c r="H208" s="19">
        <v>-0.56529399999999996</v>
      </c>
      <c r="I208" s="28">
        <v>3610800000</v>
      </c>
      <c r="J208" s="28">
        <v>844300000</v>
      </c>
      <c r="K208" s="28">
        <v>62640000000</v>
      </c>
      <c r="L208" s="18">
        <v>1</v>
      </c>
      <c r="M208" s="18">
        <v>0.6</v>
      </c>
      <c r="N208" s="19">
        <v>2.29</v>
      </c>
      <c r="O208" s="19">
        <v>0.52288299999999999</v>
      </c>
      <c r="P208" s="19">
        <v>2.2999999999999998</v>
      </c>
      <c r="Q208" s="19">
        <v>0.47299999999999998</v>
      </c>
      <c r="R208" s="19">
        <v>0.13600000000000001</v>
      </c>
      <c r="S208" s="19">
        <v>0.111</v>
      </c>
      <c r="T208" s="18">
        <v>940867</v>
      </c>
      <c r="U208" s="18">
        <v>95550.168088999999</v>
      </c>
    </row>
    <row r="209" spans="1:21">
      <c r="A209" s="18">
        <v>198</v>
      </c>
      <c r="B209" s="18" t="s">
        <v>232</v>
      </c>
      <c r="C209" s="18" t="s">
        <v>19</v>
      </c>
      <c r="D209" s="18" t="s">
        <v>67</v>
      </c>
      <c r="E209" s="18">
        <v>2020</v>
      </c>
      <c r="F209" s="18">
        <v>4</v>
      </c>
      <c r="G209" s="18">
        <v>-10.861038000000001</v>
      </c>
      <c r="H209" s="19" t="s">
        <v>21</v>
      </c>
      <c r="I209" s="28">
        <v>3884000</v>
      </c>
      <c r="J209" s="28">
        <v>-104240000</v>
      </c>
      <c r="K209" s="28">
        <v>9240000</v>
      </c>
      <c r="L209" s="18">
        <v>4.8</v>
      </c>
      <c r="M209" s="18">
        <v>3.5</v>
      </c>
      <c r="N209" s="19">
        <v>0.23</v>
      </c>
      <c r="O209" s="19">
        <v>0.53698999999999997</v>
      </c>
      <c r="P209" s="19">
        <v>0.26</v>
      </c>
      <c r="Q209" s="19">
        <v>0.40200000000000002</v>
      </c>
      <c r="R209" s="19" t="s">
        <v>21</v>
      </c>
      <c r="S209" s="19" t="s">
        <v>21</v>
      </c>
      <c r="T209" s="18">
        <v>75892639</v>
      </c>
      <c r="U209" s="18">
        <v>6.5881999999999996E-2</v>
      </c>
    </row>
    <row r="210" spans="1:21">
      <c r="A210" s="18">
        <v>207</v>
      </c>
      <c r="B210" s="18" t="s">
        <v>239</v>
      </c>
      <c r="C210" s="18" t="s">
        <v>19</v>
      </c>
      <c r="D210" s="18" t="s">
        <v>67</v>
      </c>
      <c r="E210" s="18">
        <v>2020</v>
      </c>
      <c r="F210" s="18">
        <v>4</v>
      </c>
      <c r="G210" s="18">
        <v>0.62753899999999996</v>
      </c>
      <c r="H210" s="19">
        <v>2.1853999999999998E-2</v>
      </c>
      <c r="I210" s="28">
        <v>934336000</v>
      </c>
      <c r="J210" s="28">
        <v>1578662000</v>
      </c>
      <c r="K210" s="28">
        <v>3330000000</v>
      </c>
      <c r="L210" s="18">
        <v>3.4</v>
      </c>
      <c r="M210" s="18">
        <v>1.7</v>
      </c>
      <c r="N210" s="19">
        <v>0.55000000000000004</v>
      </c>
      <c r="O210" s="19">
        <v>0.51837999999999995</v>
      </c>
      <c r="P210" s="19">
        <v>0.56000000000000005</v>
      </c>
      <c r="Q210" s="19">
        <v>0.32</v>
      </c>
      <c r="R210" s="19">
        <v>0.115</v>
      </c>
      <c r="S210" s="19">
        <v>8.2000000000000003E-2</v>
      </c>
      <c r="T210" s="18">
        <v>843133</v>
      </c>
      <c r="U210" s="18">
        <v>6399.9392740000003</v>
      </c>
    </row>
    <row r="211" spans="1:21">
      <c r="A211" s="18">
        <v>210</v>
      </c>
      <c r="B211" s="18" t="s">
        <v>242</v>
      </c>
      <c r="C211" s="18" t="s">
        <v>19</v>
      </c>
      <c r="D211" s="18" t="s">
        <v>67</v>
      </c>
      <c r="E211" s="18">
        <v>2020</v>
      </c>
      <c r="F211" s="18">
        <v>4</v>
      </c>
      <c r="G211" s="18">
        <v>0.503969</v>
      </c>
      <c r="H211" s="19">
        <v>0.83544099999999999</v>
      </c>
      <c r="I211" s="28">
        <v>109055000</v>
      </c>
      <c r="J211" s="28">
        <v>239480000</v>
      </c>
      <c r="K211" s="28">
        <v>557230000</v>
      </c>
      <c r="L211" s="18">
        <v>1.6</v>
      </c>
      <c r="M211" s="18">
        <v>1.2</v>
      </c>
      <c r="N211" s="19">
        <v>0.02</v>
      </c>
      <c r="O211" s="19">
        <v>0.410495</v>
      </c>
      <c r="P211" s="19">
        <v>0.02</v>
      </c>
      <c r="Q211" s="19">
        <v>0.21199999999999999</v>
      </c>
      <c r="R211" s="19">
        <v>3.7999999999999999E-2</v>
      </c>
      <c r="S211" s="19">
        <v>-0.124</v>
      </c>
      <c r="T211" s="18">
        <v>663993</v>
      </c>
      <c r="U211" s="18">
        <v>75401.397303000005</v>
      </c>
    </row>
    <row r="212" spans="1:21">
      <c r="A212" s="18">
        <v>214</v>
      </c>
      <c r="B212" s="18" t="s">
        <v>246</v>
      </c>
      <c r="C212" s="18" t="s">
        <v>19</v>
      </c>
      <c r="D212" s="18" t="s">
        <v>67</v>
      </c>
      <c r="E212" s="18">
        <v>2020</v>
      </c>
      <c r="F212" s="18">
        <v>4</v>
      </c>
      <c r="G212" s="18">
        <v>1.852535</v>
      </c>
      <c r="H212" s="19">
        <v>6.7422999999999997E-2</v>
      </c>
      <c r="I212" s="28">
        <v>204118000</v>
      </c>
      <c r="J212" s="28">
        <v>140324000</v>
      </c>
      <c r="K212" s="28">
        <v>185930000</v>
      </c>
      <c r="L212" s="18">
        <v>3.6</v>
      </c>
      <c r="M212" s="18">
        <v>3.1</v>
      </c>
      <c r="N212" s="19">
        <v>0.24</v>
      </c>
      <c r="O212" s="19">
        <v>0.22766900000000001</v>
      </c>
      <c r="P212" s="19">
        <v>0.26</v>
      </c>
      <c r="Q212" s="19">
        <v>0.13700000000000001</v>
      </c>
      <c r="R212" s="19">
        <v>1.4E-2</v>
      </c>
      <c r="S212" s="19">
        <v>0.14899999999999999</v>
      </c>
      <c r="T212" s="18">
        <v>295603</v>
      </c>
      <c r="U212" s="18">
        <v>8399.7794329999997</v>
      </c>
    </row>
    <row r="213" spans="1:21">
      <c r="A213" s="18">
        <v>217</v>
      </c>
      <c r="B213" s="18" t="s">
        <v>249</v>
      </c>
      <c r="C213" s="18" t="s">
        <v>19</v>
      </c>
      <c r="D213" s="18" t="s">
        <v>67</v>
      </c>
      <c r="E213" s="18">
        <v>2020</v>
      </c>
      <c r="F213" s="18">
        <v>4</v>
      </c>
      <c r="G213" s="18">
        <v>0.4773</v>
      </c>
      <c r="H213" s="19">
        <v>0.548454</v>
      </c>
      <c r="I213" s="28">
        <v>590300000</v>
      </c>
      <c r="J213" s="28">
        <v>739200000</v>
      </c>
      <c r="K213" s="28">
        <v>2630000000</v>
      </c>
      <c r="L213" s="18">
        <v>2.8</v>
      </c>
      <c r="M213" s="18">
        <v>2.1</v>
      </c>
      <c r="N213" s="19">
        <v>1.96</v>
      </c>
      <c r="O213" s="19">
        <v>0.92093899999999995</v>
      </c>
      <c r="P213" s="19">
        <v>1.98</v>
      </c>
      <c r="Q213" s="19">
        <v>0.104</v>
      </c>
      <c r="R213" s="19">
        <v>0.03</v>
      </c>
      <c r="S213" s="19">
        <v>3.0000000000000001E-3</v>
      </c>
      <c r="T213" s="18">
        <v>1201031</v>
      </c>
      <c r="U213" s="18">
        <v>416.308987</v>
      </c>
    </row>
    <row r="214" spans="1:21">
      <c r="A214" s="18">
        <v>232</v>
      </c>
      <c r="B214" s="18" t="s">
        <v>264</v>
      </c>
      <c r="C214" s="18" t="s">
        <v>19</v>
      </c>
      <c r="D214" s="18" t="s">
        <v>67</v>
      </c>
      <c r="E214" s="18">
        <v>2020</v>
      </c>
      <c r="F214" s="18">
        <v>4</v>
      </c>
      <c r="G214" s="18">
        <v>0.50418300000000005</v>
      </c>
      <c r="H214" s="19">
        <v>2.8285999999999999E-2</v>
      </c>
      <c r="I214" s="28">
        <v>618000000</v>
      </c>
      <c r="J214" s="28">
        <v>-383000000</v>
      </c>
      <c r="K214" s="28">
        <v>466100000</v>
      </c>
      <c r="L214" s="18">
        <v>2.7</v>
      </c>
      <c r="M214" s="18">
        <v>1.6</v>
      </c>
      <c r="N214" s="19">
        <v>1.54</v>
      </c>
      <c r="O214" s="19">
        <v>0.73692299999999999</v>
      </c>
      <c r="P214" s="19">
        <v>1.55</v>
      </c>
      <c r="Q214" s="19">
        <v>8.3000000000000004E-2</v>
      </c>
      <c r="R214" s="19">
        <v>-3.5000000000000003E-2</v>
      </c>
      <c r="S214" s="19">
        <v>-5.8000000000000003E-2</v>
      </c>
      <c r="T214" s="18">
        <v>699167</v>
      </c>
      <c r="U214" s="18" t="s">
        <v>21</v>
      </c>
    </row>
    <row r="215" spans="1:21">
      <c r="A215" s="18">
        <v>234</v>
      </c>
      <c r="B215" s="18" t="s">
        <v>266</v>
      </c>
      <c r="C215" s="18" t="s">
        <v>19</v>
      </c>
      <c r="D215" s="18" t="s">
        <v>67</v>
      </c>
      <c r="E215" s="18">
        <v>2020</v>
      </c>
      <c r="F215" s="18">
        <v>4</v>
      </c>
      <c r="G215" s="18">
        <v>0.117969</v>
      </c>
      <c r="H215" s="19">
        <v>0.117258</v>
      </c>
      <c r="I215" s="28">
        <v>174500000</v>
      </c>
      <c r="J215" s="28">
        <v>413155000</v>
      </c>
      <c r="K215" s="28">
        <v>4170000000</v>
      </c>
      <c r="L215" s="18">
        <v>3.1</v>
      </c>
      <c r="M215" s="18">
        <v>2.5</v>
      </c>
      <c r="N215" s="19">
        <v>0.66</v>
      </c>
      <c r="O215" s="19">
        <v>0.63862600000000003</v>
      </c>
      <c r="P215" s="19">
        <v>0.66</v>
      </c>
      <c r="Q215" s="19">
        <v>0.55200000000000005</v>
      </c>
      <c r="R215" s="19">
        <v>0.20899999999999999</v>
      </c>
      <c r="S215" s="19">
        <v>0.16500000000000001</v>
      </c>
      <c r="T215" s="18">
        <v>246130</v>
      </c>
      <c r="U215" s="18">
        <v>81.257870999999994</v>
      </c>
    </row>
    <row r="216" spans="1:21">
      <c r="A216" s="18">
        <v>236</v>
      </c>
      <c r="B216" s="18" t="s">
        <v>268</v>
      </c>
      <c r="C216" s="18" t="s">
        <v>19</v>
      </c>
      <c r="D216" s="18" t="s">
        <v>67</v>
      </c>
      <c r="E216" s="18">
        <v>2020</v>
      </c>
      <c r="F216" s="18">
        <v>4</v>
      </c>
      <c r="G216" s="18">
        <v>0.92277699999999996</v>
      </c>
      <c r="H216" s="19">
        <v>0.14075399999999999</v>
      </c>
      <c r="I216" s="28">
        <v>6043000000</v>
      </c>
      <c r="J216" s="28">
        <v>5938000000</v>
      </c>
      <c r="K216" s="28">
        <v>11810000000</v>
      </c>
      <c r="L216" s="18">
        <v>2.6</v>
      </c>
      <c r="M216" s="18">
        <v>1.9</v>
      </c>
      <c r="N216" s="19">
        <v>0.59</v>
      </c>
      <c r="O216" s="19">
        <v>0.34427400000000002</v>
      </c>
      <c r="P216" s="19">
        <v>0.59</v>
      </c>
      <c r="Q216" s="19">
        <v>0.13600000000000001</v>
      </c>
      <c r="R216" s="19">
        <v>5.7000000000000002E-2</v>
      </c>
      <c r="S216" s="19">
        <v>4.3999999999999997E-2</v>
      </c>
      <c r="T216" s="18">
        <v>771574</v>
      </c>
      <c r="U216" s="18">
        <v>1296.051966</v>
      </c>
    </row>
    <row r="217" spans="1:21">
      <c r="A217" s="18">
        <v>72</v>
      </c>
      <c r="B217" s="18" t="s">
        <v>100</v>
      </c>
      <c r="C217" s="18" t="s">
        <v>19</v>
      </c>
      <c r="D217" s="18" t="s">
        <v>101</v>
      </c>
      <c r="E217" s="18">
        <v>2020</v>
      </c>
      <c r="F217" s="18">
        <v>4</v>
      </c>
      <c r="G217" s="18">
        <v>-0.29749599999999998</v>
      </c>
      <c r="H217" s="19">
        <v>0.44339600000000001</v>
      </c>
      <c r="I217" s="28">
        <v>2018000000</v>
      </c>
      <c r="J217" s="28">
        <v>-2989000000</v>
      </c>
      <c r="K217" s="28">
        <v>7990000000</v>
      </c>
      <c r="L217" s="18">
        <v>1.8</v>
      </c>
      <c r="M217" s="18">
        <v>0.5</v>
      </c>
      <c r="N217" s="19">
        <v>2.79</v>
      </c>
      <c r="O217" s="19">
        <v>0.46979799999999999</v>
      </c>
      <c r="P217" s="19">
        <v>2.84</v>
      </c>
      <c r="Q217" s="19">
        <v>9.1999999999999998E-2</v>
      </c>
      <c r="R217" s="19">
        <v>-2E-3</v>
      </c>
      <c r="S217" s="19">
        <v>-2.3E-2</v>
      </c>
      <c r="T217" s="18">
        <v>18176203</v>
      </c>
      <c r="U217" s="18">
        <v>3466.0704430000001</v>
      </c>
    </row>
    <row r="218" spans="1:21">
      <c r="A218" s="18">
        <v>74</v>
      </c>
      <c r="B218" s="18" t="s">
        <v>104</v>
      </c>
      <c r="C218" s="18" t="s">
        <v>19</v>
      </c>
      <c r="D218" s="18" t="s">
        <v>101</v>
      </c>
      <c r="E218" s="18">
        <v>2020</v>
      </c>
      <c r="F218" s="18">
        <v>4</v>
      </c>
      <c r="G218" s="18">
        <v>1.0743290000000001</v>
      </c>
      <c r="H218" s="19">
        <v>6.4570000000000001E-3</v>
      </c>
      <c r="I218" s="28">
        <v>1934687000</v>
      </c>
      <c r="J218" s="28">
        <v>1857513000</v>
      </c>
      <c r="K218" s="28">
        <v>3470000000</v>
      </c>
      <c r="L218" s="18">
        <v>3.5</v>
      </c>
      <c r="M218" s="18">
        <v>2.5</v>
      </c>
      <c r="N218" s="19">
        <v>0.55000000000000004</v>
      </c>
      <c r="O218" s="19">
        <v>0.55615199999999998</v>
      </c>
      <c r="P218" s="19">
        <v>0.56000000000000005</v>
      </c>
      <c r="Q218" s="19">
        <v>0.16800000000000001</v>
      </c>
      <c r="R218" s="19">
        <v>7.3999999999999996E-2</v>
      </c>
      <c r="S218" s="19">
        <v>4.7E-2</v>
      </c>
      <c r="T218" s="18">
        <v>3051745</v>
      </c>
      <c r="U218" s="18">
        <v>422.70897400000001</v>
      </c>
    </row>
    <row r="219" spans="1:21">
      <c r="A219" s="18">
        <v>99</v>
      </c>
      <c r="B219" s="18" t="s">
        <v>131</v>
      </c>
      <c r="C219" s="18" t="s">
        <v>19</v>
      </c>
      <c r="D219" s="18" t="s">
        <v>101</v>
      </c>
      <c r="E219" s="18">
        <v>2020</v>
      </c>
      <c r="F219" s="18">
        <v>4</v>
      </c>
      <c r="G219" s="18">
        <v>1.8670519999999999</v>
      </c>
      <c r="H219" s="19" t="s">
        <v>21</v>
      </c>
      <c r="I219" s="28">
        <v>69352898</v>
      </c>
      <c r="J219" s="28">
        <v>35127356</v>
      </c>
      <c r="K219" s="28">
        <v>55960000</v>
      </c>
      <c r="L219" s="18">
        <v>7.5</v>
      </c>
      <c r="M219" s="18">
        <v>4</v>
      </c>
      <c r="N219" s="19">
        <v>0.01</v>
      </c>
      <c r="O219" s="19">
        <v>2.3279999999999999E-2</v>
      </c>
      <c r="P219" s="19">
        <v>0.03</v>
      </c>
      <c r="Q219" s="19">
        <v>7.0000000000000007E-2</v>
      </c>
      <c r="R219" s="19">
        <v>-2.4E-2</v>
      </c>
      <c r="S219" s="19">
        <v>-1.7999999999999999E-2</v>
      </c>
      <c r="T219" s="18">
        <v>24943</v>
      </c>
      <c r="U219" s="18">
        <v>334153.26945399999</v>
      </c>
    </row>
    <row r="220" spans="1:21">
      <c r="A220" s="18">
        <v>107</v>
      </c>
      <c r="B220" s="18" t="s">
        <v>139</v>
      </c>
      <c r="C220" s="18" t="s">
        <v>19</v>
      </c>
      <c r="D220" s="18" t="s">
        <v>101</v>
      </c>
      <c r="E220" s="18">
        <v>2020</v>
      </c>
      <c r="F220" s="18">
        <v>4</v>
      </c>
      <c r="G220" s="18">
        <v>3.108482</v>
      </c>
      <c r="H220" s="19">
        <v>3.4331E-2</v>
      </c>
      <c r="I220" s="28">
        <v>30860271000</v>
      </c>
      <c r="J220" s="28">
        <v>7292332000</v>
      </c>
      <c r="K220" s="28">
        <v>8380000000</v>
      </c>
      <c r="L220" s="18">
        <v>2</v>
      </c>
      <c r="M220" s="18">
        <v>1.2</v>
      </c>
      <c r="N220" s="19">
        <v>0.54</v>
      </c>
      <c r="O220" s="19">
        <v>0.40557100000000001</v>
      </c>
      <c r="P220" s="19">
        <v>0.63</v>
      </c>
      <c r="Q220" s="19">
        <v>0.13500000000000001</v>
      </c>
      <c r="R220" s="19">
        <v>0.11899999999999999</v>
      </c>
      <c r="S220" s="19">
        <v>5.3999999999999999E-2</v>
      </c>
      <c r="T220" s="18">
        <v>14850142</v>
      </c>
      <c r="U220" s="18">
        <v>1296228.7498659999</v>
      </c>
    </row>
    <row r="221" spans="1:21">
      <c r="A221" s="18">
        <v>117</v>
      </c>
      <c r="B221" s="18" t="s">
        <v>150</v>
      </c>
      <c r="C221" s="18" t="s">
        <v>19</v>
      </c>
      <c r="D221" s="18" t="s">
        <v>101</v>
      </c>
      <c r="E221" s="18">
        <v>2019</v>
      </c>
      <c r="F221" s="18">
        <v>4</v>
      </c>
      <c r="G221" s="18" t="s">
        <v>21</v>
      </c>
      <c r="H221" s="19">
        <v>5.1485999999999997E-2</v>
      </c>
      <c r="I221" s="28">
        <v>23855390</v>
      </c>
      <c r="J221" s="28">
        <v>-827498</v>
      </c>
      <c r="K221" s="28" t="s">
        <v>21</v>
      </c>
      <c r="L221" s="18">
        <v>1.070919</v>
      </c>
      <c r="M221" s="18" t="s">
        <v>21</v>
      </c>
      <c r="N221" s="19" t="s">
        <v>21</v>
      </c>
      <c r="O221" s="19" t="s">
        <v>21</v>
      </c>
      <c r="P221" s="19" t="s">
        <v>21</v>
      </c>
      <c r="Q221" s="19" t="s">
        <v>21</v>
      </c>
      <c r="R221" s="19" t="s">
        <v>21</v>
      </c>
      <c r="S221" s="19" t="s">
        <v>21</v>
      </c>
      <c r="T221" s="18" t="s">
        <v>21</v>
      </c>
      <c r="U221" s="18" t="s">
        <v>21</v>
      </c>
    </row>
    <row r="222" spans="1:21">
      <c r="A222" s="18">
        <v>154</v>
      </c>
      <c r="B222" s="18" t="s">
        <v>186</v>
      </c>
      <c r="C222" s="18" t="s">
        <v>19</v>
      </c>
      <c r="D222" s="18" t="s">
        <v>101</v>
      </c>
      <c r="E222" s="18">
        <v>2020</v>
      </c>
      <c r="F222" s="18">
        <v>4</v>
      </c>
      <c r="G222" s="18">
        <v>6.4902000000000001E-2</v>
      </c>
      <c r="H222" s="19" t="s">
        <v>21</v>
      </c>
      <c r="I222" s="28">
        <v>12518629</v>
      </c>
      <c r="J222" s="28">
        <v>12518626</v>
      </c>
      <c r="K222" s="28">
        <v>385770000</v>
      </c>
      <c r="L222" s="18">
        <v>3.5</v>
      </c>
      <c r="M222" s="18">
        <v>3.5</v>
      </c>
      <c r="N222" s="19">
        <v>0</v>
      </c>
      <c r="O222" s="19" t="s">
        <v>21</v>
      </c>
      <c r="P222" s="19">
        <v>0</v>
      </c>
      <c r="Q222" s="19" t="s">
        <v>21</v>
      </c>
      <c r="R222" s="19">
        <v>0.89</v>
      </c>
      <c r="S222" s="19">
        <v>0.89200000000000002</v>
      </c>
      <c r="T222" s="18">
        <v>122416</v>
      </c>
      <c r="U222" s="18">
        <v>2.4506E-2</v>
      </c>
    </row>
    <row r="223" spans="1:21">
      <c r="A223" s="18">
        <v>155</v>
      </c>
      <c r="B223" s="18" t="s">
        <v>187</v>
      </c>
      <c r="C223" s="18" t="s">
        <v>19</v>
      </c>
      <c r="D223" s="18" t="s">
        <v>101</v>
      </c>
      <c r="E223" s="18">
        <v>2020</v>
      </c>
      <c r="F223" s="18">
        <v>4</v>
      </c>
      <c r="G223" s="18">
        <v>1.9389609999999999</v>
      </c>
      <c r="H223" s="19">
        <v>9.4199999999999996E-3</v>
      </c>
      <c r="I223" s="28">
        <v>38280000000</v>
      </c>
      <c r="J223" s="28">
        <v>22097000000</v>
      </c>
      <c r="K223" s="28">
        <v>29080000000</v>
      </c>
      <c r="L223" s="18">
        <v>1.2</v>
      </c>
      <c r="M223" s="18">
        <v>0.7</v>
      </c>
      <c r="N223" s="19">
        <v>0.26</v>
      </c>
      <c r="O223" s="19">
        <v>0.16980700000000001</v>
      </c>
      <c r="P223" s="19">
        <v>0.32</v>
      </c>
      <c r="Q223" s="19" t="s">
        <v>21</v>
      </c>
      <c r="R223" s="19">
        <v>0.04</v>
      </c>
      <c r="S223" s="19">
        <v>-1.4E-2</v>
      </c>
      <c r="T223" s="18">
        <v>7983739</v>
      </c>
      <c r="U223" s="18">
        <v>49225.056079000002</v>
      </c>
    </row>
    <row r="224" spans="1:21">
      <c r="A224" s="18">
        <v>157</v>
      </c>
      <c r="B224" s="18" t="s">
        <v>189</v>
      </c>
      <c r="C224" s="18" t="s">
        <v>19</v>
      </c>
      <c r="D224" s="18" t="s">
        <v>101</v>
      </c>
      <c r="E224" s="18">
        <v>2020</v>
      </c>
      <c r="F224" s="18">
        <v>4</v>
      </c>
      <c r="G224" s="18">
        <v>-1010.052231</v>
      </c>
      <c r="H224" s="19">
        <v>-7.0196999999999996E-2</v>
      </c>
      <c r="I224" s="28">
        <v>-245129000000</v>
      </c>
      <c r="J224" s="28">
        <v>-273186000000</v>
      </c>
      <c r="K224" s="28">
        <v>522670000</v>
      </c>
      <c r="L224" s="18">
        <v>0.2</v>
      </c>
      <c r="M224" s="18">
        <v>0.1</v>
      </c>
      <c r="N224" s="19" t="s">
        <v>21</v>
      </c>
      <c r="O224" s="19">
        <v>3.2820000000000002E-2</v>
      </c>
      <c r="P224" s="19" t="s">
        <v>21</v>
      </c>
      <c r="Q224" s="19">
        <v>0.35699999999999998</v>
      </c>
      <c r="R224" s="19">
        <v>7.4999999999999997E-2</v>
      </c>
      <c r="S224" s="19">
        <v>3.0000000000000001E-3</v>
      </c>
      <c r="T224" s="18">
        <v>88090</v>
      </c>
      <c r="U224" s="18">
        <v>47258485.639686003</v>
      </c>
    </row>
    <row r="225" spans="1:21">
      <c r="A225" s="18">
        <v>172</v>
      </c>
      <c r="B225" s="18" t="s">
        <v>207</v>
      </c>
      <c r="C225" s="18" t="s">
        <v>19</v>
      </c>
      <c r="D225" s="18" t="s">
        <v>101</v>
      </c>
      <c r="E225" s="18">
        <v>2019</v>
      </c>
      <c r="F225" s="18">
        <v>4</v>
      </c>
      <c r="G225" s="18" t="s">
        <v>21</v>
      </c>
      <c r="H225" s="19">
        <v>2.9253000000000001E-2</v>
      </c>
      <c r="I225" s="28">
        <v>115717032</v>
      </c>
      <c r="J225" s="28">
        <v>87527545</v>
      </c>
      <c r="K225" s="28" t="s">
        <v>21</v>
      </c>
      <c r="L225" s="18">
        <v>4.1755550000000001</v>
      </c>
      <c r="M225" s="18" t="s">
        <v>21</v>
      </c>
      <c r="N225" s="19" t="s">
        <v>21</v>
      </c>
      <c r="O225" s="19">
        <v>0.94633500000000004</v>
      </c>
      <c r="P225" s="19" t="s">
        <v>21</v>
      </c>
      <c r="Q225" s="19" t="s">
        <v>21</v>
      </c>
      <c r="R225" s="19" t="s">
        <v>21</v>
      </c>
      <c r="S225" s="19" t="s">
        <v>21</v>
      </c>
      <c r="T225" s="18" t="s">
        <v>21</v>
      </c>
      <c r="U225" s="18" t="s">
        <v>21</v>
      </c>
    </row>
    <row r="226" spans="1:21">
      <c r="A226" s="18">
        <v>174</v>
      </c>
      <c r="B226" s="18" t="s">
        <v>209</v>
      </c>
      <c r="C226" s="18" t="s">
        <v>19</v>
      </c>
      <c r="D226" s="18" t="s">
        <v>101</v>
      </c>
      <c r="E226" s="18">
        <v>2020</v>
      </c>
      <c r="F226" s="18">
        <v>4</v>
      </c>
      <c r="G226" s="18">
        <v>3979.5073189999998</v>
      </c>
      <c r="H226" s="19">
        <v>8.2735000000000003E-2</v>
      </c>
      <c r="I226" s="28">
        <v>44331350426990</v>
      </c>
      <c r="J226" s="28">
        <v>46111457267940</v>
      </c>
      <c r="K226" s="28">
        <v>22500000000</v>
      </c>
      <c r="L226" s="18">
        <v>2.1</v>
      </c>
      <c r="M226" s="18">
        <v>1.6</v>
      </c>
      <c r="N226" s="19">
        <v>0.28000000000000003</v>
      </c>
      <c r="O226" s="19">
        <v>0.27304699999999998</v>
      </c>
      <c r="P226" s="19">
        <v>0.48</v>
      </c>
      <c r="Q226" s="19">
        <v>8.2000000000000003E-2</v>
      </c>
      <c r="R226" s="19">
        <v>3.9E-2</v>
      </c>
      <c r="S226" s="19">
        <v>2.7E-2</v>
      </c>
      <c r="T226" s="18">
        <v>231010</v>
      </c>
      <c r="U226" s="18">
        <v>2088234816.6745999</v>
      </c>
    </row>
    <row r="227" spans="1:21">
      <c r="A227" s="18">
        <v>186</v>
      </c>
      <c r="B227" s="18" t="s">
        <v>221</v>
      </c>
      <c r="C227" s="18" t="s">
        <v>19</v>
      </c>
      <c r="D227" s="18" t="s">
        <v>101</v>
      </c>
      <c r="E227" s="18">
        <v>2020</v>
      </c>
      <c r="F227" s="18">
        <v>4</v>
      </c>
      <c r="G227" s="18">
        <v>0.89554999999999996</v>
      </c>
      <c r="H227" s="19">
        <v>0.42411799999999999</v>
      </c>
      <c r="I227" s="28">
        <v>5115400000</v>
      </c>
      <c r="J227" s="28">
        <v>5193200000</v>
      </c>
      <c r="K227" s="28">
        <v>9350000000</v>
      </c>
      <c r="L227" s="18">
        <v>5.0999999999999996</v>
      </c>
      <c r="M227" s="18">
        <v>2.8</v>
      </c>
      <c r="N227" s="19">
        <v>0.32</v>
      </c>
      <c r="O227" s="19">
        <v>0.32817299999999999</v>
      </c>
      <c r="P227" s="19">
        <v>0.32</v>
      </c>
      <c r="Q227" s="19">
        <v>0.31900000000000001</v>
      </c>
      <c r="R227" s="19">
        <v>6.4000000000000001E-2</v>
      </c>
      <c r="S227" s="19">
        <v>4.2000000000000003E-2</v>
      </c>
      <c r="T227" s="18">
        <v>1279568</v>
      </c>
      <c r="U227" s="18">
        <v>78.151375999999999</v>
      </c>
    </row>
    <row r="228" spans="1:21">
      <c r="A228" s="18">
        <v>189</v>
      </c>
      <c r="B228" s="18" t="s">
        <v>224</v>
      </c>
      <c r="C228" s="18" t="s">
        <v>19</v>
      </c>
      <c r="D228" s="18" t="s">
        <v>101</v>
      </c>
      <c r="E228" s="18">
        <v>2020</v>
      </c>
      <c r="F228" s="18">
        <v>4</v>
      </c>
      <c r="G228" s="18">
        <v>1.0117290000000001</v>
      </c>
      <c r="H228" s="19">
        <v>8.6859999999999993E-3</v>
      </c>
      <c r="I228" s="28">
        <v>684582000</v>
      </c>
      <c r="J228" s="28">
        <v>658710000</v>
      </c>
      <c r="K228" s="28">
        <v>1160000000</v>
      </c>
      <c r="L228" s="18">
        <v>1.9</v>
      </c>
      <c r="M228" s="18">
        <v>1</v>
      </c>
      <c r="N228" s="19">
        <v>0.21</v>
      </c>
      <c r="O228" s="19">
        <v>0.16106200000000001</v>
      </c>
      <c r="P228" s="19">
        <v>0.21</v>
      </c>
      <c r="Q228" s="19">
        <v>0.13300000000000001</v>
      </c>
      <c r="R228" s="19">
        <v>2.1000000000000001E-2</v>
      </c>
      <c r="S228" s="19">
        <v>8.9999999999999993E-3</v>
      </c>
      <c r="T228" s="18">
        <v>985205</v>
      </c>
      <c r="U228" s="18">
        <v>27866.281636</v>
      </c>
    </row>
    <row r="229" spans="1:21">
      <c r="A229" s="18">
        <v>193</v>
      </c>
      <c r="B229" s="18" t="s">
        <v>228</v>
      </c>
      <c r="C229" s="18" t="s">
        <v>19</v>
      </c>
      <c r="D229" s="18" t="s">
        <v>101</v>
      </c>
      <c r="E229" s="18">
        <v>2020</v>
      </c>
      <c r="F229" s="18">
        <v>4</v>
      </c>
      <c r="G229" s="18">
        <v>1.3995299999999999</v>
      </c>
      <c r="H229" s="19">
        <v>1.4290050000000001</v>
      </c>
      <c r="I229" s="28">
        <v>9913451000</v>
      </c>
      <c r="J229" s="28">
        <v>5882614000</v>
      </c>
      <c r="K229" s="28">
        <v>8710000000</v>
      </c>
      <c r="L229" s="18">
        <v>1.6</v>
      </c>
      <c r="M229" s="18">
        <v>1.3</v>
      </c>
      <c r="N229" s="19">
        <v>3.19</v>
      </c>
      <c r="O229" s="19">
        <v>0.78615199999999996</v>
      </c>
      <c r="P229" s="19">
        <v>3.61</v>
      </c>
      <c r="Q229" s="19">
        <v>0.36399999999999999</v>
      </c>
      <c r="R229" s="19">
        <v>0.19</v>
      </c>
      <c r="S229" s="19">
        <v>0.126</v>
      </c>
      <c r="T229" s="18">
        <v>4995158</v>
      </c>
      <c r="U229" s="18">
        <v>1209170.9611579999</v>
      </c>
    </row>
    <row r="230" spans="1:21">
      <c r="A230" s="18">
        <v>195</v>
      </c>
      <c r="B230" s="18" t="s">
        <v>230</v>
      </c>
      <c r="C230" s="18" t="s">
        <v>19</v>
      </c>
      <c r="D230" s="18" t="s">
        <v>101</v>
      </c>
      <c r="E230" s="18">
        <v>2020</v>
      </c>
      <c r="F230" s="18">
        <v>4</v>
      </c>
      <c r="G230" s="18">
        <v>30.384257000000002</v>
      </c>
      <c r="H230" s="19">
        <v>1.5994999999999999E-2</v>
      </c>
      <c r="I230" s="28">
        <v>34190488000</v>
      </c>
      <c r="J230" s="28">
        <v>27176817000</v>
      </c>
      <c r="K230" s="28">
        <v>1960000000</v>
      </c>
      <c r="L230" s="18">
        <v>3.1</v>
      </c>
      <c r="M230" s="18">
        <v>2</v>
      </c>
      <c r="N230" s="19">
        <v>0</v>
      </c>
      <c r="O230" s="19" t="s">
        <v>21</v>
      </c>
      <c r="P230" s="19">
        <v>0</v>
      </c>
      <c r="Q230" s="19">
        <v>0.187</v>
      </c>
      <c r="R230" s="19">
        <v>7.6999999999999999E-2</v>
      </c>
      <c r="S230" s="19">
        <v>1E-3</v>
      </c>
      <c r="T230" s="18">
        <v>1245</v>
      </c>
      <c r="U230" s="18">
        <v>1943959839.35742</v>
      </c>
    </row>
    <row r="231" spans="1:21">
      <c r="A231" s="18">
        <v>201</v>
      </c>
      <c r="B231" s="18" t="s">
        <v>234</v>
      </c>
      <c r="C231" s="18" t="s">
        <v>19</v>
      </c>
      <c r="D231" s="18" t="s">
        <v>101</v>
      </c>
      <c r="E231" s="18">
        <v>2020</v>
      </c>
      <c r="F231" s="18">
        <v>4</v>
      </c>
      <c r="G231" s="18">
        <v>0.87696799999999997</v>
      </c>
      <c r="H231" s="19">
        <v>9.1087000000000001E-2</v>
      </c>
      <c r="I231" s="28">
        <v>4345164000</v>
      </c>
      <c r="J231" s="28">
        <v>4758969000</v>
      </c>
      <c r="K231" s="28">
        <v>9860000000</v>
      </c>
      <c r="L231" s="18">
        <v>3.4</v>
      </c>
      <c r="M231" s="18">
        <v>1.9</v>
      </c>
      <c r="N231" s="19">
        <v>0.69</v>
      </c>
      <c r="O231" s="19">
        <v>0.60229900000000003</v>
      </c>
      <c r="P231" s="19">
        <v>0.71</v>
      </c>
      <c r="Q231" s="19">
        <v>0.14899999999999999</v>
      </c>
      <c r="R231" s="19">
        <v>8.7999999999999995E-2</v>
      </c>
      <c r="S231" s="19">
        <v>5.7000000000000002E-2</v>
      </c>
      <c r="T231" s="18">
        <v>7074036</v>
      </c>
      <c r="U231" s="18">
        <v>91.602587</v>
      </c>
    </row>
    <row r="232" spans="1:21">
      <c r="A232" s="18">
        <v>208</v>
      </c>
      <c r="B232" s="18" t="s">
        <v>240</v>
      </c>
      <c r="C232" s="18" t="s">
        <v>19</v>
      </c>
      <c r="D232" s="18" t="s">
        <v>101</v>
      </c>
      <c r="E232" s="18">
        <v>2020</v>
      </c>
      <c r="F232" s="18">
        <v>4</v>
      </c>
      <c r="G232" s="18">
        <v>1.369489</v>
      </c>
      <c r="H232" s="19">
        <v>0.169238</v>
      </c>
      <c r="I232" s="28">
        <v>80295000</v>
      </c>
      <c r="J232" s="28">
        <v>42835000</v>
      </c>
      <c r="K232" s="28">
        <v>88920000</v>
      </c>
      <c r="L232" s="18">
        <v>4.0999999999999996</v>
      </c>
      <c r="M232" s="18">
        <v>1.3</v>
      </c>
      <c r="N232" s="19">
        <v>0.75</v>
      </c>
      <c r="O232" s="19">
        <v>0.75523399999999996</v>
      </c>
      <c r="P232" s="19">
        <v>0.76</v>
      </c>
      <c r="Q232" s="19">
        <v>8.7999999999999995E-2</v>
      </c>
      <c r="R232" s="19">
        <v>-0.121</v>
      </c>
      <c r="S232" s="19">
        <v>-0.107</v>
      </c>
      <c r="T232" s="18">
        <v>17541</v>
      </c>
      <c r="U232" s="18">
        <v>587195.71290100005</v>
      </c>
    </row>
    <row r="233" spans="1:21">
      <c r="A233" s="18">
        <v>213</v>
      </c>
      <c r="B233" s="18" t="s">
        <v>245</v>
      </c>
      <c r="C233" s="18" t="s">
        <v>19</v>
      </c>
      <c r="D233" s="18" t="s">
        <v>101</v>
      </c>
      <c r="E233" s="18">
        <v>2020</v>
      </c>
      <c r="F233" s="18">
        <v>4</v>
      </c>
      <c r="G233" s="18">
        <v>0.31993700000000003</v>
      </c>
      <c r="H233" s="19">
        <v>1.8667E-2</v>
      </c>
      <c r="I233" s="28">
        <v>507500000</v>
      </c>
      <c r="J233" s="28">
        <v>-363400000</v>
      </c>
      <c r="K233" s="28">
        <v>450400000</v>
      </c>
      <c r="L233" s="18">
        <v>2</v>
      </c>
      <c r="M233" s="18">
        <v>1</v>
      </c>
      <c r="N233" s="19">
        <v>0.08</v>
      </c>
      <c r="O233" s="19">
        <v>6.1753000000000002E-2</v>
      </c>
      <c r="P233" s="19">
        <v>0.15</v>
      </c>
      <c r="Q233" s="19">
        <v>1.9E-2</v>
      </c>
      <c r="R233" s="19">
        <v>-7.8E-2</v>
      </c>
      <c r="S233" s="19">
        <v>-7.4999999999999997E-2</v>
      </c>
      <c r="T233" s="18">
        <v>2069444</v>
      </c>
      <c r="U233" s="18" t="s">
        <v>21</v>
      </c>
    </row>
    <row r="234" spans="1:21">
      <c r="A234" s="18">
        <v>218</v>
      </c>
      <c r="B234" s="18" t="s">
        <v>250</v>
      </c>
      <c r="C234" s="18" t="s">
        <v>19</v>
      </c>
      <c r="D234" s="18" t="s">
        <v>101</v>
      </c>
      <c r="E234" s="18">
        <v>2020</v>
      </c>
      <c r="F234" s="18">
        <v>4</v>
      </c>
      <c r="G234" s="18">
        <v>2.3695840000000001</v>
      </c>
      <c r="H234" s="19">
        <v>3.8615999999999998E-2</v>
      </c>
      <c r="I234" s="28">
        <v>7286115000</v>
      </c>
      <c r="J234" s="28">
        <v>10911117000</v>
      </c>
      <c r="K234" s="28">
        <v>7400000000</v>
      </c>
      <c r="L234" s="18">
        <v>2.5</v>
      </c>
      <c r="M234" s="18">
        <v>1.4</v>
      </c>
      <c r="N234" s="19">
        <v>0.22</v>
      </c>
      <c r="O234" s="19">
        <v>0.16017999999999999</v>
      </c>
      <c r="P234" s="19">
        <v>0.28000000000000003</v>
      </c>
      <c r="Q234" s="19">
        <v>0.187</v>
      </c>
      <c r="R234" s="19">
        <v>0.124</v>
      </c>
      <c r="S234" s="19">
        <v>8.8999999999999996E-2</v>
      </c>
      <c r="T234" s="18">
        <v>1191529</v>
      </c>
      <c r="U234" s="18">
        <v>1682496.1876709999</v>
      </c>
    </row>
    <row r="235" spans="1:21">
      <c r="A235" s="18">
        <v>224</v>
      </c>
      <c r="B235" s="18" t="s">
        <v>256</v>
      </c>
      <c r="C235" s="18" t="s">
        <v>19</v>
      </c>
      <c r="D235" s="18" t="s">
        <v>101</v>
      </c>
      <c r="E235" s="18">
        <v>2020</v>
      </c>
      <c r="F235" s="18">
        <v>4</v>
      </c>
      <c r="G235" s="18">
        <v>3.8561709999999998</v>
      </c>
      <c r="H235" s="19" t="s">
        <v>21</v>
      </c>
      <c r="I235" s="28">
        <v>225680000</v>
      </c>
      <c r="J235" s="28">
        <v>131440000</v>
      </c>
      <c r="K235" s="28">
        <v>92610000</v>
      </c>
      <c r="L235" s="18">
        <v>4</v>
      </c>
      <c r="M235" s="18">
        <v>0.8</v>
      </c>
      <c r="N235" s="19">
        <v>0.15</v>
      </c>
      <c r="O235" s="19">
        <v>0.19697999999999999</v>
      </c>
      <c r="P235" s="19">
        <v>0.22</v>
      </c>
      <c r="Q235" s="19">
        <v>-1.4999999999999999E-2</v>
      </c>
      <c r="R235" s="19">
        <v>-0.125</v>
      </c>
      <c r="S235" s="19">
        <v>-0.106</v>
      </c>
      <c r="T235" s="18">
        <v>36833</v>
      </c>
      <c r="U235" s="18">
        <v>244.346102</v>
      </c>
    </row>
    <row r="236" spans="1:21">
      <c r="A236" s="18">
        <v>238</v>
      </c>
      <c r="B236" s="18" t="s">
        <v>270</v>
      </c>
      <c r="C236" s="18" t="s">
        <v>19</v>
      </c>
      <c r="D236" s="18" t="s">
        <v>101</v>
      </c>
      <c r="E236" s="18">
        <v>2020</v>
      </c>
      <c r="F236" s="18">
        <v>4</v>
      </c>
      <c r="G236" s="18">
        <v>0.52932400000000002</v>
      </c>
      <c r="H236" s="19">
        <v>0.22284200000000001</v>
      </c>
      <c r="I236" s="28">
        <v>1276899000</v>
      </c>
      <c r="J236" s="28">
        <v>1006910000</v>
      </c>
      <c r="K236" s="28">
        <v>3710000000</v>
      </c>
      <c r="L236" s="18">
        <v>3</v>
      </c>
      <c r="M236" s="18">
        <v>2.5</v>
      </c>
      <c r="N236" s="19">
        <v>0.55000000000000004</v>
      </c>
      <c r="O236" s="19">
        <v>0.52805599999999997</v>
      </c>
      <c r="P236" s="19">
        <v>0.55000000000000004</v>
      </c>
      <c r="Q236" s="19">
        <v>0.16200000000000001</v>
      </c>
      <c r="R236" s="19">
        <v>4.0000000000000001E-3</v>
      </c>
      <c r="S236" s="19">
        <v>0.20399999999999999</v>
      </c>
      <c r="T236" s="18">
        <v>1308267</v>
      </c>
      <c r="U236" s="18" t="s">
        <v>21</v>
      </c>
    </row>
    <row r="237" spans="1:21">
      <c r="A237" s="18">
        <v>822</v>
      </c>
      <c r="B237" s="18" t="s">
        <v>934</v>
      </c>
      <c r="C237" s="18" t="s">
        <v>935</v>
      </c>
      <c r="D237" s="18" t="s">
        <v>936</v>
      </c>
      <c r="E237" s="18">
        <v>2020</v>
      </c>
      <c r="F237" s="18">
        <v>4</v>
      </c>
      <c r="G237" s="18">
        <v>-0.185253</v>
      </c>
      <c r="H237" s="19">
        <v>-1.128725</v>
      </c>
      <c r="I237" s="28">
        <v>2443069000</v>
      </c>
      <c r="J237" s="28">
        <v>-907738000</v>
      </c>
      <c r="K237" s="28">
        <v>3390000000</v>
      </c>
      <c r="L237" s="18">
        <v>0.2</v>
      </c>
      <c r="M237" s="18">
        <v>0.2</v>
      </c>
      <c r="N237" s="19">
        <v>0</v>
      </c>
      <c r="O237" s="19">
        <v>0.41622300000000001</v>
      </c>
      <c r="P237" s="19">
        <v>0</v>
      </c>
      <c r="Q237" s="19" t="s">
        <v>21</v>
      </c>
      <c r="R237" s="19" t="s">
        <v>21</v>
      </c>
      <c r="S237" s="19" t="s">
        <v>21</v>
      </c>
      <c r="T237" s="18">
        <v>842524</v>
      </c>
      <c r="U237" s="18">
        <v>37.981113000000001</v>
      </c>
    </row>
    <row r="238" spans="1:21">
      <c r="A238" s="18">
        <v>830</v>
      </c>
      <c r="B238" s="18" t="s">
        <v>937</v>
      </c>
      <c r="C238" s="18" t="s">
        <v>935</v>
      </c>
      <c r="D238" s="18" t="s">
        <v>936</v>
      </c>
      <c r="E238" s="18">
        <v>2019</v>
      </c>
      <c r="F238" s="18">
        <v>4</v>
      </c>
      <c r="G238" s="18" t="s">
        <v>21</v>
      </c>
      <c r="H238" s="19" t="s">
        <v>21</v>
      </c>
      <c r="I238" s="28">
        <v>20464000</v>
      </c>
      <c r="J238" s="28">
        <v>-293892000</v>
      </c>
      <c r="K238" s="28" t="s">
        <v>21</v>
      </c>
      <c r="L238" s="18">
        <v>0.34277099999999999</v>
      </c>
      <c r="M238" s="18" t="s">
        <v>21</v>
      </c>
      <c r="N238" s="19" t="s">
        <v>21</v>
      </c>
      <c r="O238" s="19">
        <v>4.3990000000000001E-2</v>
      </c>
      <c r="P238" s="19" t="s">
        <v>21</v>
      </c>
      <c r="Q238" s="19" t="s">
        <v>21</v>
      </c>
      <c r="R238" s="19" t="s">
        <v>21</v>
      </c>
      <c r="S238" s="19" t="s">
        <v>21</v>
      </c>
      <c r="T238" s="18" t="s">
        <v>21</v>
      </c>
      <c r="U238" s="18" t="s">
        <v>21</v>
      </c>
    </row>
    <row r="239" spans="1:21">
      <c r="A239" s="18">
        <v>847</v>
      </c>
      <c r="B239" s="18" t="s">
        <v>938</v>
      </c>
      <c r="C239" s="18" t="s">
        <v>935</v>
      </c>
      <c r="D239" s="18" t="s">
        <v>936</v>
      </c>
      <c r="E239" s="18">
        <v>2020</v>
      </c>
      <c r="F239" s="18">
        <v>4</v>
      </c>
      <c r="G239" s="18">
        <v>0.240255</v>
      </c>
      <c r="H239" s="19">
        <v>0.18958700000000001</v>
      </c>
      <c r="I239" s="28">
        <v>402875709</v>
      </c>
      <c r="J239" s="28">
        <v>-21356164</v>
      </c>
      <c r="K239" s="28">
        <v>1070000000</v>
      </c>
      <c r="L239" s="18">
        <v>8.1999999999999993</v>
      </c>
      <c r="M239" s="18">
        <v>8.1999999999999993</v>
      </c>
      <c r="N239" s="19">
        <v>0.06</v>
      </c>
      <c r="O239" s="19">
        <v>6.7866999999999997E-2</v>
      </c>
      <c r="P239" s="19">
        <v>0.06</v>
      </c>
      <c r="Q239" s="19">
        <v>0.67</v>
      </c>
      <c r="R239" s="19">
        <v>-7.4999999999999997E-2</v>
      </c>
      <c r="S239" s="19">
        <v>-0.30099999999999999</v>
      </c>
      <c r="T239" s="18">
        <v>389974</v>
      </c>
      <c r="U239" s="18">
        <v>69.830296000000004</v>
      </c>
    </row>
    <row r="240" spans="1:21">
      <c r="A240" s="18">
        <v>852</v>
      </c>
      <c r="B240" s="18" t="s">
        <v>939</v>
      </c>
      <c r="C240" s="18" t="s">
        <v>935</v>
      </c>
      <c r="D240" s="18" t="s">
        <v>936</v>
      </c>
      <c r="E240" s="18">
        <v>2020</v>
      </c>
      <c r="F240" s="18">
        <v>4</v>
      </c>
      <c r="G240" s="18">
        <v>-9.6603720000000006</v>
      </c>
      <c r="H240" s="19">
        <v>-0.242143</v>
      </c>
      <c r="I240" s="28">
        <v>-2793457000</v>
      </c>
      <c r="J240" s="28">
        <v>-5939534000</v>
      </c>
      <c r="K240" s="28">
        <v>977460000</v>
      </c>
      <c r="L240" s="18">
        <v>1.3</v>
      </c>
      <c r="M240" s="18">
        <v>1.3</v>
      </c>
      <c r="N240" s="19" t="s">
        <v>21</v>
      </c>
      <c r="O240" s="19">
        <v>1.255711</v>
      </c>
      <c r="P240" s="19" t="s">
        <v>21</v>
      </c>
      <c r="Q240" s="19">
        <v>0.38</v>
      </c>
      <c r="R240" s="19">
        <v>-8.2000000000000003E-2</v>
      </c>
      <c r="S240" s="19">
        <v>-0.29299999999999998</v>
      </c>
      <c r="T240" s="18">
        <v>4463602</v>
      </c>
      <c r="U240" s="18">
        <v>1050.0488170000001</v>
      </c>
    </row>
    <row r="241" spans="1:21">
      <c r="A241" s="18">
        <v>861</v>
      </c>
      <c r="B241" s="18" t="s">
        <v>940</v>
      </c>
      <c r="C241" s="18" t="s">
        <v>935</v>
      </c>
      <c r="D241" s="18" t="s">
        <v>936</v>
      </c>
      <c r="E241" s="18">
        <v>2020</v>
      </c>
      <c r="F241" s="18">
        <v>4</v>
      </c>
      <c r="G241" s="18">
        <v>-0.16897699999999999</v>
      </c>
      <c r="H241" s="19">
        <v>-0.212534</v>
      </c>
      <c r="I241" s="28">
        <v>-364931000</v>
      </c>
      <c r="J241" s="28">
        <v>638883000</v>
      </c>
      <c r="K241" s="28">
        <v>2680000000</v>
      </c>
      <c r="L241" s="18">
        <v>0.5</v>
      </c>
      <c r="M241" s="18">
        <v>0.3</v>
      </c>
      <c r="N241" s="19" t="s">
        <v>21</v>
      </c>
      <c r="O241" s="19">
        <v>0.75301399999999996</v>
      </c>
      <c r="P241" s="19" t="s">
        <v>21</v>
      </c>
      <c r="Q241" s="19">
        <v>0.498</v>
      </c>
      <c r="R241" s="19">
        <v>2.7E-2</v>
      </c>
      <c r="S241" s="19">
        <v>2.1999999999999999E-2</v>
      </c>
      <c r="T241" s="18">
        <v>201734</v>
      </c>
      <c r="U241" s="18">
        <v>3048.5689069999999</v>
      </c>
    </row>
    <row r="242" spans="1:21">
      <c r="A242" s="18">
        <v>862</v>
      </c>
      <c r="B242" s="18" t="s">
        <v>941</v>
      </c>
      <c r="C242" s="18" t="s">
        <v>935</v>
      </c>
      <c r="D242" s="18" t="s">
        <v>936</v>
      </c>
      <c r="E242" s="18">
        <v>2019</v>
      </c>
      <c r="F242" s="18">
        <v>4</v>
      </c>
      <c r="G242" s="18" t="s">
        <v>21</v>
      </c>
      <c r="H242" s="19">
        <v>1.0151079999999999</v>
      </c>
      <c r="I242" s="28">
        <v>11470000</v>
      </c>
      <c r="J242" s="28">
        <v>-33166000</v>
      </c>
      <c r="K242" s="28" t="s">
        <v>21</v>
      </c>
      <c r="L242" s="18">
        <v>1.7018390000000001</v>
      </c>
      <c r="M242" s="18" t="s">
        <v>21</v>
      </c>
      <c r="N242" s="19" t="s">
        <v>21</v>
      </c>
      <c r="O242" s="19">
        <v>1.8893E-2</v>
      </c>
      <c r="P242" s="19" t="s">
        <v>21</v>
      </c>
      <c r="Q242" s="19" t="s">
        <v>21</v>
      </c>
      <c r="R242" s="19" t="s">
        <v>21</v>
      </c>
      <c r="S242" s="19" t="s">
        <v>21</v>
      </c>
      <c r="T242" s="18" t="s">
        <v>21</v>
      </c>
      <c r="U242" s="18" t="s">
        <v>21</v>
      </c>
    </row>
    <row r="243" spans="1:21">
      <c r="A243" s="18">
        <v>867</v>
      </c>
      <c r="B243" s="18" t="s">
        <v>942</v>
      </c>
      <c r="C243" s="18" t="s">
        <v>935</v>
      </c>
      <c r="D243" s="18" t="s">
        <v>936</v>
      </c>
      <c r="E243" s="18">
        <v>2020</v>
      </c>
      <c r="F243" s="18">
        <v>4</v>
      </c>
      <c r="G243" s="18">
        <v>0.61965899999999996</v>
      </c>
      <c r="H243" s="19">
        <v>0.112064</v>
      </c>
      <c r="I243" s="28">
        <v>1117142000</v>
      </c>
      <c r="J243" s="28">
        <v>491359000</v>
      </c>
      <c r="K243" s="28">
        <v>2070000000</v>
      </c>
      <c r="L243" s="18">
        <v>1.8</v>
      </c>
      <c r="M243" s="18">
        <v>1.8</v>
      </c>
      <c r="N243" s="19">
        <v>0</v>
      </c>
      <c r="O243" s="19">
        <v>4.8899999999999996E-4</v>
      </c>
      <c r="P243" s="19">
        <v>0</v>
      </c>
      <c r="Q243" s="19">
        <v>0.33200000000000002</v>
      </c>
      <c r="R243" s="19">
        <v>5.1999999999999998E-2</v>
      </c>
      <c r="S243" s="19">
        <v>3.5000000000000003E-2</v>
      </c>
      <c r="T243" s="18">
        <v>620147</v>
      </c>
      <c r="U243" s="18">
        <v>3484.6576690000002</v>
      </c>
    </row>
    <row r="244" spans="1:21">
      <c r="A244" s="18">
        <v>881</v>
      </c>
      <c r="B244" s="18" t="s">
        <v>943</v>
      </c>
      <c r="C244" s="18" t="s">
        <v>935</v>
      </c>
      <c r="D244" s="18" t="s">
        <v>936</v>
      </c>
      <c r="E244" s="18">
        <v>2020</v>
      </c>
      <c r="F244" s="18">
        <v>4</v>
      </c>
      <c r="G244" s="18">
        <v>0.18870000000000001</v>
      </c>
      <c r="H244" s="19">
        <v>-0.584565</v>
      </c>
      <c r="I244" s="28">
        <v>540697000</v>
      </c>
      <c r="J244" s="28">
        <v>522599000</v>
      </c>
      <c r="K244" s="28">
        <v>1730000000</v>
      </c>
      <c r="L244" s="18">
        <v>1.2</v>
      </c>
      <c r="M244" s="18">
        <v>1.1000000000000001</v>
      </c>
      <c r="N244" s="19">
        <v>1.55</v>
      </c>
      <c r="O244" s="19">
        <v>0.61919999999999997</v>
      </c>
      <c r="P244" s="19">
        <v>1.55</v>
      </c>
      <c r="Q244" s="19">
        <v>0.59199999999999997</v>
      </c>
      <c r="R244" s="19">
        <v>2.5000000000000001E-2</v>
      </c>
      <c r="S244" s="19">
        <v>5.0000000000000001E-3</v>
      </c>
      <c r="T244" s="18">
        <v>611788</v>
      </c>
      <c r="U244" s="18">
        <v>68607.099191000001</v>
      </c>
    </row>
    <row r="245" spans="1:21">
      <c r="A245" s="18">
        <v>882</v>
      </c>
      <c r="B245" s="18" t="s">
        <v>944</v>
      </c>
      <c r="C245" s="18" t="s">
        <v>935</v>
      </c>
      <c r="D245" s="18" t="s">
        <v>936</v>
      </c>
      <c r="E245" s="18">
        <v>2020</v>
      </c>
      <c r="F245" s="18">
        <v>4</v>
      </c>
      <c r="G245" s="18">
        <v>-0.105225</v>
      </c>
      <c r="H245" s="19">
        <v>-0.41891800000000001</v>
      </c>
      <c r="I245" s="28">
        <v>-38942000</v>
      </c>
      <c r="J245" s="28">
        <v>1953000</v>
      </c>
      <c r="K245" s="28">
        <v>778260000</v>
      </c>
      <c r="L245" s="18">
        <v>1.5</v>
      </c>
      <c r="M245" s="18">
        <v>1.5</v>
      </c>
      <c r="N245" s="19" t="s">
        <v>21</v>
      </c>
      <c r="O245" s="19">
        <v>1.5422990000000001</v>
      </c>
      <c r="P245" s="19" t="s">
        <v>21</v>
      </c>
      <c r="Q245" s="19">
        <v>0.60399999999999998</v>
      </c>
      <c r="R245" s="19" t="s">
        <v>21</v>
      </c>
      <c r="S245" s="19">
        <v>-2E-3</v>
      </c>
      <c r="T245" s="18">
        <v>396588</v>
      </c>
      <c r="U245" s="18">
        <v>15.129049999999999</v>
      </c>
    </row>
    <row r="246" spans="1:21">
      <c r="A246" s="18">
        <v>886</v>
      </c>
      <c r="B246" s="18" t="s">
        <v>945</v>
      </c>
      <c r="C246" s="18" t="s">
        <v>935</v>
      </c>
      <c r="D246" s="18" t="s">
        <v>936</v>
      </c>
      <c r="E246" s="18">
        <v>2020</v>
      </c>
      <c r="F246" s="18">
        <v>4</v>
      </c>
      <c r="G246" s="18">
        <v>-1.6852529999999999</v>
      </c>
      <c r="H246" s="19">
        <v>-0.96322200000000002</v>
      </c>
      <c r="I246" s="28">
        <v>393800000</v>
      </c>
      <c r="J246" s="28">
        <v>-695200000</v>
      </c>
      <c r="K246" s="28">
        <v>418750000</v>
      </c>
      <c r="L246" s="18">
        <v>3</v>
      </c>
      <c r="M246" s="18">
        <v>3</v>
      </c>
      <c r="N246" s="19">
        <v>1.31</v>
      </c>
      <c r="O246" s="19">
        <v>0.73394099999999995</v>
      </c>
      <c r="P246" s="19">
        <v>1.32</v>
      </c>
      <c r="Q246" s="19">
        <v>0.54800000000000004</v>
      </c>
      <c r="R246" s="19" t="s">
        <v>21</v>
      </c>
      <c r="S246" s="19" t="s">
        <v>21</v>
      </c>
      <c r="T246" s="18">
        <v>520673</v>
      </c>
      <c r="U246" s="18">
        <v>1344.4138640000001</v>
      </c>
    </row>
    <row r="247" spans="1:21">
      <c r="A247" s="18">
        <v>893</v>
      </c>
      <c r="B247" s="18" t="s">
        <v>946</v>
      </c>
      <c r="C247" s="18" t="s">
        <v>935</v>
      </c>
      <c r="D247" s="18" t="s">
        <v>936</v>
      </c>
      <c r="E247" s="18">
        <v>2020</v>
      </c>
      <c r="F247" s="18">
        <v>4</v>
      </c>
      <c r="G247" s="18">
        <v>-0.36956</v>
      </c>
      <c r="H247" s="19">
        <v>7.118652</v>
      </c>
      <c r="I247" s="28">
        <v>216885000</v>
      </c>
      <c r="J247" s="28">
        <v>-184909000</v>
      </c>
      <c r="K247" s="28">
        <v>360190000</v>
      </c>
      <c r="L247" s="18">
        <v>1.8</v>
      </c>
      <c r="M247" s="18">
        <v>1.8</v>
      </c>
      <c r="N247" s="19">
        <v>0.17</v>
      </c>
      <c r="O247" s="19">
        <v>0.148565</v>
      </c>
      <c r="P247" s="19">
        <v>0.19</v>
      </c>
      <c r="Q247" s="19">
        <v>0.30599999999999999</v>
      </c>
      <c r="R247" s="19">
        <v>2.9000000000000001E-2</v>
      </c>
      <c r="S247" s="19">
        <v>0.01</v>
      </c>
      <c r="T247" s="18">
        <v>2129586</v>
      </c>
      <c r="U247" s="18">
        <v>18.782993000000001</v>
      </c>
    </row>
    <row r="248" spans="1:21">
      <c r="A248" s="18">
        <v>919</v>
      </c>
      <c r="B248" s="18" t="s">
        <v>947</v>
      </c>
      <c r="C248" s="18" t="s">
        <v>935</v>
      </c>
      <c r="D248" s="18" t="s">
        <v>936</v>
      </c>
      <c r="E248" s="18">
        <v>2020</v>
      </c>
      <c r="F248" s="18">
        <v>4</v>
      </c>
      <c r="G248" s="18">
        <v>-7.7489999999999998E-3</v>
      </c>
      <c r="H248" s="19">
        <v>0.37645600000000001</v>
      </c>
      <c r="I248" s="28">
        <v>272102000</v>
      </c>
      <c r="J248" s="28">
        <v>-207525000</v>
      </c>
      <c r="K248" s="28">
        <v>1270000000</v>
      </c>
      <c r="L248" s="18">
        <v>2</v>
      </c>
      <c r="M248" s="18">
        <v>2</v>
      </c>
      <c r="N248" s="19">
        <v>0</v>
      </c>
      <c r="O248" s="19" t="s">
        <v>21</v>
      </c>
      <c r="P248" s="19">
        <v>0.3</v>
      </c>
      <c r="Q248" s="19">
        <v>0.28899999999999998</v>
      </c>
      <c r="R248" s="19">
        <v>-2.5000000000000001E-2</v>
      </c>
      <c r="S248" s="19">
        <v>-8.4000000000000005E-2</v>
      </c>
      <c r="T248" s="18">
        <v>517482</v>
      </c>
      <c r="U248" s="18">
        <v>88.891980000000004</v>
      </c>
    </row>
    <row r="249" spans="1:21">
      <c r="A249" s="18">
        <v>926</v>
      </c>
      <c r="B249" s="18" t="s">
        <v>948</v>
      </c>
      <c r="C249" s="18" t="s">
        <v>935</v>
      </c>
      <c r="D249" s="18" t="s">
        <v>936</v>
      </c>
      <c r="E249" s="18">
        <v>2020</v>
      </c>
      <c r="F249" s="18">
        <v>4</v>
      </c>
      <c r="G249" s="18">
        <v>-0.94998800000000005</v>
      </c>
      <c r="H249" s="19">
        <v>1.253501</v>
      </c>
      <c r="I249" s="28">
        <v>25289114</v>
      </c>
      <c r="J249" s="28">
        <v>-136350370</v>
      </c>
      <c r="K249" s="28">
        <v>127280000</v>
      </c>
      <c r="L249" s="18">
        <v>1.7</v>
      </c>
      <c r="M249" s="18">
        <v>1.7</v>
      </c>
      <c r="N249" s="19">
        <v>0.01</v>
      </c>
      <c r="O249" s="19">
        <v>7.2589999999999998E-3</v>
      </c>
      <c r="P249" s="19">
        <v>0.02</v>
      </c>
      <c r="Q249" s="19">
        <v>0.81399999999999995</v>
      </c>
      <c r="R249" s="19">
        <v>-0.18099999999999999</v>
      </c>
      <c r="S249" s="19">
        <v>-0.16400000000000001</v>
      </c>
      <c r="T249" s="18">
        <v>4016156</v>
      </c>
      <c r="U249" s="18">
        <v>24.410405999999998</v>
      </c>
    </row>
    <row r="250" spans="1:21">
      <c r="A250" s="18">
        <v>927</v>
      </c>
      <c r="B250" s="18" t="s">
        <v>949</v>
      </c>
      <c r="C250" s="18" t="s">
        <v>935</v>
      </c>
      <c r="D250" s="18" t="s">
        <v>936</v>
      </c>
      <c r="E250" s="18">
        <v>2020</v>
      </c>
      <c r="F250" s="18">
        <v>4</v>
      </c>
      <c r="G250" s="18">
        <v>5.1257999999999998E-2</v>
      </c>
      <c r="H250" s="19">
        <v>-0.31285800000000002</v>
      </c>
      <c r="I250" s="28">
        <v>2895000000</v>
      </c>
      <c r="J250" s="28">
        <v>2636900000</v>
      </c>
      <c r="K250" s="28">
        <v>11440000000</v>
      </c>
      <c r="L250" s="18">
        <v>1</v>
      </c>
      <c r="M250" s="18">
        <v>1</v>
      </c>
      <c r="N250" s="19">
        <v>1.01</v>
      </c>
      <c r="O250" s="19">
        <v>0.33611099999999999</v>
      </c>
      <c r="P250" s="19">
        <v>1.2</v>
      </c>
      <c r="Q250" s="19">
        <v>0.14899999999999999</v>
      </c>
      <c r="R250" s="19">
        <v>5.8000000000000003E-2</v>
      </c>
      <c r="S250" s="19">
        <v>3.9E-2</v>
      </c>
      <c r="T250" s="18">
        <v>11890547</v>
      </c>
      <c r="U250" s="18">
        <v>3279.9163899999999</v>
      </c>
    </row>
    <row r="251" spans="1:21">
      <c r="A251" s="18">
        <v>930</v>
      </c>
      <c r="B251" s="18" t="s">
        <v>950</v>
      </c>
      <c r="C251" s="18" t="s">
        <v>935</v>
      </c>
      <c r="D251" s="18" t="s">
        <v>936</v>
      </c>
      <c r="E251" s="18">
        <v>2020</v>
      </c>
      <c r="F251" s="18">
        <v>4</v>
      </c>
      <c r="G251" s="18">
        <v>-7.5984999999999997E-2</v>
      </c>
      <c r="H251" s="19" t="s">
        <v>21</v>
      </c>
      <c r="I251" s="28">
        <v>7694000</v>
      </c>
      <c r="J251" s="28">
        <v>-8561000</v>
      </c>
      <c r="K251" s="28">
        <v>11410000</v>
      </c>
      <c r="L251" s="18">
        <v>3</v>
      </c>
      <c r="M251" s="18">
        <v>3</v>
      </c>
      <c r="N251" s="19">
        <v>0.05</v>
      </c>
      <c r="O251" s="19">
        <v>2.2097370000000001</v>
      </c>
      <c r="P251" s="19">
        <v>0.12</v>
      </c>
      <c r="Q251" s="19">
        <v>0.19700000000000001</v>
      </c>
      <c r="R251" s="19">
        <v>-0.34100000000000003</v>
      </c>
      <c r="S251" s="19">
        <v>-0.32200000000000001</v>
      </c>
      <c r="T251" s="18">
        <v>12207</v>
      </c>
      <c r="U251" s="18">
        <v>9994.2655849999992</v>
      </c>
    </row>
    <row r="252" spans="1:21">
      <c r="A252" s="18">
        <v>962</v>
      </c>
      <c r="B252" s="18" t="s">
        <v>951</v>
      </c>
      <c r="C252" s="18" t="s">
        <v>935</v>
      </c>
      <c r="D252" s="18" t="s">
        <v>936</v>
      </c>
      <c r="E252" s="18">
        <v>2020</v>
      </c>
      <c r="F252" s="18">
        <v>4</v>
      </c>
      <c r="G252" s="18">
        <v>-1.977609</v>
      </c>
      <c r="H252" s="19">
        <v>0.35459200000000002</v>
      </c>
      <c r="I252" s="28">
        <v>52688000</v>
      </c>
      <c r="J252" s="28">
        <v>-298686000</v>
      </c>
      <c r="K252" s="28">
        <v>133270000</v>
      </c>
      <c r="L252" s="18">
        <v>2.4</v>
      </c>
      <c r="M252" s="18">
        <v>2.4</v>
      </c>
      <c r="N252" s="19">
        <v>0</v>
      </c>
      <c r="O252" s="19" t="s">
        <v>21</v>
      </c>
      <c r="P252" s="19">
        <v>0.08</v>
      </c>
      <c r="Q252" s="19">
        <v>0.59199999999999997</v>
      </c>
      <c r="R252" s="19" t="s">
        <v>21</v>
      </c>
      <c r="S252" s="19" t="s">
        <v>21</v>
      </c>
      <c r="T252" s="18">
        <v>384668</v>
      </c>
      <c r="U252" s="18">
        <v>1076.2527680000001</v>
      </c>
    </row>
    <row r="253" spans="1:21">
      <c r="A253" s="18">
        <v>964</v>
      </c>
      <c r="B253" s="18" t="s">
        <v>952</v>
      </c>
      <c r="C253" s="18" t="s">
        <v>935</v>
      </c>
      <c r="D253" s="18" t="s">
        <v>936</v>
      </c>
      <c r="E253" s="18">
        <v>2020</v>
      </c>
      <c r="F253" s="18">
        <v>4</v>
      </c>
      <c r="G253" s="18">
        <v>-7.6871989999999997</v>
      </c>
      <c r="H253" s="19">
        <v>-2.5940000000000001E-2</v>
      </c>
      <c r="I253" s="28">
        <v>-602645000</v>
      </c>
      <c r="J253" s="28">
        <v>-709751000</v>
      </c>
      <c r="K253" s="28">
        <v>257650000</v>
      </c>
      <c r="L253" s="18">
        <v>0.8</v>
      </c>
      <c r="M253" s="18">
        <v>0.8</v>
      </c>
      <c r="N253" s="19" t="s">
        <v>21</v>
      </c>
      <c r="O253" s="19">
        <v>0.82328100000000004</v>
      </c>
      <c r="P253" s="19" t="s">
        <v>21</v>
      </c>
      <c r="Q253" s="19">
        <v>0.35799999999999998</v>
      </c>
      <c r="R253" s="19">
        <v>5.8000000000000003E-2</v>
      </c>
      <c r="S253" s="19">
        <v>-1.7000000000000001E-2</v>
      </c>
      <c r="T253" s="18">
        <v>674516</v>
      </c>
      <c r="U253" s="18">
        <v>154728.72400300001</v>
      </c>
    </row>
    <row r="254" spans="1:21">
      <c r="A254" s="18">
        <v>967</v>
      </c>
      <c r="B254" s="18" t="s">
        <v>953</v>
      </c>
      <c r="C254" s="18" t="s">
        <v>935</v>
      </c>
      <c r="D254" s="18" t="s">
        <v>936</v>
      </c>
      <c r="E254" s="18">
        <v>2020</v>
      </c>
      <c r="F254" s="18">
        <v>4</v>
      </c>
      <c r="G254" s="18">
        <v>-2.8937999999999998E-2</v>
      </c>
      <c r="H254" s="19">
        <v>0.90293199999999996</v>
      </c>
      <c r="I254" s="28">
        <v>381613000</v>
      </c>
      <c r="J254" s="28">
        <v>-394516000</v>
      </c>
      <c r="K254" s="28">
        <v>5910000000</v>
      </c>
      <c r="L254" s="18">
        <v>1.2</v>
      </c>
      <c r="M254" s="18">
        <v>1.2</v>
      </c>
      <c r="N254" s="19">
        <v>0</v>
      </c>
      <c r="O254" s="19" t="s">
        <v>21</v>
      </c>
      <c r="P254" s="19">
        <v>0</v>
      </c>
      <c r="Q254" s="19">
        <v>0.64900000000000002</v>
      </c>
      <c r="R254" s="19">
        <v>-0.245</v>
      </c>
      <c r="S254" s="19">
        <v>-0.24099999999999999</v>
      </c>
      <c r="T254" s="18">
        <v>4563063</v>
      </c>
      <c r="U254" s="18">
        <v>0.43830200000000002</v>
      </c>
    </row>
    <row r="255" spans="1:21">
      <c r="A255" s="18">
        <v>976</v>
      </c>
      <c r="B255" s="18" t="s">
        <v>954</v>
      </c>
      <c r="C255" s="18" t="s">
        <v>935</v>
      </c>
      <c r="D255" s="18" t="s">
        <v>936</v>
      </c>
      <c r="E255" s="18">
        <v>2020</v>
      </c>
      <c r="F255" s="18">
        <v>4</v>
      </c>
      <c r="G255" s="18">
        <v>-1.8317600000000001</v>
      </c>
      <c r="H255" s="19">
        <v>-0.57025999999999999</v>
      </c>
      <c r="I255" s="28">
        <v>-473100000</v>
      </c>
      <c r="J255" s="28">
        <v>-266400000</v>
      </c>
      <c r="K255" s="28">
        <v>403710000</v>
      </c>
      <c r="L255" s="18">
        <v>4</v>
      </c>
      <c r="M255" s="18">
        <v>4</v>
      </c>
      <c r="N255" s="19" t="s">
        <v>21</v>
      </c>
      <c r="O255" s="19">
        <v>1.5293600000000001</v>
      </c>
      <c r="P255" s="19" t="s">
        <v>21</v>
      </c>
      <c r="Q255" s="19">
        <v>0.51900000000000002</v>
      </c>
      <c r="R255" s="19" t="s">
        <v>21</v>
      </c>
      <c r="S255" s="19">
        <v>-0.72299999999999998</v>
      </c>
      <c r="T255" s="18">
        <v>1581866</v>
      </c>
      <c r="U255" s="18">
        <v>505.73183799999998</v>
      </c>
    </row>
    <row r="256" spans="1:21">
      <c r="A256" s="18">
        <v>827</v>
      </c>
      <c r="B256" s="18" t="s">
        <v>955</v>
      </c>
      <c r="C256" s="18" t="s">
        <v>935</v>
      </c>
      <c r="D256" s="18" t="s">
        <v>956</v>
      </c>
      <c r="E256" s="18">
        <v>2020</v>
      </c>
      <c r="F256" s="18">
        <v>4</v>
      </c>
      <c r="G256" s="18">
        <v>0.66091</v>
      </c>
      <c r="H256" s="19">
        <v>-0.96021299999999998</v>
      </c>
      <c r="I256" s="28">
        <v>616805000</v>
      </c>
      <c r="J256" s="28">
        <v>1847451000</v>
      </c>
      <c r="K256" s="28">
        <v>2690000000</v>
      </c>
      <c r="L256" s="18">
        <v>2.2000000000000002</v>
      </c>
      <c r="M256" s="18">
        <v>2.2000000000000002</v>
      </c>
      <c r="N256" s="19">
        <v>4.54</v>
      </c>
      <c r="O256" s="19">
        <v>0.83877400000000002</v>
      </c>
      <c r="P256" s="19">
        <v>4.67</v>
      </c>
      <c r="Q256" s="19">
        <v>0.53100000000000003</v>
      </c>
      <c r="R256" s="19">
        <v>0.14899999999999999</v>
      </c>
      <c r="S256" s="19">
        <v>8.5000000000000006E-2</v>
      </c>
      <c r="T256" s="18">
        <v>885589</v>
      </c>
      <c r="U256" s="18">
        <v>859.31509900000003</v>
      </c>
    </row>
    <row r="257" spans="1:21">
      <c r="A257" s="18">
        <v>841</v>
      </c>
      <c r="B257" s="18" t="s">
        <v>957</v>
      </c>
      <c r="C257" s="18" t="s">
        <v>935</v>
      </c>
      <c r="D257" s="18" t="s">
        <v>956</v>
      </c>
      <c r="E257" s="18">
        <v>2020</v>
      </c>
      <c r="F257" s="18">
        <v>4</v>
      </c>
      <c r="G257" s="18">
        <v>5.1736329999999997</v>
      </c>
      <c r="H257" s="19">
        <v>-1.809825</v>
      </c>
      <c r="I257" s="28">
        <v>267727294</v>
      </c>
      <c r="J257" s="28">
        <v>143304213</v>
      </c>
      <c r="K257" s="28">
        <v>73920000</v>
      </c>
      <c r="L257" s="18">
        <v>1.9</v>
      </c>
      <c r="M257" s="18">
        <v>1.9</v>
      </c>
      <c r="N257" s="19">
        <v>0.96</v>
      </c>
      <c r="O257" s="19">
        <v>0.390787</v>
      </c>
      <c r="P257" s="19">
        <v>0.97</v>
      </c>
      <c r="Q257" s="19">
        <v>0.11600000000000001</v>
      </c>
      <c r="R257" s="19">
        <v>-3.4000000000000002E-2</v>
      </c>
      <c r="S257" s="19">
        <v>-8.5999999999999993E-2</v>
      </c>
      <c r="T257" s="18">
        <v>53357</v>
      </c>
      <c r="U257" s="18">
        <v>610.82894399999998</v>
      </c>
    </row>
    <row r="258" spans="1:21">
      <c r="A258" s="18">
        <v>860</v>
      </c>
      <c r="B258" s="18" t="s">
        <v>958</v>
      </c>
      <c r="C258" s="18" t="s">
        <v>935</v>
      </c>
      <c r="D258" s="18" t="s">
        <v>956</v>
      </c>
      <c r="E258" s="18">
        <v>2020</v>
      </c>
      <c r="F258" s="18">
        <v>4</v>
      </c>
      <c r="G258" s="18">
        <v>2.1951000000000001</v>
      </c>
      <c r="H258" s="19">
        <v>-1.69462</v>
      </c>
      <c r="I258" s="28">
        <v>397591000</v>
      </c>
      <c r="J258" s="28">
        <v>62963000</v>
      </c>
      <c r="K258" s="28">
        <v>209810000</v>
      </c>
      <c r="L258" s="18">
        <v>4.2</v>
      </c>
      <c r="M258" s="18">
        <v>4.2</v>
      </c>
      <c r="N258" s="19">
        <v>2.56</v>
      </c>
      <c r="O258" s="19">
        <v>0.71320700000000004</v>
      </c>
      <c r="P258" s="19">
        <v>2.57</v>
      </c>
      <c r="Q258" s="19">
        <v>0.58699999999999997</v>
      </c>
      <c r="R258" s="19">
        <v>4.8000000000000001E-2</v>
      </c>
      <c r="S258" s="19">
        <v>-3.2000000000000001E-2</v>
      </c>
      <c r="T258" s="18">
        <v>310192</v>
      </c>
      <c r="U258" s="18" t="s">
        <v>21</v>
      </c>
    </row>
    <row r="259" spans="1:21">
      <c r="A259" s="18">
        <v>869</v>
      </c>
      <c r="B259" s="18" t="s">
        <v>959</v>
      </c>
      <c r="C259" s="18" t="s">
        <v>935</v>
      </c>
      <c r="D259" s="18" t="s">
        <v>956</v>
      </c>
      <c r="E259" s="18">
        <v>2020</v>
      </c>
      <c r="F259" s="18">
        <v>4</v>
      </c>
      <c r="G259" s="18">
        <v>-0.199459</v>
      </c>
      <c r="H259" s="19">
        <v>-1.2851680000000001</v>
      </c>
      <c r="I259" s="28">
        <v>28546119</v>
      </c>
      <c r="J259" s="28">
        <v>-77247982</v>
      </c>
      <c r="K259" s="28">
        <v>351700000</v>
      </c>
      <c r="L259" s="18">
        <v>1.9987820000000001</v>
      </c>
      <c r="M259" s="18" t="s">
        <v>21</v>
      </c>
      <c r="N259" s="19">
        <v>0.82</v>
      </c>
      <c r="O259" s="19">
        <v>0.28655900000000001</v>
      </c>
      <c r="P259" s="19">
        <v>0.82</v>
      </c>
      <c r="Q259" s="19">
        <v>0.22700000000000001</v>
      </c>
      <c r="R259" s="19">
        <v>-0.65</v>
      </c>
      <c r="S259" s="19">
        <v>-0.66400000000000003</v>
      </c>
      <c r="T259" s="18">
        <v>50492</v>
      </c>
      <c r="U259" s="18">
        <v>25.390160000000002</v>
      </c>
    </row>
    <row r="260" spans="1:21">
      <c r="A260" s="18">
        <v>888</v>
      </c>
      <c r="B260" s="18" t="s">
        <v>960</v>
      </c>
      <c r="C260" s="18" t="s">
        <v>935</v>
      </c>
      <c r="D260" s="18" t="s">
        <v>956</v>
      </c>
      <c r="E260" s="18">
        <v>2020</v>
      </c>
      <c r="F260" s="18">
        <v>4</v>
      </c>
      <c r="G260" s="18">
        <v>-0.50409899999999996</v>
      </c>
      <c r="H260" s="19">
        <v>-1.3461639999999999</v>
      </c>
      <c r="I260" s="28">
        <v>644738000</v>
      </c>
      <c r="J260" s="28">
        <v>-1017037000</v>
      </c>
      <c r="K260" s="28">
        <v>861960000</v>
      </c>
      <c r="L260" s="18">
        <v>1.8</v>
      </c>
      <c r="M260" s="18">
        <v>1.8</v>
      </c>
      <c r="N260" s="19">
        <v>2.62</v>
      </c>
      <c r="O260" s="19">
        <v>0.57678200000000002</v>
      </c>
      <c r="P260" s="19">
        <v>2.63</v>
      </c>
      <c r="Q260" s="19">
        <v>0.14399999999999999</v>
      </c>
      <c r="R260" s="19">
        <v>-0.22500000000000001</v>
      </c>
      <c r="S260" s="19">
        <v>-0.22800000000000001</v>
      </c>
      <c r="T260" s="18">
        <v>2733011</v>
      </c>
      <c r="U260" s="18">
        <v>515.54860099999996</v>
      </c>
    </row>
    <row r="261" spans="1:21">
      <c r="A261" s="18">
        <v>889</v>
      </c>
      <c r="B261" s="18" t="s">
        <v>961</v>
      </c>
      <c r="C261" s="18" t="s">
        <v>935</v>
      </c>
      <c r="D261" s="18" t="s">
        <v>956</v>
      </c>
      <c r="E261" s="18">
        <v>2020</v>
      </c>
      <c r="F261" s="18">
        <v>4</v>
      </c>
      <c r="G261" s="18">
        <v>-1.0637810000000001</v>
      </c>
      <c r="H261" s="19">
        <v>-5.5506520000000004</v>
      </c>
      <c r="I261" s="28">
        <v>275980000</v>
      </c>
      <c r="J261" s="28">
        <v>-551786000</v>
      </c>
      <c r="K261" s="28">
        <v>313650000</v>
      </c>
      <c r="L261" s="18">
        <v>4.0999999999999996</v>
      </c>
      <c r="M261" s="18">
        <v>4.0999999999999996</v>
      </c>
      <c r="N261" s="19">
        <v>0.82</v>
      </c>
      <c r="O261" s="19">
        <v>0.481493</v>
      </c>
      <c r="P261" s="19">
        <v>0.83</v>
      </c>
      <c r="Q261" s="19">
        <v>0.44500000000000001</v>
      </c>
      <c r="R261" s="19">
        <v>-0.13200000000000001</v>
      </c>
      <c r="S261" s="19">
        <v>-0.157</v>
      </c>
      <c r="T261" s="18">
        <v>915246</v>
      </c>
      <c r="U261" s="18">
        <v>9.8334209999999995</v>
      </c>
    </row>
    <row r="262" spans="1:21">
      <c r="A262" s="18">
        <v>894</v>
      </c>
      <c r="B262" s="18" t="s">
        <v>962</v>
      </c>
      <c r="C262" s="18" t="s">
        <v>935</v>
      </c>
      <c r="D262" s="18" t="s">
        <v>956</v>
      </c>
      <c r="E262" s="18">
        <v>2020</v>
      </c>
      <c r="F262" s="18">
        <v>4</v>
      </c>
      <c r="G262" s="18">
        <v>0.387077</v>
      </c>
      <c r="H262" s="19">
        <v>0.82834099999999999</v>
      </c>
      <c r="I262" s="28">
        <v>10917000000</v>
      </c>
      <c r="J262" s="28">
        <v>1657000000</v>
      </c>
      <c r="K262" s="28">
        <v>23680000000</v>
      </c>
      <c r="L262" s="18">
        <v>3.8138269999999999</v>
      </c>
      <c r="M262" s="18" t="s">
        <v>21</v>
      </c>
      <c r="N262" s="19" t="s">
        <v>21</v>
      </c>
      <c r="O262" s="19">
        <v>0.55532999999999999</v>
      </c>
      <c r="P262" s="19" t="s">
        <v>21</v>
      </c>
      <c r="Q262" s="19" t="s">
        <v>21</v>
      </c>
      <c r="R262" s="19" t="s">
        <v>21</v>
      </c>
      <c r="S262" s="19" t="s">
        <v>21</v>
      </c>
      <c r="T262" s="18">
        <v>2429935</v>
      </c>
      <c r="U262" s="18">
        <v>2469.2018509999998</v>
      </c>
    </row>
    <row r="263" spans="1:21">
      <c r="A263" s="18">
        <v>895</v>
      </c>
      <c r="B263" s="18" t="s">
        <v>963</v>
      </c>
      <c r="C263" s="18" t="s">
        <v>935</v>
      </c>
      <c r="D263" s="18" t="s">
        <v>956</v>
      </c>
      <c r="E263" s="18">
        <v>2020</v>
      </c>
      <c r="F263" s="18">
        <v>4</v>
      </c>
      <c r="G263" s="18">
        <v>0.37923000000000001</v>
      </c>
      <c r="H263" s="19">
        <v>0.82834099999999999</v>
      </c>
      <c r="I263" s="28">
        <v>10917000000</v>
      </c>
      <c r="J263" s="28">
        <v>1657000000</v>
      </c>
      <c r="K263" s="28">
        <v>24170000000</v>
      </c>
      <c r="L263" s="18">
        <v>3.8</v>
      </c>
      <c r="M263" s="18">
        <v>3.4</v>
      </c>
      <c r="N263" s="19">
        <v>0.73</v>
      </c>
      <c r="O263" s="19">
        <v>0.55532999999999999</v>
      </c>
      <c r="P263" s="19">
        <v>0.73</v>
      </c>
      <c r="Q263" s="19">
        <v>0.38700000000000001</v>
      </c>
      <c r="R263" s="19">
        <v>0.20799999999999999</v>
      </c>
      <c r="S263" s="19">
        <v>0.121</v>
      </c>
      <c r="T263" s="18">
        <v>6405993</v>
      </c>
      <c r="U263" s="18">
        <v>936.62293999999997</v>
      </c>
    </row>
    <row r="264" spans="1:21">
      <c r="A264" s="18">
        <v>896</v>
      </c>
      <c r="B264" s="18" t="s">
        <v>964</v>
      </c>
      <c r="C264" s="18" t="s">
        <v>935</v>
      </c>
      <c r="D264" s="18" t="s">
        <v>956</v>
      </c>
      <c r="E264" s="18">
        <v>2020</v>
      </c>
      <c r="F264" s="18">
        <v>4</v>
      </c>
      <c r="G264" s="18">
        <v>-0.39705200000000002</v>
      </c>
      <c r="H264" s="19">
        <v>-0.46301399999999998</v>
      </c>
      <c r="I264" s="28">
        <v>227377000</v>
      </c>
      <c r="J264" s="28">
        <v>-626456000</v>
      </c>
      <c r="K264" s="28">
        <v>2210000000</v>
      </c>
      <c r="L264" s="18">
        <v>0.2</v>
      </c>
      <c r="M264" s="18" t="s">
        <v>21</v>
      </c>
      <c r="N264" s="19" t="s">
        <v>21</v>
      </c>
      <c r="O264" s="19" t="s">
        <v>21</v>
      </c>
      <c r="P264" s="19" t="s">
        <v>21</v>
      </c>
      <c r="Q264" s="19" t="s">
        <v>21</v>
      </c>
      <c r="R264" s="19" t="s">
        <v>21</v>
      </c>
      <c r="S264" s="19" t="s">
        <v>21</v>
      </c>
      <c r="T264" s="18">
        <v>9718387</v>
      </c>
      <c r="U264" s="18">
        <v>0.92607899999999999</v>
      </c>
    </row>
    <row r="265" spans="1:21">
      <c r="A265" s="18">
        <v>897</v>
      </c>
      <c r="B265" s="18" t="s">
        <v>965</v>
      </c>
      <c r="C265" s="18" t="s">
        <v>935</v>
      </c>
      <c r="D265" s="18" t="s">
        <v>956</v>
      </c>
      <c r="E265" s="18">
        <v>2020</v>
      </c>
      <c r="F265" s="18">
        <v>4</v>
      </c>
      <c r="G265" s="18">
        <v>9.4982999999999998E-2</v>
      </c>
      <c r="H265" s="19">
        <v>-3.0124119999999999</v>
      </c>
      <c r="I265" s="28">
        <v>6550000000</v>
      </c>
      <c r="J265" s="28" t="s">
        <v>21</v>
      </c>
      <c r="K265" s="28">
        <v>27310000000</v>
      </c>
      <c r="L265" s="18">
        <v>3.3</v>
      </c>
      <c r="M265" s="18">
        <v>3.3</v>
      </c>
      <c r="N265" s="19">
        <v>0.54</v>
      </c>
      <c r="O265" s="19">
        <v>0.39766899999999999</v>
      </c>
      <c r="P265" s="19">
        <v>0.56999999999999995</v>
      </c>
      <c r="Q265" s="19">
        <v>0.14899999999999999</v>
      </c>
      <c r="R265" s="19">
        <v>-0.38800000000000001</v>
      </c>
      <c r="S265" s="19">
        <v>-0.52100000000000002</v>
      </c>
      <c r="T265" s="18">
        <v>318376</v>
      </c>
      <c r="U265" s="18">
        <v>20573158.780811999</v>
      </c>
    </row>
    <row r="266" spans="1:21">
      <c r="A266" s="18">
        <v>898</v>
      </c>
      <c r="B266" s="18" t="s">
        <v>966</v>
      </c>
      <c r="C266" s="18" t="s">
        <v>935</v>
      </c>
      <c r="D266" s="18" t="s">
        <v>956</v>
      </c>
      <c r="E266" s="18">
        <v>2020</v>
      </c>
      <c r="F266" s="18">
        <v>4</v>
      </c>
      <c r="G266" s="18">
        <v>0.27478799999999998</v>
      </c>
      <c r="H266" s="19">
        <v>-3.0124119999999999</v>
      </c>
      <c r="I266" s="28">
        <v>6550000000</v>
      </c>
      <c r="J266" s="28" t="s">
        <v>21</v>
      </c>
      <c r="K266" s="28">
        <v>9440000000</v>
      </c>
      <c r="L266" s="18">
        <v>3.2716759999999998</v>
      </c>
      <c r="M266" s="18" t="s">
        <v>21</v>
      </c>
      <c r="N266" s="19" t="s">
        <v>21</v>
      </c>
      <c r="O266" s="19">
        <v>0.39766899999999999</v>
      </c>
      <c r="P266" s="19" t="s">
        <v>21</v>
      </c>
      <c r="Q266" s="19" t="s">
        <v>21</v>
      </c>
      <c r="R266" s="19" t="s">
        <v>21</v>
      </c>
      <c r="S266" s="19" t="s">
        <v>21</v>
      </c>
      <c r="T266" s="18">
        <v>1099771</v>
      </c>
      <c r="U266" s="18">
        <v>5955785.3407659996</v>
      </c>
    </row>
    <row r="267" spans="1:21">
      <c r="A267" s="18">
        <v>912</v>
      </c>
      <c r="B267" s="18" t="s">
        <v>967</v>
      </c>
      <c r="C267" s="18" t="s">
        <v>935</v>
      </c>
      <c r="D267" s="18" t="s">
        <v>956</v>
      </c>
      <c r="E267" s="18">
        <v>2020</v>
      </c>
      <c r="F267" s="18">
        <v>4</v>
      </c>
      <c r="G267" s="18">
        <v>0.61764699999999995</v>
      </c>
      <c r="H267" s="19">
        <v>-1.0795969999999999</v>
      </c>
      <c r="I267" s="28">
        <v>1753000000</v>
      </c>
      <c r="J267" s="28">
        <v>862000000</v>
      </c>
      <c r="K267" s="28">
        <v>1870000000</v>
      </c>
      <c r="L267" s="18">
        <v>5.0999999999999996</v>
      </c>
      <c r="M267" s="18">
        <v>5.0999999999999996</v>
      </c>
      <c r="N267" s="19">
        <v>2.27</v>
      </c>
      <c r="O267" s="19">
        <v>0.62691200000000002</v>
      </c>
      <c r="P267" s="19">
        <v>0</v>
      </c>
      <c r="Q267" s="19">
        <v>0.41499999999999998</v>
      </c>
      <c r="R267" s="19">
        <v>0.311</v>
      </c>
      <c r="S267" s="19">
        <v>0.15</v>
      </c>
      <c r="T267" s="18">
        <v>1754070</v>
      </c>
      <c r="U267" s="18">
        <v>652197.46076199994</v>
      </c>
    </row>
    <row r="268" spans="1:21">
      <c r="A268" s="18">
        <v>922</v>
      </c>
      <c r="B268" s="18" t="s">
        <v>968</v>
      </c>
      <c r="C268" s="18" t="s">
        <v>935</v>
      </c>
      <c r="D268" s="18" t="s">
        <v>956</v>
      </c>
      <c r="E268" s="18">
        <v>2020</v>
      </c>
      <c r="F268" s="18">
        <v>4</v>
      </c>
      <c r="G268" s="18">
        <v>-1.186566</v>
      </c>
      <c r="H268" s="19">
        <v>-0.77002899999999996</v>
      </c>
      <c r="I268" s="28">
        <v>1042467000</v>
      </c>
      <c r="J268" s="28">
        <v>-1803620000</v>
      </c>
      <c r="K268" s="28">
        <v>2450000000</v>
      </c>
      <c r="L268" s="18">
        <v>2.2999999999999998</v>
      </c>
      <c r="M268" s="18">
        <v>2.2999999999999998</v>
      </c>
      <c r="N268" s="19">
        <v>5.8</v>
      </c>
      <c r="O268" s="19">
        <v>0.79369900000000004</v>
      </c>
      <c r="P268" s="19">
        <v>5.83</v>
      </c>
      <c r="Q268" s="19">
        <v>0.60499999999999998</v>
      </c>
      <c r="R268" s="19">
        <v>-0.58899999999999997</v>
      </c>
      <c r="S268" s="19">
        <v>-0.64900000000000002</v>
      </c>
      <c r="T268" s="18">
        <v>4285237</v>
      </c>
      <c r="U268" s="18">
        <v>16.801870999999998</v>
      </c>
    </row>
    <row r="269" spans="1:21">
      <c r="A269" s="18">
        <v>953</v>
      </c>
      <c r="B269" s="18" t="s">
        <v>969</v>
      </c>
      <c r="C269" s="18" t="s">
        <v>935</v>
      </c>
      <c r="D269" s="18" t="s">
        <v>956</v>
      </c>
      <c r="E269" s="18">
        <v>2020</v>
      </c>
      <c r="F269" s="18">
        <v>4</v>
      </c>
      <c r="G269" s="18">
        <v>-0.25062299999999998</v>
      </c>
      <c r="H269" s="19">
        <v>-0.62347699999999995</v>
      </c>
      <c r="I269" s="28">
        <v>8250000000</v>
      </c>
      <c r="J269" s="28" t="s">
        <v>21</v>
      </c>
      <c r="K269" s="28">
        <v>27260000000</v>
      </c>
      <c r="L269" s="18">
        <v>0.3</v>
      </c>
      <c r="M269" s="18">
        <v>0.3</v>
      </c>
      <c r="N269" s="19">
        <v>1.18</v>
      </c>
      <c r="O269" s="19">
        <v>0.41489900000000002</v>
      </c>
      <c r="P269" s="19">
        <v>1.19</v>
      </c>
      <c r="Q269" s="19">
        <v>0.55400000000000005</v>
      </c>
      <c r="R269" s="19">
        <v>0.217</v>
      </c>
      <c r="S269" s="19">
        <v>0.12</v>
      </c>
      <c r="T269" s="18">
        <v>709360</v>
      </c>
      <c r="U269" s="18">
        <v>11630201.87211</v>
      </c>
    </row>
    <row r="270" spans="1:21">
      <c r="A270" s="18">
        <v>954</v>
      </c>
      <c r="B270" s="18" t="s">
        <v>970</v>
      </c>
      <c r="C270" s="18" t="s">
        <v>935</v>
      </c>
      <c r="D270" s="18" t="s">
        <v>956</v>
      </c>
      <c r="E270" s="18">
        <v>2020</v>
      </c>
      <c r="F270" s="18">
        <v>4</v>
      </c>
      <c r="G270" s="18">
        <v>-0.658188</v>
      </c>
      <c r="H270" s="19">
        <v>-0.62347699999999995</v>
      </c>
      <c r="I270" s="28">
        <v>8250000000</v>
      </c>
      <c r="J270" s="28" t="s">
        <v>21</v>
      </c>
      <c r="K270" s="28">
        <v>10380000000</v>
      </c>
      <c r="L270" s="18">
        <v>0.47372300000000001</v>
      </c>
      <c r="M270" s="18" t="s">
        <v>21</v>
      </c>
      <c r="N270" s="19" t="s">
        <v>21</v>
      </c>
      <c r="O270" s="19">
        <v>0.41489900000000002</v>
      </c>
      <c r="P270" s="19" t="s">
        <v>21</v>
      </c>
      <c r="Q270" s="19" t="s">
        <v>21</v>
      </c>
      <c r="R270" s="19" t="s">
        <v>21</v>
      </c>
      <c r="S270" s="19" t="s">
        <v>21</v>
      </c>
      <c r="T270" s="18">
        <v>1653861</v>
      </c>
      <c r="U270" s="18">
        <v>4988327.3140850002</v>
      </c>
    </row>
    <row r="271" spans="1:21">
      <c r="A271" s="18">
        <v>965</v>
      </c>
      <c r="B271" s="18" t="s">
        <v>971</v>
      </c>
      <c r="C271" s="18" t="s">
        <v>935</v>
      </c>
      <c r="D271" s="18" t="s">
        <v>956</v>
      </c>
      <c r="E271" s="18">
        <v>2020</v>
      </c>
      <c r="F271" s="18">
        <v>4</v>
      </c>
      <c r="G271" s="18">
        <v>-1.8906080000000001</v>
      </c>
      <c r="H271" s="19">
        <v>-0.73277899999999996</v>
      </c>
      <c r="I271" s="28">
        <v>-11008000</v>
      </c>
      <c r="J271" s="28">
        <v>-31852000</v>
      </c>
      <c r="K271" s="28">
        <v>29600000</v>
      </c>
      <c r="L271" s="18">
        <v>1.5</v>
      </c>
      <c r="M271" s="18">
        <v>1.5</v>
      </c>
      <c r="N271" s="19" t="s">
        <v>21</v>
      </c>
      <c r="O271" s="19">
        <v>0.205373</v>
      </c>
      <c r="P271" s="19" t="s">
        <v>21</v>
      </c>
      <c r="Q271" s="19">
        <v>0.80200000000000005</v>
      </c>
      <c r="R271" s="19">
        <v>-0.105</v>
      </c>
      <c r="S271" s="19">
        <v>-0.69899999999999995</v>
      </c>
      <c r="T271" s="18">
        <v>291594</v>
      </c>
      <c r="U271" s="18">
        <v>246.91865999999999</v>
      </c>
    </row>
    <row r="272" spans="1:21">
      <c r="A272" s="18">
        <v>835</v>
      </c>
      <c r="B272" s="18" t="s">
        <v>972</v>
      </c>
      <c r="C272" s="18" t="s">
        <v>935</v>
      </c>
      <c r="D272" s="18" t="s">
        <v>973</v>
      </c>
      <c r="E272" s="18">
        <v>2020</v>
      </c>
      <c r="F272" s="18">
        <v>4</v>
      </c>
      <c r="G272" s="18">
        <v>0.21363499999999999</v>
      </c>
      <c r="H272" s="19">
        <v>0.13108700000000001</v>
      </c>
      <c r="I272" s="28">
        <v>15037000000</v>
      </c>
      <c r="J272" s="28">
        <v>9691000000</v>
      </c>
      <c r="K272" s="28">
        <v>70040000000</v>
      </c>
      <c r="L272" s="18">
        <v>3.4</v>
      </c>
      <c r="M272" s="18" t="s">
        <v>21</v>
      </c>
      <c r="N272" s="19">
        <v>0.24</v>
      </c>
      <c r="O272" s="19">
        <v>0.28738799999999998</v>
      </c>
      <c r="P272" s="19">
        <v>0.24</v>
      </c>
      <c r="Q272" s="19">
        <v>0.72099999999999997</v>
      </c>
      <c r="R272" s="19">
        <v>0.33400000000000002</v>
      </c>
      <c r="S272" s="19">
        <v>0.27200000000000002</v>
      </c>
      <c r="T272" s="18">
        <v>12521733</v>
      </c>
      <c r="U272" s="18" t="s">
        <v>21</v>
      </c>
    </row>
    <row r="273" spans="1:21">
      <c r="A273" s="18">
        <v>837</v>
      </c>
      <c r="B273" s="18" t="s">
        <v>974</v>
      </c>
      <c r="C273" s="18" t="s">
        <v>935</v>
      </c>
      <c r="D273" s="18" t="s">
        <v>973</v>
      </c>
      <c r="E273" s="18">
        <v>2020</v>
      </c>
      <c r="F273" s="18">
        <v>4</v>
      </c>
      <c r="G273" s="18">
        <v>-1.48969</v>
      </c>
      <c r="H273" s="19">
        <v>-0.197158</v>
      </c>
      <c r="I273" s="28">
        <v>-132924000</v>
      </c>
      <c r="J273" s="28">
        <v>-1168347000</v>
      </c>
      <c r="K273" s="28">
        <v>895430000</v>
      </c>
      <c r="L273" s="18">
        <v>1.1000000000000001</v>
      </c>
      <c r="M273" s="18">
        <v>1</v>
      </c>
      <c r="N273" s="19" t="s">
        <v>21</v>
      </c>
      <c r="O273" s="19">
        <v>2.212415</v>
      </c>
      <c r="P273" s="19" t="s">
        <v>21</v>
      </c>
      <c r="Q273" s="19">
        <v>0.63300000000000001</v>
      </c>
      <c r="R273" s="19">
        <v>8.7999999999999995E-2</v>
      </c>
      <c r="S273" s="19">
        <v>3.1E-2</v>
      </c>
      <c r="T273" s="18">
        <v>647543</v>
      </c>
      <c r="U273" s="18">
        <v>682.580152</v>
      </c>
    </row>
    <row r="274" spans="1:21">
      <c r="A274" s="18">
        <v>843</v>
      </c>
      <c r="B274" s="18" t="s">
        <v>975</v>
      </c>
      <c r="C274" s="18" t="s">
        <v>935</v>
      </c>
      <c r="D274" s="18" t="s">
        <v>973</v>
      </c>
      <c r="E274" s="18">
        <v>2020</v>
      </c>
      <c r="F274" s="18">
        <v>4</v>
      </c>
      <c r="G274" s="18">
        <v>1.4510179999999999</v>
      </c>
      <c r="H274" s="19">
        <v>0.31966600000000001</v>
      </c>
      <c r="I274" s="28">
        <v>58838304</v>
      </c>
      <c r="J274" s="28">
        <v>33591572</v>
      </c>
      <c r="K274" s="28">
        <v>63700000</v>
      </c>
      <c r="L274" s="18">
        <v>3.4</v>
      </c>
      <c r="M274" s="18">
        <v>3.4</v>
      </c>
      <c r="N274" s="19">
        <v>0</v>
      </c>
      <c r="O274" s="19" t="s">
        <v>21</v>
      </c>
      <c r="P274" s="19">
        <v>0.04</v>
      </c>
      <c r="Q274" s="19" t="s">
        <v>21</v>
      </c>
      <c r="R274" s="19" t="s">
        <v>21</v>
      </c>
      <c r="S274" s="19" t="s">
        <v>21</v>
      </c>
      <c r="T274" s="18">
        <v>1016855</v>
      </c>
      <c r="U274" s="18">
        <v>37.914943000000001</v>
      </c>
    </row>
    <row r="275" spans="1:21">
      <c r="A275" s="18">
        <v>845</v>
      </c>
      <c r="B275" s="18" t="s">
        <v>976</v>
      </c>
      <c r="C275" s="18" t="s">
        <v>935</v>
      </c>
      <c r="D275" s="18" t="s">
        <v>973</v>
      </c>
      <c r="E275" s="18">
        <v>2020</v>
      </c>
      <c r="F275" s="18">
        <v>4</v>
      </c>
      <c r="G275" s="18">
        <v>-2.2151000000000001E-2</v>
      </c>
      <c r="H275" s="19">
        <v>0.59708300000000003</v>
      </c>
      <c r="I275" s="28">
        <v>7600200000</v>
      </c>
      <c r="J275" s="28">
        <v>-7157455000</v>
      </c>
      <c r="K275" s="28">
        <v>38510000000</v>
      </c>
      <c r="L275" s="18">
        <v>2.1</v>
      </c>
      <c r="M275" s="18">
        <v>2.1</v>
      </c>
      <c r="N275" s="19">
        <v>1.1000000000000001</v>
      </c>
      <c r="O275" s="19">
        <v>1.02644</v>
      </c>
      <c r="P275" s="19">
        <v>1.1100000000000001</v>
      </c>
      <c r="Q275" s="19">
        <v>0.23699999999999999</v>
      </c>
      <c r="R275" s="19">
        <v>-0.26200000000000001</v>
      </c>
      <c r="S275" s="19">
        <v>-0.251</v>
      </c>
      <c r="T275" s="18">
        <v>3856729</v>
      </c>
      <c r="U275" s="18">
        <v>58.080305000000003</v>
      </c>
    </row>
    <row r="276" spans="1:21">
      <c r="A276" s="18">
        <v>884</v>
      </c>
      <c r="B276" s="18" t="s">
        <v>977</v>
      </c>
      <c r="C276" s="18" t="s">
        <v>935</v>
      </c>
      <c r="D276" s="18" t="s">
        <v>973</v>
      </c>
      <c r="E276" s="18">
        <v>2020</v>
      </c>
      <c r="F276" s="18">
        <v>4</v>
      </c>
      <c r="G276" s="18">
        <v>0.37990299999999999</v>
      </c>
      <c r="H276" s="19">
        <v>6.1349999999999998E-3</v>
      </c>
      <c r="I276" s="28">
        <v>7963000000</v>
      </c>
      <c r="J276" s="28">
        <v>8054000000</v>
      </c>
      <c r="K276" s="28">
        <v>37170000000</v>
      </c>
      <c r="L276" s="18">
        <v>2.2000000000000002</v>
      </c>
      <c r="M276" s="18">
        <v>2.2000000000000002</v>
      </c>
      <c r="N276" s="19">
        <v>0.05</v>
      </c>
      <c r="O276" s="19">
        <v>8.4486000000000006E-2</v>
      </c>
      <c r="P276" s="19">
        <v>0.13</v>
      </c>
      <c r="Q276" s="19">
        <v>0.745</v>
      </c>
      <c r="R276" s="19">
        <v>0.224</v>
      </c>
      <c r="S276" s="19">
        <v>0.20799999999999999</v>
      </c>
      <c r="T276" s="18">
        <v>4188282</v>
      </c>
      <c r="U276" s="18">
        <v>716.28414699999996</v>
      </c>
    </row>
    <row r="277" spans="1:21">
      <c r="A277" s="18">
        <v>901</v>
      </c>
      <c r="B277" s="18" t="s">
        <v>978</v>
      </c>
      <c r="C277" s="18" t="s">
        <v>935</v>
      </c>
      <c r="D277" s="18" t="s">
        <v>973</v>
      </c>
      <c r="E277" s="18">
        <v>2020</v>
      </c>
      <c r="F277" s="18">
        <v>4</v>
      </c>
      <c r="G277" s="18">
        <v>1.5178689999999999</v>
      </c>
      <c r="H277" s="19">
        <v>6.7000000000000002E-5</v>
      </c>
      <c r="I277" s="28">
        <v>54096863</v>
      </c>
      <c r="J277" s="28" t="s">
        <v>21</v>
      </c>
      <c r="K277" s="28">
        <v>35640000</v>
      </c>
      <c r="L277" s="18">
        <v>13.7</v>
      </c>
      <c r="M277" s="18">
        <v>13.7</v>
      </c>
      <c r="N277" s="19">
        <v>0</v>
      </c>
      <c r="O277" s="19" t="s">
        <v>21</v>
      </c>
      <c r="P277" s="19">
        <v>0</v>
      </c>
      <c r="Q277" s="19">
        <v>0.59299999999999997</v>
      </c>
      <c r="R277" s="19">
        <v>-0.28799999999999998</v>
      </c>
      <c r="S277" s="19">
        <v>-0.17599999999999999</v>
      </c>
      <c r="T277" s="18">
        <v>92910</v>
      </c>
      <c r="U277" s="18">
        <v>582250.16682799999</v>
      </c>
    </row>
    <row r="278" spans="1:21">
      <c r="A278" s="18">
        <v>902</v>
      </c>
      <c r="B278" s="18" t="s">
        <v>979</v>
      </c>
      <c r="C278" s="18" t="s">
        <v>935</v>
      </c>
      <c r="D278" s="18" t="s">
        <v>973</v>
      </c>
      <c r="E278" s="18">
        <v>2020</v>
      </c>
      <c r="F278" s="18">
        <v>4</v>
      </c>
      <c r="G278" s="18">
        <v>-5.0595000000000001E-2</v>
      </c>
      <c r="H278" s="19">
        <v>5.0099999999999997E-3</v>
      </c>
      <c r="I278" s="28">
        <v>417094000</v>
      </c>
      <c r="J278" s="28">
        <v>-411165000</v>
      </c>
      <c r="K278" s="28">
        <v>2180000000</v>
      </c>
      <c r="L278" s="18">
        <v>2.6</v>
      </c>
      <c r="M278" s="18">
        <v>2.6</v>
      </c>
      <c r="N278" s="19">
        <v>0</v>
      </c>
      <c r="O278" s="19" t="s">
        <v>21</v>
      </c>
      <c r="P278" s="19">
        <v>0</v>
      </c>
      <c r="Q278" s="19">
        <v>0.64600000000000002</v>
      </c>
      <c r="R278" s="19">
        <v>3.7999999999999999E-2</v>
      </c>
      <c r="S278" s="19">
        <v>3.7999999999999999E-2</v>
      </c>
      <c r="T278" s="18">
        <v>2949679</v>
      </c>
      <c r="U278" s="18">
        <v>6.1023579999999997</v>
      </c>
    </row>
    <row r="279" spans="1:21">
      <c r="A279" s="18">
        <v>909</v>
      </c>
      <c r="B279" s="18" t="s">
        <v>980</v>
      </c>
      <c r="C279" s="18" t="s">
        <v>935</v>
      </c>
      <c r="D279" s="18" t="s">
        <v>973</v>
      </c>
      <c r="E279" s="18">
        <v>2020</v>
      </c>
      <c r="F279" s="18">
        <v>4</v>
      </c>
      <c r="G279" s="18">
        <v>359.55829399999999</v>
      </c>
      <c r="H279" s="19">
        <v>1.9376999999999998E-2</v>
      </c>
      <c r="I279" s="28">
        <v>176910875000</v>
      </c>
      <c r="J279" s="28">
        <v>147371155000</v>
      </c>
      <c r="K279" s="28">
        <v>901890000</v>
      </c>
      <c r="L279" s="18">
        <v>2.8</v>
      </c>
      <c r="M279" s="18">
        <v>2.8</v>
      </c>
      <c r="N279" s="19">
        <v>0</v>
      </c>
      <c r="O279" s="19" t="s">
        <v>21</v>
      </c>
      <c r="P279" s="19">
        <v>0</v>
      </c>
      <c r="Q279" s="19">
        <v>0.38200000000000001</v>
      </c>
      <c r="R279" s="19">
        <v>0.17100000000000001</v>
      </c>
      <c r="S279" s="19">
        <v>0.13100000000000001</v>
      </c>
      <c r="T279" s="18">
        <v>26742</v>
      </c>
      <c r="U279" s="18">
        <v>129924837.334529</v>
      </c>
    </row>
    <row r="280" spans="1:21">
      <c r="A280" s="18">
        <v>924</v>
      </c>
      <c r="B280" s="18" t="s">
        <v>981</v>
      </c>
      <c r="C280" s="18" t="s">
        <v>935</v>
      </c>
      <c r="D280" s="18" t="s">
        <v>973</v>
      </c>
      <c r="E280" s="18">
        <v>2019</v>
      </c>
      <c r="F280" s="18">
        <v>4</v>
      </c>
      <c r="G280" s="18" t="s">
        <v>21</v>
      </c>
      <c r="H280" s="19">
        <v>-0.85214599999999996</v>
      </c>
      <c r="I280" s="28">
        <v>-1726529</v>
      </c>
      <c r="J280" s="28">
        <v>-25786912</v>
      </c>
      <c r="K280" s="28" t="s">
        <v>21</v>
      </c>
      <c r="L280" s="18">
        <v>0.290628</v>
      </c>
      <c r="M280" s="18" t="s">
        <v>21</v>
      </c>
      <c r="N280" s="19" t="s">
        <v>21</v>
      </c>
      <c r="O280" s="19" t="s">
        <v>21</v>
      </c>
      <c r="P280" s="19" t="s">
        <v>21</v>
      </c>
      <c r="Q280" s="19" t="s">
        <v>21</v>
      </c>
      <c r="R280" s="19" t="s">
        <v>21</v>
      </c>
      <c r="S280" s="19" t="s">
        <v>21</v>
      </c>
      <c r="T280" s="18" t="s">
        <v>21</v>
      </c>
      <c r="U280" s="18" t="s">
        <v>21</v>
      </c>
    </row>
    <row r="281" spans="1:21">
      <c r="A281" s="18">
        <v>925</v>
      </c>
      <c r="B281" s="18" t="s">
        <v>982</v>
      </c>
      <c r="C281" s="18" t="s">
        <v>935</v>
      </c>
      <c r="D281" s="18" t="s">
        <v>973</v>
      </c>
      <c r="E281" s="18">
        <v>2020</v>
      </c>
      <c r="F281" s="18">
        <v>4</v>
      </c>
      <c r="G281" s="18">
        <v>-2.7400989999999998</v>
      </c>
      <c r="H281" s="19">
        <v>-0.22516800000000001</v>
      </c>
      <c r="I281" s="28">
        <v>-88700000</v>
      </c>
      <c r="J281" s="28">
        <v>-470400000</v>
      </c>
      <c r="K281" s="28">
        <v>234590000</v>
      </c>
      <c r="L281" s="18">
        <v>1.1000000000000001</v>
      </c>
      <c r="M281" s="18">
        <v>0.9</v>
      </c>
      <c r="N281" s="19" t="s">
        <v>21</v>
      </c>
      <c r="O281" s="19">
        <v>1.3909800000000001</v>
      </c>
      <c r="P281" s="19" t="s">
        <v>21</v>
      </c>
      <c r="Q281" s="19">
        <v>0.76100000000000001</v>
      </c>
      <c r="R281" s="19">
        <v>-0.14899999999999999</v>
      </c>
      <c r="S281" s="19">
        <v>-0.32500000000000001</v>
      </c>
      <c r="T281" s="18">
        <v>419260</v>
      </c>
      <c r="U281" s="18" t="s">
        <v>21</v>
      </c>
    </row>
    <row r="282" spans="1:21">
      <c r="A282" s="18">
        <v>971</v>
      </c>
      <c r="B282" s="18" t="s">
        <v>983</v>
      </c>
      <c r="C282" s="18" t="s">
        <v>935</v>
      </c>
      <c r="D282" s="18" t="s">
        <v>973</v>
      </c>
      <c r="E282" s="18">
        <v>2020</v>
      </c>
      <c r="F282" s="18">
        <v>4</v>
      </c>
      <c r="G282" s="18">
        <v>-5.306E-3</v>
      </c>
      <c r="H282" s="19">
        <v>-0.82668200000000003</v>
      </c>
      <c r="I282" s="28">
        <v>-1029733</v>
      </c>
      <c r="J282" s="28">
        <v>-1029733</v>
      </c>
      <c r="K282" s="28">
        <v>414090000</v>
      </c>
      <c r="L282" s="18">
        <v>0.9</v>
      </c>
      <c r="M282" s="18">
        <v>0.9</v>
      </c>
      <c r="N282" s="19" t="s">
        <v>21</v>
      </c>
      <c r="O282" s="19" t="s">
        <v>21</v>
      </c>
      <c r="P282" s="19" t="s">
        <v>21</v>
      </c>
      <c r="Q282" s="19">
        <v>0.65400000000000003</v>
      </c>
      <c r="R282" s="19" t="s">
        <v>21</v>
      </c>
      <c r="S282" s="19" t="s">
        <v>21</v>
      </c>
      <c r="T282" s="18">
        <v>109686</v>
      </c>
      <c r="U282" s="18" t="s">
        <v>21</v>
      </c>
    </row>
    <row r="283" spans="1:21">
      <c r="A283" s="18">
        <v>971</v>
      </c>
      <c r="B283" s="18" t="s">
        <v>983</v>
      </c>
      <c r="C283" s="18" t="s">
        <v>935</v>
      </c>
      <c r="D283" s="18" t="s">
        <v>973</v>
      </c>
      <c r="E283" s="18">
        <v>2019</v>
      </c>
      <c r="F283" s="18">
        <v>4</v>
      </c>
      <c r="G283" s="18" t="s">
        <v>21</v>
      </c>
      <c r="H283" s="19">
        <v>-0.62457600000000002</v>
      </c>
      <c r="I283" s="28">
        <v>-3064354</v>
      </c>
      <c r="J283" s="28">
        <v>-3064354</v>
      </c>
      <c r="K283" s="28" t="s">
        <v>21</v>
      </c>
      <c r="L283" s="18">
        <v>0.77789200000000003</v>
      </c>
      <c r="M283" s="18" t="s">
        <v>21</v>
      </c>
      <c r="N283" s="19" t="s">
        <v>21</v>
      </c>
      <c r="O283" s="19" t="s">
        <v>21</v>
      </c>
      <c r="P283" s="19" t="s">
        <v>21</v>
      </c>
      <c r="Q283" s="19" t="s">
        <v>21</v>
      </c>
      <c r="R283" s="19" t="s">
        <v>21</v>
      </c>
      <c r="S283" s="19" t="s">
        <v>21</v>
      </c>
      <c r="T283" s="18" t="s">
        <v>21</v>
      </c>
      <c r="U283" s="18" t="s">
        <v>21</v>
      </c>
    </row>
    <row r="284" spans="1:21">
      <c r="A284" s="18">
        <v>977</v>
      </c>
      <c r="B284" s="18" t="s">
        <v>984</v>
      </c>
      <c r="C284" s="18" t="s">
        <v>935</v>
      </c>
      <c r="D284" s="18" t="s">
        <v>973</v>
      </c>
      <c r="E284" s="18">
        <v>2020</v>
      </c>
      <c r="F284" s="18">
        <v>4</v>
      </c>
      <c r="G284" s="18">
        <v>-7.3471000000000002</v>
      </c>
      <c r="H284" s="19" t="s">
        <v>21</v>
      </c>
      <c r="I284" s="28">
        <v>-287718247</v>
      </c>
      <c r="J284" s="28">
        <v>-2984900861</v>
      </c>
      <c r="K284" s="28">
        <v>445430000</v>
      </c>
      <c r="L284" s="18">
        <v>0.2</v>
      </c>
      <c r="M284" s="18">
        <v>0.2</v>
      </c>
      <c r="N284" s="19" t="s">
        <v>21</v>
      </c>
      <c r="O284" s="19" t="s">
        <v>21</v>
      </c>
      <c r="P284" s="19" t="s">
        <v>21</v>
      </c>
      <c r="Q284" s="19" t="s">
        <v>21</v>
      </c>
      <c r="R284" s="19" t="s">
        <v>21</v>
      </c>
      <c r="S284" s="19" t="s">
        <v>21</v>
      </c>
      <c r="T284" s="18">
        <v>1233266</v>
      </c>
      <c r="U284" s="18">
        <v>14674.693861</v>
      </c>
    </row>
    <row r="285" spans="1:21">
      <c r="A285" s="18">
        <v>979</v>
      </c>
      <c r="B285" s="18" t="s">
        <v>985</v>
      </c>
      <c r="C285" s="18" t="s">
        <v>935</v>
      </c>
      <c r="D285" s="18" t="s">
        <v>973</v>
      </c>
      <c r="E285" s="18">
        <v>2020</v>
      </c>
      <c r="F285" s="18">
        <v>4</v>
      </c>
      <c r="G285" s="18">
        <v>1.8647E-2</v>
      </c>
      <c r="H285" s="19">
        <v>0.54068300000000002</v>
      </c>
      <c r="I285" s="28">
        <v>50821000</v>
      </c>
      <c r="J285" s="28">
        <v>-33343000</v>
      </c>
      <c r="K285" s="28">
        <v>937300000</v>
      </c>
      <c r="L285" s="18">
        <v>1.7</v>
      </c>
      <c r="M285" s="18">
        <v>1.7</v>
      </c>
      <c r="N285" s="19">
        <v>13.5</v>
      </c>
      <c r="O285" s="19">
        <v>1.0754980000000001</v>
      </c>
      <c r="P285" s="19">
        <v>15.09</v>
      </c>
      <c r="Q285" s="19" t="s">
        <v>21</v>
      </c>
      <c r="R285" s="19" t="s">
        <v>21</v>
      </c>
      <c r="S285" s="19" t="s">
        <v>21</v>
      </c>
      <c r="T285" s="18">
        <v>693276</v>
      </c>
      <c r="U285" s="18">
        <v>63.466785999999999</v>
      </c>
    </row>
    <row r="286" spans="1:21">
      <c r="A286" s="18">
        <v>979</v>
      </c>
      <c r="B286" s="18" t="s">
        <v>985</v>
      </c>
      <c r="C286" s="18" t="s">
        <v>935</v>
      </c>
      <c r="D286" s="18" t="s">
        <v>973</v>
      </c>
      <c r="E286" s="18">
        <v>2019</v>
      </c>
      <c r="F286" s="18">
        <v>4</v>
      </c>
      <c r="G286" s="18" t="s">
        <v>21</v>
      </c>
      <c r="H286" s="19">
        <v>-0.71989400000000003</v>
      </c>
      <c r="I286" s="28">
        <v>-5608000</v>
      </c>
      <c r="J286" s="28">
        <v>-39857000</v>
      </c>
      <c r="K286" s="28" t="s">
        <v>21</v>
      </c>
      <c r="L286" s="18">
        <v>0.51355600000000001</v>
      </c>
      <c r="M286" s="18" t="s">
        <v>21</v>
      </c>
      <c r="N286" s="19" t="s">
        <v>21</v>
      </c>
      <c r="O286" s="19">
        <v>0.65637400000000001</v>
      </c>
      <c r="P286" s="19" t="s">
        <v>21</v>
      </c>
      <c r="Q286" s="19" t="s">
        <v>21</v>
      </c>
      <c r="R286" s="19" t="s">
        <v>21</v>
      </c>
      <c r="S286" s="19" t="s">
        <v>21</v>
      </c>
      <c r="T286" s="18" t="s">
        <v>21</v>
      </c>
      <c r="U286" s="18" t="s">
        <v>21</v>
      </c>
    </row>
    <row r="287" spans="1:21">
      <c r="A287" s="18">
        <v>823</v>
      </c>
      <c r="B287" s="18" t="s">
        <v>986</v>
      </c>
      <c r="C287" s="18" t="s">
        <v>935</v>
      </c>
      <c r="D287" s="18" t="s">
        <v>987</v>
      </c>
      <c r="E287" s="18">
        <v>2020</v>
      </c>
      <c r="F287" s="18">
        <v>4</v>
      </c>
      <c r="G287" s="18">
        <v>-0.80706299999999997</v>
      </c>
      <c r="H287" s="19">
        <v>9.2299999999999999E-4</v>
      </c>
      <c r="I287" s="28">
        <v>33405584</v>
      </c>
      <c r="J287" s="28">
        <v>-162277414</v>
      </c>
      <c r="K287" s="28">
        <v>159680000</v>
      </c>
      <c r="L287" s="18">
        <v>1</v>
      </c>
      <c r="M287" s="18">
        <v>1</v>
      </c>
      <c r="N287" s="19">
        <v>0.09</v>
      </c>
      <c r="O287" s="19">
        <v>8.8109000000000007E-2</v>
      </c>
      <c r="P287" s="19">
        <v>0.17</v>
      </c>
      <c r="Q287" s="19">
        <v>0.60499999999999998</v>
      </c>
      <c r="R287" s="19" t="s">
        <v>21</v>
      </c>
      <c r="S287" s="19" t="s">
        <v>21</v>
      </c>
      <c r="T287" s="18">
        <v>21457263</v>
      </c>
      <c r="U287" s="18">
        <v>0.17947299999999999</v>
      </c>
    </row>
    <row r="288" spans="1:21">
      <c r="A288" s="18">
        <v>826</v>
      </c>
      <c r="B288" s="18" t="s">
        <v>988</v>
      </c>
      <c r="C288" s="18" t="s">
        <v>935</v>
      </c>
      <c r="D288" s="18" t="s">
        <v>987</v>
      </c>
      <c r="E288" s="18">
        <v>2020</v>
      </c>
      <c r="F288" s="18">
        <v>4</v>
      </c>
      <c r="G288" s="18">
        <v>-2.475333</v>
      </c>
      <c r="H288" s="19">
        <v>-4.6477999999999998E-2</v>
      </c>
      <c r="I288" s="28">
        <v>-2885100000</v>
      </c>
      <c r="J288" s="28">
        <v>-5335300000</v>
      </c>
      <c r="K288" s="28">
        <v>4350000000</v>
      </c>
      <c r="L288" s="18">
        <v>0.3</v>
      </c>
      <c r="M288" s="18">
        <v>0.3</v>
      </c>
      <c r="N288" s="19" t="s">
        <v>21</v>
      </c>
      <c r="O288" s="19">
        <v>0.58183300000000004</v>
      </c>
      <c r="P288" s="19" t="s">
        <v>21</v>
      </c>
      <c r="Q288" s="19">
        <v>0.65400000000000003</v>
      </c>
      <c r="R288" s="19" t="s">
        <v>21</v>
      </c>
      <c r="S288" s="19" t="s">
        <v>21</v>
      </c>
      <c r="T288" s="18">
        <v>152150436</v>
      </c>
      <c r="U288" s="18">
        <v>15.116617</v>
      </c>
    </row>
    <row r="289" spans="1:21">
      <c r="A289" s="18">
        <v>839</v>
      </c>
      <c r="B289" s="18" t="s">
        <v>989</v>
      </c>
      <c r="C289" s="18" t="s">
        <v>935</v>
      </c>
      <c r="D289" s="18" t="s">
        <v>987</v>
      </c>
      <c r="E289" s="18">
        <v>2020</v>
      </c>
      <c r="F289" s="18">
        <v>4</v>
      </c>
      <c r="G289" s="18">
        <v>4.1980000000000003E-3</v>
      </c>
      <c r="H289" s="19">
        <v>-2.9821420000000001</v>
      </c>
      <c r="I289" s="28">
        <v>291000000</v>
      </c>
      <c r="J289" s="28" t="s">
        <v>21</v>
      </c>
      <c r="K289" s="28">
        <v>26440000000</v>
      </c>
      <c r="L289" s="18">
        <v>1.3</v>
      </c>
      <c r="M289" s="18">
        <v>1.3</v>
      </c>
      <c r="N289" s="19">
        <v>1.82</v>
      </c>
      <c r="O289" s="19">
        <v>0.46043699999999999</v>
      </c>
      <c r="P289" s="19">
        <v>2.11</v>
      </c>
      <c r="Q289" s="19" t="s">
        <v>21</v>
      </c>
      <c r="R289" s="19">
        <v>-0.78</v>
      </c>
      <c r="S289" s="19">
        <v>-0.33900000000000002</v>
      </c>
      <c r="T289" s="18">
        <v>129600</v>
      </c>
      <c r="U289" s="18">
        <v>2245370.3703700001</v>
      </c>
    </row>
    <row r="290" spans="1:21" s="21" customFormat="1">
      <c r="A290" s="21">
        <v>840</v>
      </c>
      <c r="B290" s="21" t="s">
        <v>990</v>
      </c>
      <c r="C290" s="21" t="s">
        <v>935</v>
      </c>
      <c r="D290" s="21" t="s">
        <v>987</v>
      </c>
      <c r="E290" s="21">
        <v>2020</v>
      </c>
      <c r="F290" s="21">
        <v>4</v>
      </c>
      <c r="G290" s="21">
        <v>9.0982999999999994E-2</v>
      </c>
      <c r="H290" s="19">
        <v>-2.9821420000000001</v>
      </c>
      <c r="I290" s="28">
        <v>291000000</v>
      </c>
      <c r="J290" s="28" t="s">
        <v>21</v>
      </c>
      <c r="K290" s="28">
        <v>1220000000</v>
      </c>
      <c r="L290" s="21">
        <v>1.410404</v>
      </c>
      <c r="M290" s="21" t="s">
        <v>21</v>
      </c>
      <c r="N290" s="19" t="s">
        <v>21</v>
      </c>
      <c r="O290" s="22">
        <v>0.46043699999999999</v>
      </c>
      <c r="P290" s="22" t="s">
        <v>21</v>
      </c>
      <c r="Q290" s="22" t="s">
        <v>21</v>
      </c>
      <c r="R290" s="19" t="s">
        <v>21</v>
      </c>
      <c r="S290" s="19" t="s">
        <v>21</v>
      </c>
      <c r="T290" s="21">
        <v>396196</v>
      </c>
      <c r="U290" s="21">
        <v>734484.95189200004</v>
      </c>
    </row>
    <row r="291" spans="1:21">
      <c r="A291" s="18">
        <v>854</v>
      </c>
      <c r="B291" s="18" t="s">
        <v>991</v>
      </c>
      <c r="C291" s="18" t="s">
        <v>935</v>
      </c>
      <c r="D291" s="18" t="s">
        <v>987</v>
      </c>
      <c r="E291" s="18">
        <v>2020</v>
      </c>
      <c r="F291" s="18">
        <v>4</v>
      </c>
      <c r="G291" s="18">
        <v>9.6380000000000007E-3</v>
      </c>
      <c r="H291" s="19" t="s">
        <v>21</v>
      </c>
      <c r="I291" s="28">
        <v>5000002</v>
      </c>
      <c r="J291" s="28">
        <v>-84574</v>
      </c>
      <c r="K291" s="28">
        <v>510000000</v>
      </c>
      <c r="L291" s="18">
        <v>8.7000999999999995E-2</v>
      </c>
      <c r="M291" s="18" t="s">
        <v>21</v>
      </c>
      <c r="N291" s="19" t="s">
        <v>21</v>
      </c>
      <c r="O291" s="19" t="s">
        <v>21</v>
      </c>
      <c r="P291" s="19" t="s">
        <v>21</v>
      </c>
      <c r="Q291" s="19" t="s">
        <v>21</v>
      </c>
      <c r="R291" s="19" t="s">
        <v>21</v>
      </c>
      <c r="S291" s="19" t="s">
        <v>21</v>
      </c>
      <c r="T291" s="18">
        <v>115482</v>
      </c>
      <c r="U291" s="18">
        <v>12.642662</v>
      </c>
    </row>
    <row r="292" spans="1:21">
      <c r="A292" s="18">
        <v>857</v>
      </c>
      <c r="B292" s="18" t="s">
        <v>992</v>
      </c>
      <c r="C292" s="18" t="s">
        <v>935</v>
      </c>
      <c r="D292" s="18" t="s">
        <v>987</v>
      </c>
      <c r="E292" s="18">
        <v>2020</v>
      </c>
      <c r="F292" s="18">
        <v>4</v>
      </c>
      <c r="G292" s="18">
        <v>-8.9690000000000006E-2</v>
      </c>
      <c r="H292" s="19">
        <v>-0.92774900000000005</v>
      </c>
      <c r="I292" s="28">
        <v>23805000000</v>
      </c>
      <c r="J292" s="28">
        <v>-5195000000</v>
      </c>
      <c r="K292" s="28">
        <v>122020000000</v>
      </c>
      <c r="L292" s="18">
        <v>0.4</v>
      </c>
      <c r="M292" s="18">
        <v>0.4</v>
      </c>
      <c r="N292" s="19">
        <v>3.43</v>
      </c>
      <c r="O292" s="19">
        <v>0.58263699999999996</v>
      </c>
      <c r="P292" s="19">
        <v>3.48</v>
      </c>
      <c r="Q292" s="19">
        <v>0.52600000000000002</v>
      </c>
      <c r="R292" s="19">
        <v>0.17199999999999999</v>
      </c>
      <c r="S292" s="19">
        <v>6.7000000000000004E-2</v>
      </c>
      <c r="T292" s="18">
        <v>2775632</v>
      </c>
      <c r="U292" s="18" t="s">
        <v>21</v>
      </c>
    </row>
    <row r="293" spans="1:21">
      <c r="A293" s="18">
        <v>858</v>
      </c>
      <c r="B293" s="18" t="s">
        <v>993</v>
      </c>
      <c r="C293" s="18" t="s">
        <v>935</v>
      </c>
      <c r="D293" s="18" t="s">
        <v>987</v>
      </c>
      <c r="E293" s="18">
        <v>2020</v>
      </c>
      <c r="F293" s="18">
        <v>4</v>
      </c>
      <c r="G293" s="18">
        <v>-2.0524239999999998</v>
      </c>
      <c r="H293" s="19">
        <v>-0.99492499999999995</v>
      </c>
      <c r="I293" s="28">
        <v>8660000</v>
      </c>
      <c r="J293" s="28">
        <v>-467214000</v>
      </c>
      <c r="K293" s="28">
        <v>227660000</v>
      </c>
      <c r="L293" s="18">
        <v>0.8</v>
      </c>
      <c r="M293" s="18">
        <v>0.8</v>
      </c>
      <c r="N293" s="19">
        <v>0.25</v>
      </c>
      <c r="O293" s="19">
        <v>7.2481000000000004E-2</v>
      </c>
      <c r="P293" s="19">
        <v>2.9</v>
      </c>
      <c r="Q293" s="19">
        <v>0.51100000000000001</v>
      </c>
      <c r="R293" s="19">
        <v>-0.35499999999999998</v>
      </c>
      <c r="S293" s="19" t="s">
        <v>21</v>
      </c>
      <c r="T293" s="18">
        <v>12816898</v>
      </c>
      <c r="U293" s="18">
        <v>11.937365</v>
      </c>
    </row>
    <row r="294" spans="1:21">
      <c r="A294" s="18">
        <v>859</v>
      </c>
      <c r="B294" s="18" t="s">
        <v>994</v>
      </c>
      <c r="C294" s="18" t="s">
        <v>935</v>
      </c>
      <c r="D294" s="18" t="s">
        <v>987</v>
      </c>
      <c r="E294" s="18">
        <v>2020</v>
      </c>
      <c r="F294" s="18">
        <v>4</v>
      </c>
      <c r="G294" s="18">
        <v>0.30058000000000001</v>
      </c>
      <c r="H294" s="19">
        <v>-1.2617039999999999</v>
      </c>
      <c r="I294" s="28">
        <v>90323000000</v>
      </c>
      <c r="J294" s="28">
        <v>56438000000</v>
      </c>
      <c r="K294" s="28">
        <v>253150000000</v>
      </c>
      <c r="L294" s="18">
        <v>0.9</v>
      </c>
      <c r="M294" s="18">
        <v>0.9</v>
      </c>
      <c r="N294" s="19">
        <v>1.17</v>
      </c>
      <c r="O294" s="19">
        <v>0.424844</v>
      </c>
      <c r="P294" s="19">
        <v>1.21</v>
      </c>
      <c r="Q294" s="19">
        <v>0.68</v>
      </c>
      <c r="R294" s="19">
        <v>0.16900000000000001</v>
      </c>
      <c r="S294" s="19">
        <v>0.10199999999999999</v>
      </c>
      <c r="T294" s="18">
        <v>32965764</v>
      </c>
      <c r="U294" s="18">
        <v>1638.063052</v>
      </c>
    </row>
    <row r="295" spans="1:21">
      <c r="A295" s="18">
        <v>863</v>
      </c>
      <c r="B295" s="18" t="s">
        <v>995</v>
      </c>
      <c r="C295" s="18" t="s">
        <v>935</v>
      </c>
      <c r="D295" s="18" t="s">
        <v>987</v>
      </c>
      <c r="E295" s="18">
        <v>2020</v>
      </c>
      <c r="F295" s="18">
        <v>4</v>
      </c>
      <c r="G295" s="18">
        <v>-0.15696399999999999</v>
      </c>
      <c r="H295" s="19">
        <v>-0.40278199999999997</v>
      </c>
      <c r="I295" s="28">
        <v>787973000</v>
      </c>
      <c r="J295" s="28">
        <v>27937000</v>
      </c>
      <c r="K295" s="28">
        <v>2790000000</v>
      </c>
      <c r="L295" s="18">
        <v>1.5</v>
      </c>
      <c r="M295" s="18">
        <v>1.5</v>
      </c>
      <c r="N295" s="19">
        <v>3.17</v>
      </c>
      <c r="O295" s="19">
        <v>0.51421899999999998</v>
      </c>
      <c r="P295" s="19">
        <v>3.22</v>
      </c>
      <c r="Q295" s="19">
        <v>0.65700000000000003</v>
      </c>
      <c r="R295" s="19" t="s">
        <v>21</v>
      </c>
      <c r="S295" s="19">
        <v>-0.89300000000000002</v>
      </c>
      <c r="T295" s="18">
        <v>3932940</v>
      </c>
      <c r="U295" s="18">
        <v>31.528576000000001</v>
      </c>
    </row>
    <row r="296" spans="1:21">
      <c r="A296" s="18">
        <v>868</v>
      </c>
      <c r="B296" s="18" t="s">
        <v>996</v>
      </c>
      <c r="C296" s="18" t="s">
        <v>935</v>
      </c>
      <c r="D296" s="18" t="s">
        <v>987</v>
      </c>
      <c r="E296" s="18">
        <v>2019</v>
      </c>
      <c r="F296" s="18">
        <v>4</v>
      </c>
      <c r="G296" s="18" t="s">
        <v>21</v>
      </c>
      <c r="H296" s="19" t="s">
        <v>21</v>
      </c>
      <c r="I296" s="28">
        <v>-4835026</v>
      </c>
      <c r="J296" s="28">
        <v>-65285394</v>
      </c>
      <c r="K296" s="28" t="s">
        <v>21</v>
      </c>
      <c r="L296" s="18">
        <v>0.88886799999999999</v>
      </c>
      <c r="M296" s="18" t="s">
        <v>21</v>
      </c>
      <c r="N296" s="19" t="s">
        <v>21</v>
      </c>
      <c r="O296" s="19" t="s">
        <v>21</v>
      </c>
      <c r="P296" s="19" t="s">
        <v>21</v>
      </c>
      <c r="Q296" s="19" t="s">
        <v>21</v>
      </c>
      <c r="R296" s="19" t="s">
        <v>21</v>
      </c>
      <c r="S296" s="19" t="s">
        <v>21</v>
      </c>
      <c r="T296" s="18" t="s">
        <v>21</v>
      </c>
      <c r="U296" s="18" t="s">
        <v>21</v>
      </c>
    </row>
    <row r="297" spans="1:21">
      <c r="A297" s="18">
        <v>871</v>
      </c>
      <c r="B297" s="18" t="s">
        <v>997</v>
      </c>
      <c r="C297" s="18" t="s">
        <v>935</v>
      </c>
      <c r="D297" s="18" t="s">
        <v>987</v>
      </c>
      <c r="E297" s="18">
        <v>2020</v>
      </c>
      <c r="F297" s="18">
        <v>4</v>
      </c>
      <c r="G297" s="18">
        <v>-9.7128999999999993E-2</v>
      </c>
      <c r="H297" s="19">
        <v>1.001064</v>
      </c>
      <c r="I297" s="28">
        <v>65817000</v>
      </c>
      <c r="J297" s="28">
        <v>-142427000</v>
      </c>
      <c r="K297" s="28">
        <v>788740000</v>
      </c>
      <c r="L297" s="18">
        <v>2.4</v>
      </c>
      <c r="M297" s="18">
        <v>2.4</v>
      </c>
      <c r="N297" s="19">
        <v>0</v>
      </c>
      <c r="O297" s="19" t="s">
        <v>21</v>
      </c>
      <c r="P297" s="19">
        <v>0</v>
      </c>
      <c r="Q297" s="19" t="s">
        <v>21</v>
      </c>
      <c r="R297" s="19" t="s">
        <v>21</v>
      </c>
      <c r="S297" s="19" t="s">
        <v>21</v>
      </c>
      <c r="T297" s="18">
        <v>1195015</v>
      </c>
      <c r="U297" s="18">
        <v>3.3472379999999999</v>
      </c>
    </row>
    <row r="298" spans="1:21">
      <c r="A298" s="18">
        <v>874</v>
      </c>
      <c r="B298" s="18" t="s">
        <v>998</v>
      </c>
      <c r="C298" s="18" t="s">
        <v>935</v>
      </c>
      <c r="D298" s="18" t="s">
        <v>987</v>
      </c>
      <c r="E298" s="18">
        <v>2020</v>
      </c>
      <c r="F298" s="18">
        <v>4</v>
      </c>
      <c r="G298" s="18">
        <v>0.12767899999999999</v>
      </c>
      <c r="H298" s="19">
        <v>-1.4438580000000001</v>
      </c>
      <c r="I298" s="28">
        <v>83583000000</v>
      </c>
      <c r="J298" s="28">
        <v>38315000000</v>
      </c>
      <c r="K298" s="28">
        <v>346250000000</v>
      </c>
      <c r="L298" s="18">
        <v>1.3</v>
      </c>
      <c r="M298" s="18">
        <v>1.3</v>
      </c>
      <c r="N298" s="19">
        <v>0.63</v>
      </c>
      <c r="O298" s="19">
        <v>0.31820500000000002</v>
      </c>
      <c r="P298" s="19">
        <v>0.69</v>
      </c>
      <c r="Q298" s="19">
        <v>0.29899999999999999</v>
      </c>
      <c r="R298" s="19" t="s">
        <v>21</v>
      </c>
      <c r="S298" s="19" t="s">
        <v>21</v>
      </c>
      <c r="T298" s="18">
        <v>26259379</v>
      </c>
      <c r="U298" s="18">
        <v>2075334.683276</v>
      </c>
    </row>
    <row r="299" spans="1:21">
      <c r="A299" s="18">
        <v>875</v>
      </c>
      <c r="B299" s="18" t="s">
        <v>999</v>
      </c>
      <c r="C299" s="18" t="s">
        <v>935</v>
      </c>
      <c r="D299" s="18" t="s">
        <v>987</v>
      </c>
      <c r="E299" s="18">
        <v>2020</v>
      </c>
      <c r="F299" s="18">
        <v>4</v>
      </c>
      <c r="G299" s="18">
        <v>0.18564700000000001</v>
      </c>
      <c r="H299" s="19">
        <v>-0.81377699999999997</v>
      </c>
      <c r="I299" s="28">
        <v>10464000000</v>
      </c>
      <c r="J299" s="28">
        <v>8543000000</v>
      </c>
      <c r="K299" s="28">
        <v>31980000000</v>
      </c>
      <c r="L299" s="18">
        <v>2</v>
      </c>
      <c r="M299" s="18">
        <v>2</v>
      </c>
      <c r="N299" s="19">
        <v>1.44</v>
      </c>
      <c r="O299" s="19">
        <v>0.54218900000000003</v>
      </c>
      <c r="P299" s="19">
        <v>1.47</v>
      </c>
      <c r="Q299" s="19">
        <v>0.64300000000000002</v>
      </c>
      <c r="R299" s="19">
        <v>0.22700000000000001</v>
      </c>
      <c r="S299" s="19">
        <v>8.5999999999999993E-2</v>
      </c>
      <c r="T299" s="18">
        <v>9208137</v>
      </c>
      <c r="U299" s="18">
        <v>760.19720299999994</v>
      </c>
    </row>
    <row r="300" spans="1:21">
      <c r="A300" s="18">
        <v>876</v>
      </c>
      <c r="B300" s="18" t="s">
        <v>1000</v>
      </c>
      <c r="C300" s="18" t="s">
        <v>935</v>
      </c>
      <c r="D300" s="18" t="s">
        <v>987</v>
      </c>
      <c r="E300" s="18">
        <v>2020</v>
      </c>
      <c r="F300" s="18">
        <v>4</v>
      </c>
      <c r="G300" s="18" t="s">
        <v>21</v>
      </c>
      <c r="H300" s="19">
        <v>-0.81377699999999997</v>
      </c>
      <c r="I300" s="28">
        <v>10464000000</v>
      </c>
      <c r="J300" s="28">
        <v>8543000000</v>
      </c>
      <c r="K300" s="28" t="s">
        <v>21</v>
      </c>
      <c r="L300" s="18">
        <v>1.9889680000000001</v>
      </c>
      <c r="M300" s="18" t="s">
        <v>21</v>
      </c>
      <c r="N300" s="19" t="s">
        <v>21</v>
      </c>
      <c r="O300" s="19">
        <v>0.54218900000000003</v>
      </c>
      <c r="P300" s="19" t="s">
        <v>21</v>
      </c>
      <c r="Q300" s="19" t="s">
        <v>21</v>
      </c>
      <c r="R300" s="19" t="s">
        <v>21</v>
      </c>
      <c r="S300" s="19" t="s">
        <v>21</v>
      </c>
      <c r="T300" s="18">
        <v>10273877</v>
      </c>
      <c r="U300" s="18">
        <v>681.33967299999995</v>
      </c>
    </row>
    <row r="301" spans="1:21">
      <c r="A301" s="18">
        <v>877</v>
      </c>
      <c r="B301" s="18" t="s">
        <v>1001</v>
      </c>
      <c r="C301" s="18" t="s">
        <v>935</v>
      </c>
      <c r="D301" s="18" t="s">
        <v>987</v>
      </c>
      <c r="E301" s="18">
        <v>2020</v>
      </c>
      <c r="F301" s="18">
        <v>4</v>
      </c>
      <c r="G301" s="18">
        <v>1.1607160000000001</v>
      </c>
      <c r="H301" s="19">
        <v>-1.976855</v>
      </c>
      <c r="I301" s="28">
        <v>13780155000</v>
      </c>
      <c r="J301" s="28">
        <v>8374975000</v>
      </c>
      <c r="K301" s="28">
        <v>18900000000</v>
      </c>
      <c r="L301" s="18">
        <v>1.2</v>
      </c>
      <c r="M301" s="18">
        <v>1.1000000000000001</v>
      </c>
      <c r="N301" s="19">
        <v>0.99</v>
      </c>
      <c r="O301" s="19">
        <v>0.43284899999999998</v>
      </c>
      <c r="P301" s="19">
        <v>1.1399999999999999</v>
      </c>
      <c r="Q301" s="19">
        <v>0.33900000000000002</v>
      </c>
      <c r="R301" s="19">
        <v>0.16700000000000001</v>
      </c>
      <c r="S301" s="19">
        <v>0.114</v>
      </c>
      <c r="T301" s="18">
        <v>4857841</v>
      </c>
      <c r="U301" s="18">
        <v>1082.9913939999999</v>
      </c>
    </row>
    <row r="302" spans="1:21">
      <c r="A302" s="18">
        <v>879</v>
      </c>
      <c r="B302" s="18" t="s">
        <v>1002</v>
      </c>
      <c r="C302" s="18" t="s">
        <v>935</v>
      </c>
      <c r="D302" s="18" t="s">
        <v>987</v>
      </c>
      <c r="E302" s="18">
        <v>2020</v>
      </c>
      <c r="F302" s="18">
        <v>4</v>
      </c>
      <c r="G302" s="18">
        <v>0.47825499999999999</v>
      </c>
      <c r="H302" s="19">
        <v>6.9501999999999994E-2</v>
      </c>
      <c r="I302" s="28">
        <v>2565162000</v>
      </c>
      <c r="J302" s="28">
        <v>2565670000</v>
      </c>
      <c r="K302" s="28">
        <v>10020000000</v>
      </c>
      <c r="L302" s="18">
        <v>5.5</v>
      </c>
      <c r="M302" s="18">
        <v>5.4</v>
      </c>
      <c r="N302" s="19">
        <v>0</v>
      </c>
      <c r="O302" s="19" t="s">
        <v>21</v>
      </c>
      <c r="P302" s="19">
        <v>0</v>
      </c>
      <c r="Q302" s="19">
        <v>0.88500000000000001</v>
      </c>
      <c r="R302" s="19">
        <v>0.26600000000000001</v>
      </c>
      <c r="S302" s="19">
        <v>0.252</v>
      </c>
      <c r="T302" s="18">
        <v>520381</v>
      </c>
      <c r="U302" s="18">
        <v>192.16689299999999</v>
      </c>
    </row>
    <row r="303" spans="1:21">
      <c r="A303" s="18">
        <v>880</v>
      </c>
      <c r="B303" s="18" t="s">
        <v>1003</v>
      </c>
      <c r="C303" s="18" t="s">
        <v>935</v>
      </c>
      <c r="D303" s="18" t="s">
        <v>987</v>
      </c>
      <c r="E303" s="18">
        <v>2019</v>
      </c>
      <c r="F303" s="18">
        <v>4</v>
      </c>
      <c r="G303" s="18" t="s">
        <v>21</v>
      </c>
      <c r="H303" s="19">
        <v>-0.509046</v>
      </c>
      <c r="I303" s="28">
        <v>9687815</v>
      </c>
      <c r="J303" s="28">
        <v>-96024243</v>
      </c>
      <c r="K303" s="28" t="s">
        <v>21</v>
      </c>
      <c r="L303" s="18">
        <v>0.30520599999999998</v>
      </c>
      <c r="M303" s="18" t="s">
        <v>21</v>
      </c>
      <c r="N303" s="19" t="s">
        <v>21</v>
      </c>
      <c r="O303" s="19">
        <v>8.3502999999999994E-2</v>
      </c>
      <c r="P303" s="19" t="s">
        <v>21</v>
      </c>
      <c r="Q303" s="19" t="s">
        <v>21</v>
      </c>
      <c r="R303" s="19" t="s">
        <v>21</v>
      </c>
      <c r="S303" s="19" t="s">
        <v>21</v>
      </c>
      <c r="T303" s="18" t="s">
        <v>21</v>
      </c>
      <c r="U303" s="18" t="s">
        <v>21</v>
      </c>
    </row>
    <row r="304" spans="1:21">
      <c r="A304" s="18">
        <v>887</v>
      </c>
      <c r="B304" s="18" t="s">
        <v>1004</v>
      </c>
      <c r="C304" s="18" t="s">
        <v>935</v>
      </c>
      <c r="D304" s="18" t="s">
        <v>987</v>
      </c>
      <c r="E304" s="18">
        <v>2019</v>
      </c>
      <c r="F304" s="18">
        <v>4</v>
      </c>
      <c r="G304" s="18" t="s">
        <v>21</v>
      </c>
      <c r="H304" s="19">
        <v>-0.109365</v>
      </c>
      <c r="I304" s="28">
        <v>-792446000</v>
      </c>
      <c r="J304" s="28">
        <v>-792162000</v>
      </c>
      <c r="K304" s="28" t="s">
        <v>21</v>
      </c>
      <c r="L304" s="18">
        <v>0.91022000000000003</v>
      </c>
      <c r="M304" s="18" t="s">
        <v>21</v>
      </c>
      <c r="N304" s="19" t="s">
        <v>21</v>
      </c>
      <c r="O304" s="19">
        <v>1.9092450000000001</v>
      </c>
      <c r="P304" s="19" t="s">
        <v>21</v>
      </c>
      <c r="Q304" s="19" t="s">
        <v>21</v>
      </c>
      <c r="R304" s="19" t="s">
        <v>21</v>
      </c>
      <c r="S304" s="19" t="s">
        <v>21</v>
      </c>
      <c r="T304" s="18" t="s">
        <v>21</v>
      </c>
      <c r="U304" s="18" t="s">
        <v>21</v>
      </c>
    </row>
    <row r="305" spans="1:21">
      <c r="A305" s="18">
        <v>903</v>
      </c>
      <c r="B305" s="18" t="s">
        <v>1005</v>
      </c>
      <c r="C305" s="18" t="s">
        <v>935</v>
      </c>
      <c r="D305" s="18" t="s">
        <v>987</v>
      </c>
      <c r="E305" s="18">
        <v>2020</v>
      </c>
      <c r="F305" s="18">
        <v>4</v>
      </c>
      <c r="G305" s="18">
        <v>-0.51427999999999996</v>
      </c>
      <c r="H305" s="19">
        <v>2.63E-4</v>
      </c>
      <c r="I305" s="28">
        <v>119196677</v>
      </c>
      <c r="J305" s="28">
        <v>-469557324</v>
      </c>
      <c r="K305" s="28">
        <v>701420000</v>
      </c>
      <c r="L305" s="18">
        <v>7.8</v>
      </c>
      <c r="M305" s="18">
        <v>7.8</v>
      </c>
      <c r="N305" s="19">
        <v>0.02</v>
      </c>
      <c r="O305" s="19">
        <v>4.2897999999999999E-2</v>
      </c>
      <c r="P305" s="19">
        <v>0.02</v>
      </c>
      <c r="Q305" s="19">
        <v>0.20599999999999999</v>
      </c>
      <c r="R305" s="19" t="s">
        <v>21</v>
      </c>
      <c r="S305" s="19" t="s">
        <v>21</v>
      </c>
      <c r="T305" s="18">
        <v>20108919</v>
      </c>
      <c r="U305" s="18">
        <v>12.851958</v>
      </c>
    </row>
    <row r="306" spans="1:21">
      <c r="A306" s="18">
        <v>911</v>
      </c>
      <c r="B306" s="18" t="s">
        <v>1006</v>
      </c>
      <c r="C306" s="18" t="s">
        <v>935</v>
      </c>
      <c r="D306" s="18" t="s">
        <v>987</v>
      </c>
      <c r="E306" s="18">
        <v>2020</v>
      </c>
      <c r="F306" s="18">
        <v>4</v>
      </c>
      <c r="G306" s="18">
        <v>0.77841000000000005</v>
      </c>
      <c r="H306" s="19">
        <v>0.175291</v>
      </c>
      <c r="I306" s="28">
        <v>104809000</v>
      </c>
      <c r="J306" s="28">
        <v>79254000</v>
      </c>
      <c r="K306" s="28">
        <v>236460000</v>
      </c>
      <c r="L306" s="18">
        <v>3.3</v>
      </c>
      <c r="M306" s="18">
        <v>3.3</v>
      </c>
      <c r="N306" s="19">
        <v>0.02</v>
      </c>
      <c r="O306" s="19">
        <v>3.4112000000000003E-2</v>
      </c>
      <c r="P306" s="19">
        <v>0.1</v>
      </c>
      <c r="Q306" s="19">
        <v>0.64700000000000002</v>
      </c>
      <c r="R306" s="19" t="s">
        <v>21</v>
      </c>
      <c r="S306" s="19">
        <v>0.111</v>
      </c>
      <c r="T306" s="18">
        <v>51995</v>
      </c>
      <c r="U306" s="18">
        <v>115.39571100000001</v>
      </c>
    </row>
    <row r="307" spans="1:21">
      <c r="A307" s="18">
        <v>915</v>
      </c>
      <c r="B307" s="18" t="s">
        <v>1007</v>
      </c>
      <c r="C307" s="18" t="s">
        <v>935</v>
      </c>
      <c r="D307" s="18" t="s">
        <v>987</v>
      </c>
      <c r="E307" s="18">
        <v>2020</v>
      </c>
      <c r="F307" s="18">
        <v>4</v>
      </c>
      <c r="G307" s="18">
        <v>0.15076500000000001</v>
      </c>
      <c r="H307" s="19">
        <v>-5.6260690000000002</v>
      </c>
      <c r="I307" s="28">
        <v>231005000</v>
      </c>
      <c r="J307" s="28">
        <v>14840000</v>
      </c>
      <c r="K307" s="28">
        <v>532270000</v>
      </c>
      <c r="L307" s="18">
        <v>4</v>
      </c>
      <c r="M307" s="18">
        <v>4</v>
      </c>
      <c r="N307" s="19">
        <v>0.91</v>
      </c>
      <c r="O307" s="19">
        <v>0.64909499999999998</v>
      </c>
      <c r="P307" s="19">
        <v>0.92</v>
      </c>
      <c r="Q307" s="19">
        <v>0.68</v>
      </c>
      <c r="R307" s="19">
        <v>0.20799999999999999</v>
      </c>
      <c r="S307" s="19">
        <v>-0.10199999999999999</v>
      </c>
      <c r="T307" s="18">
        <v>189192</v>
      </c>
      <c r="U307" s="18">
        <v>26.428177999999999</v>
      </c>
    </row>
    <row r="308" spans="1:21">
      <c r="A308" s="18">
        <v>916</v>
      </c>
      <c r="B308" s="18" t="s">
        <v>1008</v>
      </c>
      <c r="C308" s="18" t="s">
        <v>935</v>
      </c>
      <c r="D308" s="18" t="s">
        <v>987</v>
      </c>
      <c r="E308" s="18">
        <v>2020</v>
      </c>
      <c r="F308" s="18">
        <v>4</v>
      </c>
      <c r="G308" s="18">
        <v>0.48271399999999998</v>
      </c>
      <c r="H308" s="19" t="s">
        <v>21</v>
      </c>
      <c r="I308" s="28">
        <v>184390227</v>
      </c>
      <c r="J308" s="28">
        <v>-32643987</v>
      </c>
      <c r="K308" s="28">
        <v>314360000</v>
      </c>
      <c r="L308" s="18">
        <v>2.1919870000000001</v>
      </c>
      <c r="M308" s="18" t="s">
        <v>21</v>
      </c>
      <c r="N308" s="19">
        <v>0</v>
      </c>
      <c r="O308" s="19">
        <v>0.37701000000000001</v>
      </c>
      <c r="P308" s="19">
        <v>0.72</v>
      </c>
      <c r="Q308" s="19" t="s">
        <v>21</v>
      </c>
      <c r="R308" s="19" t="s">
        <v>21</v>
      </c>
      <c r="S308" s="19" t="s">
        <v>21</v>
      </c>
      <c r="T308" s="18">
        <v>190352484</v>
      </c>
      <c r="U308" s="18">
        <v>3.3674000000000003E-2</v>
      </c>
    </row>
    <row r="309" spans="1:21">
      <c r="A309" s="18">
        <v>917</v>
      </c>
      <c r="B309" s="18" t="s">
        <v>1009</v>
      </c>
      <c r="C309" s="18" t="s">
        <v>935</v>
      </c>
      <c r="D309" s="18" t="s">
        <v>987</v>
      </c>
      <c r="E309" s="18">
        <v>2020</v>
      </c>
      <c r="F309" s="18">
        <v>4</v>
      </c>
      <c r="G309" s="18">
        <v>1.3678429999999999</v>
      </c>
      <c r="H309" s="19">
        <v>6.4640000000000001E-3</v>
      </c>
      <c r="I309" s="28">
        <v>9776778000</v>
      </c>
      <c r="J309" s="28">
        <v>-1761214000</v>
      </c>
      <c r="K309" s="28">
        <v>5860000000</v>
      </c>
      <c r="L309" s="18">
        <v>4.9000000000000004</v>
      </c>
      <c r="M309" s="18">
        <v>4.9000000000000004</v>
      </c>
      <c r="N309" s="19">
        <v>0</v>
      </c>
      <c r="O309" s="19" t="s">
        <v>21</v>
      </c>
      <c r="P309" s="19">
        <v>0</v>
      </c>
      <c r="Q309" s="19">
        <v>0.20599999999999999</v>
      </c>
      <c r="R309" s="19">
        <v>6.2E-2</v>
      </c>
      <c r="S309" s="19">
        <v>7.5999999999999998E-2</v>
      </c>
      <c r="T309" s="18">
        <v>1329161</v>
      </c>
      <c r="U309" s="18">
        <v>116.61491700000001</v>
      </c>
    </row>
    <row r="310" spans="1:21">
      <c r="A310" s="18">
        <v>923</v>
      </c>
      <c r="B310" s="18" t="s">
        <v>1010</v>
      </c>
      <c r="C310" s="18" t="s">
        <v>935</v>
      </c>
      <c r="D310" s="18" t="s">
        <v>987</v>
      </c>
      <c r="E310" s="18">
        <v>2020</v>
      </c>
      <c r="F310" s="18">
        <v>4</v>
      </c>
      <c r="G310" s="18">
        <v>0.11489000000000001</v>
      </c>
      <c r="H310" s="19">
        <v>8.1960000000000005E-2</v>
      </c>
      <c r="I310" s="28">
        <v>385489000</v>
      </c>
      <c r="J310" s="28">
        <v>-202849000</v>
      </c>
      <c r="K310" s="28">
        <v>1250000000</v>
      </c>
      <c r="L310" s="18">
        <v>7.7608009999999998</v>
      </c>
      <c r="M310" s="18" t="s">
        <v>21</v>
      </c>
      <c r="N310" s="19">
        <v>0.79</v>
      </c>
      <c r="O310" s="19">
        <v>0.66226099999999999</v>
      </c>
      <c r="P310" s="19">
        <v>0.79</v>
      </c>
      <c r="Q310" s="19">
        <v>0.157</v>
      </c>
      <c r="R310" s="19">
        <v>-0.88800000000000001</v>
      </c>
      <c r="S310" s="19" t="s">
        <v>21</v>
      </c>
      <c r="T310" s="18">
        <v>1469171</v>
      </c>
      <c r="U310" s="18">
        <v>277048.076772</v>
      </c>
    </row>
    <row r="311" spans="1:21">
      <c r="A311" s="18">
        <v>937</v>
      </c>
      <c r="B311" s="18" t="s">
        <v>1011</v>
      </c>
      <c r="C311" s="18" t="s">
        <v>935</v>
      </c>
      <c r="D311" s="18" t="s">
        <v>987</v>
      </c>
      <c r="E311" s="18">
        <v>2019</v>
      </c>
      <c r="F311" s="18">
        <v>4</v>
      </c>
      <c r="G311" s="18" t="s">
        <v>21</v>
      </c>
      <c r="H311" s="19">
        <v>1.5291250000000001</v>
      </c>
      <c r="I311" s="28">
        <v>278702000</v>
      </c>
      <c r="J311" s="28">
        <v>117107000</v>
      </c>
      <c r="K311" s="28" t="s">
        <v>21</v>
      </c>
      <c r="L311" s="18">
        <v>1.2406349999999999</v>
      </c>
      <c r="M311" s="18" t="s">
        <v>21</v>
      </c>
      <c r="N311" s="19" t="s">
        <v>21</v>
      </c>
      <c r="O311" s="19">
        <v>0.112805</v>
      </c>
      <c r="P311" s="19" t="s">
        <v>21</v>
      </c>
      <c r="Q311" s="19" t="s">
        <v>21</v>
      </c>
      <c r="R311" s="19" t="s">
        <v>21</v>
      </c>
      <c r="S311" s="19" t="s">
        <v>21</v>
      </c>
      <c r="T311" s="18" t="s">
        <v>21</v>
      </c>
      <c r="U311" s="18" t="s">
        <v>21</v>
      </c>
    </row>
    <row r="312" spans="1:21">
      <c r="A312" s="18">
        <v>938</v>
      </c>
      <c r="B312" s="18" t="s">
        <v>1012</v>
      </c>
      <c r="C312" s="18" t="s">
        <v>935</v>
      </c>
      <c r="D312" s="18" t="s">
        <v>987</v>
      </c>
      <c r="E312" s="18">
        <v>2020</v>
      </c>
      <c r="F312" s="18">
        <v>4</v>
      </c>
      <c r="G312" s="18">
        <v>0.54232199999999997</v>
      </c>
      <c r="H312" s="19">
        <v>0.109163</v>
      </c>
      <c r="I312" s="28">
        <v>13502659000</v>
      </c>
      <c r="J312" s="28">
        <v>3165504000</v>
      </c>
      <c r="K312" s="28">
        <v>29360000000</v>
      </c>
      <c r="L312" s="18">
        <v>3</v>
      </c>
      <c r="M312" s="18">
        <v>3</v>
      </c>
      <c r="N312" s="19">
        <v>0.38</v>
      </c>
      <c r="O312" s="19">
        <v>0.25547799999999998</v>
      </c>
      <c r="P312" s="19">
        <v>0.38</v>
      </c>
      <c r="Q312" s="19" t="s">
        <v>21</v>
      </c>
      <c r="R312" s="19" t="s">
        <v>21</v>
      </c>
      <c r="S312" s="19" t="s">
        <v>21</v>
      </c>
      <c r="T312" s="18">
        <v>275045</v>
      </c>
      <c r="U312" s="18">
        <v>7144.2854799999996</v>
      </c>
    </row>
    <row r="313" spans="1:21">
      <c r="A313" s="18">
        <v>939</v>
      </c>
      <c r="B313" s="18" t="s">
        <v>1013</v>
      </c>
      <c r="C313" s="18" t="s">
        <v>935</v>
      </c>
      <c r="D313" s="18" t="s">
        <v>987</v>
      </c>
      <c r="E313" s="18">
        <v>2020</v>
      </c>
      <c r="F313" s="18">
        <v>4</v>
      </c>
      <c r="G313" s="18">
        <v>0.61811199999999999</v>
      </c>
      <c r="H313" s="19">
        <v>0.109163</v>
      </c>
      <c r="I313" s="28">
        <v>13502659000</v>
      </c>
      <c r="J313" s="28">
        <v>3165504000</v>
      </c>
      <c r="K313" s="28">
        <v>25760000000</v>
      </c>
      <c r="L313" s="18">
        <v>3.018348</v>
      </c>
      <c r="M313" s="18" t="s">
        <v>21</v>
      </c>
      <c r="N313" s="19" t="s">
        <v>21</v>
      </c>
      <c r="O313" s="19">
        <v>0.25547799999999998</v>
      </c>
      <c r="P313" s="19" t="s">
        <v>21</v>
      </c>
      <c r="Q313" s="19" t="s">
        <v>21</v>
      </c>
      <c r="R313" s="19" t="s">
        <v>21</v>
      </c>
      <c r="S313" s="19" t="s">
        <v>21</v>
      </c>
      <c r="T313" s="18">
        <v>2057867</v>
      </c>
      <c r="U313" s="18">
        <v>954.87220500000001</v>
      </c>
    </row>
    <row r="314" spans="1:21">
      <c r="A314" s="18">
        <v>940</v>
      </c>
      <c r="B314" s="18" t="s">
        <v>1014</v>
      </c>
      <c r="C314" s="18" t="s">
        <v>935</v>
      </c>
      <c r="D314" s="18" t="s">
        <v>987</v>
      </c>
      <c r="E314" s="18">
        <v>2020</v>
      </c>
      <c r="F314" s="18">
        <v>4</v>
      </c>
      <c r="G314" s="18">
        <v>0.52621700000000005</v>
      </c>
      <c r="H314" s="19">
        <v>9.3126809999999995</v>
      </c>
      <c r="I314" s="28">
        <v>13662600000</v>
      </c>
      <c r="J314" s="28">
        <v>4692100000</v>
      </c>
      <c r="K314" s="28">
        <v>14990000000</v>
      </c>
      <c r="L314" s="18">
        <v>1.1000000000000001</v>
      </c>
      <c r="M314" s="18">
        <v>1.1000000000000001</v>
      </c>
      <c r="N314" s="19">
        <v>1.01</v>
      </c>
      <c r="O314" s="19">
        <v>0.27194299999999999</v>
      </c>
      <c r="P314" s="19">
        <v>1.1000000000000001</v>
      </c>
      <c r="Q314" s="19">
        <v>0.56499999999999995</v>
      </c>
      <c r="R314" s="19">
        <v>0.157</v>
      </c>
      <c r="S314" s="19">
        <v>-0.13600000000000001</v>
      </c>
      <c r="T314" s="18">
        <v>1958096</v>
      </c>
      <c r="U314" s="18">
        <v>2962.0611039999999</v>
      </c>
    </row>
    <row r="315" spans="1:21">
      <c r="A315" s="18">
        <v>941</v>
      </c>
      <c r="B315" s="18" t="s">
        <v>1015</v>
      </c>
      <c r="C315" s="18" t="s">
        <v>935</v>
      </c>
      <c r="D315" s="18" t="s">
        <v>987</v>
      </c>
      <c r="E315" s="18">
        <v>2020</v>
      </c>
      <c r="F315" s="18">
        <v>4</v>
      </c>
      <c r="G315" s="18">
        <v>0.78722499999999995</v>
      </c>
      <c r="H315" s="19">
        <v>9.3126809999999995</v>
      </c>
      <c r="I315" s="28">
        <v>13662600000</v>
      </c>
      <c r="J315" s="28">
        <v>4692100000</v>
      </c>
      <c r="K315" s="28">
        <v>10020000000</v>
      </c>
      <c r="L315" s="18">
        <v>1.0855379999999999</v>
      </c>
      <c r="M315" s="18" t="s">
        <v>21</v>
      </c>
      <c r="N315" s="19" t="s">
        <v>21</v>
      </c>
      <c r="O315" s="19">
        <v>0.27194299999999999</v>
      </c>
      <c r="P315" s="19" t="s">
        <v>21</v>
      </c>
      <c r="Q315" s="19" t="s">
        <v>21</v>
      </c>
      <c r="R315" s="19" t="s">
        <v>21</v>
      </c>
      <c r="S315" s="19" t="s">
        <v>21</v>
      </c>
      <c r="T315" s="18">
        <v>3274089</v>
      </c>
      <c r="U315" s="18">
        <v>1771.485136</v>
      </c>
    </row>
    <row r="316" spans="1:21">
      <c r="A316" s="18">
        <v>944</v>
      </c>
      <c r="B316" s="18" t="s">
        <v>1016</v>
      </c>
      <c r="C316" s="18" t="s">
        <v>935</v>
      </c>
      <c r="D316" s="18" t="s">
        <v>987</v>
      </c>
      <c r="E316" s="18">
        <v>2020</v>
      </c>
      <c r="F316" s="18">
        <v>4</v>
      </c>
      <c r="G316" s="18">
        <v>-2.9666999999999999E-2</v>
      </c>
      <c r="H316" s="19">
        <v>-0.94798499999999997</v>
      </c>
      <c r="I316" s="28">
        <v>2745200000</v>
      </c>
      <c r="J316" s="28">
        <v>-18800000</v>
      </c>
      <c r="K316" s="28">
        <v>3610000000</v>
      </c>
      <c r="L316" s="18">
        <v>0.7</v>
      </c>
      <c r="M316" s="18">
        <v>0.7</v>
      </c>
      <c r="N316" s="19">
        <v>1.01</v>
      </c>
      <c r="O316" s="19">
        <v>0.42732199999999998</v>
      </c>
      <c r="P316" s="19">
        <v>1.1499999999999999</v>
      </c>
      <c r="Q316" s="19">
        <v>0.48699999999999999</v>
      </c>
      <c r="R316" s="19">
        <v>4.4999999999999998E-2</v>
      </c>
      <c r="S316" s="19">
        <v>-8.0000000000000002E-3</v>
      </c>
      <c r="T316" s="18">
        <v>931838</v>
      </c>
      <c r="U316" s="18">
        <v>3148723.275934</v>
      </c>
    </row>
    <row r="317" spans="1:21">
      <c r="A317" s="18">
        <v>945</v>
      </c>
      <c r="B317" s="18" t="s">
        <v>1017</v>
      </c>
      <c r="C317" s="18" t="s">
        <v>935</v>
      </c>
      <c r="D317" s="18" t="s">
        <v>987</v>
      </c>
      <c r="E317" s="18">
        <v>2020</v>
      </c>
      <c r="F317" s="18">
        <v>4</v>
      </c>
      <c r="G317" s="18">
        <v>-4.9583000000000002E-2</v>
      </c>
      <c r="H317" s="19">
        <v>-0.94798499999999997</v>
      </c>
      <c r="I317" s="28">
        <v>2745200000</v>
      </c>
      <c r="J317" s="28">
        <v>-18800000</v>
      </c>
      <c r="K317" s="28">
        <v>2160000000</v>
      </c>
      <c r="L317" s="18">
        <v>0.73513399999999995</v>
      </c>
      <c r="M317" s="18" t="s">
        <v>21</v>
      </c>
      <c r="N317" s="19" t="s">
        <v>21</v>
      </c>
      <c r="O317" s="19">
        <v>0.42732199999999998</v>
      </c>
      <c r="P317" s="19" t="s">
        <v>21</v>
      </c>
      <c r="Q317" s="19" t="s">
        <v>21</v>
      </c>
      <c r="R317" s="19" t="s">
        <v>21</v>
      </c>
      <c r="S317" s="19" t="s">
        <v>21</v>
      </c>
      <c r="T317" s="18">
        <v>1030765</v>
      </c>
      <c r="U317" s="18">
        <v>2846526.6088769999</v>
      </c>
    </row>
    <row r="318" spans="1:21">
      <c r="A318" s="18">
        <v>948</v>
      </c>
      <c r="B318" s="18" t="s">
        <v>1018</v>
      </c>
      <c r="C318" s="18" t="s">
        <v>935</v>
      </c>
      <c r="D318" s="18" t="s">
        <v>987</v>
      </c>
      <c r="E318" s="18">
        <v>2020</v>
      </c>
      <c r="F318" s="18">
        <v>4</v>
      </c>
      <c r="G318" s="18">
        <v>-0.45388099999999998</v>
      </c>
      <c r="H318" s="19">
        <v>-0.72132499999999999</v>
      </c>
      <c r="I318" s="28">
        <v>15426000</v>
      </c>
      <c r="J318" s="28">
        <v>-154573000</v>
      </c>
      <c r="K318" s="28">
        <v>359620000</v>
      </c>
      <c r="L318" s="18">
        <v>0.8</v>
      </c>
      <c r="M318" s="18">
        <v>0.8</v>
      </c>
      <c r="N318" s="19">
        <v>1.36</v>
      </c>
      <c r="O318" s="19">
        <v>0.40243800000000002</v>
      </c>
      <c r="P318" s="19">
        <v>1.5</v>
      </c>
      <c r="Q318" s="19">
        <v>0.25600000000000001</v>
      </c>
      <c r="R318" s="19">
        <v>-0.55300000000000005</v>
      </c>
      <c r="S318" s="19">
        <v>-0.64700000000000002</v>
      </c>
      <c r="T318" s="18">
        <v>1961168</v>
      </c>
      <c r="U318" s="18">
        <v>38.242516000000002</v>
      </c>
    </row>
    <row r="319" spans="1:21">
      <c r="A319" s="18">
        <v>958</v>
      </c>
      <c r="B319" s="18" t="s">
        <v>1019</v>
      </c>
      <c r="C319" s="18" t="s">
        <v>935</v>
      </c>
      <c r="D319" s="18" t="s">
        <v>987</v>
      </c>
      <c r="E319" s="18">
        <v>2020</v>
      </c>
      <c r="F319" s="18">
        <v>4</v>
      </c>
      <c r="G319" s="18">
        <v>-0.28299200000000002</v>
      </c>
      <c r="H319" s="19">
        <v>-0.32011899999999999</v>
      </c>
      <c r="I319" s="28">
        <v>-471772000</v>
      </c>
      <c r="J319" s="28">
        <v>-2676833000</v>
      </c>
      <c r="K319" s="28">
        <v>18650000000</v>
      </c>
      <c r="L319" s="18">
        <v>1</v>
      </c>
      <c r="M319" s="18">
        <v>1</v>
      </c>
      <c r="N319" s="19" t="s">
        <v>21</v>
      </c>
      <c r="O319" s="19">
        <v>0.69902299999999995</v>
      </c>
      <c r="P319" s="19" t="s">
        <v>21</v>
      </c>
      <c r="Q319" s="19">
        <v>0.246</v>
      </c>
      <c r="R319" s="19">
        <v>-0.88800000000000001</v>
      </c>
      <c r="S319" s="19">
        <v>-0.92600000000000005</v>
      </c>
      <c r="T319" s="18">
        <v>2762639</v>
      </c>
      <c r="U319" s="18">
        <v>776.43151999999998</v>
      </c>
    </row>
    <row r="320" spans="1:21">
      <c r="A320" s="18">
        <v>963</v>
      </c>
      <c r="B320" s="18" t="s">
        <v>1020</v>
      </c>
      <c r="C320" s="18" t="s">
        <v>935</v>
      </c>
      <c r="D320" s="18" t="s">
        <v>987</v>
      </c>
      <c r="E320" s="18">
        <v>2020</v>
      </c>
      <c r="F320" s="18">
        <v>4</v>
      </c>
      <c r="G320" s="18">
        <v>1.0935760000000001</v>
      </c>
      <c r="H320" s="19">
        <v>1.753E-2</v>
      </c>
      <c r="I320" s="28">
        <v>498723000</v>
      </c>
      <c r="J320" s="28">
        <v>331897000</v>
      </c>
      <c r="K320" s="28">
        <v>690790000</v>
      </c>
      <c r="L320" s="18">
        <v>0.3</v>
      </c>
      <c r="M320" s="18">
        <v>0.3</v>
      </c>
      <c r="N320" s="19">
        <v>0.43</v>
      </c>
      <c r="O320" s="19">
        <v>0.16386700000000001</v>
      </c>
      <c r="P320" s="19">
        <v>0.63</v>
      </c>
      <c r="Q320" s="19">
        <v>0.215</v>
      </c>
      <c r="R320" s="19">
        <v>-0.751</v>
      </c>
      <c r="S320" s="19">
        <v>-0.52500000000000002</v>
      </c>
      <c r="T320" s="18">
        <v>683846</v>
      </c>
      <c r="U320" s="18">
        <v>45609.684050999997</v>
      </c>
    </row>
    <row r="321" spans="1:21">
      <c r="A321" s="18">
        <v>970</v>
      </c>
      <c r="B321" s="18" t="s">
        <v>1021</v>
      </c>
      <c r="C321" s="18" t="s">
        <v>935</v>
      </c>
      <c r="D321" s="18" t="s">
        <v>987</v>
      </c>
      <c r="E321" s="18">
        <v>2020</v>
      </c>
      <c r="F321" s="18">
        <v>4</v>
      </c>
      <c r="G321" s="18">
        <v>0.99103699999999995</v>
      </c>
      <c r="H321" s="19">
        <v>8.6807999999999996E-2</v>
      </c>
      <c r="I321" s="28">
        <v>2684134000</v>
      </c>
      <c r="J321" s="28">
        <v>-72768000</v>
      </c>
      <c r="K321" s="28">
        <v>2560000000</v>
      </c>
      <c r="L321" s="18">
        <v>3.5</v>
      </c>
      <c r="M321" s="18">
        <v>3.5</v>
      </c>
      <c r="N321" s="19">
        <v>0.24</v>
      </c>
      <c r="O321" s="19">
        <v>0.26405000000000001</v>
      </c>
      <c r="P321" s="19">
        <v>0.24</v>
      </c>
      <c r="Q321" s="19">
        <v>-6.7000000000000004E-2</v>
      </c>
      <c r="R321" s="19" t="s">
        <v>21</v>
      </c>
      <c r="S321" s="19" t="s">
        <v>21</v>
      </c>
      <c r="T321" s="18">
        <v>270455</v>
      </c>
      <c r="U321" s="18">
        <v>891.09093900000005</v>
      </c>
    </row>
    <row r="322" spans="1:21">
      <c r="A322" s="18">
        <v>972</v>
      </c>
      <c r="B322" s="18" t="s">
        <v>1022</v>
      </c>
      <c r="C322" s="18" t="s">
        <v>935</v>
      </c>
      <c r="D322" s="18" t="s">
        <v>987</v>
      </c>
      <c r="E322" s="18">
        <v>2020</v>
      </c>
      <c r="F322" s="18">
        <v>4</v>
      </c>
      <c r="G322" s="18">
        <v>-0.83374300000000001</v>
      </c>
      <c r="H322" s="19">
        <v>-6.3740000000000005E-2</v>
      </c>
      <c r="I322" s="28">
        <v>-467872000</v>
      </c>
      <c r="J322" s="28">
        <v>-24738000</v>
      </c>
      <c r="K322" s="28">
        <v>1100000000</v>
      </c>
      <c r="L322" s="18">
        <v>5.2</v>
      </c>
      <c r="M322" s="18">
        <v>5.2</v>
      </c>
      <c r="N322" s="19" t="s">
        <v>21</v>
      </c>
      <c r="O322" s="19">
        <v>1.9948269999999999</v>
      </c>
      <c r="P322" s="19" t="s">
        <v>21</v>
      </c>
      <c r="Q322" s="19">
        <v>0.60599999999999998</v>
      </c>
      <c r="R322" s="19">
        <v>0.45300000000000001</v>
      </c>
      <c r="S322" s="19">
        <v>0.27900000000000003</v>
      </c>
      <c r="T322" s="18">
        <v>1295843</v>
      </c>
      <c r="U322" s="18">
        <v>601.15307099999995</v>
      </c>
    </row>
    <row r="323" spans="1:21">
      <c r="A323" s="18">
        <v>973</v>
      </c>
      <c r="B323" s="18" t="s">
        <v>1023</v>
      </c>
      <c r="C323" s="18" t="s">
        <v>935</v>
      </c>
      <c r="D323" s="18" t="s">
        <v>987</v>
      </c>
      <c r="E323" s="18">
        <v>2020</v>
      </c>
      <c r="F323" s="18">
        <v>4</v>
      </c>
      <c r="G323" s="18">
        <v>-0.13672799999999999</v>
      </c>
      <c r="H323" s="19">
        <v>-0.187694</v>
      </c>
      <c r="I323" s="28">
        <v>-268009000</v>
      </c>
      <c r="J323" s="28">
        <v>-133986000</v>
      </c>
      <c r="K323" s="28">
        <v>4600000000</v>
      </c>
      <c r="L323" s="18">
        <v>0.5</v>
      </c>
      <c r="M323" s="18">
        <v>0.5</v>
      </c>
      <c r="N323" s="19" t="s">
        <v>21</v>
      </c>
      <c r="O323" s="19">
        <v>0.34030700000000003</v>
      </c>
      <c r="P323" s="19" t="s">
        <v>21</v>
      </c>
      <c r="Q323" s="19">
        <v>0.43</v>
      </c>
      <c r="R323" s="19" t="s">
        <v>21</v>
      </c>
      <c r="S323" s="19" t="s">
        <v>21</v>
      </c>
      <c r="T323" s="18">
        <v>314379</v>
      </c>
      <c r="U323" s="18">
        <v>792.03763600000002</v>
      </c>
    </row>
    <row r="324" spans="1:21">
      <c r="A324" s="18">
        <v>978</v>
      </c>
      <c r="B324" s="18" t="s">
        <v>1024</v>
      </c>
      <c r="C324" s="18" t="s">
        <v>935</v>
      </c>
      <c r="D324" s="18" t="s">
        <v>987</v>
      </c>
      <c r="E324" s="18">
        <v>2020</v>
      </c>
      <c r="F324" s="18">
        <v>4</v>
      </c>
      <c r="G324" s="18">
        <v>8.1372E-2</v>
      </c>
      <c r="H324" s="19">
        <v>-5.1251769999999999</v>
      </c>
      <c r="I324" s="28">
        <v>11065240000</v>
      </c>
      <c r="J324" s="28">
        <v>7573144000</v>
      </c>
      <c r="K324" s="28">
        <v>229050000000</v>
      </c>
      <c r="L324" s="18">
        <v>1.3</v>
      </c>
      <c r="M324" s="18">
        <v>1.3</v>
      </c>
      <c r="N324" s="19">
        <v>1.43</v>
      </c>
      <c r="O324" s="19">
        <v>0.53556000000000004</v>
      </c>
      <c r="P324" s="19">
        <v>1.47</v>
      </c>
      <c r="Q324" s="19">
        <v>0.42799999999999999</v>
      </c>
      <c r="R324" s="19">
        <v>0.183</v>
      </c>
      <c r="S324" s="19">
        <v>0.11</v>
      </c>
      <c r="T324" s="18">
        <v>4235338</v>
      </c>
      <c r="U324" s="18">
        <v>814031.37128600001</v>
      </c>
    </row>
    <row r="325" spans="1:21">
      <c r="A325" s="18">
        <v>821</v>
      </c>
      <c r="B325" s="18" t="s">
        <v>1025</v>
      </c>
      <c r="C325" s="18" t="s">
        <v>935</v>
      </c>
      <c r="D325" s="18" t="s">
        <v>1026</v>
      </c>
      <c r="E325" s="18">
        <v>2020</v>
      </c>
      <c r="F325" s="18">
        <v>4</v>
      </c>
      <c r="G325" s="18">
        <v>-3.3722000000000002E-2</v>
      </c>
      <c r="H325" s="19">
        <v>3.4967999999999999E-2</v>
      </c>
      <c r="I325" s="28">
        <v>2901783000</v>
      </c>
      <c r="J325" s="28">
        <v>-6005707000</v>
      </c>
      <c r="K325" s="28">
        <v>111490000000</v>
      </c>
      <c r="L325" s="18">
        <v>1.7</v>
      </c>
      <c r="M325" s="18">
        <v>1.7</v>
      </c>
      <c r="N325" s="19">
        <v>0.63</v>
      </c>
      <c r="O325" s="19">
        <v>1.152655</v>
      </c>
      <c r="P325" s="19">
        <v>0.63</v>
      </c>
      <c r="Q325" s="19">
        <v>0.48099999999999998</v>
      </c>
      <c r="R325" s="19" t="s">
        <v>21</v>
      </c>
      <c r="S325" s="19" t="s">
        <v>21</v>
      </c>
      <c r="T325" s="18">
        <v>4435878</v>
      </c>
      <c r="U325" s="18">
        <v>13.526070000000001</v>
      </c>
    </row>
    <row r="326" spans="1:21">
      <c r="A326" s="18">
        <v>821</v>
      </c>
      <c r="B326" s="18" t="s">
        <v>1025</v>
      </c>
      <c r="C326" s="18" t="s">
        <v>935</v>
      </c>
      <c r="D326" s="18" t="s">
        <v>1026</v>
      </c>
      <c r="E326" s="18">
        <v>2019</v>
      </c>
      <c r="F326" s="18">
        <v>4</v>
      </c>
      <c r="G326" s="18" t="s">
        <v>21</v>
      </c>
      <c r="H326" s="19">
        <v>-6.5854999999999997E-2</v>
      </c>
      <c r="I326" s="28">
        <v>-807685000</v>
      </c>
      <c r="J326" s="28">
        <v>-1420991000</v>
      </c>
      <c r="K326" s="28" t="s">
        <v>21</v>
      </c>
      <c r="L326" s="18">
        <v>1.2536750000000001</v>
      </c>
      <c r="M326" s="18" t="s">
        <v>21</v>
      </c>
      <c r="N326" s="19" t="s">
        <v>21</v>
      </c>
      <c r="O326" s="19" t="s">
        <v>21</v>
      </c>
      <c r="P326" s="19" t="s">
        <v>21</v>
      </c>
      <c r="Q326" s="19" t="s">
        <v>21</v>
      </c>
      <c r="R326" s="19" t="s">
        <v>21</v>
      </c>
      <c r="S326" s="19" t="s">
        <v>21</v>
      </c>
      <c r="T326" s="18" t="s">
        <v>21</v>
      </c>
      <c r="U326" s="18" t="s">
        <v>21</v>
      </c>
    </row>
    <row r="327" spans="1:21">
      <c r="A327" s="18">
        <v>829</v>
      </c>
      <c r="B327" s="18" t="s">
        <v>1027</v>
      </c>
      <c r="C327" s="18" t="s">
        <v>935</v>
      </c>
      <c r="D327" s="18" t="s">
        <v>1026</v>
      </c>
      <c r="E327" s="18">
        <v>2020</v>
      </c>
      <c r="F327" s="18">
        <v>4</v>
      </c>
      <c r="G327" s="18">
        <v>4.8841000000000002E-2</v>
      </c>
      <c r="H327" s="19">
        <v>1.2280230000000001</v>
      </c>
      <c r="I327" s="28">
        <v>1272290000</v>
      </c>
      <c r="J327" s="28">
        <v>9749000</v>
      </c>
      <c r="K327" s="28">
        <v>7990000000</v>
      </c>
      <c r="L327" s="18">
        <v>4.2</v>
      </c>
      <c r="M327" s="18">
        <v>4.2</v>
      </c>
      <c r="N327" s="19">
        <v>0.56000000000000005</v>
      </c>
      <c r="O327" s="19">
        <v>0.51229000000000002</v>
      </c>
      <c r="P327" s="19">
        <v>0.56000000000000005</v>
      </c>
      <c r="Q327" s="19">
        <v>0.88200000000000001</v>
      </c>
      <c r="R327" s="19">
        <v>-4.0000000000000001E-3</v>
      </c>
      <c r="S327" s="19">
        <v>-4.0000000000000001E-3</v>
      </c>
      <c r="T327" s="18">
        <v>1441883</v>
      </c>
      <c r="U327" s="18">
        <v>357.86537399999997</v>
      </c>
    </row>
    <row r="328" spans="1:21">
      <c r="A328" s="18">
        <v>832</v>
      </c>
      <c r="B328" s="18" t="s">
        <v>1028</v>
      </c>
      <c r="C328" s="18" t="s">
        <v>935</v>
      </c>
      <c r="D328" s="18" t="s">
        <v>1026</v>
      </c>
      <c r="E328" s="18">
        <v>2020</v>
      </c>
      <c r="F328" s="18">
        <v>4</v>
      </c>
      <c r="G328" s="18">
        <v>2.1410399999999998</v>
      </c>
      <c r="H328" s="19">
        <v>3.3584000000000003E-2</v>
      </c>
      <c r="I328" s="28">
        <v>17625734000</v>
      </c>
      <c r="J328" s="28">
        <v>13465587000</v>
      </c>
      <c r="K328" s="28">
        <v>12620000000</v>
      </c>
      <c r="L328" s="18">
        <v>4.4000000000000004</v>
      </c>
      <c r="M328" s="18">
        <v>4.4000000000000004</v>
      </c>
      <c r="N328" s="19">
        <v>0</v>
      </c>
      <c r="O328" s="19" t="s">
        <v>21</v>
      </c>
      <c r="P328" s="19">
        <v>0</v>
      </c>
      <c r="Q328" s="19">
        <v>0.88900000000000001</v>
      </c>
      <c r="R328" s="19">
        <v>0.312</v>
      </c>
      <c r="S328" s="19">
        <v>0.39300000000000002</v>
      </c>
      <c r="T328" s="18">
        <v>1329528</v>
      </c>
      <c r="U328" s="18">
        <v>6084.1140610000002</v>
      </c>
    </row>
    <row r="329" spans="1:21">
      <c r="A329" s="18">
        <v>836</v>
      </c>
      <c r="B329" s="18" t="s">
        <v>1029</v>
      </c>
      <c r="C329" s="18" t="s">
        <v>935</v>
      </c>
      <c r="D329" s="18" t="s">
        <v>1026</v>
      </c>
      <c r="E329" s="18">
        <v>2020</v>
      </c>
      <c r="F329" s="18">
        <v>4</v>
      </c>
      <c r="G329" s="18">
        <v>-8.1763110000000001</v>
      </c>
      <c r="H329" s="19">
        <v>0.60115600000000002</v>
      </c>
      <c r="I329" s="28">
        <v>16335000</v>
      </c>
      <c r="J329" s="28">
        <v>-349765000</v>
      </c>
      <c r="K329" s="28">
        <v>40780000</v>
      </c>
      <c r="L329" s="18">
        <v>1.3</v>
      </c>
      <c r="M329" s="18">
        <v>1.3</v>
      </c>
      <c r="N329" s="19">
        <v>0.01</v>
      </c>
      <c r="O329" s="19">
        <v>5.3470000000000002E-3</v>
      </c>
      <c r="P329" s="19">
        <v>0.72</v>
      </c>
      <c r="Q329" s="19">
        <v>0.27100000000000002</v>
      </c>
      <c r="R329" s="19" t="s">
        <v>21</v>
      </c>
      <c r="S329" s="19" t="s">
        <v>21</v>
      </c>
      <c r="T329" s="18">
        <v>225281</v>
      </c>
      <c r="U329" s="18">
        <v>57.705708999999999</v>
      </c>
    </row>
    <row r="330" spans="1:21">
      <c r="A330" s="18">
        <v>844</v>
      </c>
      <c r="B330" s="18" t="s">
        <v>1030</v>
      </c>
      <c r="C330" s="18" t="s">
        <v>935</v>
      </c>
      <c r="D330" s="18" t="s">
        <v>1026</v>
      </c>
      <c r="E330" s="18">
        <v>2020</v>
      </c>
      <c r="F330" s="18">
        <v>4</v>
      </c>
      <c r="G330" s="18">
        <v>3.3202199999999999</v>
      </c>
      <c r="H330" s="19">
        <v>5.5641000000000003E-2</v>
      </c>
      <c r="I330" s="28">
        <v>182696000000</v>
      </c>
      <c r="J330" s="28">
        <v>135284000000</v>
      </c>
      <c r="K330" s="28">
        <v>89070000000</v>
      </c>
      <c r="L330" s="18">
        <v>2.7</v>
      </c>
      <c r="M330" s="18">
        <v>2.7</v>
      </c>
      <c r="N330" s="19">
        <v>0.33</v>
      </c>
      <c r="O330" s="19">
        <v>0.40394000000000002</v>
      </c>
      <c r="P330" s="19">
        <v>0.41</v>
      </c>
      <c r="Q330" s="19">
        <v>0.48499999999999999</v>
      </c>
      <c r="R330" s="19">
        <v>0.13400000000000001</v>
      </c>
      <c r="S330" s="19">
        <v>0.20899999999999999</v>
      </c>
      <c r="T330" s="18">
        <v>9533881</v>
      </c>
      <c r="U330" s="18" t="s">
        <v>21</v>
      </c>
    </row>
    <row r="331" spans="1:21">
      <c r="A331" s="18">
        <v>846</v>
      </c>
      <c r="B331" s="18" t="s">
        <v>1031</v>
      </c>
      <c r="C331" s="18" t="s">
        <v>935</v>
      </c>
      <c r="D331" s="18" t="s">
        <v>1026</v>
      </c>
      <c r="E331" s="18">
        <v>2020</v>
      </c>
      <c r="F331" s="18">
        <v>4</v>
      </c>
      <c r="G331" s="18">
        <v>-1.7228509999999999</v>
      </c>
      <c r="H331" s="19">
        <v>0.10230499999999999</v>
      </c>
      <c r="I331" s="28">
        <v>757194184</v>
      </c>
      <c r="J331" s="28">
        <v>-1324173722</v>
      </c>
      <c r="K331" s="28">
        <v>442860000</v>
      </c>
      <c r="L331" s="18">
        <v>2.9</v>
      </c>
      <c r="M331" s="18">
        <v>2.9</v>
      </c>
      <c r="N331" s="19" t="s">
        <v>21</v>
      </c>
      <c r="O331" s="19" t="s">
        <v>21</v>
      </c>
      <c r="P331" s="19" t="s">
        <v>21</v>
      </c>
      <c r="Q331" s="19">
        <v>0.311</v>
      </c>
      <c r="R331" s="19" t="s">
        <v>21</v>
      </c>
      <c r="S331" s="19" t="s">
        <v>21</v>
      </c>
      <c r="T331" s="18">
        <v>129973</v>
      </c>
      <c r="U331" s="18">
        <v>92.465357999999995</v>
      </c>
    </row>
    <row r="332" spans="1:21">
      <c r="A332" s="18">
        <v>849</v>
      </c>
      <c r="B332" s="18" t="s">
        <v>1032</v>
      </c>
      <c r="C332" s="18" t="s">
        <v>935</v>
      </c>
      <c r="D332" s="18" t="s">
        <v>1026</v>
      </c>
      <c r="E332" s="18">
        <v>2020</v>
      </c>
      <c r="F332" s="18">
        <v>4</v>
      </c>
      <c r="G332" s="18">
        <v>8.0698670000000003</v>
      </c>
      <c r="H332" s="19">
        <v>5.483E-3</v>
      </c>
      <c r="I332" s="28">
        <v>8375209137</v>
      </c>
      <c r="J332" s="28">
        <v>3955354972</v>
      </c>
      <c r="K332" s="28">
        <v>1510000000</v>
      </c>
      <c r="L332" s="18">
        <v>3.6</v>
      </c>
      <c r="M332" s="18">
        <v>3.6</v>
      </c>
      <c r="N332" s="19">
        <v>0.12</v>
      </c>
      <c r="O332" s="19">
        <v>0.301147</v>
      </c>
      <c r="P332" s="19">
        <v>0.31</v>
      </c>
      <c r="Q332" s="19">
        <v>0.60799999999999998</v>
      </c>
      <c r="R332" s="19">
        <v>0.23499999999999999</v>
      </c>
      <c r="S332" s="19" t="s">
        <v>21</v>
      </c>
      <c r="T332" s="18">
        <v>2039969</v>
      </c>
      <c r="U332" s="18">
        <v>100.128972</v>
      </c>
    </row>
    <row r="333" spans="1:21">
      <c r="A333" s="18">
        <v>850</v>
      </c>
      <c r="B333" s="18" t="s">
        <v>1033</v>
      </c>
      <c r="C333" s="18" t="s">
        <v>935</v>
      </c>
      <c r="D333" s="18" t="s">
        <v>1026</v>
      </c>
      <c r="E333" s="18">
        <v>2020</v>
      </c>
      <c r="F333" s="18">
        <v>4</v>
      </c>
      <c r="G333" s="18">
        <v>0.16284100000000001</v>
      </c>
      <c r="H333" s="19">
        <v>3.2559999999999999E-2</v>
      </c>
      <c r="I333" s="28">
        <v>373586000</v>
      </c>
      <c r="J333" s="28">
        <v>129412000</v>
      </c>
      <c r="K333" s="28">
        <v>2910000000</v>
      </c>
      <c r="L333" s="18">
        <v>5</v>
      </c>
      <c r="M333" s="18">
        <v>5</v>
      </c>
      <c r="N333" s="19">
        <v>0</v>
      </c>
      <c r="O333" s="19" t="s">
        <v>21</v>
      </c>
      <c r="P333" s="19">
        <v>0</v>
      </c>
      <c r="Q333" s="19">
        <v>0.92300000000000004</v>
      </c>
      <c r="R333" s="19">
        <v>0.17699999999999999</v>
      </c>
      <c r="S333" s="19">
        <v>0.14099999999999999</v>
      </c>
      <c r="T333" s="18">
        <v>1447391</v>
      </c>
      <c r="U333" s="18">
        <v>78.071509000000006</v>
      </c>
    </row>
    <row r="334" spans="1:21">
      <c r="A334" s="18">
        <v>855</v>
      </c>
      <c r="B334" s="18" t="s">
        <v>1034</v>
      </c>
      <c r="C334" s="18" t="s">
        <v>935</v>
      </c>
      <c r="D334" s="18" t="s">
        <v>1026</v>
      </c>
      <c r="E334" s="18">
        <v>2020</v>
      </c>
      <c r="F334" s="18">
        <v>4</v>
      </c>
      <c r="G334" s="18">
        <v>-5.8195999999999998E-2</v>
      </c>
      <c r="H334" s="19">
        <v>4.4839999999999998E-2</v>
      </c>
      <c r="I334" s="28">
        <v>157192000</v>
      </c>
      <c r="J334" s="28">
        <v>-394053000</v>
      </c>
      <c r="K334" s="28">
        <v>4070000000</v>
      </c>
      <c r="L334" s="18">
        <v>4.7</v>
      </c>
      <c r="M334" s="18">
        <v>4.7</v>
      </c>
      <c r="N334" s="19">
        <v>1.1100000000000001</v>
      </c>
      <c r="O334" s="19">
        <v>4.709873</v>
      </c>
      <c r="P334" s="19">
        <v>1.1100000000000001</v>
      </c>
      <c r="Q334" s="19">
        <v>0.41499999999999998</v>
      </c>
      <c r="R334" s="19">
        <v>-0.28799999999999998</v>
      </c>
      <c r="S334" s="19">
        <v>-0.29699999999999999</v>
      </c>
      <c r="T334" s="18">
        <v>630741</v>
      </c>
      <c r="U334" s="18">
        <v>12.683494</v>
      </c>
    </row>
    <row r="335" spans="1:21">
      <c r="A335" s="18">
        <v>866</v>
      </c>
      <c r="B335" s="18" t="s">
        <v>1035</v>
      </c>
      <c r="C335" s="18" t="s">
        <v>935</v>
      </c>
      <c r="D335" s="18" t="s">
        <v>1026</v>
      </c>
      <c r="E335" s="18">
        <v>2020</v>
      </c>
      <c r="F335" s="18">
        <v>4</v>
      </c>
      <c r="G335" s="18">
        <v>-1.587947</v>
      </c>
      <c r="H335" s="19">
        <v>0.27853600000000001</v>
      </c>
      <c r="I335" s="28">
        <v>5445188</v>
      </c>
      <c r="J335" s="28">
        <v>-71928922</v>
      </c>
      <c r="K335" s="28">
        <v>42520000</v>
      </c>
      <c r="L335" s="18">
        <v>1.2</v>
      </c>
      <c r="M335" s="18">
        <v>1.2</v>
      </c>
      <c r="N335" s="19">
        <v>0.17</v>
      </c>
      <c r="O335" s="19">
        <v>7.8880000000000006E-2</v>
      </c>
      <c r="P335" s="19">
        <v>0.67</v>
      </c>
      <c r="Q335" s="19" t="s">
        <v>21</v>
      </c>
      <c r="R335" s="19" t="s">
        <v>21</v>
      </c>
      <c r="S335" s="19" t="s">
        <v>21</v>
      </c>
      <c r="T335" s="18">
        <v>42955</v>
      </c>
      <c r="U335" s="18">
        <v>203.39890500000001</v>
      </c>
    </row>
    <row r="336" spans="1:21">
      <c r="A336" s="18">
        <v>872</v>
      </c>
      <c r="B336" s="18" t="s">
        <v>1036</v>
      </c>
      <c r="C336" s="18" t="s">
        <v>935</v>
      </c>
      <c r="D336" s="18" t="s">
        <v>1026</v>
      </c>
      <c r="E336" s="18">
        <v>2020</v>
      </c>
      <c r="F336" s="18">
        <v>4</v>
      </c>
      <c r="G336" s="18">
        <v>-0.344279</v>
      </c>
      <c r="H336" s="19" t="s">
        <v>21</v>
      </c>
      <c r="I336" s="28">
        <v>-1408105000</v>
      </c>
      <c r="J336" s="28" t="s">
        <v>21</v>
      </c>
      <c r="K336" s="28">
        <v>4090000000</v>
      </c>
      <c r="L336" s="18">
        <v>0.5</v>
      </c>
      <c r="M336" s="18">
        <v>0.5</v>
      </c>
      <c r="N336" s="19" t="s">
        <v>21</v>
      </c>
      <c r="O336" s="19" t="s">
        <v>21</v>
      </c>
      <c r="P336" s="19" t="s">
        <v>21</v>
      </c>
      <c r="Q336" s="19">
        <v>0.45900000000000002</v>
      </c>
      <c r="R336" s="19">
        <v>-0.56999999999999995</v>
      </c>
      <c r="S336" s="19">
        <v>-0.55300000000000005</v>
      </c>
      <c r="T336" s="18">
        <v>721655</v>
      </c>
      <c r="U336" s="18">
        <v>-1951216.3014179999</v>
      </c>
    </row>
    <row r="337" spans="1:21">
      <c r="A337" s="18">
        <v>873</v>
      </c>
      <c r="B337" s="18" t="s">
        <v>1037</v>
      </c>
      <c r="C337" s="18" t="s">
        <v>935</v>
      </c>
      <c r="D337" s="18" t="s">
        <v>1026</v>
      </c>
      <c r="E337" s="18">
        <v>2020</v>
      </c>
      <c r="F337" s="18">
        <v>4</v>
      </c>
      <c r="G337" s="18">
        <v>6.2535999999999994E-2</v>
      </c>
      <c r="H337" s="19">
        <v>1.7169E-2</v>
      </c>
      <c r="I337" s="28">
        <v>4700000000</v>
      </c>
      <c r="J337" s="28">
        <v>-1613000000</v>
      </c>
      <c r="K337" s="28">
        <v>44310000000</v>
      </c>
      <c r="L337" s="18">
        <v>3.9</v>
      </c>
      <c r="M337" s="18">
        <v>3.9</v>
      </c>
      <c r="N337" s="19">
        <v>0</v>
      </c>
      <c r="O337" s="19" t="s">
        <v>21</v>
      </c>
      <c r="P337" s="19">
        <v>0.08</v>
      </c>
      <c r="Q337" s="19">
        <v>0.52600000000000002</v>
      </c>
      <c r="R337" s="19">
        <v>-0.151</v>
      </c>
      <c r="S337" s="19">
        <v>-0.16</v>
      </c>
      <c r="T337" s="18">
        <v>2253116</v>
      </c>
      <c r="U337" s="18">
        <v>2801897.4611160001</v>
      </c>
    </row>
    <row r="338" spans="1:21">
      <c r="A338" s="18">
        <v>873</v>
      </c>
      <c r="B338" s="18" t="s">
        <v>1037</v>
      </c>
      <c r="C338" s="18" t="s">
        <v>935</v>
      </c>
      <c r="D338" s="18" t="s">
        <v>1026</v>
      </c>
      <c r="E338" s="18">
        <v>2019</v>
      </c>
      <c r="F338" s="18">
        <v>4</v>
      </c>
      <c r="G338" s="18" t="s">
        <v>21</v>
      </c>
      <c r="H338" s="19">
        <v>-6.9081000000000004E-2</v>
      </c>
      <c r="I338" s="28">
        <v>-1082000000</v>
      </c>
      <c r="J338" s="28">
        <v>-1152000000</v>
      </c>
      <c r="K338" s="28" t="s">
        <v>21</v>
      </c>
      <c r="L338" s="18">
        <v>2.612565</v>
      </c>
      <c r="M338" s="18" t="s">
        <v>21</v>
      </c>
      <c r="N338" s="19" t="s">
        <v>21</v>
      </c>
      <c r="O338" s="19" t="s">
        <v>21</v>
      </c>
      <c r="P338" s="19" t="s">
        <v>21</v>
      </c>
      <c r="Q338" s="19" t="s">
        <v>21</v>
      </c>
      <c r="R338" s="19" t="s">
        <v>21</v>
      </c>
      <c r="S338" s="19" t="s">
        <v>21</v>
      </c>
      <c r="T338" s="18" t="s">
        <v>21</v>
      </c>
      <c r="U338" s="18" t="s">
        <v>21</v>
      </c>
    </row>
    <row r="339" spans="1:21">
      <c r="A339" s="18">
        <v>883</v>
      </c>
      <c r="B339" s="18" t="s">
        <v>1038</v>
      </c>
      <c r="C339" s="18" t="s">
        <v>935</v>
      </c>
      <c r="D339" s="18" t="s">
        <v>1026</v>
      </c>
      <c r="E339" s="18">
        <v>2020</v>
      </c>
      <c r="F339" s="18">
        <v>4</v>
      </c>
      <c r="G339" s="18">
        <v>0.96734799999999999</v>
      </c>
      <c r="H339" s="19">
        <v>2.0881E-2</v>
      </c>
      <c r="I339" s="28">
        <v>6939015000</v>
      </c>
      <c r="J339" s="28">
        <v>-2863219000</v>
      </c>
      <c r="K339" s="28">
        <v>4200000000</v>
      </c>
      <c r="L339" s="18">
        <v>4.2</v>
      </c>
      <c r="M339" s="18">
        <v>4.2</v>
      </c>
      <c r="N339" s="19">
        <v>0</v>
      </c>
      <c r="O339" s="19" t="s">
        <v>21</v>
      </c>
      <c r="P339" s="19">
        <v>0</v>
      </c>
      <c r="Q339" s="19">
        <v>0.187</v>
      </c>
      <c r="R339" s="19">
        <v>6.8000000000000005E-2</v>
      </c>
      <c r="S339" s="19">
        <v>0.09</v>
      </c>
      <c r="T339" s="18">
        <v>1649289</v>
      </c>
      <c r="U339" s="18">
        <v>13.945403000000001</v>
      </c>
    </row>
    <row r="340" spans="1:21">
      <c r="A340" s="18">
        <v>890</v>
      </c>
      <c r="B340" s="18" t="s">
        <v>1039</v>
      </c>
      <c r="C340" s="18" t="s">
        <v>935</v>
      </c>
      <c r="D340" s="18" t="s">
        <v>1026</v>
      </c>
      <c r="E340" s="18">
        <v>2020</v>
      </c>
      <c r="F340" s="18">
        <v>4</v>
      </c>
      <c r="G340" s="18">
        <v>-5.1839000000000003E-2</v>
      </c>
      <c r="H340" s="19">
        <v>5.8213000000000001E-2</v>
      </c>
      <c r="I340" s="28">
        <v>70982000</v>
      </c>
      <c r="J340" s="28">
        <v>-118211000</v>
      </c>
      <c r="K340" s="28">
        <v>1100000000</v>
      </c>
      <c r="L340" s="18">
        <v>2.1</v>
      </c>
      <c r="M340" s="18">
        <v>2.1</v>
      </c>
      <c r="N340" s="19">
        <v>0</v>
      </c>
      <c r="O340" s="19" t="s">
        <v>21</v>
      </c>
      <c r="P340" s="19">
        <v>0</v>
      </c>
      <c r="Q340" s="19">
        <v>0.93799999999999994</v>
      </c>
      <c r="R340" s="19">
        <v>-3.3000000000000002E-2</v>
      </c>
      <c r="S340" s="19">
        <v>-3.2000000000000001E-2</v>
      </c>
      <c r="T340" s="18">
        <v>304889</v>
      </c>
      <c r="U340" s="18">
        <v>91.836701000000005</v>
      </c>
    </row>
    <row r="341" spans="1:21">
      <c r="A341" s="18">
        <v>891</v>
      </c>
      <c r="B341" s="18" t="s">
        <v>1040</v>
      </c>
      <c r="C341" s="18" t="s">
        <v>935</v>
      </c>
      <c r="D341" s="18" t="s">
        <v>1026</v>
      </c>
      <c r="E341" s="18">
        <v>2020</v>
      </c>
      <c r="F341" s="18">
        <v>4</v>
      </c>
      <c r="G341" s="18">
        <v>0.221334</v>
      </c>
      <c r="H341" s="19">
        <v>5.7349999999999996E-3</v>
      </c>
      <c r="I341" s="28">
        <v>128290000000</v>
      </c>
      <c r="J341" s="28">
        <v>77345000000</v>
      </c>
      <c r="K341" s="28">
        <v>843000000000</v>
      </c>
      <c r="L341" s="18">
        <v>5.0999999999999996</v>
      </c>
      <c r="M341" s="18">
        <v>5.0999999999999996</v>
      </c>
      <c r="N341" s="19">
        <v>0</v>
      </c>
      <c r="O341" s="19" t="s">
        <v>21</v>
      </c>
      <c r="P341" s="19">
        <v>0</v>
      </c>
      <c r="Q341" s="19">
        <v>0.80600000000000005</v>
      </c>
      <c r="R341" s="19">
        <v>0.38</v>
      </c>
      <c r="S341" s="19">
        <v>0.33900000000000002</v>
      </c>
      <c r="T341" s="18">
        <v>38586098</v>
      </c>
      <c r="U341" s="18" t="s">
        <v>21</v>
      </c>
    </row>
    <row r="342" spans="1:21">
      <c r="A342" s="18">
        <v>892</v>
      </c>
      <c r="B342" s="18" t="s">
        <v>1041</v>
      </c>
      <c r="C342" s="18" t="s">
        <v>935</v>
      </c>
      <c r="D342" s="18" t="s">
        <v>1026</v>
      </c>
      <c r="E342" s="18">
        <v>2020</v>
      </c>
      <c r="F342" s="18">
        <v>4</v>
      </c>
      <c r="G342" s="18">
        <v>13.723696</v>
      </c>
      <c r="H342" s="19">
        <v>7.6360000000000004E-3</v>
      </c>
      <c r="I342" s="28">
        <v>1635744000</v>
      </c>
      <c r="J342" s="28">
        <v>3826000</v>
      </c>
      <c r="K342" s="28">
        <v>119470000</v>
      </c>
      <c r="L342" s="18">
        <v>1.6</v>
      </c>
      <c r="M342" s="18">
        <v>1.6</v>
      </c>
      <c r="N342" s="19">
        <v>0</v>
      </c>
      <c r="O342" s="19" t="s">
        <v>21</v>
      </c>
      <c r="P342" s="19">
        <v>0</v>
      </c>
      <c r="Q342" s="19">
        <v>0.55100000000000005</v>
      </c>
      <c r="R342" s="19">
        <v>-0.128</v>
      </c>
      <c r="S342" s="19">
        <v>0.64400000000000002</v>
      </c>
      <c r="T342" s="18">
        <v>315037</v>
      </c>
      <c r="U342" s="18">
        <v>125547.15795199999</v>
      </c>
    </row>
    <row r="343" spans="1:21">
      <c r="A343" s="18">
        <v>899</v>
      </c>
      <c r="B343" s="18" t="s">
        <v>1042</v>
      </c>
      <c r="C343" s="18" t="s">
        <v>935</v>
      </c>
      <c r="D343" s="18" t="s">
        <v>1026</v>
      </c>
      <c r="E343" s="18">
        <v>2020</v>
      </c>
      <c r="F343" s="18">
        <v>4</v>
      </c>
      <c r="G343" s="18">
        <v>-7.4857000000000007E-2</v>
      </c>
      <c r="H343" s="19">
        <v>1.0128E-2</v>
      </c>
      <c r="I343" s="28">
        <v>74235000</v>
      </c>
      <c r="J343" s="28">
        <v>-75834000</v>
      </c>
      <c r="K343" s="28">
        <v>252320000</v>
      </c>
      <c r="L343" s="18">
        <v>0.8</v>
      </c>
      <c r="M343" s="18">
        <v>0.8</v>
      </c>
      <c r="N343" s="19">
        <v>0.08</v>
      </c>
      <c r="O343" s="19">
        <v>6.6742999999999997E-2</v>
      </c>
      <c r="P343" s="19">
        <v>0.08</v>
      </c>
      <c r="Q343" s="19">
        <v>0.871</v>
      </c>
      <c r="R343" s="19">
        <v>-7.0000000000000007E-2</v>
      </c>
      <c r="S343" s="19">
        <v>8.0000000000000002E-3</v>
      </c>
      <c r="T343" s="18">
        <v>160592</v>
      </c>
      <c r="U343" s="18">
        <v>12.45392</v>
      </c>
    </row>
    <row r="344" spans="1:21">
      <c r="A344" s="18">
        <v>905</v>
      </c>
      <c r="B344" s="18" t="s">
        <v>1043</v>
      </c>
      <c r="C344" s="18" t="s">
        <v>935</v>
      </c>
      <c r="D344" s="18" t="s">
        <v>1026</v>
      </c>
      <c r="E344" s="18">
        <v>2020</v>
      </c>
      <c r="F344" s="18">
        <v>4</v>
      </c>
      <c r="G344" s="18">
        <v>0.26006800000000002</v>
      </c>
      <c r="H344" s="19">
        <v>7.2269999999999999E-3</v>
      </c>
      <c r="I344" s="28">
        <v>222544000000</v>
      </c>
      <c r="J344" s="28">
        <v>163401000000</v>
      </c>
      <c r="K344" s="28">
        <v>1402590000000</v>
      </c>
      <c r="L344" s="18">
        <v>3.0667550000000001</v>
      </c>
      <c r="M344" s="18" t="s">
        <v>21</v>
      </c>
      <c r="N344" s="19" t="s">
        <v>21</v>
      </c>
      <c r="O344" s="19">
        <v>8.8301000000000004E-2</v>
      </c>
      <c r="P344" s="19" t="s">
        <v>21</v>
      </c>
      <c r="Q344" s="19" t="s">
        <v>21</v>
      </c>
      <c r="R344" s="19" t="s">
        <v>21</v>
      </c>
      <c r="S344" s="19" t="s">
        <v>21</v>
      </c>
      <c r="T344" s="18">
        <v>2311278</v>
      </c>
      <c r="U344" s="18">
        <v>25314998.888060998</v>
      </c>
    </row>
    <row r="345" spans="1:21" s="21" customFormat="1">
      <c r="A345" s="21">
        <v>906</v>
      </c>
      <c r="B345" s="21" t="s">
        <v>1044</v>
      </c>
      <c r="C345" s="21" t="s">
        <v>935</v>
      </c>
      <c r="D345" s="21" t="s">
        <v>1026</v>
      </c>
      <c r="E345" s="21">
        <v>2020</v>
      </c>
      <c r="F345" s="21">
        <v>4</v>
      </c>
      <c r="G345" s="21">
        <v>0.25967000000000001</v>
      </c>
      <c r="H345" s="19">
        <v>7.2269999999999999E-3</v>
      </c>
      <c r="I345" s="28">
        <v>222544000000</v>
      </c>
      <c r="J345" s="28">
        <v>163401000000</v>
      </c>
      <c r="K345" s="28">
        <v>1404740000000</v>
      </c>
      <c r="L345" s="21">
        <v>3.1</v>
      </c>
      <c r="M345" s="21">
        <v>3.1</v>
      </c>
      <c r="N345" s="19">
        <v>0.06</v>
      </c>
      <c r="O345" s="22">
        <v>8.8301000000000004E-2</v>
      </c>
      <c r="P345" s="22">
        <v>7.0000000000000007E-2</v>
      </c>
      <c r="Q345" s="22">
        <v>0.53600000000000003</v>
      </c>
      <c r="R345" s="19">
        <v>0.22600000000000001</v>
      </c>
      <c r="S345" s="19">
        <v>0.221</v>
      </c>
      <c r="T345" s="21">
        <v>2255831</v>
      </c>
      <c r="U345" s="21">
        <v>25937226.680544</v>
      </c>
    </row>
    <row r="346" spans="1:21">
      <c r="A346" s="18">
        <v>907</v>
      </c>
      <c r="B346" s="18" t="s">
        <v>1045</v>
      </c>
      <c r="C346" s="18" t="s">
        <v>935</v>
      </c>
      <c r="D346" s="18" t="s">
        <v>1026</v>
      </c>
      <c r="E346" s="18">
        <v>2020</v>
      </c>
      <c r="F346" s="18">
        <v>4</v>
      </c>
      <c r="G346" s="18">
        <v>-0.85503499999999999</v>
      </c>
      <c r="H346" s="19">
        <v>-0.45136900000000002</v>
      </c>
      <c r="I346" s="28">
        <v>107675000</v>
      </c>
      <c r="J346" s="28">
        <v>-1320886000</v>
      </c>
      <c r="K346" s="28">
        <v>1670000000</v>
      </c>
      <c r="L346" s="18">
        <v>1</v>
      </c>
      <c r="M346" s="18">
        <v>1</v>
      </c>
      <c r="N346" s="19">
        <v>2.14</v>
      </c>
      <c r="O346" s="19">
        <v>0.480626</v>
      </c>
      <c r="P346" s="19">
        <v>3.99</v>
      </c>
      <c r="Q346" s="19">
        <v>0.47799999999999998</v>
      </c>
      <c r="R346" s="19">
        <v>-0.2</v>
      </c>
      <c r="S346" s="19">
        <v>-0.20300000000000001</v>
      </c>
      <c r="T346" s="18">
        <v>632160</v>
      </c>
      <c r="U346" s="18">
        <v>6.3275119999999996</v>
      </c>
    </row>
    <row r="347" spans="1:21">
      <c r="A347" s="18">
        <v>908</v>
      </c>
      <c r="B347" s="18" t="s">
        <v>1046</v>
      </c>
      <c r="C347" s="18" t="s">
        <v>935</v>
      </c>
      <c r="D347" s="18" t="s">
        <v>1026</v>
      </c>
      <c r="E347" s="18">
        <v>2020</v>
      </c>
      <c r="F347" s="18">
        <v>4</v>
      </c>
      <c r="G347" s="18">
        <v>9.9278000000000005E-2</v>
      </c>
      <c r="H347" s="19">
        <v>-9.8858479999999993</v>
      </c>
      <c r="I347" s="28">
        <v>1416797000</v>
      </c>
      <c r="J347" s="28">
        <v>174928000</v>
      </c>
      <c r="K347" s="28">
        <v>5880000000</v>
      </c>
      <c r="L347" s="18">
        <v>1.6</v>
      </c>
      <c r="M347" s="18">
        <v>1.6</v>
      </c>
      <c r="N347" s="19">
        <v>0.35</v>
      </c>
      <c r="O347" s="19">
        <v>0.27200400000000002</v>
      </c>
      <c r="P347" s="19">
        <v>0</v>
      </c>
      <c r="Q347" s="19" t="s">
        <v>21</v>
      </c>
      <c r="R347" s="19">
        <v>-8.2000000000000003E-2</v>
      </c>
      <c r="S347" s="19">
        <v>-8.5999999999999993E-2</v>
      </c>
      <c r="T347" s="18">
        <v>4133120</v>
      </c>
      <c r="U347" s="18">
        <v>2.1775310000000001</v>
      </c>
    </row>
    <row r="348" spans="1:21">
      <c r="A348" s="18">
        <v>918</v>
      </c>
      <c r="B348" s="18" t="s">
        <v>1047</v>
      </c>
      <c r="C348" s="18" t="s">
        <v>935</v>
      </c>
      <c r="D348" s="18" t="s">
        <v>1026</v>
      </c>
      <c r="E348" s="18">
        <v>2020</v>
      </c>
      <c r="F348" s="18">
        <v>4</v>
      </c>
      <c r="G348" s="18">
        <v>0.245673</v>
      </c>
      <c r="H348" s="19">
        <v>9.4112000000000001E-2</v>
      </c>
      <c r="I348" s="28">
        <v>6597575000</v>
      </c>
      <c r="J348" s="28">
        <v>694042000</v>
      </c>
      <c r="K348" s="28">
        <v>22030000000</v>
      </c>
      <c r="L348" s="18">
        <v>5.5</v>
      </c>
      <c r="M348" s="18">
        <v>5.5</v>
      </c>
      <c r="N348" s="19">
        <v>0.11</v>
      </c>
      <c r="O348" s="19">
        <v>0.14199500000000001</v>
      </c>
      <c r="P348" s="19">
        <v>0.11</v>
      </c>
      <c r="Q348" s="19">
        <v>0.73299999999999998</v>
      </c>
      <c r="R348" s="19">
        <v>-0.20699999999999999</v>
      </c>
      <c r="S348" s="19">
        <v>8.8999999999999996E-2</v>
      </c>
      <c r="T348" s="18">
        <v>721612</v>
      </c>
      <c r="U348" s="18">
        <v>123.33497699999999</v>
      </c>
    </row>
    <row r="349" spans="1:21">
      <c r="A349" s="18">
        <v>928</v>
      </c>
      <c r="B349" s="18" t="s">
        <v>1048</v>
      </c>
      <c r="C349" s="18" t="s">
        <v>935</v>
      </c>
      <c r="D349" s="18" t="s">
        <v>1026</v>
      </c>
      <c r="E349" s="18">
        <v>2020</v>
      </c>
      <c r="F349" s="18">
        <v>4</v>
      </c>
      <c r="G349" s="18">
        <v>-1.551439</v>
      </c>
      <c r="H349" s="19">
        <v>-4.1691250000000002</v>
      </c>
      <c r="I349" s="28">
        <v>9256658000</v>
      </c>
      <c r="J349" s="28">
        <v>-40973853000</v>
      </c>
      <c r="K349" s="28">
        <v>22950000000</v>
      </c>
      <c r="L349" s="18">
        <v>0.9</v>
      </c>
      <c r="M349" s="18">
        <v>0.9</v>
      </c>
      <c r="N349" s="19">
        <v>1.29</v>
      </c>
      <c r="O349" s="19">
        <v>0.48568099999999997</v>
      </c>
      <c r="P349" s="19">
        <v>2.2200000000000002</v>
      </c>
      <c r="Q349" s="19">
        <v>6.0999999999999999E-2</v>
      </c>
      <c r="R349" s="19">
        <v>-0.20300000000000001</v>
      </c>
      <c r="S349" s="19">
        <v>-0.23699999999999999</v>
      </c>
      <c r="T349" s="18">
        <v>9256287</v>
      </c>
      <c r="U349" s="18">
        <v>37.596068000000002</v>
      </c>
    </row>
    <row r="350" spans="1:21">
      <c r="A350" s="18">
        <v>931</v>
      </c>
      <c r="B350" s="18" t="s">
        <v>1049</v>
      </c>
      <c r="C350" s="18" t="s">
        <v>935</v>
      </c>
      <c r="D350" s="18" t="s">
        <v>1026</v>
      </c>
      <c r="E350" s="18">
        <v>2020</v>
      </c>
      <c r="F350" s="18">
        <v>4</v>
      </c>
      <c r="G350" s="18">
        <v>-0.18697900000000001</v>
      </c>
      <c r="H350" s="19">
        <v>7.6701000000000005E-2</v>
      </c>
      <c r="I350" s="28">
        <v>31786360</v>
      </c>
      <c r="J350" s="28">
        <v>-70634776</v>
      </c>
      <c r="K350" s="28">
        <v>229250000</v>
      </c>
      <c r="L350" s="18">
        <v>3.3</v>
      </c>
      <c r="M350" s="18">
        <v>3.3</v>
      </c>
      <c r="N350" s="19">
        <v>0.03</v>
      </c>
      <c r="O350" s="19">
        <v>8.0822000000000005E-2</v>
      </c>
      <c r="P350" s="19">
        <v>7.0000000000000007E-2</v>
      </c>
      <c r="Q350" s="19">
        <v>0.55200000000000005</v>
      </c>
      <c r="R350" s="19">
        <v>-0.65200000000000002</v>
      </c>
      <c r="S350" s="19">
        <v>-0.64800000000000002</v>
      </c>
      <c r="T350" s="18">
        <v>2947066</v>
      </c>
      <c r="U350" s="18">
        <v>1.698299</v>
      </c>
    </row>
    <row r="351" spans="1:21">
      <c r="A351" s="18">
        <v>932</v>
      </c>
      <c r="B351" s="18" t="s">
        <v>1050</v>
      </c>
      <c r="C351" s="18" t="s">
        <v>935</v>
      </c>
      <c r="D351" s="18" t="s">
        <v>1026</v>
      </c>
      <c r="E351" s="18">
        <v>2019</v>
      </c>
      <c r="F351" s="18">
        <v>4</v>
      </c>
      <c r="G351" s="18" t="s">
        <v>21</v>
      </c>
      <c r="H351" s="19" t="s">
        <v>21</v>
      </c>
      <c r="I351" s="28">
        <v>-741854000</v>
      </c>
      <c r="J351" s="28">
        <v>-1519731000</v>
      </c>
      <c r="K351" s="28" t="s">
        <v>21</v>
      </c>
      <c r="L351" s="18">
        <v>1.557761</v>
      </c>
      <c r="M351" s="18" t="s">
        <v>21</v>
      </c>
      <c r="N351" s="19" t="s">
        <v>21</v>
      </c>
      <c r="O351" s="19" t="s">
        <v>21</v>
      </c>
      <c r="P351" s="19" t="s">
        <v>21</v>
      </c>
      <c r="Q351" s="19" t="s">
        <v>21</v>
      </c>
      <c r="R351" s="19" t="s">
        <v>21</v>
      </c>
      <c r="S351" s="19" t="s">
        <v>21</v>
      </c>
      <c r="T351" s="18" t="s">
        <v>21</v>
      </c>
      <c r="U351" s="18" t="s">
        <v>21</v>
      </c>
    </row>
    <row r="352" spans="1:21">
      <c r="A352" s="18">
        <v>935</v>
      </c>
      <c r="B352" s="18" t="s">
        <v>1051</v>
      </c>
      <c r="C352" s="18" t="s">
        <v>935</v>
      </c>
      <c r="D352" s="18" t="s">
        <v>1026</v>
      </c>
      <c r="E352" s="18">
        <v>2019</v>
      </c>
      <c r="F352" s="18">
        <v>4</v>
      </c>
      <c r="G352" s="18" t="s">
        <v>21</v>
      </c>
      <c r="H352" s="19">
        <v>5.5800000000000001E-4</v>
      </c>
      <c r="I352" s="28">
        <v>637209000</v>
      </c>
      <c r="J352" s="28">
        <v>-1358350000</v>
      </c>
      <c r="K352" s="28" t="s">
        <v>21</v>
      </c>
      <c r="L352" s="18">
        <v>3.1822699999999999</v>
      </c>
      <c r="M352" s="18" t="s">
        <v>21</v>
      </c>
      <c r="N352" s="19" t="s">
        <v>21</v>
      </c>
      <c r="O352" s="19" t="s">
        <v>21</v>
      </c>
      <c r="P352" s="19" t="s">
        <v>21</v>
      </c>
      <c r="Q352" s="19" t="s">
        <v>21</v>
      </c>
      <c r="R352" s="19" t="s">
        <v>21</v>
      </c>
      <c r="S352" s="19" t="s">
        <v>21</v>
      </c>
      <c r="T352" s="18" t="s">
        <v>21</v>
      </c>
      <c r="U352" s="18" t="s">
        <v>21</v>
      </c>
    </row>
    <row r="353" spans="1:21">
      <c r="A353" s="18">
        <v>942</v>
      </c>
      <c r="B353" s="18" t="s">
        <v>1052</v>
      </c>
      <c r="C353" s="18" t="s">
        <v>935</v>
      </c>
      <c r="D353" s="18" t="s">
        <v>1026</v>
      </c>
      <c r="E353" s="18">
        <v>2020</v>
      </c>
      <c r="F353" s="18">
        <v>4</v>
      </c>
      <c r="G353" s="18">
        <v>-1.5294209999999999</v>
      </c>
      <c r="H353" s="19">
        <v>0.22362299999999999</v>
      </c>
      <c r="I353" s="28">
        <v>78303000</v>
      </c>
      <c r="J353" s="28">
        <v>-487659000</v>
      </c>
      <c r="K353" s="28">
        <v>280270000</v>
      </c>
      <c r="L353" s="18">
        <v>1.7</v>
      </c>
      <c r="M353" s="18">
        <v>1.7</v>
      </c>
      <c r="N353" s="19">
        <v>0.05</v>
      </c>
      <c r="O353" s="19">
        <v>6.6755999999999996E-2</v>
      </c>
      <c r="P353" s="19">
        <v>0.15</v>
      </c>
      <c r="Q353" s="19">
        <v>0.32200000000000001</v>
      </c>
      <c r="R353" s="19">
        <v>-8.3000000000000004E-2</v>
      </c>
      <c r="S353" s="19">
        <v>-4.2000000000000003E-2</v>
      </c>
      <c r="T353" s="18">
        <v>3775494</v>
      </c>
      <c r="U353" s="18">
        <v>1.059464</v>
      </c>
    </row>
    <row r="354" spans="1:21">
      <c r="A354" s="18">
        <v>949</v>
      </c>
      <c r="B354" s="18" t="s">
        <v>1053</v>
      </c>
      <c r="C354" s="18" t="s">
        <v>935</v>
      </c>
      <c r="D354" s="18" t="s">
        <v>1026</v>
      </c>
      <c r="E354" s="18">
        <v>2020</v>
      </c>
      <c r="F354" s="18">
        <v>4</v>
      </c>
      <c r="G354" s="18">
        <v>-3.9972379999999998</v>
      </c>
      <c r="H354" s="19">
        <v>1.7616E-2</v>
      </c>
      <c r="I354" s="28">
        <v>169191000</v>
      </c>
      <c r="J354" s="28">
        <v>-2239281000</v>
      </c>
      <c r="K354" s="28">
        <v>517880000</v>
      </c>
      <c r="L354" s="18">
        <v>1.5</v>
      </c>
      <c r="M354" s="18">
        <v>1.5</v>
      </c>
      <c r="N354" s="19">
        <v>0</v>
      </c>
      <c r="O354" s="19" t="s">
        <v>21</v>
      </c>
      <c r="P354" s="19">
        <v>0.23</v>
      </c>
      <c r="Q354" s="19">
        <v>0.245</v>
      </c>
      <c r="R354" s="19">
        <v>-5.8999999999999997E-2</v>
      </c>
      <c r="S354" s="19">
        <v>-0.157</v>
      </c>
      <c r="T354" s="18">
        <v>2448613</v>
      </c>
      <c r="U354" s="18">
        <v>261.37245799999999</v>
      </c>
    </row>
    <row r="355" spans="1:21">
      <c r="A355" s="18">
        <v>950</v>
      </c>
      <c r="B355" s="18" t="s">
        <v>1054</v>
      </c>
      <c r="C355" s="18" t="s">
        <v>935</v>
      </c>
      <c r="D355" s="18" t="s">
        <v>1026</v>
      </c>
      <c r="E355" s="18">
        <v>2019</v>
      </c>
      <c r="F355" s="18">
        <v>4</v>
      </c>
      <c r="G355" s="18" t="s">
        <v>21</v>
      </c>
      <c r="H355" s="19">
        <v>-9.7533790000000007</v>
      </c>
      <c r="I355" s="28">
        <v>54178209</v>
      </c>
      <c r="J355" s="28">
        <v>-73376872</v>
      </c>
      <c r="K355" s="28" t="s">
        <v>21</v>
      </c>
      <c r="L355" s="18">
        <v>1.335143</v>
      </c>
      <c r="M355" s="18" t="s">
        <v>21</v>
      </c>
      <c r="N355" s="19" t="s">
        <v>21</v>
      </c>
      <c r="O355" s="19">
        <v>0.428203</v>
      </c>
      <c r="P355" s="19" t="s">
        <v>21</v>
      </c>
      <c r="Q355" s="19" t="s">
        <v>21</v>
      </c>
      <c r="R355" s="19" t="s">
        <v>21</v>
      </c>
      <c r="S355" s="19" t="s">
        <v>21</v>
      </c>
      <c r="T355" s="18" t="s">
        <v>21</v>
      </c>
      <c r="U355" s="18" t="s">
        <v>21</v>
      </c>
    </row>
    <row r="356" spans="1:21">
      <c r="A356" s="18">
        <v>952</v>
      </c>
      <c r="B356" s="18" t="s">
        <v>1055</v>
      </c>
      <c r="C356" s="18" t="s">
        <v>935</v>
      </c>
      <c r="D356" s="18" t="s">
        <v>1026</v>
      </c>
      <c r="E356" s="18">
        <v>2020</v>
      </c>
      <c r="F356" s="18">
        <v>4</v>
      </c>
      <c r="G356" s="18">
        <v>-1.267082</v>
      </c>
      <c r="H356" s="19">
        <v>-0.488896</v>
      </c>
      <c r="I356" s="28">
        <v>94903000</v>
      </c>
      <c r="J356" s="28">
        <v>-132248000</v>
      </c>
      <c r="K356" s="28">
        <v>153050000</v>
      </c>
      <c r="L356" s="18">
        <v>0.3</v>
      </c>
      <c r="M356" s="18">
        <v>0.3</v>
      </c>
      <c r="N356" s="19">
        <v>0.54</v>
      </c>
      <c r="O356" s="19">
        <v>0.34913100000000002</v>
      </c>
      <c r="P356" s="19">
        <v>0.62</v>
      </c>
      <c r="Q356" s="19">
        <v>0.34399999999999997</v>
      </c>
      <c r="R356" s="19">
        <v>1.4E-2</v>
      </c>
      <c r="S356" s="19">
        <v>-5.2999999999999999E-2</v>
      </c>
      <c r="T356" s="18">
        <v>48930</v>
      </c>
      <c r="U356" s="18">
        <v>62620.069487000001</v>
      </c>
    </row>
    <row r="357" spans="1:21">
      <c r="A357" s="18">
        <v>955</v>
      </c>
      <c r="B357" s="18" t="s">
        <v>1056</v>
      </c>
      <c r="C357" s="18" t="s">
        <v>935</v>
      </c>
      <c r="D357" s="18" t="s">
        <v>1026</v>
      </c>
      <c r="E357" s="18">
        <v>2020</v>
      </c>
      <c r="F357" s="18">
        <v>4</v>
      </c>
      <c r="G357" s="18">
        <v>-4.0419179999999999</v>
      </c>
      <c r="H357" s="19">
        <v>-0.29033199999999998</v>
      </c>
      <c r="I357" s="28">
        <v>-43000000</v>
      </c>
      <c r="J357" s="28">
        <v>-278000000</v>
      </c>
      <c r="K357" s="28">
        <v>633610000</v>
      </c>
      <c r="L357" s="18">
        <v>2.4</v>
      </c>
      <c r="M357" s="18">
        <v>2.4</v>
      </c>
      <c r="N357" s="19" t="s">
        <v>21</v>
      </c>
      <c r="O357" s="19">
        <v>0.151696</v>
      </c>
      <c r="P357" s="19" t="s">
        <v>21</v>
      </c>
      <c r="Q357" s="19" t="s">
        <v>21</v>
      </c>
      <c r="R357" s="19" t="s">
        <v>21</v>
      </c>
      <c r="S357" s="19" t="s">
        <v>21</v>
      </c>
      <c r="T357" s="18">
        <v>2181907</v>
      </c>
      <c r="U357" s="18">
        <v>458.31467600000002</v>
      </c>
    </row>
    <row r="358" spans="1:21">
      <c r="A358" s="18">
        <v>956</v>
      </c>
      <c r="B358" s="18" t="s">
        <v>1057</v>
      </c>
      <c r="C358" s="18" t="s">
        <v>935</v>
      </c>
      <c r="D358" s="18" t="s">
        <v>1026</v>
      </c>
      <c r="E358" s="18">
        <v>2020</v>
      </c>
      <c r="F358" s="18">
        <v>4</v>
      </c>
      <c r="G358" s="18">
        <v>-29.195166</v>
      </c>
      <c r="H358" s="19">
        <v>-0.29033199999999998</v>
      </c>
      <c r="I358" s="28">
        <v>-43000000</v>
      </c>
      <c r="J358" s="28">
        <v>-278000000</v>
      </c>
      <c r="K358" s="28">
        <v>87720000</v>
      </c>
      <c r="L358" s="18">
        <v>2.3925610000000002</v>
      </c>
      <c r="M358" s="18" t="s">
        <v>21</v>
      </c>
      <c r="N358" s="19" t="s">
        <v>21</v>
      </c>
      <c r="O358" s="19">
        <v>0.151696</v>
      </c>
      <c r="P358" s="19" t="s">
        <v>21</v>
      </c>
      <c r="Q358" s="19" t="s">
        <v>21</v>
      </c>
      <c r="R358" s="19" t="s">
        <v>21</v>
      </c>
      <c r="S358" s="19" t="s">
        <v>21</v>
      </c>
      <c r="T358" s="18">
        <v>236</v>
      </c>
      <c r="U358" s="18">
        <v>4237288.1355929999</v>
      </c>
    </row>
    <row r="359" spans="1:21" s="21" customFormat="1">
      <c r="A359" s="21">
        <v>959</v>
      </c>
      <c r="B359" s="21" t="s">
        <v>1058</v>
      </c>
      <c r="C359" s="21" t="s">
        <v>935</v>
      </c>
      <c r="D359" s="21" t="s">
        <v>1026</v>
      </c>
      <c r="E359" s="21">
        <v>2020</v>
      </c>
      <c r="F359" s="21">
        <v>4</v>
      </c>
      <c r="G359" s="21">
        <v>-1.415022</v>
      </c>
      <c r="H359" s="19" t="s">
        <v>21</v>
      </c>
      <c r="I359" s="28">
        <v>-9092000</v>
      </c>
      <c r="J359" s="28">
        <v>-360512000</v>
      </c>
      <c r="K359" s="28">
        <v>261200000</v>
      </c>
      <c r="L359" s="21">
        <v>0.7</v>
      </c>
      <c r="M359" s="21">
        <v>0.6</v>
      </c>
      <c r="N359" s="19" t="s">
        <v>21</v>
      </c>
      <c r="O359" s="22">
        <v>0.56705099999999997</v>
      </c>
      <c r="P359" s="22" t="s">
        <v>21</v>
      </c>
      <c r="Q359" s="22">
        <v>0.45</v>
      </c>
      <c r="R359" s="19" t="s">
        <v>21</v>
      </c>
      <c r="S359" s="19" t="s">
        <v>21</v>
      </c>
      <c r="T359" s="21">
        <v>2038179</v>
      </c>
      <c r="U359" s="21">
        <v>49.063403999999998</v>
      </c>
    </row>
    <row r="360" spans="1:21">
      <c r="A360" s="18">
        <v>968</v>
      </c>
      <c r="B360" s="18" t="s">
        <v>1059</v>
      </c>
      <c r="C360" s="18" t="s">
        <v>935</v>
      </c>
      <c r="D360" s="18" t="s">
        <v>1026</v>
      </c>
      <c r="E360" s="18">
        <v>2020</v>
      </c>
      <c r="F360" s="18">
        <v>4</v>
      </c>
      <c r="G360" s="18">
        <v>3.16086</v>
      </c>
      <c r="H360" s="19">
        <v>6.8312999999999999E-2</v>
      </c>
      <c r="I360" s="28">
        <v>14835329000</v>
      </c>
      <c r="J360" s="28" t="s">
        <v>21</v>
      </c>
      <c r="K360" s="28">
        <v>3400000000</v>
      </c>
      <c r="L360" s="18">
        <v>4.8</v>
      </c>
      <c r="M360" s="18">
        <v>4.8</v>
      </c>
      <c r="N360" s="19">
        <v>0.34</v>
      </c>
      <c r="O360" s="19">
        <v>0.406055</v>
      </c>
      <c r="P360" s="19">
        <v>0.34</v>
      </c>
      <c r="Q360" s="19">
        <v>0.47899999999999998</v>
      </c>
      <c r="R360" s="19">
        <v>0.2</v>
      </c>
      <c r="S360" s="19">
        <v>0.158</v>
      </c>
      <c r="T360" s="18">
        <v>2558631</v>
      </c>
      <c r="U360" s="18">
        <v>5798151.0424910001</v>
      </c>
    </row>
    <row r="361" spans="1:21">
      <c r="A361" s="18">
        <v>969</v>
      </c>
      <c r="B361" s="18" t="s">
        <v>1060</v>
      </c>
      <c r="C361" s="18" t="s">
        <v>935</v>
      </c>
      <c r="D361" s="18" t="s">
        <v>1026</v>
      </c>
      <c r="E361" s="18">
        <v>2020</v>
      </c>
      <c r="F361" s="18">
        <v>4</v>
      </c>
      <c r="G361" s="18">
        <v>-0.758046</v>
      </c>
      <c r="H361" s="19" t="s">
        <v>21</v>
      </c>
      <c r="I361" s="28">
        <v>91280</v>
      </c>
      <c r="J361" s="28">
        <v>-41048510</v>
      </c>
      <c r="K361" s="28">
        <v>54030000</v>
      </c>
      <c r="L361" s="18">
        <v>1</v>
      </c>
      <c r="M361" s="18">
        <v>1</v>
      </c>
      <c r="N361" s="19">
        <v>0</v>
      </c>
      <c r="O361" s="19" t="s">
        <v>21</v>
      </c>
      <c r="P361" s="19">
        <v>4</v>
      </c>
      <c r="Q361" s="19" t="s">
        <v>21</v>
      </c>
      <c r="R361" s="19" t="s">
        <v>21</v>
      </c>
      <c r="S361" s="19" t="s">
        <v>21</v>
      </c>
      <c r="T361" s="18">
        <v>1571021</v>
      </c>
      <c r="U361" s="18">
        <v>10.306036000000001</v>
      </c>
    </row>
    <row r="362" spans="1:21">
      <c r="A362" s="18">
        <v>974</v>
      </c>
      <c r="B362" s="18" t="s">
        <v>1061</v>
      </c>
      <c r="C362" s="18" t="s">
        <v>935</v>
      </c>
      <c r="D362" s="18" t="s">
        <v>1026</v>
      </c>
      <c r="E362" s="18">
        <v>2020</v>
      </c>
      <c r="F362" s="18">
        <v>4</v>
      </c>
      <c r="G362" s="18">
        <v>-0.26590399999999997</v>
      </c>
      <c r="H362" s="19">
        <v>-8.6184999999999998E-2</v>
      </c>
      <c r="I362" s="28">
        <v>-1177667000</v>
      </c>
      <c r="J362" s="28">
        <v>-8491126000</v>
      </c>
      <c r="K362" s="28">
        <v>41140000000</v>
      </c>
      <c r="L362" s="18">
        <v>2</v>
      </c>
      <c r="M362" s="18">
        <v>2</v>
      </c>
      <c r="N362" s="19" t="s">
        <v>21</v>
      </c>
      <c r="O362" s="19">
        <v>1.8064</v>
      </c>
      <c r="P362" s="19" t="s">
        <v>21</v>
      </c>
      <c r="Q362" s="19">
        <v>0.73399999999999999</v>
      </c>
      <c r="R362" s="19">
        <v>0.32</v>
      </c>
      <c r="S362" s="19">
        <v>5.3999999999999999E-2</v>
      </c>
      <c r="T362" s="18">
        <v>3197981</v>
      </c>
      <c r="U362" s="18">
        <v>83.490177000000003</v>
      </c>
    </row>
    <row r="363" spans="1:21">
      <c r="A363" s="18">
        <v>980</v>
      </c>
      <c r="B363" s="18" t="s">
        <v>1062</v>
      </c>
      <c r="C363" s="18" t="s">
        <v>935</v>
      </c>
      <c r="D363" s="18" t="s">
        <v>1026</v>
      </c>
      <c r="E363" s="18">
        <v>2020</v>
      </c>
      <c r="F363" s="18">
        <v>4</v>
      </c>
      <c r="G363" s="18">
        <v>1.0851839999999999</v>
      </c>
      <c r="H363" s="19">
        <v>5.3601999999999997E-2</v>
      </c>
      <c r="I363" s="28">
        <v>82126798000</v>
      </c>
      <c r="J363" s="28" t="s">
        <v>21</v>
      </c>
      <c r="K363" s="28">
        <v>75680000000</v>
      </c>
      <c r="L363" s="18">
        <v>2.4</v>
      </c>
      <c r="M363" s="18">
        <v>2.4</v>
      </c>
      <c r="N363" s="19">
        <v>0</v>
      </c>
      <c r="O363" s="19" t="s">
        <v>21</v>
      </c>
      <c r="P363" s="19">
        <v>0.26</v>
      </c>
      <c r="Q363" s="19">
        <v>0.59499999999999997</v>
      </c>
      <c r="R363" s="19">
        <v>0.23200000000000001</v>
      </c>
      <c r="S363" s="19">
        <v>0.36699999999999999</v>
      </c>
      <c r="T363" s="18">
        <v>4599467</v>
      </c>
      <c r="U363" s="18">
        <v>17855720.673721001</v>
      </c>
    </row>
    <row r="364" spans="1:21">
      <c r="A364" s="18">
        <v>824</v>
      </c>
      <c r="B364" s="18" t="s">
        <v>1063</v>
      </c>
      <c r="C364" s="18" t="s">
        <v>935</v>
      </c>
      <c r="D364" s="18" t="s">
        <v>1064</v>
      </c>
      <c r="E364" s="18">
        <v>2020</v>
      </c>
      <c r="F364" s="18">
        <v>4</v>
      </c>
      <c r="G364" s="18">
        <v>-7.090954</v>
      </c>
      <c r="H364" s="19">
        <v>1.3799999999999999E-3</v>
      </c>
      <c r="I364" s="28">
        <v>46408000</v>
      </c>
      <c r="J364" s="28">
        <v>-402303000</v>
      </c>
      <c r="K364" s="28">
        <v>50190000</v>
      </c>
      <c r="L364" s="18">
        <v>2.8</v>
      </c>
      <c r="M364" s="18">
        <v>2.7</v>
      </c>
      <c r="N364" s="19">
        <v>0</v>
      </c>
      <c r="O364" s="19" t="s">
        <v>21</v>
      </c>
      <c r="P364" s="19">
        <v>0</v>
      </c>
      <c r="Q364" s="19">
        <v>0.93400000000000005</v>
      </c>
      <c r="R364" s="19">
        <v>-0.10199999999999999</v>
      </c>
      <c r="S364" s="19">
        <v>-4.4999999999999998E-2</v>
      </c>
      <c r="T364" s="18">
        <v>212270</v>
      </c>
      <c r="U364" s="18">
        <v>1097.6586420000001</v>
      </c>
    </row>
    <row r="365" spans="1:21">
      <c r="A365" s="18">
        <v>878</v>
      </c>
      <c r="B365" s="18" t="s">
        <v>1065</v>
      </c>
      <c r="C365" s="18" t="s">
        <v>935</v>
      </c>
      <c r="D365" s="18" t="s">
        <v>1064</v>
      </c>
      <c r="E365" s="18">
        <v>2020</v>
      </c>
      <c r="F365" s="18">
        <v>4</v>
      </c>
      <c r="G365" s="18">
        <v>0.91448700000000005</v>
      </c>
      <c r="H365" s="19" t="s">
        <v>21</v>
      </c>
      <c r="I365" s="28">
        <v>201011000</v>
      </c>
      <c r="J365" s="28">
        <v>199242000</v>
      </c>
      <c r="K365" s="28">
        <v>437680000</v>
      </c>
      <c r="L365" s="18">
        <v>11.1</v>
      </c>
      <c r="M365" s="18">
        <v>11.1</v>
      </c>
      <c r="N365" s="19">
        <v>0.08</v>
      </c>
      <c r="O365" s="19">
        <v>0.71709699999999998</v>
      </c>
      <c r="P365" s="19">
        <v>0.08</v>
      </c>
      <c r="Q365" s="19">
        <v>0.91900000000000004</v>
      </c>
      <c r="R365" s="19">
        <v>-1E-3</v>
      </c>
      <c r="S365" s="19" t="s">
        <v>21</v>
      </c>
      <c r="T365" s="18">
        <v>19144</v>
      </c>
      <c r="U365" s="18">
        <v>940.24237300000004</v>
      </c>
    </row>
    <row r="366" spans="1:21">
      <c r="A366" s="18">
        <v>885</v>
      </c>
      <c r="B366" s="18" t="s">
        <v>1066</v>
      </c>
      <c r="C366" s="18" t="s">
        <v>935</v>
      </c>
      <c r="D366" s="18" t="s">
        <v>1064</v>
      </c>
      <c r="E366" s="18">
        <v>2020</v>
      </c>
      <c r="F366" s="18">
        <v>4</v>
      </c>
      <c r="G366" s="18">
        <v>0.49858400000000003</v>
      </c>
      <c r="H366" s="19" t="s">
        <v>21</v>
      </c>
      <c r="I366" s="28">
        <v>38721300</v>
      </c>
      <c r="J366" s="28">
        <v>38349900</v>
      </c>
      <c r="K366" s="28">
        <v>154580000</v>
      </c>
      <c r="L366" s="18">
        <v>1.3</v>
      </c>
      <c r="M366" s="18">
        <v>0.6</v>
      </c>
      <c r="N366" s="19">
        <v>0.27</v>
      </c>
      <c r="O366" s="19">
        <v>0.37713600000000003</v>
      </c>
      <c r="P366" s="19">
        <v>0.28999999999999998</v>
      </c>
      <c r="Q366" s="19">
        <v>0.70299999999999996</v>
      </c>
      <c r="R366" s="19">
        <v>7.5999999999999998E-2</v>
      </c>
      <c r="S366" s="19">
        <v>0.06</v>
      </c>
      <c r="T366" s="18">
        <v>30083</v>
      </c>
      <c r="U366" s="18">
        <v>82505.069308000006</v>
      </c>
    </row>
    <row r="367" spans="1:21">
      <c r="A367" s="18">
        <v>900</v>
      </c>
      <c r="B367" s="18" t="s">
        <v>1067</v>
      </c>
      <c r="C367" s="18" t="s">
        <v>935</v>
      </c>
      <c r="D367" s="18" t="s">
        <v>1064</v>
      </c>
      <c r="E367" s="18">
        <v>2020</v>
      </c>
      <c r="F367" s="18">
        <v>4</v>
      </c>
      <c r="G367" s="18">
        <v>-1.1324419999999999</v>
      </c>
      <c r="H367" s="19">
        <v>-0.82910300000000003</v>
      </c>
      <c r="I367" s="28">
        <v>364109000</v>
      </c>
      <c r="J367" s="28">
        <v>-786437000</v>
      </c>
      <c r="K367" s="28">
        <v>844560000</v>
      </c>
      <c r="L367" s="18">
        <v>0.9</v>
      </c>
      <c r="M367" s="18">
        <v>0.8</v>
      </c>
      <c r="N367" s="19">
        <v>4.04</v>
      </c>
      <c r="O367" s="19">
        <v>0.59530400000000006</v>
      </c>
      <c r="P367" s="19">
        <v>4.3899999999999997</v>
      </c>
      <c r="Q367" s="19" t="s">
        <v>21</v>
      </c>
      <c r="R367" s="19">
        <v>-0.14399999999999999</v>
      </c>
      <c r="S367" s="19">
        <v>-0.19700000000000001</v>
      </c>
      <c r="T367" s="18">
        <v>3414461</v>
      </c>
      <c r="U367" s="18">
        <v>408.55643099999998</v>
      </c>
    </row>
    <row r="368" spans="1:21">
      <c r="A368" s="18">
        <v>933</v>
      </c>
      <c r="B368" s="18" t="s">
        <v>1068</v>
      </c>
      <c r="C368" s="18" t="s">
        <v>935</v>
      </c>
      <c r="D368" s="18" t="s">
        <v>1064</v>
      </c>
      <c r="E368" s="18">
        <v>2020</v>
      </c>
      <c r="F368" s="18">
        <v>4</v>
      </c>
      <c r="G368" s="18">
        <v>0.57856300000000005</v>
      </c>
      <c r="H368" s="19">
        <v>-0.88484799999999997</v>
      </c>
      <c r="I368" s="28">
        <v>1020213000</v>
      </c>
      <c r="J368" s="28">
        <v>1825025000</v>
      </c>
      <c r="K368" s="28">
        <v>2970000000</v>
      </c>
      <c r="L368" s="18">
        <v>0.6</v>
      </c>
      <c r="M368" s="18">
        <v>0.5</v>
      </c>
      <c r="N368" s="19">
        <v>0.89</v>
      </c>
      <c r="O368" s="19">
        <v>0.32450099999999998</v>
      </c>
      <c r="P368" s="19">
        <v>0.9</v>
      </c>
      <c r="Q368" s="19">
        <v>0.67700000000000005</v>
      </c>
      <c r="R368" s="19">
        <v>-1.9E-2</v>
      </c>
      <c r="S368" s="19">
        <v>-2.7E-2</v>
      </c>
      <c r="T368" s="18">
        <v>3391654</v>
      </c>
      <c r="U368" s="18">
        <v>24525.496998999999</v>
      </c>
    </row>
    <row r="369" spans="1:21">
      <c r="A369" s="18">
        <v>943</v>
      </c>
      <c r="B369" s="18" t="s">
        <v>1069</v>
      </c>
      <c r="C369" s="18" t="s">
        <v>935</v>
      </c>
      <c r="D369" s="18" t="s">
        <v>1064</v>
      </c>
      <c r="E369" s="18">
        <v>2020</v>
      </c>
      <c r="F369" s="18">
        <v>4</v>
      </c>
      <c r="G369" s="18">
        <v>-0.46549099999999999</v>
      </c>
      <c r="H369" s="19">
        <v>-0.34010899999999999</v>
      </c>
      <c r="I369" s="28">
        <v>-14354000</v>
      </c>
      <c r="J369" s="28">
        <v>-252627000</v>
      </c>
      <c r="K369" s="28">
        <v>1280000000</v>
      </c>
      <c r="L369" s="18">
        <v>0.8</v>
      </c>
      <c r="M369" s="18">
        <v>0.7</v>
      </c>
      <c r="N369" s="19" t="s">
        <v>21</v>
      </c>
      <c r="O369" s="19">
        <v>0.68296299999999999</v>
      </c>
      <c r="P369" s="19" t="s">
        <v>21</v>
      </c>
      <c r="Q369" s="19">
        <v>0.96099999999999997</v>
      </c>
      <c r="R369" s="19">
        <v>0.108</v>
      </c>
      <c r="S369" s="19">
        <v>1.0999999999999999E-2</v>
      </c>
      <c r="T369" s="18">
        <v>99396</v>
      </c>
      <c r="U369" s="18">
        <v>5915.7310150000003</v>
      </c>
    </row>
    <row r="370" spans="1:21">
      <c r="A370" s="18">
        <v>966</v>
      </c>
      <c r="B370" s="18" t="s">
        <v>1070</v>
      </c>
      <c r="C370" s="18" t="s">
        <v>935</v>
      </c>
      <c r="D370" s="18" t="s">
        <v>1064</v>
      </c>
      <c r="E370" s="18">
        <v>2020</v>
      </c>
      <c r="F370" s="18">
        <v>4</v>
      </c>
      <c r="G370" s="18">
        <v>-0.45518900000000001</v>
      </c>
      <c r="H370" s="19">
        <v>-0.58838999999999997</v>
      </c>
      <c r="I370" s="28">
        <v>609900000</v>
      </c>
      <c r="J370" s="28">
        <v>390500000</v>
      </c>
      <c r="K370" s="28">
        <v>1580000000</v>
      </c>
      <c r="L370" s="18">
        <v>1.6</v>
      </c>
      <c r="M370" s="18">
        <v>1.5</v>
      </c>
      <c r="N370" s="19">
        <v>4.8899999999999997</v>
      </c>
      <c r="O370" s="19">
        <v>0.65955200000000003</v>
      </c>
      <c r="P370" s="19">
        <v>4.9000000000000004</v>
      </c>
      <c r="Q370" s="19">
        <v>0.65600000000000003</v>
      </c>
      <c r="R370" s="19">
        <v>1.9E-2</v>
      </c>
      <c r="S370" s="19">
        <v>-0.10299999999999999</v>
      </c>
      <c r="T370" s="18">
        <v>733086</v>
      </c>
      <c r="U370" s="18">
        <v>62202.797487999997</v>
      </c>
    </row>
    <row r="371" spans="1:21">
      <c r="A371" s="18">
        <v>825</v>
      </c>
      <c r="B371" s="18" t="s">
        <v>1071</v>
      </c>
      <c r="C371" s="18" t="s">
        <v>935</v>
      </c>
      <c r="D371" s="18" t="s">
        <v>1072</v>
      </c>
      <c r="E371" s="18">
        <v>2020</v>
      </c>
      <c r="F371" s="18">
        <v>4</v>
      </c>
      <c r="G371" s="18">
        <v>0.98687499999999995</v>
      </c>
      <c r="H371" s="19">
        <v>4.1520000000000003E-3</v>
      </c>
      <c r="I371" s="28">
        <v>165156000</v>
      </c>
      <c r="J371" s="28">
        <v>9442000</v>
      </c>
      <c r="K371" s="28">
        <v>176920000</v>
      </c>
      <c r="L371" s="18">
        <v>1.5</v>
      </c>
      <c r="M371" s="18">
        <v>1.3</v>
      </c>
      <c r="N371" s="19">
        <v>0.93</v>
      </c>
      <c r="O371" s="19">
        <v>0.31910100000000002</v>
      </c>
      <c r="P371" s="19">
        <v>0.98</v>
      </c>
      <c r="Q371" s="19">
        <v>0.53900000000000003</v>
      </c>
      <c r="R371" s="19">
        <v>0.105</v>
      </c>
      <c r="S371" s="19">
        <v>4.1000000000000002E-2</v>
      </c>
      <c r="T371" s="18">
        <v>921364</v>
      </c>
      <c r="U371" s="18">
        <v>595.85570900000005</v>
      </c>
    </row>
    <row r="372" spans="1:21">
      <c r="A372" s="18">
        <v>828</v>
      </c>
      <c r="B372" s="18" t="s">
        <v>1073</v>
      </c>
      <c r="C372" s="18" t="s">
        <v>935</v>
      </c>
      <c r="D372" s="18" t="s">
        <v>1072</v>
      </c>
      <c r="E372" s="18">
        <v>2020</v>
      </c>
      <c r="F372" s="18">
        <v>4</v>
      </c>
      <c r="G372" s="18">
        <v>2.0598390000000002</v>
      </c>
      <c r="H372" s="19">
        <v>-3.4554649999999998</v>
      </c>
      <c r="I372" s="28">
        <v>237888000000</v>
      </c>
      <c r="J372" s="28" t="s">
        <v>21</v>
      </c>
      <c r="K372" s="28">
        <v>46040000000</v>
      </c>
      <c r="L372" s="18">
        <v>0.7</v>
      </c>
      <c r="M372" s="18">
        <v>0.7</v>
      </c>
      <c r="N372" s="19">
        <v>3.83</v>
      </c>
      <c r="O372" s="19">
        <v>0.414883</v>
      </c>
      <c r="P372" s="19">
        <v>4.7</v>
      </c>
      <c r="Q372" s="19">
        <v>0.376</v>
      </c>
      <c r="R372" s="19">
        <v>0.16</v>
      </c>
      <c r="S372" s="19">
        <v>2.5000000000000001E-2</v>
      </c>
      <c r="T372" s="18">
        <v>3082595</v>
      </c>
      <c r="U372" s="18">
        <v>77171344.273249999</v>
      </c>
    </row>
    <row r="373" spans="1:21">
      <c r="A373" s="18">
        <v>831</v>
      </c>
      <c r="B373" s="18" t="s">
        <v>1074</v>
      </c>
      <c r="C373" s="18" t="s">
        <v>935</v>
      </c>
      <c r="D373" s="18" t="s">
        <v>1072</v>
      </c>
      <c r="E373" s="18">
        <v>2020</v>
      </c>
      <c r="F373" s="18">
        <v>4</v>
      </c>
      <c r="G373" s="18">
        <v>-3.7284999999999999E-2</v>
      </c>
      <c r="H373" s="19">
        <v>1.167802</v>
      </c>
      <c r="I373" s="28">
        <v>219167000</v>
      </c>
      <c r="J373" s="28">
        <v>-249413000</v>
      </c>
      <c r="K373" s="28">
        <v>811190000</v>
      </c>
      <c r="L373" s="18">
        <v>11.6</v>
      </c>
      <c r="M373" s="18">
        <v>11.6</v>
      </c>
      <c r="N373" s="19">
        <v>0</v>
      </c>
      <c r="O373" s="19" t="s">
        <v>21</v>
      </c>
      <c r="P373" s="19">
        <v>0</v>
      </c>
      <c r="Q373" s="19" t="s">
        <v>21</v>
      </c>
      <c r="R373" s="19" t="s">
        <v>21</v>
      </c>
      <c r="S373" s="19" t="s">
        <v>21</v>
      </c>
      <c r="T373" s="18">
        <v>164707</v>
      </c>
      <c r="U373" s="18">
        <v>12.142773999999999</v>
      </c>
    </row>
    <row r="374" spans="1:21">
      <c r="A374" s="18">
        <v>833</v>
      </c>
      <c r="B374" s="18" t="s">
        <v>1075</v>
      </c>
      <c r="C374" s="18" t="s">
        <v>935</v>
      </c>
      <c r="D374" s="18" t="s">
        <v>1072</v>
      </c>
      <c r="E374" s="18">
        <v>2020</v>
      </c>
      <c r="F374" s="18">
        <v>4</v>
      </c>
      <c r="G374" s="18">
        <v>1.37059</v>
      </c>
      <c r="H374" s="19">
        <v>0.26624700000000001</v>
      </c>
      <c r="I374" s="28">
        <v>645649000</v>
      </c>
      <c r="J374" s="28">
        <v>516901000</v>
      </c>
      <c r="K374" s="28">
        <v>803930000</v>
      </c>
      <c r="L374" s="18">
        <v>1.6</v>
      </c>
      <c r="M374" s="18">
        <v>1.6</v>
      </c>
      <c r="N374" s="19">
        <v>0.11</v>
      </c>
      <c r="O374" s="19">
        <v>8.1874000000000002E-2</v>
      </c>
      <c r="P374" s="19">
        <v>0.11</v>
      </c>
      <c r="Q374" s="19">
        <v>0.755</v>
      </c>
      <c r="R374" s="19">
        <v>0.02</v>
      </c>
      <c r="S374" s="19">
        <v>-3.1E-2</v>
      </c>
      <c r="T374" s="18">
        <v>158096</v>
      </c>
      <c r="U374" s="18">
        <v>1087.9465640000001</v>
      </c>
    </row>
    <row r="375" spans="1:21">
      <c r="A375" s="18">
        <v>834</v>
      </c>
      <c r="B375" s="18" t="s">
        <v>1076</v>
      </c>
      <c r="C375" s="18" t="s">
        <v>935</v>
      </c>
      <c r="D375" s="18" t="s">
        <v>1072</v>
      </c>
      <c r="E375" s="18">
        <v>2020</v>
      </c>
      <c r="F375" s="18">
        <v>4</v>
      </c>
      <c r="G375" s="18">
        <v>-1.0328550000000001</v>
      </c>
      <c r="H375" s="19">
        <v>-0.63016499999999998</v>
      </c>
      <c r="I375" s="28">
        <v>-1141030000</v>
      </c>
      <c r="J375" s="28">
        <v>-985641000</v>
      </c>
      <c r="K375" s="28">
        <v>9960000000</v>
      </c>
      <c r="L375" s="18">
        <v>0.3</v>
      </c>
      <c r="M375" s="18">
        <v>0.3</v>
      </c>
      <c r="N375" s="19" t="s">
        <v>21</v>
      </c>
      <c r="O375" s="19">
        <v>0.79184100000000002</v>
      </c>
      <c r="P375" s="19" t="s">
        <v>21</v>
      </c>
      <c r="Q375" s="19">
        <v>0.66200000000000003</v>
      </c>
      <c r="R375" s="19">
        <v>0.188</v>
      </c>
      <c r="S375" s="19">
        <v>4.3999999999999997E-2</v>
      </c>
      <c r="T375" s="18">
        <v>8960765</v>
      </c>
      <c r="U375" s="18">
        <v>539.12807599999996</v>
      </c>
    </row>
    <row r="376" spans="1:21">
      <c r="A376" s="18">
        <v>842</v>
      </c>
      <c r="B376" s="18" t="s">
        <v>1077</v>
      </c>
      <c r="C376" s="18" t="s">
        <v>935</v>
      </c>
      <c r="D376" s="18" t="s">
        <v>1072</v>
      </c>
      <c r="E376" s="18">
        <v>2020</v>
      </c>
      <c r="F376" s="18">
        <v>4</v>
      </c>
      <c r="G376" s="18">
        <v>4.0978000000000001E-2</v>
      </c>
      <c r="H376" s="19">
        <v>-1.949702</v>
      </c>
      <c r="I376" s="28">
        <v>16986000000</v>
      </c>
      <c r="J376" s="28">
        <v>-4681000000</v>
      </c>
      <c r="K376" s="28">
        <v>41510000000</v>
      </c>
      <c r="L376" s="18">
        <v>0.7</v>
      </c>
      <c r="M376" s="18">
        <v>0.6</v>
      </c>
      <c r="N376" s="19">
        <v>1.41</v>
      </c>
      <c r="O376" s="19">
        <v>0.36931799999999998</v>
      </c>
      <c r="P376" s="19">
        <v>1.55</v>
      </c>
      <c r="Q376" s="19">
        <v>0.69599999999999995</v>
      </c>
      <c r="R376" s="19">
        <v>0.19900000000000001</v>
      </c>
      <c r="S376" s="19">
        <v>0.109</v>
      </c>
      <c r="T376" s="18">
        <v>1462955</v>
      </c>
      <c r="U376" s="18">
        <v>13937544.217011999</v>
      </c>
    </row>
    <row r="377" spans="1:21">
      <c r="A377" s="18">
        <v>848</v>
      </c>
      <c r="B377" s="18" t="s">
        <v>1078</v>
      </c>
      <c r="C377" s="18" t="s">
        <v>935</v>
      </c>
      <c r="D377" s="18" t="s">
        <v>1072</v>
      </c>
      <c r="E377" s="18">
        <v>2020</v>
      </c>
      <c r="F377" s="18">
        <v>4</v>
      </c>
      <c r="G377" s="18">
        <v>0.22239800000000001</v>
      </c>
      <c r="H377" s="19">
        <v>-5.8327479999999996</v>
      </c>
      <c r="I377" s="28">
        <v>1495299000</v>
      </c>
      <c r="J377" s="28">
        <v>1228172000</v>
      </c>
      <c r="K377" s="28">
        <v>10310000000</v>
      </c>
      <c r="L377" s="18">
        <v>3</v>
      </c>
      <c r="M377" s="18">
        <v>3</v>
      </c>
      <c r="N377" s="19">
        <v>1.44</v>
      </c>
      <c r="O377" s="19">
        <v>0.60272000000000003</v>
      </c>
      <c r="P377" s="19">
        <v>1.45</v>
      </c>
      <c r="Q377" s="19">
        <v>0.68400000000000005</v>
      </c>
      <c r="R377" s="19">
        <v>0.35399999999999998</v>
      </c>
      <c r="S377" s="19">
        <v>0.23</v>
      </c>
      <c r="T377" s="18">
        <v>84202</v>
      </c>
      <c r="U377" s="18">
        <v>736.32455200000004</v>
      </c>
    </row>
    <row r="378" spans="1:21">
      <c r="A378" s="18">
        <v>851</v>
      </c>
      <c r="B378" s="18" t="s">
        <v>1079</v>
      </c>
      <c r="C378" s="18" t="s">
        <v>935</v>
      </c>
      <c r="D378" s="18" t="s">
        <v>1072</v>
      </c>
      <c r="E378" s="18">
        <v>2020</v>
      </c>
      <c r="F378" s="18">
        <v>4</v>
      </c>
      <c r="G378" s="18">
        <v>-4.2295509999999998</v>
      </c>
      <c r="H378" s="19">
        <v>-0.235042</v>
      </c>
      <c r="I378" s="28">
        <v>-320500000</v>
      </c>
      <c r="J378" s="28">
        <v>-2831600000</v>
      </c>
      <c r="K378" s="28">
        <v>783440000</v>
      </c>
      <c r="L378" s="18">
        <v>0.8</v>
      </c>
      <c r="M378" s="18">
        <v>0.8</v>
      </c>
      <c r="N378" s="19" t="s">
        <v>21</v>
      </c>
      <c r="O378" s="19">
        <v>0.86788799999999999</v>
      </c>
      <c r="P378" s="19" t="s">
        <v>21</v>
      </c>
      <c r="Q378" s="19">
        <v>0.48599999999999999</v>
      </c>
      <c r="R378" s="19">
        <v>4.2000000000000003E-2</v>
      </c>
      <c r="S378" s="19">
        <v>-4.2000000000000003E-2</v>
      </c>
      <c r="T378" s="18">
        <v>732546</v>
      </c>
      <c r="U378" s="18">
        <v>682.55099299999995</v>
      </c>
    </row>
    <row r="379" spans="1:21">
      <c r="A379" s="18">
        <v>853</v>
      </c>
      <c r="B379" s="18" t="s">
        <v>1080</v>
      </c>
      <c r="C379" s="18" t="s">
        <v>935</v>
      </c>
      <c r="D379" s="18" t="s">
        <v>1072</v>
      </c>
      <c r="E379" s="18">
        <v>2020</v>
      </c>
      <c r="F379" s="18">
        <v>4</v>
      </c>
      <c r="G379" s="18">
        <v>-0.37319999999999998</v>
      </c>
      <c r="H379" s="19" t="s">
        <v>21</v>
      </c>
      <c r="I379" s="28">
        <v>-293166000</v>
      </c>
      <c r="J379" s="28">
        <v>-807774000</v>
      </c>
      <c r="K379" s="28">
        <v>2950000000</v>
      </c>
      <c r="L379" s="18">
        <v>4.8</v>
      </c>
      <c r="M379" s="18">
        <v>4.8</v>
      </c>
      <c r="N379" s="19" t="s">
        <v>21</v>
      </c>
      <c r="O379" s="19">
        <v>1.5982130000000001</v>
      </c>
      <c r="P379" s="19" t="s">
        <v>21</v>
      </c>
      <c r="Q379" s="19">
        <v>0.61399999999999999</v>
      </c>
      <c r="R379" s="19">
        <v>0.187</v>
      </c>
      <c r="S379" s="19">
        <v>1.0999999999999999E-2</v>
      </c>
      <c r="T379" s="18">
        <v>719067</v>
      </c>
      <c r="U379" s="18">
        <v>65.362476000000001</v>
      </c>
    </row>
    <row r="380" spans="1:21">
      <c r="A380" s="18">
        <v>856</v>
      </c>
      <c r="B380" s="18" t="s">
        <v>1081</v>
      </c>
      <c r="C380" s="18" t="s">
        <v>935</v>
      </c>
      <c r="D380" s="18" t="s">
        <v>1072</v>
      </c>
      <c r="E380" s="18">
        <v>2020</v>
      </c>
      <c r="F380" s="18">
        <v>4</v>
      </c>
      <c r="G380" s="18">
        <v>16.850525000000001</v>
      </c>
      <c r="H380" s="19">
        <v>0.31301699999999999</v>
      </c>
      <c r="I380" s="28">
        <v>377931016000</v>
      </c>
      <c r="J380" s="28">
        <v>128168050000</v>
      </c>
      <c r="K380" s="28">
        <v>30020000000</v>
      </c>
      <c r="L380" s="18">
        <v>1.1000000000000001</v>
      </c>
      <c r="M380" s="18">
        <v>1</v>
      </c>
      <c r="N380" s="19">
        <v>7.0000000000000007E-2</v>
      </c>
      <c r="O380" s="19">
        <v>4.7058999999999997E-2</v>
      </c>
      <c r="P380" s="19">
        <v>0.1</v>
      </c>
      <c r="Q380" s="19">
        <v>0.34</v>
      </c>
      <c r="R380" s="19">
        <v>0.20399999999999999</v>
      </c>
      <c r="S380" s="19">
        <v>0.161</v>
      </c>
      <c r="T380" s="18">
        <v>285973</v>
      </c>
      <c r="U380" s="18">
        <v>271264997.04517502</v>
      </c>
    </row>
    <row r="381" spans="1:21" s="21" customFormat="1">
      <c r="A381" s="18">
        <v>864</v>
      </c>
      <c r="B381" s="18" t="s">
        <v>1082</v>
      </c>
      <c r="C381" s="18" t="s">
        <v>935</v>
      </c>
      <c r="D381" s="18" t="s">
        <v>1072</v>
      </c>
      <c r="E381" s="18">
        <v>2020</v>
      </c>
      <c r="F381" s="18">
        <v>4</v>
      </c>
      <c r="G381" s="18">
        <v>-1.284036</v>
      </c>
      <c r="H381" s="19">
        <v>-0.15961400000000001</v>
      </c>
      <c r="I381" s="28">
        <v>382533000</v>
      </c>
      <c r="J381" s="28">
        <v>-34514000</v>
      </c>
      <c r="K381" s="28">
        <v>535230000</v>
      </c>
      <c r="L381" s="18">
        <v>1.3</v>
      </c>
      <c r="M381" s="18">
        <v>1.3</v>
      </c>
      <c r="N381" s="19">
        <v>5.05</v>
      </c>
      <c r="O381" s="19">
        <v>0.613653</v>
      </c>
      <c r="P381" s="19">
        <v>5.0999999999999996</v>
      </c>
      <c r="Q381" s="19">
        <v>0.56999999999999995</v>
      </c>
      <c r="R381" s="19">
        <v>0.09</v>
      </c>
      <c r="S381" s="19">
        <v>2.5999999999999999E-2</v>
      </c>
      <c r="T381" s="21">
        <v>1326172</v>
      </c>
      <c r="U381" s="21">
        <v>597.20760199999995</v>
      </c>
    </row>
    <row r="382" spans="1:21">
      <c r="A382" s="18">
        <v>865</v>
      </c>
      <c r="B382" s="18" t="s">
        <v>1083</v>
      </c>
      <c r="C382" s="18" t="s">
        <v>935</v>
      </c>
      <c r="D382" s="18" t="s">
        <v>1072</v>
      </c>
      <c r="E382" s="18">
        <v>2020</v>
      </c>
      <c r="F382" s="18">
        <v>4</v>
      </c>
      <c r="G382" s="18">
        <v>-0.19306200000000001</v>
      </c>
      <c r="H382" s="19">
        <v>-2.1675409999999999</v>
      </c>
      <c r="I382" s="28">
        <v>93547672</v>
      </c>
      <c r="J382" s="28">
        <v>-64626719</v>
      </c>
      <c r="K382" s="28">
        <v>186350000</v>
      </c>
      <c r="L382" s="18">
        <v>0.3</v>
      </c>
      <c r="M382" s="18">
        <v>0.1</v>
      </c>
      <c r="N382" s="19">
        <v>0</v>
      </c>
      <c r="O382" s="19">
        <v>5.7330000000000002E-3</v>
      </c>
      <c r="P382" s="19">
        <v>0.14000000000000001</v>
      </c>
      <c r="Q382" s="19">
        <v>0.42099999999999999</v>
      </c>
      <c r="R382" s="19" t="s">
        <v>21</v>
      </c>
      <c r="S382" s="19" t="s">
        <v>21</v>
      </c>
      <c r="T382" s="18">
        <v>2123939</v>
      </c>
      <c r="U382" s="18">
        <v>6.9837220000000002</v>
      </c>
    </row>
    <row r="383" spans="1:21">
      <c r="A383" s="18">
        <v>870</v>
      </c>
      <c r="B383" s="18" t="s">
        <v>1084</v>
      </c>
      <c r="C383" s="18" t="s">
        <v>935</v>
      </c>
      <c r="D383" s="18" t="s">
        <v>1072</v>
      </c>
      <c r="E383" s="18">
        <v>2020</v>
      </c>
      <c r="F383" s="18">
        <v>4</v>
      </c>
      <c r="G383" s="18">
        <v>-0.51844599999999996</v>
      </c>
      <c r="H383" s="19">
        <v>-1.1485080000000001</v>
      </c>
      <c r="I383" s="28">
        <v>931000</v>
      </c>
      <c r="J383" s="28">
        <v>-27491000</v>
      </c>
      <c r="K383" s="28">
        <v>51230000</v>
      </c>
      <c r="L383" s="18">
        <v>0.1</v>
      </c>
      <c r="M383" s="18">
        <v>0.1</v>
      </c>
      <c r="N383" s="19">
        <v>0.03</v>
      </c>
      <c r="O383" s="19" t="s">
        <v>21</v>
      </c>
      <c r="P383" s="19">
        <v>0.27</v>
      </c>
      <c r="Q383" s="19">
        <v>-0.503</v>
      </c>
      <c r="R383" s="19" t="s">
        <v>21</v>
      </c>
      <c r="S383" s="19" t="s">
        <v>21</v>
      </c>
      <c r="T383" s="18">
        <v>482772</v>
      </c>
      <c r="U383" s="18">
        <v>22.785081999999999</v>
      </c>
    </row>
    <row r="384" spans="1:21">
      <c r="A384" s="18">
        <v>904</v>
      </c>
      <c r="B384" s="18" t="s">
        <v>1085</v>
      </c>
      <c r="C384" s="18" t="s">
        <v>935</v>
      </c>
      <c r="D384" s="18" t="s">
        <v>1072</v>
      </c>
      <c r="E384" s="18">
        <v>2020</v>
      </c>
      <c r="F384" s="18">
        <v>4</v>
      </c>
      <c r="G384" s="18">
        <v>-2.5229650000000001</v>
      </c>
      <c r="H384" s="19">
        <v>-7.5053999999999996E-2</v>
      </c>
      <c r="I384" s="28">
        <v>-641114000</v>
      </c>
      <c r="J384" s="28">
        <v>-1629843000</v>
      </c>
      <c r="K384" s="28">
        <v>900360000</v>
      </c>
      <c r="L384" s="18">
        <v>1.2</v>
      </c>
      <c r="M384" s="18">
        <v>1.1000000000000001</v>
      </c>
      <c r="N384" s="19" t="s">
        <v>21</v>
      </c>
      <c r="O384" s="19">
        <v>5.1311210000000003</v>
      </c>
      <c r="P384" s="19" t="s">
        <v>21</v>
      </c>
      <c r="Q384" s="19">
        <v>0.56000000000000005</v>
      </c>
      <c r="R384" s="19">
        <v>0.185</v>
      </c>
      <c r="S384" s="19">
        <v>-0.60499999999999998</v>
      </c>
      <c r="T384" s="18">
        <v>2420092</v>
      </c>
      <c r="U384" s="18">
        <v>3.7188659999999998</v>
      </c>
    </row>
    <row r="385" spans="1:21">
      <c r="A385" s="18">
        <v>910</v>
      </c>
      <c r="B385" s="18" t="s">
        <v>1086</v>
      </c>
      <c r="C385" s="18" t="s">
        <v>935</v>
      </c>
      <c r="D385" s="18" t="s">
        <v>1072</v>
      </c>
      <c r="E385" s="18">
        <v>2020</v>
      </c>
      <c r="F385" s="18">
        <v>4</v>
      </c>
      <c r="G385" s="18">
        <v>-0.47620499999999999</v>
      </c>
      <c r="H385" s="19">
        <v>6.9573999999999997E-2</v>
      </c>
      <c r="I385" s="28">
        <v>423065000</v>
      </c>
      <c r="J385" s="28">
        <v>-1670724000</v>
      </c>
      <c r="K385" s="28">
        <v>2620000000</v>
      </c>
      <c r="L385" s="18">
        <v>0.6</v>
      </c>
      <c r="M385" s="18">
        <v>0.5</v>
      </c>
      <c r="N385" s="19">
        <v>0.77</v>
      </c>
      <c r="O385" s="19">
        <v>0.39846700000000002</v>
      </c>
      <c r="P385" s="19">
        <v>0.91</v>
      </c>
      <c r="Q385" s="19">
        <v>0.621</v>
      </c>
      <c r="R385" s="19">
        <v>-0.46</v>
      </c>
      <c r="S385" s="19">
        <v>-0.85299999999999998</v>
      </c>
      <c r="T385" s="18">
        <v>14627110</v>
      </c>
      <c r="U385" s="18">
        <v>11.417156</v>
      </c>
    </row>
    <row r="386" spans="1:21">
      <c r="A386" s="18">
        <v>913</v>
      </c>
      <c r="B386" s="18" t="s">
        <v>1087</v>
      </c>
      <c r="C386" s="18" t="s">
        <v>935</v>
      </c>
      <c r="D386" s="18" t="s">
        <v>1072</v>
      </c>
      <c r="E386" s="18">
        <v>2019</v>
      </c>
      <c r="F386" s="18">
        <v>4</v>
      </c>
      <c r="G386" s="18" t="s">
        <v>21</v>
      </c>
      <c r="H386" s="19">
        <v>-0.24931400000000001</v>
      </c>
      <c r="I386" s="28">
        <v>291100000</v>
      </c>
      <c r="J386" s="28">
        <v>-474200000</v>
      </c>
      <c r="K386" s="28" t="s">
        <v>21</v>
      </c>
      <c r="L386" s="18">
        <v>0.52228300000000005</v>
      </c>
      <c r="M386" s="18" t="s">
        <v>21</v>
      </c>
      <c r="N386" s="19" t="s">
        <v>21</v>
      </c>
      <c r="O386" s="19">
        <v>0.70893099999999998</v>
      </c>
      <c r="P386" s="19" t="s">
        <v>21</v>
      </c>
      <c r="Q386" s="19" t="s">
        <v>21</v>
      </c>
      <c r="R386" s="19" t="s">
        <v>21</v>
      </c>
      <c r="S386" s="19" t="s">
        <v>21</v>
      </c>
      <c r="T386" s="18" t="s">
        <v>21</v>
      </c>
      <c r="U386" s="18" t="s">
        <v>21</v>
      </c>
    </row>
    <row r="387" spans="1:21">
      <c r="A387" s="18">
        <v>914</v>
      </c>
      <c r="B387" s="18" t="s">
        <v>1088</v>
      </c>
      <c r="C387" s="18" t="s">
        <v>935</v>
      </c>
      <c r="D387" s="18" t="s">
        <v>1072</v>
      </c>
      <c r="E387" s="18">
        <v>2020</v>
      </c>
      <c r="F387" s="18">
        <v>4</v>
      </c>
      <c r="G387" s="18">
        <v>0.86003300000000005</v>
      </c>
      <c r="H387" s="19">
        <v>0.63676100000000002</v>
      </c>
      <c r="I387" s="28">
        <v>559800000</v>
      </c>
      <c r="J387" s="28">
        <v>-188700000</v>
      </c>
      <c r="K387" s="28">
        <v>302430000</v>
      </c>
      <c r="L387" s="18">
        <v>5.3658450000000002</v>
      </c>
      <c r="M387" s="18" t="s">
        <v>21</v>
      </c>
      <c r="N387" s="19">
        <v>1</v>
      </c>
      <c r="O387" s="19">
        <v>0.108349</v>
      </c>
      <c r="P387" s="19">
        <v>1</v>
      </c>
      <c r="Q387" s="19">
        <v>0.41499999999999998</v>
      </c>
      <c r="R387" s="19">
        <v>-1.2999999999999999E-2</v>
      </c>
      <c r="S387" s="19">
        <v>-9.5000000000000001E-2</v>
      </c>
      <c r="T387" s="18">
        <v>3568766</v>
      </c>
      <c r="U387" s="18">
        <v>28.020890000000001</v>
      </c>
    </row>
    <row r="388" spans="1:21">
      <c r="A388" s="18">
        <v>920</v>
      </c>
      <c r="B388" s="18" t="s">
        <v>1089</v>
      </c>
      <c r="C388" s="18" t="s">
        <v>935</v>
      </c>
      <c r="D388" s="18" t="s">
        <v>1072</v>
      </c>
      <c r="E388" s="18">
        <v>2020</v>
      </c>
      <c r="F388" s="18">
        <v>4</v>
      </c>
      <c r="G388" s="18">
        <v>1.104549</v>
      </c>
      <c r="H388" s="19">
        <v>1.2577769999999999</v>
      </c>
      <c r="I388" s="28">
        <v>773369000</v>
      </c>
      <c r="J388" s="28">
        <v>1413969000</v>
      </c>
      <c r="K388" s="28">
        <v>1960000000</v>
      </c>
      <c r="L388" s="18">
        <v>3.3</v>
      </c>
      <c r="M388" s="18">
        <v>3.3</v>
      </c>
      <c r="N388" s="19">
        <v>0.46</v>
      </c>
      <c r="O388" s="19">
        <v>0.62435399999999996</v>
      </c>
      <c r="P388" s="19">
        <v>0.46</v>
      </c>
      <c r="Q388" s="19" t="s">
        <v>21</v>
      </c>
      <c r="R388" s="19">
        <v>0.183</v>
      </c>
      <c r="S388" s="19">
        <v>0.107</v>
      </c>
      <c r="T388" s="18">
        <v>733456</v>
      </c>
      <c r="U388" s="18">
        <v>973.47352799999999</v>
      </c>
    </row>
    <row r="389" spans="1:21">
      <c r="A389" s="18">
        <v>921</v>
      </c>
      <c r="B389" s="18" t="s">
        <v>1090</v>
      </c>
      <c r="C389" s="18" t="s">
        <v>935</v>
      </c>
      <c r="D389" s="18" t="s">
        <v>1072</v>
      </c>
      <c r="E389" s="18">
        <v>2020</v>
      </c>
      <c r="F389" s="18">
        <v>4</v>
      </c>
      <c r="G389" s="18">
        <v>-0.116227</v>
      </c>
      <c r="H389" s="19">
        <v>6.0187999999999998E-2</v>
      </c>
      <c r="I389" s="28">
        <v>81117000</v>
      </c>
      <c r="J389" s="28">
        <v>-131045000</v>
      </c>
      <c r="K389" s="28">
        <v>539770000</v>
      </c>
      <c r="L389" s="18">
        <v>1.0169280000000001</v>
      </c>
      <c r="M389" s="18" t="s">
        <v>21</v>
      </c>
      <c r="N389" s="19" t="s">
        <v>21</v>
      </c>
      <c r="O389" s="19" t="s">
        <v>21</v>
      </c>
      <c r="P389" s="19" t="s">
        <v>21</v>
      </c>
      <c r="Q389" s="19" t="s">
        <v>21</v>
      </c>
      <c r="R389" s="19" t="s">
        <v>21</v>
      </c>
      <c r="S389" s="19" t="s">
        <v>21</v>
      </c>
      <c r="T389" s="18">
        <v>270706</v>
      </c>
      <c r="U389" s="18">
        <v>1082.3550270000001</v>
      </c>
    </row>
    <row r="390" spans="1:21">
      <c r="A390" s="18">
        <v>929</v>
      </c>
      <c r="B390" s="18" t="s">
        <v>1091</v>
      </c>
      <c r="C390" s="18" t="s">
        <v>935</v>
      </c>
      <c r="D390" s="18" t="s">
        <v>1072</v>
      </c>
      <c r="E390" s="18">
        <v>2020</v>
      </c>
      <c r="F390" s="18">
        <v>4</v>
      </c>
      <c r="G390" s="18">
        <v>0.32353999999999999</v>
      </c>
      <c r="H390" s="19">
        <v>3.3119000000000003E-2</v>
      </c>
      <c r="I390" s="28">
        <v>1419439000</v>
      </c>
      <c r="J390" s="28">
        <v>275915000</v>
      </c>
      <c r="K390" s="28">
        <v>5240000000</v>
      </c>
      <c r="L390" s="18">
        <v>3.1</v>
      </c>
      <c r="M390" s="18">
        <v>2.8</v>
      </c>
      <c r="N390" s="19">
        <v>1.1299999999999999</v>
      </c>
      <c r="O390" s="19">
        <v>0.52997799999999995</v>
      </c>
      <c r="P390" s="19">
        <v>1.1399999999999999</v>
      </c>
      <c r="Q390" s="19">
        <v>0.755</v>
      </c>
      <c r="R390" s="19">
        <v>8.9999999999999993E-3</v>
      </c>
      <c r="S390" s="19">
        <v>-9.6000000000000002E-2</v>
      </c>
      <c r="T390" s="18">
        <v>2331355</v>
      </c>
      <c r="U390" s="18">
        <v>57.477302999999999</v>
      </c>
    </row>
    <row r="391" spans="1:21">
      <c r="A391" s="18">
        <v>934</v>
      </c>
      <c r="B391" s="18" t="s">
        <v>1092</v>
      </c>
      <c r="C391" s="18" t="s">
        <v>935</v>
      </c>
      <c r="D391" s="18" t="s">
        <v>1072</v>
      </c>
      <c r="E391" s="18">
        <v>2020</v>
      </c>
      <c r="F391" s="18">
        <v>4</v>
      </c>
      <c r="G391" s="18">
        <v>-0.17938599999999999</v>
      </c>
      <c r="H391" s="19">
        <v>-0.239229</v>
      </c>
      <c r="I391" s="28">
        <v>-7429000</v>
      </c>
      <c r="J391" s="28">
        <v>-67803000</v>
      </c>
      <c r="K391" s="28">
        <v>512240000</v>
      </c>
      <c r="L391" s="18">
        <v>1.1000000000000001</v>
      </c>
      <c r="M391" s="18">
        <v>1.1000000000000001</v>
      </c>
      <c r="N391" s="19" t="s">
        <v>21</v>
      </c>
      <c r="O391" s="19">
        <v>1.0396319999999999</v>
      </c>
      <c r="P391" s="19" t="s">
        <v>21</v>
      </c>
      <c r="Q391" s="19">
        <v>0.16600000000000001</v>
      </c>
      <c r="R391" s="19" t="s">
        <v>21</v>
      </c>
      <c r="S391" s="19" t="s">
        <v>21</v>
      </c>
      <c r="T391" s="18">
        <v>313230</v>
      </c>
      <c r="U391" s="18">
        <v>9.5776260000000004</v>
      </c>
    </row>
    <row r="392" spans="1:21">
      <c r="A392" s="18">
        <v>936</v>
      </c>
      <c r="B392" s="18" t="s">
        <v>1093</v>
      </c>
      <c r="C392" s="18" t="s">
        <v>935</v>
      </c>
      <c r="D392" s="18" t="s">
        <v>1072</v>
      </c>
      <c r="E392" s="18">
        <v>2020</v>
      </c>
      <c r="F392" s="18">
        <v>4</v>
      </c>
      <c r="G392" s="18">
        <v>4265.917598</v>
      </c>
      <c r="H392" s="19">
        <v>0.13602700000000001</v>
      </c>
      <c r="I392" s="28">
        <v>14011444000000</v>
      </c>
      <c r="J392" s="28">
        <v>12155420000000</v>
      </c>
      <c r="K392" s="28">
        <v>6080000000</v>
      </c>
      <c r="L392" s="18">
        <v>1.2</v>
      </c>
      <c r="M392" s="18">
        <v>1.2</v>
      </c>
      <c r="N392" s="19">
        <v>0.48</v>
      </c>
      <c r="O392" s="19">
        <v>0.26766000000000001</v>
      </c>
      <c r="P392" s="19">
        <v>0.6</v>
      </c>
      <c r="Q392" s="19">
        <v>0.59599999999999997</v>
      </c>
      <c r="R392" s="19">
        <v>4.3999999999999997E-2</v>
      </c>
      <c r="S392" s="19">
        <v>2.7E-2</v>
      </c>
      <c r="T392" s="18">
        <v>890808</v>
      </c>
      <c r="U392" s="18">
        <v>1756269588.9574399</v>
      </c>
    </row>
    <row r="393" spans="1:21">
      <c r="A393" s="18">
        <v>946</v>
      </c>
      <c r="B393" s="18" t="s">
        <v>1094</v>
      </c>
      <c r="C393" s="18" t="s">
        <v>935</v>
      </c>
      <c r="D393" s="18" t="s">
        <v>1072</v>
      </c>
      <c r="E393" s="18">
        <v>2020</v>
      </c>
      <c r="F393" s="18">
        <v>4</v>
      </c>
      <c r="G393" s="18">
        <v>-1.3538669999999999</v>
      </c>
      <c r="H393" s="19">
        <v>-0.51709499999999997</v>
      </c>
      <c r="I393" s="28">
        <v>2714700000</v>
      </c>
      <c r="J393" s="28">
        <v>-2134500000</v>
      </c>
      <c r="K393" s="28">
        <v>3180000000</v>
      </c>
      <c r="L393" s="18">
        <v>1.1000000000000001</v>
      </c>
      <c r="M393" s="18">
        <v>1.1000000000000001</v>
      </c>
      <c r="N393" s="19">
        <v>3.02</v>
      </c>
      <c r="O393" s="19">
        <v>0.64667300000000005</v>
      </c>
      <c r="P393" s="19">
        <v>3.08</v>
      </c>
      <c r="Q393" s="19">
        <v>0.77500000000000002</v>
      </c>
      <c r="R393" s="19">
        <v>1.2E-2</v>
      </c>
      <c r="S393" s="19">
        <v>-0.183</v>
      </c>
      <c r="T393" s="18">
        <v>737361</v>
      </c>
      <c r="U393" s="18">
        <v>3119.2319630000002</v>
      </c>
    </row>
    <row r="394" spans="1:21">
      <c r="A394" s="18">
        <v>947</v>
      </c>
      <c r="B394" s="18" t="s">
        <v>1095</v>
      </c>
      <c r="C394" s="18" t="s">
        <v>935</v>
      </c>
      <c r="D394" s="18" t="s">
        <v>1072</v>
      </c>
      <c r="E394" s="18">
        <v>2020</v>
      </c>
      <c r="F394" s="18">
        <v>4</v>
      </c>
      <c r="G394" s="18">
        <v>-1.6432439999999999</v>
      </c>
      <c r="H394" s="19">
        <v>-0.51709499999999997</v>
      </c>
      <c r="I394" s="28">
        <v>2714700000</v>
      </c>
      <c r="J394" s="28">
        <v>-2134500000</v>
      </c>
      <c r="K394" s="28">
        <v>2620000000</v>
      </c>
      <c r="L394" s="18">
        <v>1.144809</v>
      </c>
      <c r="M394" s="18" t="s">
        <v>21</v>
      </c>
      <c r="N394" s="19" t="s">
        <v>21</v>
      </c>
      <c r="O394" s="19">
        <v>0.64667300000000005</v>
      </c>
      <c r="P394" s="19" t="s">
        <v>21</v>
      </c>
      <c r="Q394" s="19" t="s">
        <v>21</v>
      </c>
      <c r="R394" s="19" t="s">
        <v>21</v>
      </c>
      <c r="S394" s="19" t="s">
        <v>21</v>
      </c>
      <c r="T394" s="18">
        <v>2213433</v>
      </c>
      <c r="U394" s="18">
        <v>1039.109835</v>
      </c>
    </row>
    <row r="395" spans="1:21">
      <c r="A395" s="18">
        <v>951</v>
      </c>
      <c r="B395" s="18" t="s">
        <v>1096</v>
      </c>
      <c r="C395" s="18" t="s">
        <v>935</v>
      </c>
      <c r="D395" s="18" t="s">
        <v>1072</v>
      </c>
      <c r="E395" s="18">
        <v>2020</v>
      </c>
      <c r="F395" s="18">
        <v>4</v>
      </c>
      <c r="G395" s="18">
        <v>-0.605491</v>
      </c>
      <c r="H395" s="19" t="s">
        <v>21</v>
      </c>
      <c r="I395" s="28">
        <v>209533000</v>
      </c>
      <c r="J395" s="28">
        <v>-729202000</v>
      </c>
      <c r="K395" s="28">
        <v>858260000</v>
      </c>
      <c r="L395" s="18">
        <v>7</v>
      </c>
      <c r="M395" s="18">
        <v>7</v>
      </c>
      <c r="N395" s="19">
        <v>0</v>
      </c>
      <c r="O395" s="19" t="s">
        <v>21</v>
      </c>
      <c r="P395" s="19">
        <v>0</v>
      </c>
      <c r="Q395" s="19" t="s">
        <v>21</v>
      </c>
      <c r="R395" s="19" t="s">
        <v>21</v>
      </c>
      <c r="S395" s="19" t="s">
        <v>21</v>
      </c>
      <c r="T395" s="18">
        <v>427680</v>
      </c>
      <c r="U395" s="18">
        <v>727.17919900000004</v>
      </c>
    </row>
    <row r="396" spans="1:21">
      <c r="A396" s="18">
        <v>957</v>
      </c>
      <c r="B396" s="18" t="s">
        <v>1097</v>
      </c>
      <c r="C396" s="18" t="s">
        <v>935</v>
      </c>
      <c r="D396" s="18" t="s">
        <v>1072</v>
      </c>
      <c r="E396" s="18">
        <v>2020</v>
      </c>
      <c r="F396" s="18">
        <v>4</v>
      </c>
      <c r="G396" s="18">
        <v>-1.0591520000000001</v>
      </c>
      <c r="H396" s="19">
        <v>-0.51604099999999997</v>
      </c>
      <c r="I396" s="28">
        <v>11162000000</v>
      </c>
      <c r="J396" s="28">
        <v>-8031000000</v>
      </c>
      <c r="K396" s="28">
        <v>14860000000</v>
      </c>
      <c r="L396" s="18">
        <v>0.5</v>
      </c>
      <c r="M396" s="18">
        <v>0.5</v>
      </c>
      <c r="N396" s="19">
        <v>2.63</v>
      </c>
      <c r="O396" s="19">
        <v>0.51839199999999996</v>
      </c>
      <c r="P396" s="19">
        <v>2.85</v>
      </c>
      <c r="Q396" s="19">
        <v>0.56899999999999995</v>
      </c>
      <c r="R396" s="19">
        <v>4.1000000000000002E-2</v>
      </c>
      <c r="S396" s="19">
        <v>-5.8999999999999997E-2</v>
      </c>
      <c r="T396" s="18">
        <v>23224714</v>
      </c>
      <c r="U396" s="18">
        <v>47234.166154999999</v>
      </c>
    </row>
    <row r="397" spans="1:21">
      <c r="A397" s="18">
        <v>961</v>
      </c>
      <c r="B397" s="18" t="s">
        <v>1098</v>
      </c>
      <c r="C397" s="18" t="s">
        <v>935</v>
      </c>
      <c r="D397" s="18" t="s">
        <v>1072</v>
      </c>
      <c r="E397" s="18">
        <v>2020</v>
      </c>
      <c r="F397" s="18">
        <v>4</v>
      </c>
      <c r="G397" s="18">
        <v>10.065087999999999</v>
      </c>
      <c r="H397" s="19">
        <v>-0.89822000000000002</v>
      </c>
      <c r="I397" s="28">
        <v>28700000000</v>
      </c>
      <c r="J397" s="28">
        <v>94391000000</v>
      </c>
      <c r="K397" s="28">
        <v>8450000000</v>
      </c>
      <c r="L397" s="18">
        <v>0.8</v>
      </c>
      <c r="M397" s="18">
        <v>0.8</v>
      </c>
      <c r="N397" s="19">
        <v>18.46</v>
      </c>
      <c r="O397" s="19">
        <v>0.60157300000000002</v>
      </c>
      <c r="P397" s="19">
        <v>20.21</v>
      </c>
      <c r="Q397" s="19">
        <v>0.625</v>
      </c>
      <c r="R397" s="19">
        <v>0.22800000000000001</v>
      </c>
      <c r="S397" s="19">
        <v>0.124</v>
      </c>
      <c r="T397" s="18">
        <v>10079334</v>
      </c>
      <c r="U397" s="18">
        <v>19842.580868000001</v>
      </c>
    </row>
    <row r="398" spans="1:21">
      <c r="A398" s="18">
        <v>975</v>
      </c>
      <c r="B398" s="18" t="s">
        <v>1099</v>
      </c>
      <c r="C398" s="18" t="s">
        <v>935</v>
      </c>
      <c r="D398" s="18" t="s">
        <v>1072</v>
      </c>
      <c r="E398" s="18">
        <v>2019</v>
      </c>
      <c r="F398" s="18">
        <v>4</v>
      </c>
      <c r="G398" s="18" t="s">
        <v>21</v>
      </c>
      <c r="H398" s="19">
        <v>-26.875</v>
      </c>
      <c r="I398" s="28">
        <v>3105000</v>
      </c>
      <c r="J398" s="28">
        <v>-27547000</v>
      </c>
      <c r="K398" s="28" t="s">
        <v>21</v>
      </c>
      <c r="L398" s="18">
        <v>1.040314</v>
      </c>
      <c r="M398" s="18" t="s">
        <v>21</v>
      </c>
      <c r="N398" s="19" t="s">
        <v>21</v>
      </c>
      <c r="O398" s="19" t="s">
        <v>21</v>
      </c>
      <c r="P398" s="19" t="s">
        <v>21</v>
      </c>
      <c r="Q398" s="19" t="s">
        <v>21</v>
      </c>
      <c r="R398" s="19" t="s">
        <v>21</v>
      </c>
      <c r="S398" s="19" t="s">
        <v>21</v>
      </c>
      <c r="T398" s="18" t="s">
        <v>21</v>
      </c>
      <c r="U398" s="18" t="s">
        <v>21</v>
      </c>
    </row>
    <row r="399" spans="1:21">
      <c r="A399" s="18">
        <v>1165</v>
      </c>
      <c r="B399" s="18" t="s">
        <v>1100</v>
      </c>
      <c r="C399" s="18" t="s">
        <v>1101</v>
      </c>
      <c r="D399" s="18" t="s">
        <v>1102</v>
      </c>
      <c r="E399" s="18">
        <v>2020</v>
      </c>
      <c r="F399" s="18">
        <v>4</v>
      </c>
      <c r="G399" s="18">
        <v>0.50795100000000004</v>
      </c>
      <c r="H399" s="19">
        <v>6.2361E-2</v>
      </c>
      <c r="I399" s="28">
        <v>1832771000</v>
      </c>
      <c r="J399" s="28">
        <v>1811800000</v>
      </c>
      <c r="K399" s="28">
        <v>7040000000</v>
      </c>
      <c r="L399" s="18">
        <v>3.4</v>
      </c>
      <c r="M399" s="18">
        <v>2.4</v>
      </c>
      <c r="N399" s="19">
        <v>0</v>
      </c>
      <c r="O399" s="19" t="s">
        <v>21</v>
      </c>
      <c r="P399" s="19">
        <v>0</v>
      </c>
      <c r="Q399" s="19">
        <v>0.48899999999999999</v>
      </c>
      <c r="R399" s="19">
        <v>5.5E-2</v>
      </c>
      <c r="S399" s="19">
        <v>4.2999999999999997E-2</v>
      </c>
      <c r="T399" s="18">
        <v>932114</v>
      </c>
      <c r="U399" s="18">
        <v>21633.619922000002</v>
      </c>
    </row>
    <row r="400" spans="1:21">
      <c r="A400" s="18">
        <v>1168</v>
      </c>
      <c r="B400" s="18" t="s">
        <v>1103</v>
      </c>
      <c r="C400" s="18" t="s">
        <v>1101</v>
      </c>
      <c r="D400" s="18" t="s">
        <v>1102</v>
      </c>
      <c r="E400" s="18">
        <v>2020</v>
      </c>
      <c r="F400" s="18">
        <v>4</v>
      </c>
      <c r="G400" s="18">
        <v>0.61907000000000001</v>
      </c>
      <c r="H400" s="19">
        <v>-1.5444519999999999</v>
      </c>
      <c r="I400" s="28">
        <v>2356000000</v>
      </c>
      <c r="J400" s="28">
        <v>4453000000</v>
      </c>
      <c r="K400" s="28">
        <v>8390000000</v>
      </c>
      <c r="L400" s="18">
        <v>0.9</v>
      </c>
      <c r="M400" s="18">
        <v>0.4</v>
      </c>
      <c r="N400" s="19">
        <v>0.53</v>
      </c>
      <c r="O400" s="19">
        <v>0.19834099999999999</v>
      </c>
      <c r="P400" s="19">
        <v>0.6</v>
      </c>
      <c r="Q400" s="19">
        <v>0.61399999999999999</v>
      </c>
      <c r="R400" s="19">
        <v>-9.2999999999999999E-2</v>
      </c>
      <c r="S400" s="19">
        <v>-0.106</v>
      </c>
      <c r="T400" s="18">
        <v>2176800</v>
      </c>
      <c r="U400" s="18" t="s">
        <v>21</v>
      </c>
    </row>
    <row r="401" spans="1:21">
      <c r="A401" s="18">
        <v>1173</v>
      </c>
      <c r="B401" s="18" t="s">
        <v>1104</v>
      </c>
      <c r="C401" s="18" t="s">
        <v>1101</v>
      </c>
      <c r="D401" s="18" t="s">
        <v>1102</v>
      </c>
      <c r="E401" s="18">
        <v>2020</v>
      </c>
      <c r="F401" s="18">
        <v>4</v>
      </c>
      <c r="G401" s="18">
        <v>0.48675299999999999</v>
      </c>
      <c r="H401" s="19">
        <v>0.16419900000000001</v>
      </c>
      <c r="I401" s="28">
        <v>42441000</v>
      </c>
      <c r="J401" s="28">
        <v>2753000</v>
      </c>
      <c r="K401" s="28">
        <v>78210000</v>
      </c>
      <c r="L401" s="18">
        <v>2.7</v>
      </c>
      <c r="M401" s="18">
        <v>1.4</v>
      </c>
      <c r="N401" s="19">
        <v>0.01</v>
      </c>
      <c r="O401" s="19">
        <v>2.7775999999999999E-2</v>
      </c>
      <c r="P401" s="19">
        <v>0.04</v>
      </c>
      <c r="Q401" s="19">
        <v>0.30399999999999999</v>
      </c>
      <c r="R401" s="19">
        <v>0.123</v>
      </c>
      <c r="S401" s="19">
        <v>9.6000000000000002E-2</v>
      </c>
      <c r="T401" s="18">
        <v>16026</v>
      </c>
      <c r="U401" s="18">
        <v>7987.0210900000002</v>
      </c>
    </row>
    <row r="402" spans="1:21">
      <c r="A402" s="18">
        <v>1199</v>
      </c>
      <c r="B402" s="18" t="s">
        <v>1105</v>
      </c>
      <c r="C402" s="18" t="s">
        <v>1101</v>
      </c>
      <c r="D402" s="18" t="s">
        <v>1102</v>
      </c>
      <c r="E402" s="18">
        <v>2020</v>
      </c>
      <c r="F402" s="18">
        <v>4</v>
      </c>
      <c r="G402" s="18">
        <v>1.253253</v>
      </c>
      <c r="H402" s="19">
        <v>0.233678</v>
      </c>
      <c r="I402" s="28">
        <v>143210000</v>
      </c>
      <c r="J402" s="28">
        <v>126564000</v>
      </c>
      <c r="K402" s="28">
        <v>185020000</v>
      </c>
      <c r="L402" s="18">
        <v>2.4</v>
      </c>
      <c r="M402" s="18">
        <v>0.8</v>
      </c>
      <c r="N402" s="19">
        <v>0.88</v>
      </c>
      <c r="O402" s="19">
        <v>0.59152300000000002</v>
      </c>
      <c r="P402" s="19">
        <v>0.97</v>
      </c>
      <c r="Q402" s="19">
        <v>0.18099999999999999</v>
      </c>
      <c r="R402" s="19">
        <v>-1.7000000000000001E-2</v>
      </c>
      <c r="S402" s="19">
        <v>-2.8000000000000001E-2</v>
      </c>
      <c r="T402" s="18">
        <v>29018</v>
      </c>
      <c r="U402" s="18">
        <v>3308.2914049999999</v>
      </c>
    </row>
    <row r="403" spans="1:21">
      <c r="A403" s="18">
        <v>1218</v>
      </c>
      <c r="B403" s="18" t="s">
        <v>1106</v>
      </c>
      <c r="C403" s="18" t="s">
        <v>1101</v>
      </c>
      <c r="D403" s="18" t="s">
        <v>1102</v>
      </c>
      <c r="E403" s="18">
        <v>2020</v>
      </c>
      <c r="F403" s="18">
        <v>4</v>
      </c>
      <c r="G403" s="18">
        <v>5.5931350000000002</v>
      </c>
      <c r="H403" s="19">
        <v>3.6975000000000001E-2</v>
      </c>
      <c r="I403" s="28">
        <v>134449000</v>
      </c>
      <c r="J403" s="28">
        <v>129547000</v>
      </c>
      <c r="K403" s="28">
        <v>47200000</v>
      </c>
      <c r="L403" s="18">
        <v>1.3</v>
      </c>
      <c r="M403" s="18">
        <v>1</v>
      </c>
      <c r="N403" s="19">
        <v>0</v>
      </c>
      <c r="O403" s="19" t="s">
        <v>21</v>
      </c>
      <c r="P403" s="19">
        <v>0.4</v>
      </c>
      <c r="Q403" s="19">
        <v>0.308</v>
      </c>
      <c r="R403" s="19">
        <v>-8.9999999999999993E-3</v>
      </c>
      <c r="S403" s="19">
        <v>-1.0999999999999999E-2</v>
      </c>
      <c r="T403" s="18">
        <v>101953</v>
      </c>
      <c r="U403" s="18">
        <v>147.12661700000001</v>
      </c>
    </row>
    <row r="404" spans="1:21">
      <c r="A404" s="18">
        <v>1263</v>
      </c>
      <c r="B404" s="18" t="s">
        <v>1107</v>
      </c>
      <c r="C404" s="18" t="s">
        <v>1101</v>
      </c>
      <c r="D404" s="18" t="s">
        <v>1102</v>
      </c>
      <c r="E404" s="18">
        <v>2020</v>
      </c>
      <c r="F404" s="18">
        <v>4</v>
      </c>
      <c r="G404" s="18">
        <v>0.38634600000000002</v>
      </c>
      <c r="H404" s="19">
        <v>0.39851900000000001</v>
      </c>
      <c r="I404" s="28">
        <v>600900000</v>
      </c>
      <c r="J404" s="28">
        <v>456700000</v>
      </c>
      <c r="K404" s="28">
        <v>2600000000</v>
      </c>
      <c r="L404" s="18">
        <v>2.943384</v>
      </c>
      <c r="M404" s="18" t="s">
        <v>21</v>
      </c>
      <c r="N404" s="19" t="s">
        <v>21</v>
      </c>
      <c r="O404" s="19">
        <v>0.60661200000000004</v>
      </c>
      <c r="P404" s="19" t="s">
        <v>21</v>
      </c>
      <c r="Q404" s="19" t="s">
        <v>21</v>
      </c>
      <c r="R404" s="19" t="s">
        <v>21</v>
      </c>
      <c r="S404" s="19" t="s">
        <v>21</v>
      </c>
      <c r="T404" s="18">
        <v>1074216</v>
      </c>
      <c r="U404" s="18">
        <v>110964.647705</v>
      </c>
    </row>
    <row r="405" spans="1:21">
      <c r="A405" s="18">
        <v>1293</v>
      </c>
      <c r="B405" s="18" t="s">
        <v>1108</v>
      </c>
      <c r="C405" s="18" t="s">
        <v>1101</v>
      </c>
      <c r="D405" s="18" t="s">
        <v>1102</v>
      </c>
      <c r="E405" s="18">
        <v>2020</v>
      </c>
      <c r="F405" s="18">
        <v>4</v>
      </c>
      <c r="G405" s="18">
        <v>-22.526872000000001</v>
      </c>
      <c r="H405" s="19">
        <v>-0.45027499999999998</v>
      </c>
      <c r="I405" s="28">
        <v>-275193000</v>
      </c>
      <c r="J405" s="28">
        <v>-435562000</v>
      </c>
      <c r="K405" s="28">
        <v>32710000</v>
      </c>
      <c r="L405" s="18">
        <v>1.3</v>
      </c>
      <c r="M405" s="18">
        <v>1.3</v>
      </c>
      <c r="N405" s="19" t="s">
        <v>21</v>
      </c>
      <c r="O405" s="19">
        <v>1.713973</v>
      </c>
      <c r="P405" s="19" t="s">
        <v>21</v>
      </c>
      <c r="Q405" s="19" t="s">
        <v>21</v>
      </c>
      <c r="R405" s="19">
        <v>4.7E-2</v>
      </c>
      <c r="S405" s="19">
        <v>-0.748</v>
      </c>
      <c r="T405" s="18">
        <v>81154</v>
      </c>
      <c r="U405" s="18">
        <v>197.156024</v>
      </c>
    </row>
    <row r="406" spans="1:21">
      <c r="A406" s="18">
        <v>1307</v>
      </c>
      <c r="B406" s="18" t="s">
        <v>1109</v>
      </c>
      <c r="C406" s="18" t="s">
        <v>1101</v>
      </c>
      <c r="D406" s="18" t="s">
        <v>1102</v>
      </c>
      <c r="E406" s="18">
        <v>2020</v>
      </c>
      <c r="F406" s="18">
        <v>4</v>
      </c>
      <c r="G406" s="18">
        <v>1.37581</v>
      </c>
      <c r="H406" s="19" t="s">
        <v>21</v>
      </c>
      <c r="I406" s="28">
        <v>56276549</v>
      </c>
      <c r="J406" s="28">
        <v>40979470</v>
      </c>
      <c r="K406" s="28">
        <v>70690000</v>
      </c>
      <c r="L406" s="18">
        <v>4.5</v>
      </c>
      <c r="M406" s="18">
        <v>3.2</v>
      </c>
      <c r="N406" s="19">
        <v>0</v>
      </c>
      <c r="O406" s="19" t="s">
        <v>21</v>
      </c>
      <c r="P406" s="19">
        <v>0.01</v>
      </c>
      <c r="Q406" s="19">
        <v>0.156</v>
      </c>
      <c r="R406" s="19">
        <v>4.2999999999999997E-2</v>
      </c>
      <c r="S406" s="19">
        <v>3.4000000000000002E-2</v>
      </c>
      <c r="T406" s="18">
        <v>1426</v>
      </c>
      <c r="U406" s="18">
        <v>7941.7952310000001</v>
      </c>
    </row>
    <row r="407" spans="1:21">
      <c r="A407" s="18">
        <v>1312</v>
      </c>
      <c r="B407" s="18" t="s">
        <v>1110</v>
      </c>
      <c r="C407" s="18" t="s">
        <v>1101</v>
      </c>
      <c r="D407" s="18" t="s">
        <v>1102</v>
      </c>
      <c r="E407" s="18">
        <v>2019</v>
      </c>
      <c r="F407" s="18">
        <v>4</v>
      </c>
      <c r="G407" s="18" t="s">
        <v>21</v>
      </c>
      <c r="H407" s="19">
        <v>1.0765E-2</v>
      </c>
      <c r="I407" s="28">
        <v>54444386</v>
      </c>
      <c r="J407" s="28">
        <v>52158644</v>
      </c>
      <c r="K407" s="28" t="s">
        <v>21</v>
      </c>
      <c r="L407" s="18">
        <v>4.926577</v>
      </c>
      <c r="M407" s="18" t="s">
        <v>21</v>
      </c>
      <c r="N407" s="19" t="s">
        <v>21</v>
      </c>
      <c r="O407" s="19" t="s">
        <v>21</v>
      </c>
      <c r="P407" s="19" t="s">
        <v>21</v>
      </c>
      <c r="Q407" s="19" t="s">
        <v>21</v>
      </c>
      <c r="R407" s="19" t="s">
        <v>21</v>
      </c>
      <c r="S407" s="19" t="s">
        <v>21</v>
      </c>
      <c r="T407" s="18" t="s">
        <v>21</v>
      </c>
      <c r="U407" s="18" t="s">
        <v>21</v>
      </c>
    </row>
    <row r="408" spans="1:21">
      <c r="A408" s="18">
        <v>1323</v>
      </c>
      <c r="B408" s="18" t="s">
        <v>1111</v>
      </c>
      <c r="C408" s="18" t="s">
        <v>1101</v>
      </c>
      <c r="D408" s="18" t="s">
        <v>1102</v>
      </c>
      <c r="E408" s="18">
        <v>2020</v>
      </c>
      <c r="F408" s="18">
        <v>4</v>
      </c>
      <c r="G408" s="18">
        <v>0.67622800000000005</v>
      </c>
      <c r="H408" s="19">
        <v>7.7250000000000001E-3</v>
      </c>
      <c r="I408" s="28">
        <v>113621000</v>
      </c>
      <c r="J408" s="28">
        <v>44818000</v>
      </c>
      <c r="K408" s="28">
        <v>233010000</v>
      </c>
      <c r="L408" s="18">
        <v>6.7</v>
      </c>
      <c r="M408" s="18">
        <v>4.0999999999999996</v>
      </c>
      <c r="N408" s="19">
        <v>0</v>
      </c>
      <c r="O408" s="19" t="s">
        <v>21</v>
      </c>
      <c r="P408" s="19">
        <v>0</v>
      </c>
      <c r="Q408" s="19">
        <v>0.47799999999999998</v>
      </c>
      <c r="R408" s="19">
        <v>0.24199999999999999</v>
      </c>
      <c r="S408" s="19">
        <v>0.189</v>
      </c>
      <c r="T408" s="18">
        <v>204146</v>
      </c>
      <c r="U408" s="18">
        <v>416.36867699999999</v>
      </c>
    </row>
    <row r="409" spans="1:21">
      <c r="A409" s="18">
        <v>1335</v>
      </c>
      <c r="B409" s="18" t="s">
        <v>1112</v>
      </c>
      <c r="C409" s="18" t="s">
        <v>1101</v>
      </c>
      <c r="D409" s="18" t="s">
        <v>1102</v>
      </c>
      <c r="E409" s="18">
        <v>2020</v>
      </c>
      <c r="F409" s="18">
        <v>4</v>
      </c>
      <c r="G409" s="18">
        <v>0.215113</v>
      </c>
      <c r="H409" s="19">
        <v>4.8036000000000002E-2</v>
      </c>
      <c r="I409" s="28">
        <v>1299475000</v>
      </c>
      <c r="J409" s="28">
        <v>1114280000</v>
      </c>
      <c r="K409" s="28">
        <v>9990000000</v>
      </c>
      <c r="L409" s="18">
        <v>2</v>
      </c>
      <c r="M409" s="18">
        <v>1.5</v>
      </c>
      <c r="N409" s="19">
        <v>1.19</v>
      </c>
      <c r="O409" s="19">
        <v>0.61499000000000004</v>
      </c>
      <c r="P409" s="19">
        <v>1.2</v>
      </c>
      <c r="Q409" s="19">
        <v>0.52800000000000002</v>
      </c>
      <c r="R409" s="19">
        <v>-2.1999999999999999E-2</v>
      </c>
      <c r="S409" s="19">
        <v>-2.9000000000000001E-2</v>
      </c>
      <c r="T409" s="18">
        <v>2099338</v>
      </c>
      <c r="U409" s="18">
        <v>189.583573</v>
      </c>
    </row>
    <row r="410" spans="1:21">
      <c r="A410" s="18">
        <v>1391</v>
      </c>
      <c r="B410" s="18" t="s">
        <v>1113</v>
      </c>
      <c r="C410" s="18" t="s">
        <v>1101</v>
      </c>
      <c r="D410" s="18" t="s">
        <v>1102</v>
      </c>
      <c r="E410" s="18">
        <v>2019</v>
      </c>
      <c r="F410" s="18">
        <v>4</v>
      </c>
      <c r="G410" s="18" t="s">
        <v>21</v>
      </c>
      <c r="H410" s="19">
        <v>-0.81825999999999999</v>
      </c>
      <c r="I410" s="28">
        <v>-6284000</v>
      </c>
      <c r="J410" s="28">
        <v>-176595000</v>
      </c>
      <c r="K410" s="28" t="s">
        <v>21</v>
      </c>
      <c r="L410" s="18">
        <v>0.60054600000000002</v>
      </c>
      <c r="M410" s="18" t="s">
        <v>21</v>
      </c>
      <c r="N410" s="19" t="s">
        <v>21</v>
      </c>
      <c r="O410" s="19">
        <v>0.357242</v>
      </c>
      <c r="P410" s="19" t="s">
        <v>21</v>
      </c>
      <c r="Q410" s="19" t="s">
        <v>21</v>
      </c>
      <c r="R410" s="19" t="s">
        <v>21</v>
      </c>
      <c r="S410" s="19" t="s">
        <v>21</v>
      </c>
      <c r="T410" s="18" t="s">
        <v>21</v>
      </c>
      <c r="U410" s="18" t="s">
        <v>21</v>
      </c>
    </row>
    <row r="411" spans="1:21">
      <c r="A411" s="18">
        <v>1412</v>
      </c>
      <c r="B411" s="18" t="s">
        <v>1114</v>
      </c>
      <c r="C411" s="18" t="s">
        <v>1101</v>
      </c>
      <c r="D411" s="18" t="s">
        <v>1102</v>
      </c>
      <c r="E411" s="18">
        <v>2020</v>
      </c>
      <c r="F411" s="18">
        <v>4</v>
      </c>
      <c r="G411" s="18">
        <v>0.43455100000000002</v>
      </c>
      <c r="H411" s="19">
        <v>0.65568899999999997</v>
      </c>
      <c r="I411" s="28">
        <v>418946000</v>
      </c>
      <c r="J411" s="28">
        <v>252392000</v>
      </c>
      <c r="K411" s="28">
        <v>1490000000</v>
      </c>
      <c r="L411" s="18">
        <v>1.5</v>
      </c>
      <c r="M411" s="18">
        <v>0.6</v>
      </c>
      <c r="N411" s="19">
        <v>0.08</v>
      </c>
      <c r="O411" s="19">
        <v>5.4415999999999999E-2</v>
      </c>
      <c r="P411" s="19">
        <v>0.08</v>
      </c>
      <c r="Q411" s="19">
        <v>0.57599999999999996</v>
      </c>
      <c r="R411" s="19" t="s">
        <v>21</v>
      </c>
      <c r="S411" s="19" t="s">
        <v>21</v>
      </c>
      <c r="T411" s="18">
        <v>301383</v>
      </c>
      <c r="U411" s="18">
        <v>56021.739779000003</v>
      </c>
    </row>
    <row r="412" spans="1:21">
      <c r="A412" s="18">
        <v>1435</v>
      </c>
      <c r="B412" s="18" t="s">
        <v>1115</v>
      </c>
      <c r="C412" s="18" t="s">
        <v>1101</v>
      </c>
      <c r="D412" s="18" t="s">
        <v>1102</v>
      </c>
      <c r="E412" s="18">
        <v>2020</v>
      </c>
      <c r="F412" s="18">
        <v>4</v>
      </c>
      <c r="G412" s="18">
        <v>0.72966600000000004</v>
      </c>
      <c r="H412" s="19">
        <v>-2.0752030000000001</v>
      </c>
      <c r="I412" s="28">
        <v>4676200000</v>
      </c>
      <c r="J412" s="28">
        <v>3670900000</v>
      </c>
      <c r="K412" s="28">
        <v>7490000000</v>
      </c>
      <c r="L412" s="18">
        <v>1.5</v>
      </c>
      <c r="M412" s="18">
        <v>1</v>
      </c>
      <c r="N412" s="19">
        <v>0.74</v>
      </c>
      <c r="O412" s="19">
        <v>0.37312800000000002</v>
      </c>
      <c r="P412" s="19">
        <v>0.75</v>
      </c>
      <c r="Q412" s="19">
        <v>0.53</v>
      </c>
      <c r="R412" s="19">
        <v>-0.156</v>
      </c>
      <c r="S412" s="19">
        <v>-0.15</v>
      </c>
      <c r="T412" s="18">
        <v>962311</v>
      </c>
      <c r="U412" s="18">
        <v>89576.031033000007</v>
      </c>
    </row>
    <row r="413" spans="1:21">
      <c r="A413" s="18">
        <v>1453</v>
      </c>
      <c r="B413" s="18" t="s">
        <v>1116</v>
      </c>
      <c r="C413" s="18" t="s">
        <v>1101</v>
      </c>
      <c r="D413" s="18" t="s">
        <v>1102</v>
      </c>
      <c r="E413" s="18">
        <v>2020</v>
      </c>
      <c r="F413" s="18">
        <v>4</v>
      </c>
      <c r="G413" s="18">
        <v>0.85825799999999997</v>
      </c>
      <c r="H413" s="19">
        <v>7.7922000000000005E-2</v>
      </c>
      <c r="I413" s="28">
        <v>2692000000</v>
      </c>
      <c r="J413" s="28">
        <v>5947000000</v>
      </c>
      <c r="K413" s="28">
        <v>8960000000</v>
      </c>
      <c r="L413" s="18">
        <v>2.6</v>
      </c>
      <c r="M413" s="18">
        <v>2</v>
      </c>
      <c r="N413" s="19">
        <v>0.75</v>
      </c>
      <c r="O413" s="19">
        <v>0.41888700000000001</v>
      </c>
      <c r="P413" s="19">
        <v>0.75</v>
      </c>
      <c r="Q413" s="19">
        <v>0.60899999999999999</v>
      </c>
      <c r="R413" s="19">
        <v>-6.9000000000000006E-2</v>
      </c>
      <c r="S413" s="19">
        <v>-6.7000000000000004E-2</v>
      </c>
      <c r="T413" s="18">
        <v>1615618</v>
      </c>
      <c r="U413" s="18">
        <v>804.64565200000004</v>
      </c>
    </row>
    <row r="414" spans="1:21">
      <c r="A414" s="18">
        <v>1085</v>
      </c>
      <c r="B414" s="18" t="s">
        <v>1117</v>
      </c>
      <c r="C414" s="18" t="s">
        <v>1101</v>
      </c>
      <c r="D414" s="18" t="s">
        <v>1118</v>
      </c>
      <c r="E414" s="18">
        <v>2020</v>
      </c>
      <c r="F414" s="18">
        <v>4</v>
      </c>
      <c r="G414" s="18">
        <v>0.59967800000000004</v>
      </c>
      <c r="H414" s="19">
        <v>3.7086000000000001E-2</v>
      </c>
      <c r="I414" s="28">
        <v>1068197000</v>
      </c>
      <c r="J414" s="28">
        <v>1865370000</v>
      </c>
      <c r="K414" s="28">
        <v>4870000000</v>
      </c>
      <c r="L414" s="18">
        <v>1.8</v>
      </c>
      <c r="M414" s="18">
        <v>1.3</v>
      </c>
      <c r="N414" s="19">
        <v>0.3</v>
      </c>
      <c r="O414" s="19">
        <v>0.16131200000000001</v>
      </c>
      <c r="P414" s="19">
        <v>0.3</v>
      </c>
      <c r="Q414" s="19">
        <v>0.30499999999999999</v>
      </c>
      <c r="R414" s="19">
        <v>-7.1999999999999995E-2</v>
      </c>
      <c r="S414" s="19">
        <v>-5.6000000000000001E-2</v>
      </c>
      <c r="T414" s="18">
        <v>4511456</v>
      </c>
      <c r="U414" s="18">
        <v>553.258194</v>
      </c>
    </row>
    <row r="415" spans="1:21">
      <c r="A415" s="18">
        <v>1094</v>
      </c>
      <c r="B415" s="18" t="s">
        <v>1119</v>
      </c>
      <c r="C415" s="18" t="s">
        <v>1101</v>
      </c>
      <c r="D415" s="18" t="s">
        <v>1118</v>
      </c>
      <c r="E415" s="18">
        <v>2020</v>
      </c>
      <c r="F415" s="18">
        <v>4</v>
      </c>
      <c r="G415" s="18">
        <v>1.344193</v>
      </c>
      <c r="H415" s="19" t="s">
        <v>21</v>
      </c>
      <c r="I415" s="28">
        <v>849379000</v>
      </c>
      <c r="J415" s="28">
        <v>2067521000</v>
      </c>
      <c r="K415" s="28">
        <v>2170000000</v>
      </c>
      <c r="L415" s="18">
        <v>1.6</v>
      </c>
      <c r="M415" s="18">
        <v>1</v>
      </c>
      <c r="N415" s="19">
        <v>0.4</v>
      </c>
      <c r="O415" s="19">
        <v>0.195683</v>
      </c>
      <c r="P415" s="19">
        <v>0</v>
      </c>
      <c r="Q415" s="19">
        <v>0.60499999999999998</v>
      </c>
      <c r="R415" s="19">
        <v>-1.9E-2</v>
      </c>
      <c r="S415" s="19">
        <v>-4.8000000000000001E-2</v>
      </c>
      <c r="T415" s="18">
        <v>2363362</v>
      </c>
      <c r="U415" s="18">
        <v>437.08919700000001</v>
      </c>
    </row>
    <row r="416" spans="1:21">
      <c r="A416" s="18">
        <v>1125</v>
      </c>
      <c r="B416" s="18" t="s">
        <v>1120</v>
      </c>
      <c r="C416" s="18" t="s">
        <v>1101</v>
      </c>
      <c r="D416" s="18" t="s">
        <v>1118</v>
      </c>
      <c r="E416" s="18">
        <v>2020</v>
      </c>
      <c r="F416" s="18">
        <v>4</v>
      </c>
      <c r="G416" s="18">
        <v>0.36066100000000001</v>
      </c>
      <c r="H416" s="19" t="s">
        <v>21</v>
      </c>
      <c r="I416" s="28">
        <v>442404000</v>
      </c>
      <c r="J416" s="28">
        <v>286132000</v>
      </c>
      <c r="K416" s="28">
        <v>2020000000</v>
      </c>
      <c r="L416" s="18">
        <v>2.4</v>
      </c>
      <c r="M416" s="18">
        <v>1.8</v>
      </c>
      <c r="N416" s="19">
        <v>0</v>
      </c>
      <c r="O416" s="19" t="s">
        <v>21</v>
      </c>
      <c r="P416" s="19">
        <v>0</v>
      </c>
      <c r="Q416" s="19">
        <v>0.44500000000000001</v>
      </c>
      <c r="R416" s="19">
        <v>0.13600000000000001</v>
      </c>
      <c r="S416" s="19">
        <v>0.106</v>
      </c>
      <c r="T416" s="18">
        <v>751758</v>
      </c>
      <c r="U416" s="18">
        <v>657.12636199999997</v>
      </c>
    </row>
    <row r="417" spans="1:21">
      <c r="A417" s="18">
        <v>1132</v>
      </c>
      <c r="B417" s="18" t="s">
        <v>1121</v>
      </c>
      <c r="C417" s="18" t="s">
        <v>1101</v>
      </c>
      <c r="D417" s="18" t="s">
        <v>1118</v>
      </c>
      <c r="E417" s="18">
        <v>2020</v>
      </c>
      <c r="F417" s="18">
        <v>4</v>
      </c>
      <c r="G417" s="18">
        <v>0.192163</v>
      </c>
      <c r="H417" s="19">
        <v>0.58452499999999996</v>
      </c>
      <c r="I417" s="28">
        <v>362608000</v>
      </c>
      <c r="J417" s="28">
        <v>188475000</v>
      </c>
      <c r="K417" s="28">
        <v>1840000000</v>
      </c>
      <c r="L417" s="18">
        <v>1.5</v>
      </c>
      <c r="M417" s="18">
        <v>0.4</v>
      </c>
      <c r="N417" s="19">
        <v>0.34</v>
      </c>
      <c r="O417" s="19">
        <v>0.202594</v>
      </c>
      <c r="P417" s="19">
        <v>0.34</v>
      </c>
      <c r="Q417" s="19">
        <v>0.316</v>
      </c>
      <c r="R417" s="19">
        <v>7.6999999999999999E-2</v>
      </c>
      <c r="S417" s="19">
        <v>4.9000000000000002E-2</v>
      </c>
      <c r="T417" s="18">
        <v>569595</v>
      </c>
      <c r="U417" s="18">
        <v>5.2668999999999997</v>
      </c>
    </row>
    <row r="418" spans="1:21">
      <c r="A418" s="18">
        <v>1136</v>
      </c>
      <c r="B418" s="18" t="s">
        <v>1122</v>
      </c>
      <c r="C418" s="18" t="s">
        <v>1101</v>
      </c>
      <c r="D418" s="18" t="s">
        <v>1118</v>
      </c>
      <c r="E418" s="18">
        <v>2020</v>
      </c>
      <c r="F418" s="18">
        <v>4</v>
      </c>
      <c r="G418" s="18">
        <v>3.5230000000000001E-3</v>
      </c>
      <c r="H418" s="19">
        <v>257.37324699999999</v>
      </c>
      <c r="I418" s="28">
        <v>286576000</v>
      </c>
      <c r="J418" s="28">
        <v>-167696000</v>
      </c>
      <c r="K418" s="28">
        <v>20380000000</v>
      </c>
      <c r="L418" s="18">
        <v>1.5</v>
      </c>
      <c r="M418" s="18">
        <v>1.1000000000000001</v>
      </c>
      <c r="N418" s="19">
        <v>4.1500000000000004</v>
      </c>
      <c r="O418" s="19">
        <v>0.50516300000000003</v>
      </c>
      <c r="P418" s="19">
        <v>4.16</v>
      </c>
      <c r="Q418" s="19">
        <v>0.38300000000000001</v>
      </c>
      <c r="R418" s="19">
        <v>-0.06</v>
      </c>
      <c r="S418" s="19">
        <v>-3.7999999999999999E-2</v>
      </c>
      <c r="T418" s="18">
        <v>1429686</v>
      </c>
      <c r="U418" s="18">
        <v>4.8961800000000002</v>
      </c>
    </row>
    <row r="419" spans="1:21">
      <c r="A419" s="18">
        <v>1149</v>
      </c>
      <c r="B419" s="18" t="s">
        <v>1123</v>
      </c>
      <c r="C419" s="18" t="s">
        <v>1101</v>
      </c>
      <c r="D419" s="18" t="s">
        <v>1118</v>
      </c>
      <c r="E419" s="18">
        <v>2020</v>
      </c>
      <c r="F419" s="18">
        <v>4</v>
      </c>
      <c r="G419" s="18">
        <v>1.3790309999999999</v>
      </c>
      <c r="H419" s="19" t="s">
        <v>21</v>
      </c>
      <c r="I419" s="28">
        <v>256137000</v>
      </c>
      <c r="J419" s="28">
        <v>139838000</v>
      </c>
      <c r="K419" s="28">
        <v>287140000</v>
      </c>
      <c r="L419" s="18">
        <v>1.7</v>
      </c>
      <c r="M419" s="18">
        <v>1.2</v>
      </c>
      <c r="N419" s="19">
        <v>0</v>
      </c>
      <c r="O419" s="19" t="s">
        <v>21</v>
      </c>
      <c r="P419" s="19">
        <v>0</v>
      </c>
      <c r="Q419" s="19">
        <v>0.24399999999999999</v>
      </c>
      <c r="R419" s="19">
        <v>-0.16900000000000001</v>
      </c>
      <c r="S419" s="19">
        <v>-0.115</v>
      </c>
      <c r="T419" s="18">
        <v>1018846</v>
      </c>
      <c r="U419" s="18">
        <v>761.64601900000002</v>
      </c>
    </row>
    <row r="420" spans="1:21">
      <c r="A420" s="18">
        <v>1158</v>
      </c>
      <c r="B420" s="18" t="s">
        <v>1124</v>
      </c>
      <c r="C420" s="18" t="s">
        <v>1101</v>
      </c>
      <c r="D420" s="18" t="s">
        <v>1118</v>
      </c>
      <c r="E420" s="18">
        <v>2020</v>
      </c>
      <c r="F420" s="18">
        <v>4</v>
      </c>
      <c r="G420" s="18">
        <v>1.0708439999999999</v>
      </c>
      <c r="H420" s="19">
        <v>2.7987000000000001E-2</v>
      </c>
      <c r="I420" s="28">
        <v>242765000</v>
      </c>
      <c r="J420" s="28">
        <v>238877000</v>
      </c>
      <c r="K420" s="28">
        <v>434500000</v>
      </c>
      <c r="L420" s="18">
        <v>0.9</v>
      </c>
      <c r="M420" s="18">
        <v>0.5</v>
      </c>
      <c r="N420" s="19">
        <v>0.9</v>
      </c>
      <c r="O420" s="19">
        <v>0.165711</v>
      </c>
      <c r="P420" s="19">
        <v>0.9</v>
      </c>
      <c r="Q420" s="19">
        <v>0.19900000000000001</v>
      </c>
      <c r="R420" s="19">
        <v>-0.34499999999999997</v>
      </c>
      <c r="S420" s="19">
        <v>-0.27200000000000002</v>
      </c>
      <c r="T420" s="18">
        <v>3489995</v>
      </c>
      <c r="U420" s="18">
        <v>343.55349999999999</v>
      </c>
    </row>
    <row r="421" spans="1:21">
      <c r="A421" s="18">
        <v>1179</v>
      </c>
      <c r="B421" s="18" t="s">
        <v>1125</v>
      </c>
      <c r="C421" s="18" t="s">
        <v>1101</v>
      </c>
      <c r="D421" s="18" t="s">
        <v>1118</v>
      </c>
      <c r="E421" s="18">
        <v>2020</v>
      </c>
      <c r="F421" s="18">
        <v>4</v>
      </c>
      <c r="G421" s="18">
        <v>0.38488600000000001</v>
      </c>
      <c r="H421" s="19" t="s">
        <v>21</v>
      </c>
      <c r="I421" s="28">
        <v>160933000</v>
      </c>
      <c r="J421" s="28">
        <v>191881000</v>
      </c>
      <c r="K421" s="28">
        <v>916670000</v>
      </c>
      <c r="L421" s="18">
        <v>1.4</v>
      </c>
      <c r="M421" s="18">
        <v>0.7</v>
      </c>
      <c r="N421" s="19">
        <v>0</v>
      </c>
      <c r="O421" s="19" t="s">
        <v>21</v>
      </c>
      <c r="P421" s="19">
        <v>0</v>
      </c>
      <c r="Q421" s="19">
        <v>0.39800000000000002</v>
      </c>
      <c r="R421" s="19">
        <v>1.0999999999999999E-2</v>
      </c>
      <c r="S421" s="19">
        <v>8.9999999999999993E-3</v>
      </c>
      <c r="T421" s="18">
        <v>593642</v>
      </c>
      <c r="U421" s="18">
        <v>266.15367500000002</v>
      </c>
    </row>
    <row r="422" spans="1:21">
      <c r="A422" s="18">
        <v>1190</v>
      </c>
      <c r="B422" s="18" t="s">
        <v>1126</v>
      </c>
      <c r="C422" s="18" t="s">
        <v>1101</v>
      </c>
      <c r="D422" s="18" t="s">
        <v>1118</v>
      </c>
      <c r="E422" s="18">
        <v>2020</v>
      </c>
      <c r="F422" s="18">
        <v>4</v>
      </c>
      <c r="G422" s="18">
        <v>0.156969</v>
      </c>
      <c r="H422" s="19">
        <v>5.9920000000000001E-2</v>
      </c>
      <c r="I422" s="28">
        <v>370521000</v>
      </c>
      <c r="J422" s="28">
        <v>-94781000</v>
      </c>
      <c r="K422" s="28">
        <v>1160000000</v>
      </c>
      <c r="L422" s="18">
        <v>0.9</v>
      </c>
      <c r="M422" s="18">
        <v>0.3</v>
      </c>
      <c r="N422" s="19">
        <v>0.74</v>
      </c>
      <c r="O422" s="19">
        <v>0.18942700000000001</v>
      </c>
      <c r="P422" s="19">
        <v>0.91</v>
      </c>
      <c r="Q422" s="19">
        <v>0.13900000000000001</v>
      </c>
      <c r="R422" s="19">
        <v>-0.187</v>
      </c>
      <c r="S422" s="19">
        <v>-0.124</v>
      </c>
      <c r="T422" s="18">
        <v>2666508</v>
      </c>
      <c r="U422" s="18">
        <v>369443.85690900002</v>
      </c>
    </row>
    <row r="423" spans="1:21">
      <c r="A423" s="18">
        <v>1200</v>
      </c>
      <c r="B423" s="18" t="s">
        <v>1127</v>
      </c>
      <c r="C423" s="18" t="s">
        <v>1101</v>
      </c>
      <c r="D423" s="18" t="s">
        <v>1118</v>
      </c>
      <c r="E423" s="18">
        <v>2020</v>
      </c>
      <c r="F423" s="18">
        <v>4</v>
      </c>
      <c r="G423" s="18">
        <v>0.50426400000000005</v>
      </c>
      <c r="H423" s="19">
        <v>1.761E-3</v>
      </c>
      <c r="I423" s="28">
        <v>171054000</v>
      </c>
      <c r="J423" s="28">
        <v>79335000</v>
      </c>
      <c r="K423" s="28">
        <v>495750000</v>
      </c>
      <c r="L423" s="18">
        <v>2.2999999999999998</v>
      </c>
      <c r="M423" s="18">
        <v>0.3</v>
      </c>
      <c r="N423" s="19">
        <v>0.94</v>
      </c>
      <c r="O423" s="19">
        <v>0.37445099999999998</v>
      </c>
      <c r="P423" s="19">
        <v>0.97</v>
      </c>
      <c r="Q423" s="19">
        <v>0.51900000000000002</v>
      </c>
      <c r="R423" s="19">
        <v>0.04</v>
      </c>
      <c r="S423" s="19">
        <v>2.4E-2</v>
      </c>
      <c r="T423" s="18">
        <v>453486</v>
      </c>
      <c r="U423" s="18">
        <v>203721.834852</v>
      </c>
    </row>
    <row r="424" spans="1:21">
      <c r="A424" s="18">
        <v>1221</v>
      </c>
      <c r="B424" s="18" t="s">
        <v>1128</v>
      </c>
      <c r="C424" s="18" t="s">
        <v>1101</v>
      </c>
      <c r="D424" s="18" t="s">
        <v>1118</v>
      </c>
      <c r="E424" s="18">
        <v>2020</v>
      </c>
      <c r="F424" s="18">
        <v>4</v>
      </c>
      <c r="G424" s="18">
        <v>0.70076499999999997</v>
      </c>
      <c r="H424" s="19" t="s">
        <v>21</v>
      </c>
      <c r="I424" s="28">
        <v>60820000</v>
      </c>
      <c r="J424" s="28">
        <v>169038000</v>
      </c>
      <c r="K424" s="28">
        <v>328010000</v>
      </c>
      <c r="L424" s="18">
        <v>1</v>
      </c>
      <c r="M424" s="18">
        <v>0.4</v>
      </c>
      <c r="N424" s="19">
        <v>2.71</v>
      </c>
      <c r="O424" s="19">
        <v>0.15590599999999999</v>
      </c>
      <c r="P424" s="19">
        <v>2.71</v>
      </c>
      <c r="Q424" s="19">
        <v>-4.0000000000000001E-3</v>
      </c>
      <c r="R424" s="19">
        <v>-0.39800000000000002</v>
      </c>
      <c r="S424" s="19">
        <v>-0.33600000000000002</v>
      </c>
      <c r="T424" s="18">
        <v>21527178</v>
      </c>
      <c r="U424" s="18">
        <v>43.479920999999997</v>
      </c>
    </row>
    <row r="425" spans="1:21">
      <c r="A425" s="18">
        <v>1248</v>
      </c>
      <c r="B425" s="18" t="s">
        <v>1129</v>
      </c>
      <c r="C425" s="18" t="s">
        <v>1101</v>
      </c>
      <c r="D425" s="18" t="s">
        <v>1118</v>
      </c>
      <c r="E425" s="18">
        <v>2020</v>
      </c>
      <c r="F425" s="18">
        <v>4</v>
      </c>
      <c r="G425" s="18">
        <v>0.967001</v>
      </c>
      <c r="H425" s="19">
        <v>7.3942999999999995E-2</v>
      </c>
      <c r="I425" s="28">
        <v>468963000</v>
      </c>
      <c r="J425" s="28">
        <v>231001000</v>
      </c>
      <c r="K425" s="28">
        <v>684420000</v>
      </c>
      <c r="L425" s="18">
        <v>1.3</v>
      </c>
      <c r="M425" s="18">
        <v>0.5</v>
      </c>
      <c r="N425" s="19">
        <v>7.0000000000000007E-2</v>
      </c>
      <c r="O425" s="19">
        <v>3.4486000000000003E-2</v>
      </c>
      <c r="P425" s="19">
        <v>0</v>
      </c>
      <c r="Q425" s="19">
        <v>0.45</v>
      </c>
      <c r="R425" s="19" t="s">
        <v>21</v>
      </c>
      <c r="S425" s="19" t="s">
        <v>21</v>
      </c>
      <c r="T425" s="18">
        <v>231716</v>
      </c>
      <c r="U425" s="18">
        <v>66801.601960999993</v>
      </c>
    </row>
    <row r="426" spans="1:21">
      <c r="A426" s="18">
        <v>1251</v>
      </c>
      <c r="B426" s="18" t="s">
        <v>1130</v>
      </c>
      <c r="C426" s="18" t="s">
        <v>1101</v>
      </c>
      <c r="D426" s="18" t="s">
        <v>1118</v>
      </c>
      <c r="E426" s="18">
        <v>2020</v>
      </c>
      <c r="F426" s="18">
        <v>4</v>
      </c>
      <c r="G426" s="18">
        <v>0.86681299999999994</v>
      </c>
      <c r="H426" s="19">
        <v>8.4834999999999994E-2</v>
      </c>
      <c r="I426" s="28">
        <v>459803000</v>
      </c>
      <c r="J426" s="28">
        <v>971724000</v>
      </c>
      <c r="K426" s="28">
        <v>1610000000</v>
      </c>
      <c r="L426" s="18">
        <v>1.5</v>
      </c>
      <c r="M426" s="18">
        <v>1</v>
      </c>
      <c r="N426" s="19">
        <v>0.71</v>
      </c>
      <c r="O426" s="19">
        <v>0.24795300000000001</v>
      </c>
      <c r="P426" s="19">
        <v>0.78</v>
      </c>
      <c r="Q426" s="19">
        <v>0.36699999999999999</v>
      </c>
      <c r="R426" s="19">
        <v>-0.14199999999999999</v>
      </c>
      <c r="S426" s="19">
        <v>-0.14899999999999999</v>
      </c>
      <c r="T426" s="18">
        <v>1161678</v>
      </c>
      <c r="U426" s="18">
        <v>547.48389799999995</v>
      </c>
    </row>
    <row r="427" spans="1:21">
      <c r="A427" s="18">
        <v>1253</v>
      </c>
      <c r="B427" s="18" t="s">
        <v>1131</v>
      </c>
      <c r="C427" s="18" t="s">
        <v>1101</v>
      </c>
      <c r="D427" s="18" t="s">
        <v>1118</v>
      </c>
      <c r="E427" s="18">
        <v>2020</v>
      </c>
      <c r="F427" s="18">
        <v>4</v>
      </c>
      <c r="G427" s="18">
        <v>1.242435</v>
      </c>
      <c r="H427" s="19">
        <v>0.83366099999999999</v>
      </c>
      <c r="I427" s="28">
        <v>1310267000</v>
      </c>
      <c r="J427" s="28">
        <v>902041000</v>
      </c>
      <c r="K427" s="28">
        <v>1570000000</v>
      </c>
      <c r="L427" s="18">
        <v>2.8</v>
      </c>
      <c r="M427" s="18">
        <v>1.9</v>
      </c>
      <c r="N427" s="19">
        <v>0.38</v>
      </c>
      <c r="O427" s="19">
        <v>0.459478</v>
      </c>
      <c r="P427" s="19">
        <v>0.39</v>
      </c>
      <c r="Q427" s="19">
        <v>0.36199999999999999</v>
      </c>
      <c r="R427" s="19">
        <v>5.8999999999999997E-2</v>
      </c>
      <c r="S427" s="19">
        <v>3.2000000000000001E-2</v>
      </c>
      <c r="T427" s="18">
        <v>1137199</v>
      </c>
      <c r="U427" s="18">
        <v>232.14934199999999</v>
      </c>
    </row>
    <row r="428" spans="1:21">
      <c r="A428" s="18">
        <v>1268</v>
      </c>
      <c r="B428" s="18" t="s">
        <v>1132</v>
      </c>
      <c r="C428" s="18" t="s">
        <v>1101</v>
      </c>
      <c r="D428" s="18" t="s">
        <v>1118</v>
      </c>
      <c r="E428" s="18">
        <v>2020</v>
      </c>
      <c r="F428" s="18">
        <v>4</v>
      </c>
      <c r="G428" s="18">
        <v>0.40060400000000002</v>
      </c>
      <c r="H428" s="19" t="s">
        <v>21</v>
      </c>
      <c r="I428" s="28">
        <v>2371000000</v>
      </c>
      <c r="J428" s="28">
        <v>2268000000</v>
      </c>
      <c r="K428" s="28">
        <v>11580000000</v>
      </c>
      <c r="L428" s="18">
        <v>1.5</v>
      </c>
      <c r="M428" s="18">
        <v>0.9</v>
      </c>
      <c r="N428" s="19">
        <v>0.85</v>
      </c>
      <c r="O428" s="19">
        <v>0.27636899999999998</v>
      </c>
      <c r="P428" s="19">
        <v>0</v>
      </c>
      <c r="Q428" s="19">
        <v>0.34100000000000003</v>
      </c>
      <c r="R428" s="19">
        <v>-6.7000000000000004E-2</v>
      </c>
      <c r="S428" s="19">
        <v>-4.8000000000000001E-2</v>
      </c>
      <c r="T428" s="18">
        <v>6813641</v>
      </c>
      <c r="U428" s="18">
        <v>2788.5237860000002</v>
      </c>
    </row>
    <row r="429" spans="1:21">
      <c r="A429" s="18">
        <v>1304</v>
      </c>
      <c r="B429" s="18" t="s">
        <v>1133</v>
      </c>
      <c r="C429" s="18" t="s">
        <v>1101</v>
      </c>
      <c r="D429" s="18" t="s">
        <v>1118</v>
      </c>
      <c r="E429" s="18">
        <v>2020</v>
      </c>
      <c r="F429" s="18">
        <v>4</v>
      </c>
      <c r="G429" s="18">
        <v>-4.0150199999999998</v>
      </c>
      <c r="H429" s="19">
        <v>-0.43257400000000001</v>
      </c>
      <c r="I429" s="28">
        <v>-70480000</v>
      </c>
      <c r="J429" s="28">
        <v>-199416000</v>
      </c>
      <c r="K429" s="28">
        <v>82090000</v>
      </c>
      <c r="L429" s="18">
        <v>0.8</v>
      </c>
      <c r="M429" s="18">
        <v>0.3</v>
      </c>
      <c r="N429" s="19" t="s">
        <v>21</v>
      </c>
      <c r="O429" s="19">
        <v>0.55038200000000004</v>
      </c>
      <c r="P429" s="19" t="s">
        <v>21</v>
      </c>
      <c r="Q429" s="19">
        <v>0.57699999999999996</v>
      </c>
      <c r="R429" s="19">
        <v>-0.33100000000000002</v>
      </c>
      <c r="S429" s="19">
        <v>-0.29799999999999999</v>
      </c>
      <c r="T429" s="18">
        <v>1100245</v>
      </c>
      <c r="U429" s="18">
        <v>87.253292999999999</v>
      </c>
    </row>
    <row r="430" spans="1:21">
      <c r="A430" s="18">
        <v>1325</v>
      </c>
      <c r="B430" s="18" t="s">
        <v>1134</v>
      </c>
      <c r="C430" s="18" t="s">
        <v>1101</v>
      </c>
      <c r="D430" s="18" t="s">
        <v>1118</v>
      </c>
      <c r="E430" s="18">
        <v>2020</v>
      </c>
      <c r="F430" s="18">
        <v>4</v>
      </c>
      <c r="G430" s="18">
        <v>-0.26754299999999998</v>
      </c>
      <c r="H430" s="19">
        <v>-0.15765199999999999</v>
      </c>
      <c r="I430" s="28">
        <v>-1568000000</v>
      </c>
      <c r="J430" s="28">
        <v>-2280000000</v>
      </c>
      <c r="K430" s="28">
        <v>16730000000</v>
      </c>
      <c r="L430" s="18">
        <v>1.5</v>
      </c>
      <c r="M430" s="18">
        <v>0.9</v>
      </c>
      <c r="N430" s="19" t="s">
        <v>21</v>
      </c>
      <c r="O430" s="19">
        <v>1.0348090000000001</v>
      </c>
      <c r="P430" s="19" t="s">
        <v>21</v>
      </c>
      <c r="Q430" s="19">
        <v>0.40899999999999997</v>
      </c>
      <c r="R430" s="19">
        <v>-3.2000000000000001E-2</v>
      </c>
      <c r="S430" s="19">
        <v>-6.7000000000000004E-2</v>
      </c>
      <c r="T430" s="18">
        <v>5041334</v>
      </c>
      <c r="U430" s="18">
        <v>28365.508018</v>
      </c>
    </row>
    <row r="431" spans="1:21">
      <c r="A431" s="18">
        <v>1350</v>
      </c>
      <c r="B431" s="18" t="s">
        <v>1135</v>
      </c>
      <c r="C431" s="18" t="s">
        <v>1101</v>
      </c>
      <c r="D431" s="18" t="s">
        <v>1118</v>
      </c>
      <c r="E431" s="18">
        <v>2020</v>
      </c>
      <c r="F431" s="18">
        <v>4</v>
      </c>
      <c r="G431" s="18">
        <v>9.4989000000000004E-2</v>
      </c>
      <c r="H431" s="19">
        <v>4.8566999999999999E-2</v>
      </c>
      <c r="I431" s="28">
        <v>2162953000</v>
      </c>
      <c r="J431" s="28">
        <v>2016591000</v>
      </c>
      <c r="K431" s="28">
        <v>39930000000</v>
      </c>
      <c r="L431" s="18">
        <v>2.2000000000000002</v>
      </c>
      <c r="M431" s="18">
        <v>1.1000000000000001</v>
      </c>
      <c r="N431" s="19">
        <v>0</v>
      </c>
      <c r="O431" s="19" t="s">
        <v>21</v>
      </c>
      <c r="P431" s="19">
        <v>0</v>
      </c>
      <c r="Q431" s="19">
        <v>0.55600000000000005</v>
      </c>
      <c r="R431" s="19">
        <v>0.191</v>
      </c>
      <c r="S431" s="19">
        <v>0.13700000000000001</v>
      </c>
      <c r="T431" s="18">
        <v>1620337</v>
      </c>
      <c r="U431" s="18">
        <v>386.339384</v>
      </c>
    </row>
    <row r="432" spans="1:21">
      <c r="A432" s="18">
        <v>1424</v>
      </c>
      <c r="B432" s="18" t="s">
        <v>1136</v>
      </c>
      <c r="C432" s="18" t="s">
        <v>1101</v>
      </c>
      <c r="D432" s="18" t="s">
        <v>1118</v>
      </c>
      <c r="E432" s="18">
        <v>2020</v>
      </c>
      <c r="F432" s="18">
        <v>4</v>
      </c>
      <c r="G432" s="18">
        <v>2.3130000000000001E-2</v>
      </c>
      <c r="H432" s="19">
        <v>22.776582000000001</v>
      </c>
      <c r="I432" s="28">
        <v>77369000</v>
      </c>
      <c r="J432" s="28">
        <v>-50538000</v>
      </c>
      <c r="K432" s="28">
        <v>1160000000</v>
      </c>
      <c r="L432" s="18">
        <v>0.7</v>
      </c>
      <c r="M432" s="18">
        <v>0.1</v>
      </c>
      <c r="N432" s="19">
        <v>0.99</v>
      </c>
      <c r="O432" s="19">
        <v>0.114347</v>
      </c>
      <c r="P432" s="19">
        <v>3.32</v>
      </c>
      <c r="Q432" s="19">
        <v>0.25900000000000001</v>
      </c>
      <c r="R432" s="19">
        <v>-9.9000000000000005E-2</v>
      </c>
      <c r="S432" s="19">
        <v>-6.2E-2</v>
      </c>
      <c r="T432" s="18">
        <v>529204</v>
      </c>
      <c r="U432" s="18">
        <v>2766.418999</v>
      </c>
    </row>
    <row r="433" spans="1:21">
      <c r="A433" s="18">
        <v>1082</v>
      </c>
      <c r="B433" s="18" t="s">
        <v>1137</v>
      </c>
      <c r="C433" s="18" t="s">
        <v>1101</v>
      </c>
      <c r="D433" s="18" t="s">
        <v>1138</v>
      </c>
      <c r="E433" s="18">
        <v>2020</v>
      </c>
      <c r="F433" s="18">
        <v>4</v>
      </c>
      <c r="G433" s="18">
        <v>0.47268100000000002</v>
      </c>
      <c r="H433" s="19">
        <v>-5.1916969999999996</v>
      </c>
      <c r="I433" s="28">
        <v>905500000</v>
      </c>
      <c r="J433" s="28">
        <v>1348900000</v>
      </c>
      <c r="K433" s="28">
        <v>3580000000</v>
      </c>
      <c r="L433" s="18">
        <v>1.1000000000000001</v>
      </c>
      <c r="M433" s="18">
        <v>0.4</v>
      </c>
      <c r="N433" s="19">
        <v>1.29</v>
      </c>
      <c r="O433" s="19">
        <v>0.51510599999999995</v>
      </c>
      <c r="P433" s="19">
        <v>2.1</v>
      </c>
      <c r="Q433" s="19">
        <v>0.17199999999999999</v>
      </c>
      <c r="R433" s="19">
        <v>5.8000000000000003E-2</v>
      </c>
      <c r="S433" s="19">
        <v>3.5999999999999997E-2</v>
      </c>
      <c r="T433" s="18">
        <v>386422</v>
      </c>
      <c r="U433" s="18">
        <v>1035.1377500000001</v>
      </c>
    </row>
    <row r="434" spans="1:21">
      <c r="A434" s="18">
        <v>1093</v>
      </c>
      <c r="B434" s="18" t="s">
        <v>1139</v>
      </c>
      <c r="C434" s="18" t="s">
        <v>1101</v>
      </c>
      <c r="D434" s="18" t="s">
        <v>1138</v>
      </c>
      <c r="E434" s="18">
        <v>2020</v>
      </c>
      <c r="F434" s="18">
        <v>4</v>
      </c>
      <c r="G434" s="18">
        <v>0.85001300000000002</v>
      </c>
      <c r="H434" s="19">
        <v>0.34102700000000002</v>
      </c>
      <c r="I434" s="28">
        <v>3235700000</v>
      </c>
      <c r="J434" s="28">
        <v>4069400000</v>
      </c>
      <c r="K434" s="28">
        <v>7200000000</v>
      </c>
      <c r="L434" s="18">
        <v>1</v>
      </c>
      <c r="M434" s="18">
        <v>0.4</v>
      </c>
      <c r="N434" s="19">
        <v>0.55000000000000004</v>
      </c>
      <c r="O434" s="19">
        <v>0.29392200000000002</v>
      </c>
      <c r="P434" s="19">
        <v>0.65</v>
      </c>
      <c r="Q434" s="19">
        <v>0.17499999999999999</v>
      </c>
      <c r="R434" s="19">
        <v>2.8000000000000001E-2</v>
      </c>
      <c r="S434" s="19">
        <v>1.9E-2</v>
      </c>
      <c r="T434" s="18">
        <v>1670100</v>
      </c>
      <c r="U434" s="18">
        <v>598.76653999999996</v>
      </c>
    </row>
    <row r="435" spans="1:21">
      <c r="A435" s="18">
        <v>1148</v>
      </c>
      <c r="B435" s="18" t="s">
        <v>1140</v>
      </c>
      <c r="C435" s="18" t="s">
        <v>1101</v>
      </c>
      <c r="D435" s="18" t="s">
        <v>1138</v>
      </c>
      <c r="E435" s="18">
        <v>2020</v>
      </c>
      <c r="F435" s="18">
        <v>4</v>
      </c>
      <c r="G435" s="18">
        <v>-0.85924500000000004</v>
      </c>
      <c r="H435" s="19">
        <v>-1.687238</v>
      </c>
      <c r="I435" s="28">
        <v>340176000</v>
      </c>
      <c r="J435" s="28">
        <v>-1184187000</v>
      </c>
      <c r="K435" s="28">
        <v>982270000</v>
      </c>
      <c r="L435" s="18">
        <v>2</v>
      </c>
      <c r="M435" s="18">
        <v>2</v>
      </c>
      <c r="N435" s="19">
        <v>1.69</v>
      </c>
      <c r="O435" s="19">
        <v>0.64585800000000004</v>
      </c>
      <c r="P435" s="19">
        <v>1.72</v>
      </c>
      <c r="Q435" s="19">
        <v>0.70399999999999996</v>
      </c>
      <c r="R435" s="19" t="s">
        <v>21</v>
      </c>
      <c r="S435" s="19" t="s">
        <v>21</v>
      </c>
      <c r="T435" s="18">
        <v>954243</v>
      </c>
      <c r="U435" s="18">
        <v>706.31903999999997</v>
      </c>
    </row>
    <row r="436" spans="1:21">
      <c r="A436" s="18">
        <v>1171</v>
      </c>
      <c r="B436" s="18" t="s">
        <v>1141</v>
      </c>
      <c r="C436" s="18" t="s">
        <v>1101</v>
      </c>
      <c r="D436" s="18" t="s">
        <v>1138</v>
      </c>
      <c r="E436" s="18">
        <v>2020</v>
      </c>
      <c r="F436" s="18">
        <v>4</v>
      </c>
      <c r="G436" s="18">
        <v>0.80608599999999997</v>
      </c>
      <c r="H436" s="19">
        <v>2.0244999999999999E-2</v>
      </c>
      <c r="I436" s="28">
        <v>343531000</v>
      </c>
      <c r="J436" s="28">
        <v>501616000</v>
      </c>
      <c r="K436" s="28">
        <v>1040000000</v>
      </c>
      <c r="L436" s="18">
        <v>14.011438</v>
      </c>
      <c r="M436" s="18" t="s">
        <v>21</v>
      </c>
      <c r="N436" s="19">
        <v>0.57999999999999996</v>
      </c>
      <c r="O436" s="19">
        <v>2.1035490000000001</v>
      </c>
      <c r="P436" s="19">
        <v>0.57999999999999996</v>
      </c>
      <c r="Q436" s="19">
        <v>0.48199999999999998</v>
      </c>
      <c r="R436" s="19">
        <v>0.11600000000000001</v>
      </c>
      <c r="S436" s="19">
        <v>8.4000000000000005E-2</v>
      </c>
      <c r="T436" s="18">
        <v>116436</v>
      </c>
      <c r="U436" s="18">
        <v>1159.4352260000001</v>
      </c>
    </row>
    <row r="437" spans="1:21">
      <c r="A437" s="18">
        <v>1205</v>
      </c>
      <c r="B437" s="18" t="s">
        <v>1142</v>
      </c>
      <c r="C437" s="18" t="s">
        <v>1101</v>
      </c>
      <c r="D437" s="18" t="s">
        <v>1138</v>
      </c>
      <c r="E437" s="18">
        <v>2020</v>
      </c>
      <c r="F437" s="18">
        <v>4</v>
      </c>
      <c r="G437" s="18">
        <v>-0.15461800000000001</v>
      </c>
      <c r="H437" s="19">
        <v>-0.57098300000000002</v>
      </c>
      <c r="I437" s="28">
        <v>1104240000</v>
      </c>
      <c r="J437" s="28" t="s">
        <v>21</v>
      </c>
      <c r="K437" s="28">
        <v>4030000000</v>
      </c>
      <c r="L437" s="18">
        <v>1.2</v>
      </c>
      <c r="M437" s="18">
        <v>1.1000000000000001</v>
      </c>
      <c r="N437" s="19">
        <v>1.92</v>
      </c>
      <c r="O437" s="19">
        <v>0.48932999999999999</v>
      </c>
      <c r="P437" s="19">
        <v>1.94</v>
      </c>
      <c r="Q437" s="19">
        <v>0.44400000000000001</v>
      </c>
      <c r="R437" s="19" t="s">
        <v>21</v>
      </c>
      <c r="S437" s="19" t="s">
        <v>21</v>
      </c>
      <c r="T437" s="18">
        <v>4129907</v>
      </c>
      <c r="U437" s="18">
        <v>263374.45370999997</v>
      </c>
    </row>
    <row r="438" spans="1:21">
      <c r="A438" s="18">
        <v>1205</v>
      </c>
      <c r="B438" s="18" t="s">
        <v>1142</v>
      </c>
      <c r="C438" s="18" t="s">
        <v>1101</v>
      </c>
      <c r="D438" s="18" t="s">
        <v>1138</v>
      </c>
      <c r="E438" s="18">
        <v>2019</v>
      </c>
      <c r="F438" s="18">
        <v>4</v>
      </c>
      <c r="G438" s="18" t="s">
        <v>21</v>
      </c>
      <c r="H438" s="19">
        <v>-0.53580300000000003</v>
      </c>
      <c r="I438" s="28">
        <v>288414000</v>
      </c>
      <c r="J438" s="28" t="s">
        <v>21</v>
      </c>
      <c r="K438" s="28" t="s">
        <v>21</v>
      </c>
      <c r="L438" s="18">
        <v>1.1668289999999999</v>
      </c>
      <c r="M438" s="18" t="s">
        <v>21</v>
      </c>
      <c r="N438" s="19" t="s">
        <v>21</v>
      </c>
      <c r="O438" s="19">
        <v>0.76994499999999999</v>
      </c>
      <c r="P438" s="19" t="s">
        <v>21</v>
      </c>
      <c r="Q438" s="19" t="s">
        <v>21</v>
      </c>
      <c r="R438" s="19" t="s">
        <v>21</v>
      </c>
      <c r="S438" s="19" t="s">
        <v>21</v>
      </c>
      <c r="T438" s="18" t="s">
        <v>21</v>
      </c>
      <c r="U438" s="18" t="s">
        <v>21</v>
      </c>
    </row>
    <row r="439" spans="1:21">
      <c r="A439" s="18">
        <v>1266</v>
      </c>
      <c r="B439" s="18" t="s">
        <v>1143</v>
      </c>
      <c r="C439" s="18" t="s">
        <v>1101</v>
      </c>
      <c r="D439" s="18" t="s">
        <v>1138</v>
      </c>
      <c r="E439" s="18">
        <v>2020</v>
      </c>
      <c r="F439" s="18">
        <v>4</v>
      </c>
      <c r="G439" s="18">
        <v>0.75680000000000003</v>
      </c>
      <c r="H439" s="19">
        <v>1.059626</v>
      </c>
      <c r="I439" s="28">
        <v>1449600000</v>
      </c>
      <c r="J439" s="28">
        <v>1817900000</v>
      </c>
      <c r="K439" s="28">
        <v>3000000000</v>
      </c>
      <c r="L439" s="18">
        <v>1.1000000000000001</v>
      </c>
      <c r="M439" s="18">
        <v>0.3</v>
      </c>
      <c r="N439" s="19">
        <v>0.89</v>
      </c>
      <c r="O439" s="19">
        <v>0.39537099999999997</v>
      </c>
      <c r="P439" s="19">
        <v>1.69</v>
      </c>
      <c r="Q439" s="19">
        <v>0.16300000000000001</v>
      </c>
      <c r="R439" s="19">
        <v>4.3999999999999997E-2</v>
      </c>
      <c r="S439" s="19">
        <v>2.5000000000000001E-2</v>
      </c>
      <c r="T439" s="18">
        <v>327803</v>
      </c>
      <c r="U439" s="18">
        <v>915.18381399999998</v>
      </c>
    </row>
    <row r="440" spans="1:21">
      <c r="A440" s="18">
        <v>1314</v>
      </c>
      <c r="B440" s="18" t="s">
        <v>1144</v>
      </c>
      <c r="C440" s="18" t="s">
        <v>1101</v>
      </c>
      <c r="D440" s="18" t="s">
        <v>1138</v>
      </c>
      <c r="E440" s="18">
        <v>2020</v>
      </c>
      <c r="F440" s="18">
        <v>4</v>
      </c>
      <c r="G440" s="18">
        <v>-5.350015</v>
      </c>
      <c r="H440" s="19">
        <v>-0.44855499999999998</v>
      </c>
      <c r="I440" s="28">
        <v>-1998000</v>
      </c>
      <c r="J440" s="28">
        <v>-394807000</v>
      </c>
      <c r="K440" s="28">
        <v>96810000</v>
      </c>
      <c r="L440" s="18">
        <v>1.2770680000000001</v>
      </c>
      <c r="M440" s="18" t="s">
        <v>21</v>
      </c>
      <c r="N440" s="19">
        <v>43.37</v>
      </c>
      <c r="O440" s="19">
        <v>0.68253200000000003</v>
      </c>
      <c r="P440" s="19">
        <v>43.37</v>
      </c>
      <c r="Q440" s="19" t="s">
        <v>21</v>
      </c>
      <c r="R440" s="19">
        <v>-6.0999999999999999E-2</v>
      </c>
      <c r="S440" s="19">
        <v>-0.152</v>
      </c>
      <c r="T440" s="18">
        <v>10589</v>
      </c>
      <c r="U440" s="18" t="s">
        <v>21</v>
      </c>
    </row>
    <row r="441" spans="1:21">
      <c r="A441" s="18">
        <v>1316</v>
      </c>
      <c r="B441" s="18" t="s">
        <v>1145</v>
      </c>
      <c r="C441" s="18" t="s">
        <v>1101</v>
      </c>
      <c r="D441" s="18" t="s">
        <v>1138</v>
      </c>
      <c r="E441" s="18">
        <v>2020</v>
      </c>
      <c r="F441" s="18">
        <v>4</v>
      </c>
      <c r="G441" s="18">
        <v>0.31395600000000001</v>
      </c>
      <c r="H441" s="19" t="s">
        <v>21</v>
      </c>
      <c r="I441" s="28">
        <v>4128476000</v>
      </c>
      <c r="J441" s="28">
        <v>2737753000</v>
      </c>
      <c r="K441" s="28">
        <v>21870000000</v>
      </c>
      <c r="L441" s="18">
        <v>2.6</v>
      </c>
      <c r="M441" s="18">
        <v>0.7</v>
      </c>
      <c r="N441" s="19">
        <v>3.53</v>
      </c>
      <c r="O441" s="19">
        <v>0.84212600000000004</v>
      </c>
      <c r="P441" s="19">
        <v>3.64</v>
      </c>
      <c r="Q441" s="19">
        <v>0.129</v>
      </c>
      <c r="R441" s="19">
        <v>5.1999999999999998E-2</v>
      </c>
      <c r="S441" s="19">
        <v>0.04</v>
      </c>
      <c r="T441" s="18">
        <v>1810535</v>
      </c>
      <c r="U441" s="18">
        <v>45023.708461000002</v>
      </c>
    </row>
    <row r="442" spans="1:21">
      <c r="A442" s="18">
        <v>1322</v>
      </c>
      <c r="B442" s="18" t="s">
        <v>1146</v>
      </c>
      <c r="C442" s="18" t="s">
        <v>1101</v>
      </c>
      <c r="D442" s="18" t="s">
        <v>1138</v>
      </c>
      <c r="E442" s="18">
        <v>2020</v>
      </c>
      <c r="F442" s="18">
        <v>4</v>
      </c>
      <c r="G442" s="18">
        <v>0.36375200000000002</v>
      </c>
      <c r="H442" s="19">
        <v>0.20380599999999999</v>
      </c>
      <c r="I442" s="28">
        <v>2661500000</v>
      </c>
      <c r="J442" s="28">
        <v>1838200000</v>
      </c>
      <c r="K442" s="28">
        <v>10740000000</v>
      </c>
      <c r="L442" s="18">
        <v>1.3</v>
      </c>
      <c r="M442" s="18">
        <v>0.3</v>
      </c>
      <c r="N442" s="19">
        <v>0.78</v>
      </c>
      <c r="O442" s="19">
        <v>0.40098499999999998</v>
      </c>
      <c r="P442" s="19">
        <v>1.48</v>
      </c>
      <c r="Q442" s="19">
        <v>0.17</v>
      </c>
      <c r="R442" s="19">
        <v>5.2999999999999999E-2</v>
      </c>
      <c r="S442" s="19">
        <v>3.5999999999999997E-2</v>
      </c>
      <c r="T442" s="18">
        <v>696828</v>
      </c>
      <c r="U442" s="18">
        <v>1131125.6149289999</v>
      </c>
    </row>
    <row r="443" spans="1:21">
      <c r="A443" s="18">
        <v>1324</v>
      </c>
      <c r="B443" s="18" t="s">
        <v>1147</v>
      </c>
      <c r="C443" s="18" t="s">
        <v>1101</v>
      </c>
      <c r="D443" s="18" t="s">
        <v>1138</v>
      </c>
      <c r="E443" s="18">
        <v>2020</v>
      </c>
      <c r="F443" s="18">
        <v>4</v>
      </c>
      <c r="G443" s="18">
        <v>0.39612900000000001</v>
      </c>
      <c r="H443" s="19">
        <v>-4.220243</v>
      </c>
      <c r="I443" s="28">
        <v>100612000</v>
      </c>
      <c r="J443" s="28">
        <v>21039000</v>
      </c>
      <c r="K443" s="28">
        <v>193260000</v>
      </c>
      <c r="L443" s="18">
        <v>1.3</v>
      </c>
      <c r="M443" s="18">
        <v>0.8</v>
      </c>
      <c r="N443" s="19">
        <v>0.11</v>
      </c>
      <c r="O443" s="19">
        <v>0.36265199999999997</v>
      </c>
      <c r="P443" s="19">
        <v>0.99</v>
      </c>
      <c r="Q443" s="19">
        <v>0.214</v>
      </c>
      <c r="R443" s="19">
        <v>2.5000000000000001E-2</v>
      </c>
      <c r="S443" s="19">
        <v>2E-3</v>
      </c>
      <c r="T443" s="18">
        <v>217550</v>
      </c>
      <c r="U443" s="18" t="s">
        <v>21</v>
      </c>
    </row>
    <row r="444" spans="1:21">
      <c r="A444" s="18">
        <v>1343</v>
      </c>
      <c r="B444" s="18" t="s">
        <v>1148</v>
      </c>
      <c r="C444" s="18" t="s">
        <v>1101</v>
      </c>
      <c r="D444" s="18" t="s">
        <v>1138</v>
      </c>
      <c r="E444" s="18">
        <v>2020</v>
      </c>
      <c r="F444" s="18">
        <v>4</v>
      </c>
      <c r="G444" s="18">
        <v>7.2372000000000006E-2</v>
      </c>
      <c r="H444" s="19">
        <v>3.9623999999999999E-2</v>
      </c>
      <c r="I444" s="28">
        <v>29144489</v>
      </c>
      <c r="J444" s="28">
        <v>-15416151</v>
      </c>
      <c r="K444" s="28">
        <v>189690000</v>
      </c>
      <c r="L444" s="18">
        <v>13.3</v>
      </c>
      <c r="M444" s="18">
        <v>8.6999999999999993</v>
      </c>
      <c r="N444" s="19">
        <v>0.08</v>
      </c>
      <c r="O444" s="19">
        <v>0.21437899999999999</v>
      </c>
      <c r="P444" s="19">
        <v>0.11</v>
      </c>
      <c r="Q444" s="19">
        <v>0.13100000000000001</v>
      </c>
      <c r="R444" s="19">
        <v>-9.5000000000000001E-2</v>
      </c>
      <c r="S444" s="19">
        <v>-9.6000000000000002E-2</v>
      </c>
      <c r="T444" s="18">
        <v>103638</v>
      </c>
      <c r="U444" s="18">
        <v>0.97454600000000002</v>
      </c>
    </row>
    <row r="445" spans="1:21">
      <c r="A445" s="18">
        <v>1345</v>
      </c>
      <c r="B445" s="18" t="s">
        <v>1149</v>
      </c>
      <c r="C445" s="18" t="s">
        <v>1101</v>
      </c>
      <c r="D445" s="18" t="s">
        <v>1138</v>
      </c>
      <c r="E445" s="18">
        <v>2020</v>
      </c>
      <c r="F445" s="18">
        <v>4</v>
      </c>
      <c r="G445" s="18">
        <v>-7.2847999999999996E-2</v>
      </c>
      <c r="H445" s="19" t="s">
        <v>21</v>
      </c>
      <c r="I445" s="28">
        <v>-30797000</v>
      </c>
      <c r="J445" s="28">
        <v>-34037000</v>
      </c>
      <c r="K445" s="28">
        <v>889980000</v>
      </c>
      <c r="L445" s="18">
        <v>0.1</v>
      </c>
      <c r="M445" s="18">
        <v>0.1</v>
      </c>
      <c r="N445" s="19">
        <v>0</v>
      </c>
      <c r="O445" s="19">
        <v>2.4918800000000001</v>
      </c>
      <c r="P445" s="19">
        <v>0</v>
      </c>
      <c r="Q445" s="19" t="s">
        <v>21</v>
      </c>
      <c r="R445" s="19" t="s">
        <v>21</v>
      </c>
      <c r="S445" s="19" t="s">
        <v>21</v>
      </c>
      <c r="T445" s="18">
        <v>7320787</v>
      </c>
      <c r="U445" s="18">
        <v>0.54638900000000001</v>
      </c>
    </row>
    <row r="446" spans="1:21">
      <c r="A446" s="18">
        <v>1415</v>
      </c>
      <c r="B446" s="18" t="s">
        <v>1150</v>
      </c>
      <c r="C446" s="18" t="s">
        <v>1101</v>
      </c>
      <c r="D446" s="18" t="s">
        <v>1138</v>
      </c>
      <c r="E446" s="18">
        <v>2020</v>
      </c>
      <c r="F446" s="18">
        <v>4</v>
      </c>
      <c r="G446" s="18">
        <v>0.68256399999999995</v>
      </c>
      <c r="H446" s="19">
        <v>0.69495399999999996</v>
      </c>
      <c r="I446" s="28">
        <v>3302500000</v>
      </c>
      <c r="J446" s="28">
        <v>3151300000</v>
      </c>
      <c r="K446" s="28">
        <v>6630000000</v>
      </c>
      <c r="L446" s="18">
        <v>0.9</v>
      </c>
      <c r="M446" s="18">
        <v>0.2</v>
      </c>
      <c r="N446" s="19">
        <v>0.49</v>
      </c>
      <c r="O446" s="19">
        <v>0.18126500000000001</v>
      </c>
      <c r="P446" s="19">
        <v>1.46</v>
      </c>
      <c r="Q446" s="19">
        <v>0.156</v>
      </c>
      <c r="R446" s="19">
        <v>3.4000000000000002E-2</v>
      </c>
      <c r="S446" s="19">
        <v>2.7E-2</v>
      </c>
      <c r="T446" s="18">
        <v>508500</v>
      </c>
      <c r="U446" s="18" t="s">
        <v>21</v>
      </c>
    </row>
    <row r="447" spans="1:21">
      <c r="A447" s="18">
        <v>1447</v>
      </c>
      <c r="B447" s="18" t="s">
        <v>1151</v>
      </c>
      <c r="C447" s="18" t="s">
        <v>1101</v>
      </c>
      <c r="D447" s="18" t="s">
        <v>1138</v>
      </c>
      <c r="E447" s="18">
        <v>2019</v>
      </c>
      <c r="F447" s="18">
        <v>4</v>
      </c>
      <c r="G447" s="18" t="s">
        <v>21</v>
      </c>
      <c r="H447" s="19">
        <v>6.855E-3</v>
      </c>
      <c r="I447" s="28">
        <v>104113000</v>
      </c>
      <c r="J447" s="28">
        <v>-608118000</v>
      </c>
      <c r="K447" s="28" t="s">
        <v>21</v>
      </c>
      <c r="L447" s="18">
        <v>0.74128499999999997</v>
      </c>
      <c r="M447" s="18" t="s">
        <v>21</v>
      </c>
      <c r="N447" s="19" t="s">
        <v>21</v>
      </c>
      <c r="O447" s="19" t="s">
        <v>21</v>
      </c>
      <c r="P447" s="19" t="s">
        <v>21</v>
      </c>
      <c r="Q447" s="19" t="s">
        <v>21</v>
      </c>
      <c r="R447" s="19" t="s">
        <v>21</v>
      </c>
      <c r="S447" s="19" t="s">
        <v>21</v>
      </c>
      <c r="T447" s="18" t="s">
        <v>21</v>
      </c>
      <c r="U447" s="18" t="s">
        <v>21</v>
      </c>
    </row>
    <row r="448" spans="1:21">
      <c r="A448" s="18">
        <v>1107</v>
      </c>
      <c r="B448" s="18" t="s">
        <v>1152</v>
      </c>
      <c r="C448" s="18" t="s">
        <v>1101</v>
      </c>
      <c r="D448" s="18" t="s">
        <v>1153</v>
      </c>
      <c r="E448" s="18">
        <v>2020</v>
      </c>
      <c r="F448" s="18">
        <v>4</v>
      </c>
      <c r="G448" s="18">
        <v>6.2323000000000003E-2</v>
      </c>
      <c r="H448" s="19">
        <v>3.6679999999999998E-3</v>
      </c>
      <c r="I448" s="28">
        <v>39357616</v>
      </c>
      <c r="J448" s="28">
        <v>-25154817</v>
      </c>
      <c r="K448" s="28">
        <v>227890000</v>
      </c>
      <c r="L448" s="18">
        <v>17.399999999999999</v>
      </c>
      <c r="M448" s="18">
        <v>16.600000000000001</v>
      </c>
      <c r="N448" s="19">
        <v>0.01</v>
      </c>
      <c r="O448" s="19">
        <v>7.4920000000000004E-3</v>
      </c>
      <c r="P448" s="19">
        <v>0.01</v>
      </c>
      <c r="Q448" s="19" t="s">
        <v>21</v>
      </c>
      <c r="R448" s="19" t="s">
        <v>21</v>
      </c>
      <c r="S448" s="19" t="s">
        <v>21</v>
      </c>
      <c r="T448" s="18">
        <v>1755191</v>
      </c>
      <c r="U448" s="18">
        <v>1.5434209999999999</v>
      </c>
    </row>
    <row r="449" spans="1:21">
      <c r="A449" s="18">
        <v>1127</v>
      </c>
      <c r="B449" s="18" t="s">
        <v>1154</v>
      </c>
      <c r="C449" s="18" t="s">
        <v>1101</v>
      </c>
      <c r="D449" s="18" t="s">
        <v>1153</v>
      </c>
      <c r="E449" s="18">
        <v>2020</v>
      </c>
      <c r="F449" s="18">
        <v>4</v>
      </c>
      <c r="G449" s="18">
        <v>-0.15076500000000001</v>
      </c>
      <c r="H449" s="19">
        <v>-0.41743999999999998</v>
      </c>
      <c r="I449" s="28">
        <v>-53230000</v>
      </c>
      <c r="J449" s="28">
        <v>-33464000</v>
      </c>
      <c r="K449" s="28">
        <v>699890000</v>
      </c>
      <c r="L449" s="18">
        <v>1</v>
      </c>
      <c r="M449" s="18">
        <v>0.3</v>
      </c>
      <c r="N449" s="19" t="s">
        <v>21</v>
      </c>
      <c r="O449" s="19">
        <v>0.81889400000000001</v>
      </c>
      <c r="P449" s="19" t="s">
        <v>21</v>
      </c>
      <c r="Q449" s="19">
        <v>0.104</v>
      </c>
      <c r="R449" s="19">
        <v>2.4E-2</v>
      </c>
      <c r="S449" s="19">
        <v>1.2999999999999999E-2</v>
      </c>
      <c r="T449" s="18">
        <v>356817</v>
      </c>
      <c r="U449" s="18">
        <v>8.4076710000000006</v>
      </c>
    </row>
    <row r="450" spans="1:21">
      <c r="A450" s="18">
        <v>1224</v>
      </c>
      <c r="B450" s="18" t="s">
        <v>1155</v>
      </c>
      <c r="C450" s="18" t="s">
        <v>1101</v>
      </c>
      <c r="D450" s="18" t="s">
        <v>1153</v>
      </c>
      <c r="E450" s="18">
        <v>2020</v>
      </c>
      <c r="F450" s="18">
        <v>4</v>
      </c>
      <c r="G450" s="18">
        <v>1.0025189999999999</v>
      </c>
      <c r="H450" s="19" t="s">
        <v>21</v>
      </c>
      <c r="I450" s="28">
        <v>30690000000</v>
      </c>
      <c r="J450" s="28">
        <v>18243000000</v>
      </c>
      <c r="K450" s="28">
        <v>48810000000</v>
      </c>
      <c r="L450" s="18">
        <v>1.2</v>
      </c>
      <c r="M450" s="18">
        <v>1.1000000000000001</v>
      </c>
      <c r="N450" s="19">
        <v>3.6</v>
      </c>
      <c r="O450" s="19">
        <v>0.147923</v>
      </c>
      <c r="P450" s="19">
        <v>5.27</v>
      </c>
      <c r="Q450" s="19">
        <v>4.5999999999999999E-2</v>
      </c>
      <c r="R450" s="19">
        <v>-3.5000000000000003E-2</v>
      </c>
      <c r="S450" s="19">
        <v>-0.01</v>
      </c>
      <c r="T450" s="18">
        <v>89729839</v>
      </c>
      <c r="U450" s="18">
        <v>456.92715399999997</v>
      </c>
    </row>
    <row r="451" spans="1:21">
      <c r="A451" s="18">
        <v>1241</v>
      </c>
      <c r="B451" s="18" t="s">
        <v>1156</v>
      </c>
      <c r="C451" s="18" t="s">
        <v>1101</v>
      </c>
      <c r="D451" s="18" t="s">
        <v>1153</v>
      </c>
      <c r="E451" s="18">
        <v>2020</v>
      </c>
      <c r="F451" s="18">
        <v>4</v>
      </c>
      <c r="G451" s="18">
        <v>0.17494399999999999</v>
      </c>
      <c r="H451" s="19">
        <v>5.8793999999999999E-2</v>
      </c>
      <c r="I451" s="28">
        <v>1045232000</v>
      </c>
      <c r="J451" s="28">
        <v>-72541000</v>
      </c>
      <c r="K451" s="28">
        <v>5560000000</v>
      </c>
      <c r="L451" s="18">
        <v>0</v>
      </c>
      <c r="M451" s="18">
        <v>0</v>
      </c>
      <c r="N451" s="19">
        <v>0</v>
      </c>
      <c r="O451" s="19" t="s">
        <v>21</v>
      </c>
      <c r="P451" s="19">
        <v>0</v>
      </c>
      <c r="Q451" s="19" t="s">
        <v>21</v>
      </c>
      <c r="R451" s="19" t="s">
        <v>21</v>
      </c>
      <c r="S451" s="19" t="s">
        <v>21</v>
      </c>
      <c r="T451" s="18">
        <v>16802140</v>
      </c>
      <c r="U451" s="18">
        <v>0.119032</v>
      </c>
    </row>
    <row r="452" spans="1:21">
      <c r="A452" s="18">
        <v>1255</v>
      </c>
      <c r="B452" s="18" t="s">
        <v>1157</v>
      </c>
      <c r="C452" s="18" t="s">
        <v>1101</v>
      </c>
      <c r="D452" s="18" t="s">
        <v>1153</v>
      </c>
      <c r="E452" s="18">
        <v>2020</v>
      </c>
      <c r="F452" s="18">
        <v>4</v>
      </c>
      <c r="G452" s="18">
        <v>0.90154500000000004</v>
      </c>
      <c r="H452" s="19">
        <v>9.7663E-2</v>
      </c>
      <c r="I452" s="28">
        <v>45030000000</v>
      </c>
      <c r="J452" s="28">
        <v>31962000000</v>
      </c>
      <c r="K452" s="28">
        <v>85400000000</v>
      </c>
      <c r="L452" s="18">
        <v>1</v>
      </c>
      <c r="M452" s="18">
        <v>0.9</v>
      </c>
      <c r="N452" s="19">
        <v>1.62</v>
      </c>
      <c r="O452" s="19">
        <v>0.10342899999999999</v>
      </c>
      <c r="P452" s="19">
        <v>2.44</v>
      </c>
      <c r="Q452" s="19">
        <v>0.123</v>
      </c>
      <c r="R452" s="19">
        <v>5.3999999999999999E-2</v>
      </c>
      <c r="S452" s="19">
        <v>5.0999999999999997E-2</v>
      </c>
      <c r="T452" s="18">
        <v>23142806</v>
      </c>
      <c r="U452" s="18">
        <v>604.93960800000002</v>
      </c>
    </row>
    <row r="453" spans="1:21">
      <c r="A453" s="18">
        <v>1261</v>
      </c>
      <c r="B453" s="18" t="s">
        <v>1158</v>
      </c>
      <c r="C453" s="18" t="s">
        <v>1101</v>
      </c>
      <c r="D453" s="18" t="s">
        <v>1153</v>
      </c>
      <c r="E453" s="18">
        <v>2020</v>
      </c>
      <c r="F453" s="18">
        <v>4</v>
      </c>
      <c r="G453" s="18">
        <v>6.1702E-2</v>
      </c>
      <c r="H453" s="19" t="s">
        <v>21</v>
      </c>
      <c r="I453" s="28">
        <v>571855000</v>
      </c>
      <c r="J453" s="28">
        <v>-348493000</v>
      </c>
      <c r="K453" s="28">
        <v>3620000000</v>
      </c>
      <c r="L453" s="18">
        <v>0.1</v>
      </c>
      <c r="M453" s="18">
        <v>0.1</v>
      </c>
      <c r="N453" s="19">
        <v>0</v>
      </c>
      <c r="O453" s="19">
        <v>0.155725</v>
      </c>
      <c r="P453" s="19">
        <v>0</v>
      </c>
      <c r="Q453" s="19" t="s">
        <v>21</v>
      </c>
      <c r="R453" s="19" t="s">
        <v>21</v>
      </c>
      <c r="S453" s="19" t="s">
        <v>21</v>
      </c>
      <c r="T453" s="18">
        <v>13719357</v>
      </c>
      <c r="U453" s="18">
        <v>1.7493529999999999</v>
      </c>
    </row>
    <row r="454" spans="1:21">
      <c r="A454" s="18">
        <v>1264</v>
      </c>
      <c r="B454" s="18" t="s">
        <v>1159</v>
      </c>
      <c r="C454" s="18" t="s">
        <v>1101</v>
      </c>
      <c r="D454" s="18" t="s">
        <v>1153</v>
      </c>
      <c r="E454" s="18">
        <v>2020</v>
      </c>
      <c r="F454" s="18">
        <v>4</v>
      </c>
      <c r="G454" s="18">
        <v>1.4381E-2</v>
      </c>
      <c r="H454" s="19" t="s">
        <v>21</v>
      </c>
      <c r="I454" s="28">
        <v>36956028</v>
      </c>
      <c r="J454" s="28">
        <v>-28901239</v>
      </c>
      <c r="K454" s="28">
        <v>560080000</v>
      </c>
      <c r="L454" s="18">
        <v>16.820992</v>
      </c>
      <c r="M454" s="18" t="s">
        <v>21</v>
      </c>
      <c r="N454" s="19" t="s">
        <v>21</v>
      </c>
      <c r="O454" s="19">
        <v>6.3727000000000006E-2</v>
      </c>
      <c r="P454" s="19" t="s">
        <v>21</v>
      </c>
      <c r="Q454" s="19" t="s">
        <v>21</v>
      </c>
      <c r="R454" s="19" t="s">
        <v>21</v>
      </c>
      <c r="S454" s="19" t="s">
        <v>21</v>
      </c>
      <c r="T454" s="18">
        <v>684189</v>
      </c>
      <c r="U454" s="18">
        <v>88943.967237000004</v>
      </c>
    </row>
    <row r="455" spans="1:21">
      <c r="A455" s="18">
        <v>1281</v>
      </c>
      <c r="B455" s="18" t="s">
        <v>1160</v>
      </c>
      <c r="C455" s="18" t="s">
        <v>1101</v>
      </c>
      <c r="D455" s="18" t="s">
        <v>1153</v>
      </c>
      <c r="E455" s="18">
        <v>2020</v>
      </c>
      <c r="F455" s="18">
        <v>4</v>
      </c>
      <c r="G455" s="18">
        <v>303.630898</v>
      </c>
      <c r="H455" s="19">
        <v>0.107714</v>
      </c>
      <c r="I455" s="28">
        <v>8306603000000</v>
      </c>
      <c r="J455" s="28">
        <v>8487222000000</v>
      </c>
      <c r="K455" s="28">
        <v>55310000000</v>
      </c>
      <c r="L455" s="18">
        <v>1.3</v>
      </c>
      <c r="M455" s="18">
        <v>1</v>
      </c>
      <c r="N455" s="19">
        <v>0.55000000000000004</v>
      </c>
      <c r="O455" s="19">
        <v>0.32082300000000002</v>
      </c>
      <c r="P455" s="19">
        <v>0.97</v>
      </c>
      <c r="Q455" s="19">
        <v>0.20399999999999999</v>
      </c>
      <c r="R455" s="19">
        <v>3.4000000000000002E-2</v>
      </c>
      <c r="S455" s="19">
        <v>3.2000000000000001E-2</v>
      </c>
      <c r="T455" s="18">
        <v>1367923</v>
      </c>
      <c r="U455" s="18">
        <v>62918015.122195996</v>
      </c>
    </row>
    <row r="456" spans="1:21">
      <c r="A456" s="18">
        <v>1317</v>
      </c>
      <c r="B456" s="18" t="s">
        <v>1161</v>
      </c>
      <c r="C456" s="18" t="s">
        <v>1101</v>
      </c>
      <c r="D456" s="18" t="s">
        <v>1153</v>
      </c>
      <c r="E456" s="18">
        <v>2020</v>
      </c>
      <c r="F456" s="18">
        <v>4</v>
      </c>
      <c r="G456" s="18">
        <v>0.63039199999999995</v>
      </c>
      <c r="H456" s="19">
        <v>2.9759000000000001E-2</v>
      </c>
      <c r="I456" s="28">
        <v>403766664</v>
      </c>
      <c r="J456" s="28">
        <v>-27079900</v>
      </c>
      <c r="K456" s="28">
        <v>550410000</v>
      </c>
      <c r="L456" s="18">
        <v>1.8</v>
      </c>
      <c r="M456" s="18">
        <v>1.5</v>
      </c>
      <c r="N456" s="19">
        <v>0.05</v>
      </c>
      <c r="O456" s="19" t="s">
        <v>21</v>
      </c>
      <c r="P456" s="19">
        <v>0.13</v>
      </c>
      <c r="Q456" s="19">
        <v>0.20100000000000001</v>
      </c>
      <c r="R456" s="19">
        <v>8.7999999999999995E-2</v>
      </c>
      <c r="S456" s="19">
        <v>-6.0999999999999999E-2</v>
      </c>
      <c r="T456" s="18">
        <v>1977674</v>
      </c>
      <c r="U456" s="18">
        <v>38.113965999999998</v>
      </c>
    </row>
    <row r="457" spans="1:21">
      <c r="A457" s="18">
        <v>1337</v>
      </c>
      <c r="B457" s="18" t="s">
        <v>1162</v>
      </c>
      <c r="C457" s="18" t="s">
        <v>1101</v>
      </c>
      <c r="D457" s="18" t="s">
        <v>1153</v>
      </c>
      <c r="E457" s="18">
        <v>2020</v>
      </c>
      <c r="F457" s="18">
        <v>4</v>
      </c>
      <c r="G457" s="18">
        <v>1.028732</v>
      </c>
      <c r="H457" s="19">
        <v>2.3463999999999999E-2</v>
      </c>
      <c r="I457" s="28">
        <v>29803597000</v>
      </c>
      <c r="J457" s="28">
        <v>-6482225000</v>
      </c>
      <c r="K457" s="28">
        <v>22670000000</v>
      </c>
      <c r="L457" s="18">
        <v>7.3</v>
      </c>
      <c r="M457" s="18">
        <v>7</v>
      </c>
      <c r="N457" s="19">
        <v>0.03</v>
      </c>
      <c r="O457" s="19">
        <v>0.10269300000000001</v>
      </c>
      <c r="P457" s="19">
        <v>0.04</v>
      </c>
      <c r="Q457" s="19">
        <v>0.16400000000000001</v>
      </c>
      <c r="R457" s="19">
        <v>-7.0999999999999994E-2</v>
      </c>
      <c r="S457" s="19">
        <v>-8.4000000000000005E-2</v>
      </c>
      <c r="T457" s="18">
        <v>27629089</v>
      </c>
      <c r="U457" s="18">
        <v>45.061202999999999</v>
      </c>
    </row>
    <row r="458" spans="1:21">
      <c r="A458" s="18">
        <v>1337</v>
      </c>
      <c r="B458" s="18" t="s">
        <v>1162</v>
      </c>
      <c r="C458" s="18" t="s">
        <v>1101</v>
      </c>
      <c r="D458" s="18" t="s">
        <v>1153</v>
      </c>
      <c r="E458" s="18">
        <v>2019</v>
      </c>
      <c r="F458" s="18">
        <v>4</v>
      </c>
      <c r="G458" s="18" t="s">
        <v>21</v>
      </c>
      <c r="H458" s="19">
        <v>-0.10614700000000001</v>
      </c>
      <c r="I458" s="28">
        <v>-5674531000</v>
      </c>
      <c r="J458" s="28">
        <v>-5690240000</v>
      </c>
      <c r="K458" s="28" t="s">
        <v>21</v>
      </c>
      <c r="L458" s="18">
        <v>1.082508</v>
      </c>
      <c r="M458" s="18" t="s">
        <v>21</v>
      </c>
      <c r="N458" s="19" t="s">
        <v>21</v>
      </c>
      <c r="O458" s="19" t="s">
        <v>21</v>
      </c>
      <c r="P458" s="19" t="s">
        <v>21</v>
      </c>
      <c r="Q458" s="19" t="s">
        <v>21</v>
      </c>
      <c r="R458" s="19" t="s">
        <v>21</v>
      </c>
      <c r="S458" s="19" t="s">
        <v>21</v>
      </c>
      <c r="T458" s="18" t="s">
        <v>21</v>
      </c>
      <c r="U458" s="18" t="s">
        <v>21</v>
      </c>
    </row>
    <row r="459" spans="1:21">
      <c r="A459" s="18">
        <v>1396</v>
      </c>
      <c r="B459" s="18" t="s">
        <v>1163</v>
      </c>
      <c r="C459" s="18" t="s">
        <v>1101</v>
      </c>
      <c r="D459" s="18" t="s">
        <v>1153</v>
      </c>
      <c r="E459" s="18">
        <v>2020</v>
      </c>
      <c r="F459" s="18">
        <v>4</v>
      </c>
      <c r="G459" s="18">
        <v>-0.37384800000000001</v>
      </c>
      <c r="H459" s="19">
        <v>7.587E-3</v>
      </c>
      <c r="I459" s="28">
        <v>27168831000</v>
      </c>
      <c r="J459" s="28">
        <v>-51648410000</v>
      </c>
      <c r="K459" s="28">
        <v>65480000000</v>
      </c>
      <c r="L459" s="18">
        <v>2.4</v>
      </c>
      <c r="M459" s="18">
        <v>2.2999999999999998</v>
      </c>
      <c r="N459" s="19">
        <v>0.84</v>
      </c>
      <c r="O459" s="19">
        <v>0.70399500000000004</v>
      </c>
      <c r="P459" s="19">
        <v>1.02</v>
      </c>
      <c r="Q459" s="19">
        <v>0.115</v>
      </c>
      <c r="R459" s="19">
        <v>-0.49</v>
      </c>
      <c r="S459" s="19">
        <v>-0.51500000000000001</v>
      </c>
      <c r="T459" s="18">
        <v>97415887</v>
      </c>
      <c r="U459" s="18">
        <v>27.500647000000001</v>
      </c>
    </row>
    <row r="460" spans="1:21">
      <c r="A460" s="18">
        <v>1397</v>
      </c>
      <c r="B460" s="18" t="s">
        <v>1164</v>
      </c>
      <c r="C460" s="18" t="s">
        <v>1101</v>
      </c>
      <c r="D460" s="18" t="s">
        <v>1153</v>
      </c>
      <c r="E460" s="18">
        <v>2020</v>
      </c>
      <c r="F460" s="18">
        <v>4</v>
      </c>
      <c r="G460" s="18">
        <v>9.1090000000000004E-2</v>
      </c>
      <c r="H460" s="19">
        <v>5.7983E-2</v>
      </c>
      <c r="I460" s="28">
        <v>993374244</v>
      </c>
      <c r="J460" s="28">
        <v>-765648302</v>
      </c>
      <c r="K460" s="28">
        <v>2500000000</v>
      </c>
      <c r="L460" s="18">
        <v>1.7</v>
      </c>
      <c r="M460" s="18">
        <v>1.5</v>
      </c>
      <c r="N460" s="19">
        <v>0</v>
      </c>
      <c r="O460" s="19" t="s">
        <v>21</v>
      </c>
      <c r="P460" s="19">
        <v>0.19</v>
      </c>
      <c r="Q460" s="19">
        <v>0.22900000000000001</v>
      </c>
      <c r="R460" s="19">
        <v>0.05</v>
      </c>
      <c r="S460" s="19">
        <v>6.4000000000000001E-2</v>
      </c>
      <c r="T460" s="18">
        <v>2673261</v>
      </c>
      <c r="U460" s="18">
        <v>36.847130999999997</v>
      </c>
    </row>
    <row r="461" spans="1:21">
      <c r="A461" s="18">
        <v>1399</v>
      </c>
      <c r="B461" s="18" t="s">
        <v>1165</v>
      </c>
      <c r="C461" s="18" t="s">
        <v>1101</v>
      </c>
      <c r="D461" s="18" t="s">
        <v>1153</v>
      </c>
      <c r="E461" s="18">
        <v>2020</v>
      </c>
      <c r="F461" s="18">
        <v>4</v>
      </c>
      <c r="G461" s="18">
        <v>7.0571999999999996E-2</v>
      </c>
      <c r="H461" s="19">
        <v>5.3690000000000002E-2</v>
      </c>
      <c r="I461" s="28">
        <v>987476000</v>
      </c>
      <c r="J461" s="28">
        <v>-573622000</v>
      </c>
      <c r="K461" s="28">
        <v>5790000000</v>
      </c>
      <c r="L461" s="18">
        <v>17.158321999999998</v>
      </c>
      <c r="M461" s="18" t="s">
        <v>21</v>
      </c>
      <c r="N461" s="19">
        <v>0.01</v>
      </c>
      <c r="O461" s="19" t="s">
        <v>21</v>
      </c>
      <c r="P461" s="19">
        <v>0.02</v>
      </c>
      <c r="Q461" s="19" t="s">
        <v>21</v>
      </c>
      <c r="R461" s="19" t="s">
        <v>21</v>
      </c>
      <c r="S461" s="19" t="s">
        <v>21</v>
      </c>
      <c r="T461" s="18">
        <v>10245006</v>
      </c>
      <c r="U461" s="18">
        <v>3.8067319999999998</v>
      </c>
    </row>
    <row r="462" spans="1:21">
      <c r="A462" s="18">
        <v>1442</v>
      </c>
      <c r="B462" s="18" t="s">
        <v>1166</v>
      </c>
      <c r="C462" s="18" t="s">
        <v>1101</v>
      </c>
      <c r="D462" s="18" t="s">
        <v>1153</v>
      </c>
      <c r="E462" s="18">
        <v>2020</v>
      </c>
      <c r="F462" s="18">
        <v>4</v>
      </c>
      <c r="G462" s="18">
        <v>-0.101325</v>
      </c>
      <c r="H462" s="19">
        <v>4.2550999999999999E-2</v>
      </c>
      <c r="I462" s="28">
        <v>1785186000</v>
      </c>
      <c r="J462" s="28">
        <v>-4689275000</v>
      </c>
      <c r="K462" s="28">
        <v>36410000000</v>
      </c>
      <c r="L462" s="18">
        <v>1.6514949999999999</v>
      </c>
      <c r="M462" s="18" t="s">
        <v>21</v>
      </c>
      <c r="N462" s="19" t="s">
        <v>21</v>
      </c>
      <c r="O462" s="19">
        <v>0.56167800000000001</v>
      </c>
      <c r="P462" s="19" t="s">
        <v>21</v>
      </c>
      <c r="Q462" s="19" t="s">
        <v>21</v>
      </c>
      <c r="R462" s="19" t="s">
        <v>21</v>
      </c>
      <c r="S462" s="19" t="s">
        <v>21</v>
      </c>
      <c r="T462" s="18">
        <v>440907</v>
      </c>
      <c r="U462" s="18">
        <v>5835.6977770000003</v>
      </c>
    </row>
    <row r="463" spans="1:21">
      <c r="A463" s="18">
        <v>1452</v>
      </c>
      <c r="B463" s="18" t="s">
        <v>1167</v>
      </c>
      <c r="C463" s="18" t="s">
        <v>1101</v>
      </c>
      <c r="D463" s="18" t="s">
        <v>1153</v>
      </c>
      <c r="E463" s="18">
        <v>2020</v>
      </c>
      <c r="F463" s="18">
        <v>4</v>
      </c>
      <c r="G463" s="18">
        <v>0.28892099999999998</v>
      </c>
      <c r="H463" s="19">
        <v>1.541E-2</v>
      </c>
      <c r="I463" s="28">
        <v>732130000</v>
      </c>
      <c r="J463" s="28">
        <v>-110948000</v>
      </c>
      <c r="K463" s="28">
        <v>2150000000</v>
      </c>
      <c r="L463" s="18">
        <v>0.1</v>
      </c>
      <c r="M463" s="18">
        <v>0.1</v>
      </c>
      <c r="N463" s="19">
        <v>0</v>
      </c>
      <c r="O463" s="19">
        <v>8.9999999999999993E-3</v>
      </c>
      <c r="P463" s="19">
        <v>0</v>
      </c>
      <c r="Q463" s="19" t="s">
        <v>21</v>
      </c>
      <c r="R463" s="19" t="s">
        <v>21</v>
      </c>
      <c r="S463" s="19" t="s">
        <v>21</v>
      </c>
      <c r="T463" s="18">
        <v>12484054</v>
      </c>
      <c r="U463" s="18">
        <v>1.361737</v>
      </c>
    </row>
    <row r="464" spans="1:21">
      <c r="A464" s="18">
        <v>1452</v>
      </c>
      <c r="B464" s="18" t="s">
        <v>1167</v>
      </c>
      <c r="C464" s="18" t="s">
        <v>1101</v>
      </c>
      <c r="D464" s="18" t="s">
        <v>1153</v>
      </c>
      <c r="E464" s="18">
        <v>2019</v>
      </c>
      <c r="F464" s="18">
        <v>4</v>
      </c>
      <c r="G464" s="18" t="s">
        <v>21</v>
      </c>
      <c r="H464" s="19">
        <v>-4.3487270000000002</v>
      </c>
      <c r="I464" s="28">
        <v>8556000</v>
      </c>
      <c r="J464" s="28">
        <v>-10391000</v>
      </c>
      <c r="K464" s="28" t="s">
        <v>21</v>
      </c>
      <c r="L464" s="18">
        <v>8.6393999999999999E-2</v>
      </c>
      <c r="M464" s="18" t="s">
        <v>21</v>
      </c>
      <c r="N464" s="19" t="s">
        <v>21</v>
      </c>
      <c r="O464" s="19" t="s">
        <v>21</v>
      </c>
      <c r="P464" s="19" t="s">
        <v>21</v>
      </c>
      <c r="Q464" s="19" t="s">
        <v>21</v>
      </c>
      <c r="R464" s="19" t="s">
        <v>21</v>
      </c>
      <c r="S464" s="19" t="s">
        <v>21</v>
      </c>
      <c r="T464" s="18" t="s">
        <v>21</v>
      </c>
      <c r="U464" s="18" t="s">
        <v>21</v>
      </c>
    </row>
    <row r="465" spans="1:21">
      <c r="A465" s="18">
        <v>1084</v>
      </c>
      <c r="B465" s="18" t="s">
        <v>1168</v>
      </c>
      <c r="C465" s="18" t="s">
        <v>1101</v>
      </c>
      <c r="D465" s="18" t="s">
        <v>1169</v>
      </c>
      <c r="E465" s="18">
        <v>2020</v>
      </c>
      <c r="F465" s="18">
        <v>4</v>
      </c>
      <c r="G465" s="18">
        <v>-0.76334299999999999</v>
      </c>
      <c r="H465" s="19">
        <v>-0.40381099999999998</v>
      </c>
      <c r="I465" s="28">
        <v>1452000000</v>
      </c>
      <c r="J465" s="28">
        <v>-1946000000</v>
      </c>
      <c r="K465" s="28">
        <v>3410000000</v>
      </c>
      <c r="L465" s="18">
        <v>1.3</v>
      </c>
      <c r="M465" s="18">
        <v>1.1000000000000001</v>
      </c>
      <c r="N465" s="19">
        <v>2.99</v>
      </c>
      <c r="O465" s="19">
        <v>0.71792299999999998</v>
      </c>
      <c r="P465" s="19">
        <v>3</v>
      </c>
      <c r="Q465" s="19">
        <v>5.2999999999999999E-2</v>
      </c>
      <c r="R465" s="19">
        <v>-8.0000000000000002E-3</v>
      </c>
      <c r="S465" s="19">
        <v>-1.7999999999999999E-2</v>
      </c>
      <c r="T465" s="18">
        <v>2202312</v>
      </c>
      <c r="U465" s="18" t="s">
        <v>21</v>
      </c>
    </row>
    <row r="466" spans="1:21">
      <c r="A466" s="18">
        <v>1088</v>
      </c>
      <c r="B466" s="18" t="s">
        <v>1170</v>
      </c>
      <c r="C466" s="18" t="s">
        <v>1101</v>
      </c>
      <c r="D466" s="18" t="s">
        <v>1169</v>
      </c>
      <c r="E466" s="18">
        <v>2020</v>
      </c>
      <c r="F466" s="18">
        <v>4</v>
      </c>
      <c r="G466" s="18">
        <v>-0.49393900000000002</v>
      </c>
      <c r="H466" s="19">
        <v>-0.42404199999999997</v>
      </c>
      <c r="I466" s="28">
        <v>756000000</v>
      </c>
      <c r="J466" s="28">
        <v>-974000000</v>
      </c>
      <c r="K466" s="28">
        <v>4620000000</v>
      </c>
      <c r="L466" s="18">
        <v>2</v>
      </c>
      <c r="M466" s="18">
        <v>1.5</v>
      </c>
      <c r="N466" s="19">
        <v>3.32</v>
      </c>
      <c r="O466" s="19">
        <v>0.68610499999999996</v>
      </c>
      <c r="P466" s="19">
        <v>3.32</v>
      </c>
      <c r="Q466" s="19">
        <v>0.48299999999999998</v>
      </c>
      <c r="R466" s="19">
        <v>0.25</v>
      </c>
      <c r="S466" s="19">
        <v>0.14399999999999999</v>
      </c>
      <c r="T466" s="18">
        <v>1308279</v>
      </c>
      <c r="U466" s="18">
        <v>764.36295299999995</v>
      </c>
    </row>
    <row r="467" spans="1:21">
      <c r="A467" s="18">
        <v>1089</v>
      </c>
      <c r="B467" s="18" t="s">
        <v>1171</v>
      </c>
      <c r="C467" s="18" t="s">
        <v>1101</v>
      </c>
      <c r="D467" s="18" t="s">
        <v>1169</v>
      </c>
      <c r="E467" s="18">
        <v>2020</v>
      </c>
      <c r="F467" s="18">
        <v>4</v>
      </c>
      <c r="G467" s="18">
        <v>0.43092799999999998</v>
      </c>
      <c r="H467" s="19">
        <v>1.3638000000000001E-2</v>
      </c>
      <c r="I467" s="28">
        <v>2408900000</v>
      </c>
      <c r="J467" s="28">
        <v>2471100000</v>
      </c>
      <c r="K467" s="28">
        <v>8080000000</v>
      </c>
      <c r="L467" s="18">
        <v>1.4</v>
      </c>
      <c r="M467" s="18">
        <v>1.1000000000000001</v>
      </c>
      <c r="N467" s="19">
        <v>0.88</v>
      </c>
      <c r="O467" s="19">
        <v>0.54261999999999999</v>
      </c>
      <c r="P467" s="19">
        <v>1</v>
      </c>
      <c r="Q467" s="19">
        <v>0.16700000000000001</v>
      </c>
      <c r="R467" s="19">
        <v>5.0999999999999997E-2</v>
      </c>
      <c r="S467" s="19">
        <v>2.5000000000000001E-2</v>
      </c>
      <c r="T467" s="18">
        <v>709347</v>
      </c>
      <c r="U467" s="18">
        <v>144922.019829</v>
      </c>
    </row>
    <row r="468" spans="1:21">
      <c r="A468" s="18">
        <v>1097</v>
      </c>
      <c r="B468" s="18" t="s">
        <v>1172</v>
      </c>
      <c r="C468" s="18" t="s">
        <v>1101</v>
      </c>
      <c r="D468" s="18" t="s">
        <v>1169</v>
      </c>
      <c r="E468" s="18">
        <v>2020</v>
      </c>
      <c r="F468" s="18">
        <v>4</v>
      </c>
      <c r="G468" s="18">
        <v>0.24792800000000001</v>
      </c>
      <c r="H468" s="19">
        <v>0.25767499999999999</v>
      </c>
      <c r="I468" s="28">
        <v>7905000000</v>
      </c>
      <c r="J468" s="28">
        <v>4550000000</v>
      </c>
      <c r="K468" s="28">
        <v>39830000000</v>
      </c>
      <c r="L468" s="18">
        <v>1.8</v>
      </c>
      <c r="M468" s="18">
        <v>1.5</v>
      </c>
      <c r="N468" s="19">
        <v>0.51</v>
      </c>
      <c r="O468" s="19">
        <v>0.39743400000000001</v>
      </c>
      <c r="P468" s="19">
        <v>0.52</v>
      </c>
      <c r="Q468" s="19">
        <v>0.14899999999999999</v>
      </c>
      <c r="R468" s="19">
        <v>0.16200000000000001</v>
      </c>
      <c r="S468" s="19">
        <v>0.13500000000000001</v>
      </c>
      <c r="T468" s="18">
        <v>3378684</v>
      </c>
      <c r="U468" s="18">
        <v>887.91967499999998</v>
      </c>
    </row>
    <row r="469" spans="1:21">
      <c r="A469" s="18">
        <v>1106</v>
      </c>
      <c r="B469" s="18" t="s">
        <v>1173</v>
      </c>
      <c r="C469" s="18" t="s">
        <v>1101</v>
      </c>
      <c r="D469" s="18" t="s">
        <v>1169</v>
      </c>
      <c r="E469" s="18">
        <v>2020</v>
      </c>
      <c r="F469" s="18">
        <v>4</v>
      </c>
      <c r="G469" s="18">
        <v>-0.10384599999999999</v>
      </c>
      <c r="H469" s="19">
        <v>-1.310119</v>
      </c>
      <c r="I469" s="28">
        <v>370500000</v>
      </c>
      <c r="J469" s="28">
        <v>-319800000</v>
      </c>
      <c r="K469" s="28">
        <v>1300000000</v>
      </c>
      <c r="L469" s="18">
        <v>1.9</v>
      </c>
      <c r="M469" s="18">
        <v>1.6</v>
      </c>
      <c r="N469" s="19">
        <v>9.2899999999999991</v>
      </c>
      <c r="O469" s="19">
        <v>0.85990100000000003</v>
      </c>
      <c r="P469" s="19">
        <v>9.33</v>
      </c>
      <c r="Q469" s="19">
        <v>0.124</v>
      </c>
      <c r="R469" s="19">
        <v>-8.5999999999999993E-2</v>
      </c>
      <c r="S469" s="19">
        <v>-0.11899999999999999</v>
      </c>
      <c r="T469" s="18">
        <v>3975552</v>
      </c>
      <c r="U469" s="18">
        <v>301.844875</v>
      </c>
    </row>
    <row r="470" spans="1:21">
      <c r="A470" s="18">
        <v>1138</v>
      </c>
      <c r="B470" s="18" t="s">
        <v>1174</v>
      </c>
      <c r="C470" s="18" t="s">
        <v>1101</v>
      </c>
      <c r="D470" s="18" t="s">
        <v>1169</v>
      </c>
      <c r="E470" s="18">
        <v>2020</v>
      </c>
      <c r="F470" s="18">
        <v>4</v>
      </c>
      <c r="G470" s="18">
        <v>0.87723700000000004</v>
      </c>
      <c r="H470" s="19">
        <v>0.40517500000000001</v>
      </c>
      <c r="I470" s="28">
        <v>6428000000</v>
      </c>
      <c r="J470" s="28">
        <v>6296000000</v>
      </c>
      <c r="K470" s="28">
        <v>11510000000</v>
      </c>
      <c r="L470" s="18">
        <v>1.6</v>
      </c>
      <c r="M470" s="18">
        <v>1.3</v>
      </c>
      <c r="N470" s="19">
        <v>0.57999999999999996</v>
      </c>
      <c r="O470" s="19">
        <v>0.37781300000000001</v>
      </c>
      <c r="P470" s="19">
        <v>0.59</v>
      </c>
      <c r="Q470" s="19">
        <v>0.188</v>
      </c>
      <c r="R470" s="19">
        <v>6.0999999999999999E-2</v>
      </c>
      <c r="S470" s="19">
        <v>4.9000000000000002E-2</v>
      </c>
      <c r="T470" s="18">
        <v>4667168</v>
      </c>
      <c r="U470" s="18">
        <v>642.78808900000001</v>
      </c>
    </row>
    <row r="471" spans="1:21">
      <c r="A471" s="18">
        <v>1145</v>
      </c>
      <c r="B471" s="18" t="s">
        <v>1175</v>
      </c>
      <c r="C471" s="18" t="s">
        <v>1101</v>
      </c>
      <c r="D471" s="18" t="s">
        <v>1169</v>
      </c>
      <c r="E471" s="18">
        <v>2020</v>
      </c>
      <c r="F471" s="18">
        <v>4</v>
      </c>
      <c r="G471" s="18">
        <v>2.9973190000000001</v>
      </c>
      <c r="H471" s="19">
        <v>4.301E-2</v>
      </c>
      <c r="I471" s="28">
        <v>303222000</v>
      </c>
      <c r="J471" s="28">
        <v>226794000</v>
      </c>
      <c r="K471" s="28">
        <v>176830000</v>
      </c>
      <c r="L471" s="18">
        <v>1.4</v>
      </c>
      <c r="M471" s="18">
        <v>1.1000000000000001</v>
      </c>
      <c r="N471" s="19">
        <v>0</v>
      </c>
      <c r="O471" s="19" t="s">
        <v>21</v>
      </c>
      <c r="P471" s="19">
        <v>0.17</v>
      </c>
      <c r="Q471" s="19">
        <v>0.128</v>
      </c>
      <c r="R471" s="19">
        <v>-1.6E-2</v>
      </c>
      <c r="S471" s="19">
        <v>0</v>
      </c>
      <c r="T471" s="18">
        <v>138009</v>
      </c>
      <c r="U471" s="18">
        <v>21.737711999999998</v>
      </c>
    </row>
    <row r="472" spans="1:21">
      <c r="A472" s="18">
        <v>1169</v>
      </c>
      <c r="B472" s="18" t="s">
        <v>1176</v>
      </c>
      <c r="C472" s="18" t="s">
        <v>1101</v>
      </c>
      <c r="D472" s="18" t="s">
        <v>1169</v>
      </c>
      <c r="E472" s="18">
        <v>2020</v>
      </c>
      <c r="F472" s="18">
        <v>4</v>
      </c>
      <c r="G472" s="18">
        <v>1.1898139999999999</v>
      </c>
      <c r="H472" s="19">
        <v>0.17039799999999999</v>
      </c>
      <c r="I472" s="28">
        <v>607110000</v>
      </c>
      <c r="J472" s="28">
        <v>350270000</v>
      </c>
      <c r="K472" s="28">
        <v>685090000</v>
      </c>
      <c r="L472" s="18">
        <v>1.9</v>
      </c>
      <c r="M472" s="18">
        <v>1.7</v>
      </c>
      <c r="N472" s="19">
        <v>1.62</v>
      </c>
      <c r="O472" s="19">
        <v>0.70743699999999998</v>
      </c>
      <c r="P472" s="19">
        <v>1.69</v>
      </c>
      <c r="Q472" s="19">
        <v>6.2E-2</v>
      </c>
      <c r="R472" s="19">
        <v>-0.113</v>
      </c>
      <c r="S472" s="19">
        <v>-0.113</v>
      </c>
      <c r="T472" s="18">
        <v>360863</v>
      </c>
      <c r="U472" s="18">
        <v>47.109290000000001</v>
      </c>
    </row>
    <row r="473" spans="1:21">
      <c r="A473" s="18">
        <v>1176</v>
      </c>
      <c r="B473" s="18" t="s">
        <v>1177</v>
      </c>
      <c r="C473" s="18" t="s">
        <v>1101</v>
      </c>
      <c r="D473" s="18" t="s">
        <v>1169</v>
      </c>
      <c r="E473" s="18">
        <v>2020</v>
      </c>
      <c r="F473" s="18">
        <v>4</v>
      </c>
      <c r="G473" s="18">
        <v>1.3995169999999999</v>
      </c>
      <c r="H473" s="19">
        <v>7.4823000000000001E-2</v>
      </c>
      <c r="I473" s="28">
        <v>1388899000</v>
      </c>
      <c r="J473" s="28">
        <v>2646567000</v>
      </c>
      <c r="K473" s="28">
        <v>2870000000</v>
      </c>
      <c r="L473" s="18">
        <v>2.4</v>
      </c>
      <c r="M473" s="18">
        <v>1.8</v>
      </c>
      <c r="N473" s="19">
        <v>0.23</v>
      </c>
      <c r="O473" s="19">
        <v>0.22523499999999999</v>
      </c>
      <c r="P473" s="19">
        <v>0.26</v>
      </c>
      <c r="Q473" s="19">
        <v>0.193</v>
      </c>
      <c r="R473" s="19">
        <v>9.1999999999999998E-2</v>
      </c>
      <c r="S473" s="19">
        <v>5.7000000000000002E-2</v>
      </c>
      <c r="T473" s="18">
        <v>1256167</v>
      </c>
      <c r="U473" s="18">
        <v>69934.968836999993</v>
      </c>
    </row>
    <row r="474" spans="1:21">
      <c r="A474" s="18">
        <v>1178</v>
      </c>
      <c r="B474" s="18" t="s">
        <v>1178</v>
      </c>
      <c r="C474" s="18" t="s">
        <v>1101</v>
      </c>
      <c r="D474" s="18" t="s">
        <v>1169</v>
      </c>
      <c r="E474" s="18">
        <v>2019</v>
      </c>
      <c r="F474" s="18">
        <v>4</v>
      </c>
      <c r="G474" s="18" t="s">
        <v>21</v>
      </c>
      <c r="H474" s="19" t="s">
        <v>21</v>
      </c>
      <c r="I474" s="28">
        <v>1983344</v>
      </c>
      <c r="J474" s="28">
        <v>-9992841</v>
      </c>
      <c r="K474" s="28" t="s">
        <v>21</v>
      </c>
      <c r="L474" s="18">
        <v>1.003644</v>
      </c>
      <c r="M474" s="18" t="s">
        <v>21</v>
      </c>
      <c r="N474" s="19" t="s">
        <v>21</v>
      </c>
      <c r="O474" s="19">
        <v>0.56738599999999995</v>
      </c>
      <c r="P474" s="19" t="s">
        <v>21</v>
      </c>
      <c r="Q474" s="19" t="s">
        <v>21</v>
      </c>
      <c r="R474" s="19" t="s">
        <v>21</v>
      </c>
      <c r="S474" s="19" t="s">
        <v>21</v>
      </c>
      <c r="T474" s="18" t="s">
        <v>21</v>
      </c>
      <c r="U474" s="18" t="s">
        <v>21</v>
      </c>
    </row>
    <row r="475" spans="1:21">
      <c r="A475" s="18">
        <v>1183</v>
      </c>
      <c r="B475" s="18" t="s">
        <v>1179</v>
      </c>
      <c r="C475" s="18" t="s">
        <v>1101</v>
      </c>
      <c r="D475" s="18" t="s">
        <v>1169</v>
      </c>
      <c r="E475" s="18">
        <v>2020</v>
      </c>
      <c r="F475" s="18">
        <v>4</v>
      </c>
      <c r="G475" s="18">
        <v>-6.1390000000000004E-3</v>
      </c>
      <c r="H475" s="19">
        <v>0.29638599999999998</v>
      </c>
      <c r="I475" s="28">
        <v>95370000</v>
      </c>
      <c r="J475" s="28">
        <v>-97356000</v>
      </c>
      <c r="K475" s="28">
        <v>323490000</v>
      </c>
      <c r="L475" s="18">
        <v>1.9</v>
      </c>
      <c r="M475" s="18">
        <v>1.3</v>
      </c>
      <c r="N475" s="19">
        <v>1.52</v>
      </c>
      <c r="O475" s="19">
        <v>1.002162</v>
      </c>
      <c r="P475" s="19">
        <v>1.54</v>
      </c>
      <c r="Q475" s="19">
        <v>0.11</v>
      </c>
      <c r="R475" s="19">
        <v>-3.2000000000000001E-2</v>
      </c>
      <c r="S475" s="19">
        <v>-5.1999999999999998E-2</v>
      </c>
      <c r="T475" s="18">
        <v>388914</v>
      </c>
      <c r="U475" s="18">
        <v>804.80517499999996</v>
      </c>
    </row>
    <row r="476" spans="1:21">
      <c r="A476" s="18">
        <v>1186</v>
      </c>
      <c r="B476" s="18" t="s">
        <v>1180</v>
      </c>
      <c r="C476" s="18" t="s">
        <v>1101</v>
      </c>
      <c r="D476" s="18" t="s">
        <v>1169</v>
      </c>
      <c r="E476" s="18">
        <v>2019</v>
      </c>
      <c r="F476" s="18">
        <v>4</v>
      </c>
      <c r="G476" s="18" t="s">
        <v>21</v>
      </c>
      <c r="H476" s="19" t="s">
        <v>21</v>
      </c>
      <c r="I476" s="28">
        <v>836374011</v>
      </c>
      <c r="J476" s="28">
        <v>720159368</v>
      </c>
      <c r="K476" s="28" t="s">
        <v>21</v>
      </c>
      <c r="L476" s="18">
        <v>0.988981</v>
      </c>
      <c r="M476" s="18" t="s">
        <v>21</v>
      </c>
      <c r="N476" s="19" t="s">
        <v>21</v>
      </c>
      <c r="O476" s="19">
        <v>0.23519399999999999</v>
      </c>
      <c r="P476" s="19" t="s">
        <v>21</v>
      </c>
      <c r="Q476" s="19" t="s">
        <v>21</v>
      </c>
      <c r="R476" s="19" t="s">
        <v>21</v>
      </c>
      <c r="S476" s="19" t="s">
        <v>21</v>
      </c>
      <c r="T476" s="18" t="s">
        <v>21</v>
      </c>
      <c r="U476" s="18" t="s">
        <v>21</v>
      </c>
    </row>
    <row r="477" spans="1:21">
      <c r="A477" s="18">
        <v>1189</v>
      </c>
      <c r="B477" s="18" t="s">
        <v>1181</v>
      </c>
      <c r="C477" s="18" t="s">
        <v>1101</v>
      </c>
      <c r="D477" s="18" t="s">
        <v>1169</v>
      </c>
      <c r="E477" s="18">
        <v>2020</v>
      </c>
      <c r="F477" s="18">
        <v>4</v>
      </c>
      <c r="G477" s="18">
        <v>0.48760100000000001</v>
      </c>
      <c r="H477" s="19">
        <v>0.22627</v>
      </c>
      <c r="I477" s="28">
        <v>1758000000</v>
      </c>
      <c r="J477" s="28">
        <v>530000000</v>
      </c>
      <c r="K477" s="28">
        <v>3710000000</v>
      </c>
      <c r="L477" s="18">
        <v>1.7</v>
      </c>
      <c r="M477" s="18">
        <v>1.1000000000000001</v>
      </c>
      <c r="N477" s="19">
        <v>1.38</v>
      </c>
      <c r="O477" s="19">
        <v>0.61032200000000003</v>
      </c>
      <c r="P477" s="19">
        <v>1.4</v>
      </c>
      <c r="Q477" s="19">
        <v>8.6999999999999994E-2</v>
      </c>
      <c r="R477" s="19">
        <v>1.6E-2</v>
      </c>
      <c r="S477" s="19">
        <v>-4.0000000000000001E-3</v>
      </c>
      <c r="T477" s="18">
        <v>2514709</v>
      </c>
      <c r="U477" s="18">
        <v>795.320651</v>
      </c>
    </row>
    <row r="478" spans="1:21">
      <c r="A478" s="18">
        <v>1202</v>
      </c>
      <c r="B478" s="18" t="s">
        <v>1182</v>
      </c>
      <c r="C478" s="18" t="s">
        <v>1101</v>
      </c>
      <c r="D478" s="18" t="s">
        <v>1169</v>
      </c>
      <c r="E478" s="18">
        <v>2020</v>
      </c>
      <c r="F478" s="18">
        <v>4</v>
      </c>
      <c r="G478" s="18">
        <v>0.460424</v>
      </c>
      <c r="H478" s="19">
        <v>3.4188999999999997E-2</v>
      </c>
      <c r="I478" s="28">
        <v>853559000</v>
      </c>
      <c r="J478" s="28">
        <v>789152000</v>
      </c>
      <c r="K478" s="28">
        <v>3370000000</v>
      </c>
      <c r="L478" s="18">
        <v>2.9</v>
      </c>
      <c r="M478" s="18">
        <v>1.9</v>
      </c>
      <c r="N478" s="19">
        <v>0</v>
      </c>
      <c r="O478" s="19" t="s">
        <v>21</v>
      </c>
      <c r="P478" s="19">
        <v>0</v>
      </c>
      <c r="Q478" s="19">
        <v>0.35099999999999998</v>
      </c>
      <c r="R478" s="19">
        <v>0.122</v>
      </c>
      <c r="S478" s="19">
        <v>9.8000000000000004E-2</v>
      </c>
      <c r="T478" s="18">
        <v>383165</v>
      </c>
      <c r="U478" s="18">
        <v>840.36903099999995</v>
      </c>
    </row>
    <row r="479" spans="1:21">
      <c r="A479" s="18">
        <v>1240</v>
      </c>
      <c r="B479" s="18" t="s">
        <v>1183</v>
      </c>
      <c r="C479" s="18" t="s">
        <v>1101</v>
      </c>
      <c r="D479" s="18" t="s">
        <v>1169</v>
      </c>
      <c r="E479" s="18">
        <v>2020</v>
      </c>
      <c r="F479" s="18">
        <v>4</v>
      </c>
      <c r="G479" s="18">
        <v>-3.8261000000000003E-2</v>
      </c>
      <c r="H479" s="19" t="s">
        <v>21</v>
      </c>
      <c r="I479" s="28">
        <v>47022000</v>
      </c>
      <c r="J479" s="28">
        <v>-64717000</v>
      </c>
      <c r="K479" s="28">
        <v>462480000</v>
      </c>
      <c r="L479" s="18">
        <v>21.916543000000001</v>
      </c>
      <c r="M479" s="18" t="s">
        <v>21</v>
      </c>
      <c r="N479" s="19" t="s">
        <v>21</v>
      </c>
      <c r="O479" s="19" t="s">
        <v>21</v>
      </c>
      <c r="P479" s="19" t="s">
        <v>21</v>
      </c>
      <c r="Q479" s="19" t="s">
        <v>21</v>
      </c>
      <c r="R479" s="19" t="s">
        <v>21</v>
      </c>
      <c r="S479" s="19" t="s">
        <v>21</v>
      </c>
      <c r="T479" s="18">
        <v>1923823</v>
      </c>
      <c r="U479" s="18" t="s">
        <v>21</v>
      </c>
    </row>
    <row r="480" spans="1:21">
      <c r="A480" s="18">
        <v>1259</v>
      </c>
      <c r="B480" s="18" t="s">
        <v>1184</v>
      </c>
      <c r="C480" s="18" t="s">
        <v>1101</v>
      </c>
      <c r="D480" s="18" t="s">
        <v>1169</v>
      </c>
      <c r="E480" s="18">
        <v>2020</v>
      </c>
      <c r="F480" s="18">
        <v>4</v>
      </c>
      <c r="G480" s="18">
        <v>0.31155899999999997</v>
      </c>
      <c r="H480" s="19">
        <v>0.20103599999999999</v>
      </c>
      <c r="I480" s="28">
        <v>1963943128</v>
      </c>
      <c r="J480" s="28">
        <v>1089698996</v>
      </c>
      <c r="K480" s="28">
        <v>8800000000</v>
      </c>
      <c r="L480" s="18">
        <v>5.5</v>
      </c>
      <c r="M480" s="18">
        <v>4.2</v>
      </c>
      <c r="N480" s="19">
        <v>0</v>
      </c>
      <c r="O480" s="19" t="s">
        <v>21</v>
      </c>
      <c r="P480" s="19">
        <v>0</v>
      </c>
      <c r="Q480" s="19">
        <v>0.36099999999999999</v>
      </c>
      <c r="R480" s="19">
        <v>0.23699999999999999</v>
      </c>
      <c r="S480" s="19">
        <v>0.20300000000000001</v>
      </c>
      <c r="T480" s="18">
        <v>4875204</v>
      </c>
      <c r="U480" s="18">
        <v>2999.1713159999999</v>
      </c>
    </row>
    <row r="481" spans="1:21">
      <c r="A481" s="18">
        <v>1272</v>
      </c>
      <c r="B481" s="18" t="s">
        <v>1185</v>
      </c>
      <c r="C481" s="18" t="s">
        <v>1101</v>
      </c>
      <c r="D481" s="18" t="s">
        <v>1169</v>
      </c>
      <c r="E481" s="18">
        <v>2020</v>
      </c>
      <c r="F481" s="18">
        <v>4</v>
      </c>
      <c r="G481" s="18">
        <v>1.8330880000000001</v>
      </c>
      <c r="H481" s="19">
        <v>5.3254000000000003E-2</v>
      </c>
      <c r="I481" s="28">
        <v>3078000000</v>
      </c>
      <c r="J481" s="28">
        <v>4809000000</v>
      </c>
      <c r="K481" s="28">
        <v>4080000000</v>
      </c>
      <c r="L481" s="18">
        <v>1.1000000000000001</v>
      </c>
      <c r="M481" s="18">
        <v>0.7</v>
      </c>
      <c r="N481" s="19">
        <v>1.76</v>
      </c>
      <c r="O481" s="19">
        <v>0.47767700000000002</v>
      </c>
      <c r="P481" s="19">
        <v>1.95</v>
      </c>
      <c r="Q481" s="19">
        <v>0.161</v>
      </c>
      <c r="R481" s="19">
        <v>-6.8000000000000005E-2</v>
      </c>
      <c r="S481" s="19">
        <v>-0.10199999999999999</v>
      </c>
      <c r="T481" s="18">
        <v>7409468</v>
      </c>
      <c r="U481" s="18">
        <v>31446.252281000001</v>
      </c>
    </row>
    <row r="482" spans="1:21">
      <c r="A482" s="18">
        <v>1290</v>
      </c>
      <c r="B482" s="18" t="s">
        <v>1186</v>
      </c>
      <c r="C482" s="18" t="s">
        <v>1101</v>
      </c>
      <c r="D482" s="18" t="s">
        <v>1169</v>
      </c>
      <c r="E482" s="18">
        <v>2020</v>
      </c>
      <c r="F482" s="18">
        <v>4</v>
      </c>
      <c r="G482" s="18">
        <v>0.24865699999999999</v>
      </c>
      <c r="H482" s="19">
        <v>5.1800000000000001E-4</v>
      </c>
      <c r="I482" s="28">
        <v>640168000</v>
      </c>
      <c r="J482" s="28">
        <v>-88148000</v>
      </c>
      <c r="K482" s="28">
        <v>2220000000</v>
      </c>
      <c r="L482" s="18">
        <v>130.6</v>
      </c>
      <c r="M482" s="18">
        <v>130.6</v>
      </c>
      <c r="N482" s="19">
        <v>0</v>
      </c>
      <c r="O482" s="19">
        <v>2.1253999999999999E-2</v>
      </c>
      <c r="P482" s="19">
        <v>0</v>
      </c>
      <c r="Q482" s="19" t="s">
        <v>21</v>
      </c>
      <c r="R482" s="19" t="s">
        <v>21</v>
      </c>
      <c r="S482" s="19" t="s">
        <v>21</v>
      </c>
      <c r="T482" s="18">
        <v>4403724</v>
      </c>
      <c r="U482" s="18">
        <v>3.8603689999999999</v>
      </c>
    </row>
    <row r="483" spans="1:21">
      <c r="A483" s="18">
        <v>1291</v>
      </c>
      <c r="B483" s="18" t="s">
        <v>1187</v>
      </c>
      <c r="C483" s="18" t="s">
        <v>1101</v>
      </c>
      <c r="D483" s="18" t="s">
        <v>1169</v>
      </c>
      <c r="E483" s="18">
        <v>2020</v>
      </c>
      <c r="F483" s="18">
        <v>4</v>
      </c>
      <c r="G483" s="18">
        <v>-0.70959000000000005</v>
      </c>
      <c r="H483" s="19">
        <v>-0.72533599999999998</v>
      </c>
      <c r="I483" s="28">
        <v>-18690000</v>
      </c>
      <c r="J483" s="28">
        <v>-178530000</v>
      </c>
      <c r="K483" s="28">
        <v>282670000</v>
      </c>
      <c r="L483" s="18">
        <v>1.4</v>
      </c>
      <c r="M483" s="18">
        <v>0.8</v>
      </c>
      <c r="N483" s="19" t="s">
        <v>21</v>
      </c>
      <c r="O483" s="19">
        <v>1.2079869999999999</v>
      </c>
      <c r="P483" s="19" t="s">
        <v>21</v>
      </c>
      <c r="Q483" s="19">
        <v>0.182</v>
      </c>
      <c r="R483" s="19">
        <v>-0.01</v>
      </c>
      <c r="S483" s="19">
        <v>-5.5E-2</v>
      </c>
      <c r="T483" s="18">
        <v>147102</v>
      </c>
      <c r="U483" s="18">
        <v>1767.4810669999999</v>
      </c>
    </row>
    <row r="484" spans="1:21">
      <c r="A484" s="18">
        <v>1294</v>
      </c>
      <c r="B484" s="18" t="s">
        <v>1188</v>
      </c>
      <c r="C484" s="18" t="s">
        <v>1101</v>
      </c>
      <c r="D484" s="18" t="s">
        <v>1169</v>
      </c>
      <c r="E484" s="18">
        <v>2020</v>
      </c>
      <c r="F484" s="18">
        <v>4</v>
      </c>
      <c r="G484" s="18">
        <v>-0.110386</v>
      </c>
      <c r="H484" s="19">
        <v>-1.8353000000000001E-2</v>
      </c>
      <c r="I484" s="28">
        <v>-12716570</v>
      </c>
      <c r="J484" s="28">
        <v>-12719857</v>
      </c>
      <c r="K484" s="28">
        <v>230430000</v>
      </c>
      <c r="L484" s="18">
        <v>0.6</v>
      </c>
      <c r="M484" s="18">
        <v>0.5</v>
      </c>
      <c r="N484" s="19" t="s">
        <v>21</v>
      </c>
      <c r="O484" s="19" t="s">
        <v>21</v>
      </c>
      <c r="P484" s="19" t="s">
        <v>21</v>
      </c>
      <c r="Q484" s="19">
        <v>0.214</v>
      </c>
      <c r="R484" s="19">
        <v>3.0000000000000001E-3</v>
      </c>
      <c r="S484" s="19">
        <v>-3.3000000000000002E-2</v>
      </c>
      <c r="T484" s="18">
        <v>58112</v>
      </c>
      <c r="U484" s="18">
        <v>56.563187999999997</v>
      </c>
    </row>
    <row r="485" spans="1:21">
      <c r="A485" s="18">
        <v>1341</v>
      </c>
      <c r="B485" s="18" t="s">
        <v>1189</v>
      </c>
      <c r="C485" s="18" t="s">
        <v>1101</v>
      </c>
      <c r="D485" s="18" t="s">
        <v>1169</v>
      </c>
      <c r="E485" s="18">
        <v>2020</v>
      </c>
      <c r="F485" s="18">
        <v>4</v>
      </c>
      <c r="G485" s="18">
        <v>0.44176900000000002</v>
      </c>
      <c r="H485" s="19">
        <v>3.2577880000000001</v>
      </c>
      <c r="I485" s="28">
        <v>5655718000</v>
      </c>
      <c r="J485" s="28">
        <v>4776040000</v>
      </c>
      <c r="K485" s="28">
        <v>13220000000</v>
      </c>
      <c r="L485" s="18">
        <v>2</v>
      </c>
      <c r="M485" s="18">
        <v>0.8</v>
      </c>
      <c r="N485" s="19">
        <v>0.5</v>
      </c>
      <c r="O485" s="19">
        <v>0.33237699999999998</v>
      </c>
      <c r="P485" s="19">
        <v>0.51</v>
      </c>
      <c r="Q485" s="19">
        <v>0.39500000000000002</v>
      </c>
      <c r="R485" s="19">
        <v>8.4000000000000005E-2</v>
      </c>
      <c r="S485" s="19">
        <v>5.5E-2</v>
      </c>
      <c r="T485" s="18">
        <v>3158196</v>
      </c>
      <c r="U485" s="18">
        <v>1015.769762</v>
      </c>
    </row>
    <row r="486" spans="1:21">
      <c r="A486" s="18">
        <v>1365</v>
      </c>
      <c r="B486" s="18" t="s">
        <v>1190</v>
      </c>
      <c r="C486" s="18" t="s">
        <v>1101</v>
      </c>
      <c r="D486" s="18" t="s">
        <v>1169</v>
      </c>
      <c r="E486" s="18">
        <v>2020</v>
      </c>
      <c r="F486" s="18">
        <v>4</v>
      </c>
      <c r="G486" s="18">
        <v>0.65760700000000005</v>
      </c>
      <c r="H486" s="19">
        <v>5.4696000000000002E-2</v>
      </c>
      <c r="I486" s="28">
        <v>11370000000</v>
      </c>
      <c r="J486" s="28">
        <v>8704000000</v>
      </c>
      <c r="K486" s="28">
        <v>27340000000</v>
      </c>
      <c r="L486" s="18">
        <v>1.4</v>
      </c>
      <c r="M486" s="18">
        <v>1</v>
      </c>
      <c r="N486" s="19">
        <v>0.35</v>
      </c>
      <c r="O486" s="19">
        <v>0.260712</v>
      </c>
      <c r="P486" s="19">
        <v>0.36</v>
      </c>
      <c r="Q486" s="19">
        <v>0.13600000000000001</v>
      </c>
      <c r="R486" s="19">
        <v>3.1E-2</v>
      </c>
      <c r="S486" s="19">
        <v>2.3E-2</v>
      </c>
      <c r="T486" s="18">
        <v>1506398</v>
      </c>
      <c r="U486" s="18">
        <v>2171404.9009619998</v>
      </c>
    </row>
    <row r="487" spans="1:21">
      <c r="A487" s="18">
        <v>1374</v>
      </c>
      <c r="B487" s="18" t="s">
        <v>1191</v>
      </c>
      <c r="C487" s="18" t="s">
        <v>1101</v>
      </c>
      <c r="D487" s="18" t="s">
        <v>1169</v>
      </c>
      <c r="E487" s="18">
        <v>2020</v>
      </c>
      <c r="F487" s="18">
        <v>4</v>
      </c>
      <c r="G487" s="18">
        <v>0.304199</v>
      </c>
      <c r="H487" s="19">
        <v>1.4190640000000001</v>
      </c>
      <c r="I487" s="28">
        <v>736010000</v>
      </c>
      <c r="J487" s="28">
        <v>620033000</v>
      </c>
      <c r="K487" s="28">
        <v>2190000000</v>
      </c>
      <c r="L487" s="18">
        <v>0.9</v>
      </c>
      <c r="M487" s="18">
        <v>0.3</v>
      </c>
      <c r="N487" s="19">
        <v>0.76</v>
      </c>
      <c r="O487" s="19">
        <v>0.12153600000000001</v>
      </c>
      <c r="P487" s="19">
        <v>0.81</v>
      </c>
      <c r="Q487" s="19">
        <v>0.35299999999999998</v>
      </c>
      <c r="R487" s="19">
        <v>4.7E-2</v>
      </c>
      <c r="S487" s="19">
        <v>1.7000000000000001E-2</v>
      </c>
      <c r="T487" s="18">
        <v>527717</v>
      </c>
      <c r="U487" s="18">
        <v>752.29715899999997</v>
      </c>
    </row>
    <row r="488" spans="1:21">
      <c r="A488" s="18">
        <v>1376</v>
      </c>
      <c r="B488" s="18" t="s">
        <v>1192</v>
      </c>
      <c r="C488" s="18" t="s">
        <v>1101</v>
      </c>
      <c r="D488" s="18" t="s">
        <v>1169</v>
      </c>
      <c r="E488" s="18">
        <v>2020</v>
      </c>
      <c r="F488" s="18">
        <v>4</v>
      </c>
      <c r="G488" s="18">
        <v>0.54737100000000005</v>
      </c>
      <c r="H488" s="19">
        <v>1.6176470000000001</v>
      </c>
      <c r="I488" s="28">
        <v>341500000</v>
      </c>
      <c r="J488" s="28">
        <v>274200000</v>
      </c>
      <c r="K488" s="28">
        <v>809870000</v>
      </c>
      <c r="L488" s="18">
        <v>1.5</v>
      </c>
      <c r="M488" s="18">
        <v>1</v>
      </c>
      <c r="N488" s="19">
        <v>1</v>
      </c>
      <c r="O488" s="19">
        <v>0.49992599999999998</v>
      </c>
      <c r="P488" s="19">
        <v>1.07</v>
      </c>
      <c r="Q488" s="19">
        <v>0.161</v>
      </c>
      <c r="R488" s="19">
        <v>-4.3999999999999997E-2</v>
      </c>
      <c r="S488" s="19">
        <v>-0.115</v>
      </c>
      <c r="T488" s="18">
        <v>782406</v>
      </c>
      <c r="U488" s="18">
        <v>42944.455947000002</v>
      </c>
    </row>
    <row r="489" spans="1:21">
      <c r="A489" s="18">
        <v>1380</v>
      </c>
      <c r="B489" s="18" t="s">
        <v>1193</v>
      </c>
      <c r="C489" s="18" t="s">
        <v>1101</v>
      </c>
      <c r="D489" s="18" t="s">
        <v>1169</v>
      </c>
      <c r="E489" s="18">
        <v>2020</v>
      </c>
      <c r="F489" s="18">
        <v>4</v>
      </c>
      <c r="G489" s="18">
        <v>0.84818899999999997</v>
      </c>
      <c r="H489" s="19">
        <v>3.0521E-2</v>
      </c>
      <c r="I489" s="28">
        <v>299684000</v>
      </c>
      <c r="J489" s="28">
        <v>84758000</v>
      </c>
      <c r="K489" s="28">
        <v>453250000</v>
      </c>
      <c r="L489" s="18">
        <v>1.3</v>
      </c>
      <c r="M489" s="18">
        <v>0.3</v>
      </c>
      <c r="N489" s="19">
        <v>0.08</v>
      </c>
      <c r="O489" s="19">
        <v>4.3810000000000002E-2</v>
      </c>
      <c r="P489" s="19">
        <v>0.28999999999999998</v>
      </c>
      <c r="Q489" s="19">
        <v>0.218</v>
      </c>
      <c r="R489" s="19">
        <v>6.8000000000000005E-2</v>
      </c>
      <c r="S489" s="19">
        <v>2.4E-2</v>
      </c>
      <c r="T489" s="18">
        <v>221391</v>
      </c>
      <c r="U489" s="18">
        <v>862.72703000000001</v>
      </c>
    </row>
    <row r="490" spans="1:21">
      <c r="A490" s="18">
        <v>1386</v>
      </c>
      <c r="B490" s="18" t="s">
        <v>1194</v>
      </c>
      <c r="C490" s="18" t="s">
        <v>1101</v>
      </c>
      <c r="D490" s="18" t="s">
        <v>1169</v>
      </c>
      <c r="E490" s="18">
        <v>2020</v>
      </c>
      <c r="F490" s="18">
        <v>4</v>
      </c>
      <c r="G490" s="18">
        <v>0.34242400000000001</v>
      </c>
      <c r="H490" s="19">
        <v>22.043478</v>
      </c>
      <c r="I490" s="28">
        <v>530000000</v>
      </c>
      <c r="J490" s="28">
        <v>768000000</v>
      </c>
      <c r="K490" s="28">
        <v>2310000000</v>
      </c>
      <c r="L490" s="18">
        <v>1.8</v>
      </c>
      <c r="M490" s="18">
        <v>1.2</v>
      </c>
      <c r="N490" s="19">
        <v>2.2400000000000002</v>
      </c>
      <c r="O490" s="19">
        <v>0.71916899999999995</v>
      </c>
      <c r="P490" s="19">
        <v>2.27</v>
      </c>
      <c r="Q490" s="19">
        <v>0.104</v>
      </c>
      <c r="R490" s="19">
        <v>0.107</v>
      </c>
      <c r="S490" s="19">
        <v>7.8E-2</v>
      </c>
      <c r="T490" s="18">
        <v>1100683</v>
      </c>
      <c r="U490" s="18">
        <v>96303.840433000005</v>
      </c>
    </row>
    <row r="491" spans="1:21">
      <c r="A491" s="18">
        <v>1426</v>
      </c>
      <c r="B491" s="18" t="s">
        <v>1195</v>
      </c>
      <c r="C491" s="18" t="s">
        <v>1101</v>
      </c>
      <c r="D491" s="18" t="s">
        <v>1169</v>
      </c>
      <c r="E491" s="18">
        <v>2020</v>
      </c>
      <c r="F491" s="18">
        <v>4</v>
      </c>
      <c r="G491" s="18">
        <v>0.12142500000000001</v>
      </c>
      <c r="H491" s="19">
        <v>-2.3248419999999999</v>
      </c>
      <c r="I491" s="28">
        <v>200204000</v>
      </c>
      <c r="J491" s="28">
        <v>47712000</v>
      </c>
      <c r="K491" s="28">
        <v>1110000000</v>
      </c>
      <c r="L491" s="18">
        <v>3.3</v>
      </c>
      <c r="M491" s="18">
        <v>2</v>
      </c>
      <c r="N491" s="19">
        <v>1.18</v>
      </c>
      <c r="O491" s="19">
        <v>0.67862900000000004</v>
      </c>
      <c r="P491" s="19">
        <v>1.19</v>
      </c>
      <c r="Q491" s="19">
        <v>0.26700000000000002</v>
      </c>
      <c r="R491" s="19">
        <v>-0.16400000000000001</v>
      </c>
      <c r="S491" s="19">
        <v>-0.18</v>
      </c>
      <c r="T491" s="18">
        <v>340227</v>
      </c>
      <c r="U491" s="18">
        <v>673.08003099999996</v>
      </c>
    </row>
    <row r="492" spans="1:21">
      <c r="A492" s="18">
        <v>1440</v>
      </c>
      <c r="B492" s="18" t="s">
        <v>1196</v>
      </c>
      <c r="C492" s="18" t="s">
        <v>1101</v>
      </c>
      <c r="D492" s="18" t="s">
        <v>1169</v>
      </c>
      <c r="E492" s="18">
        <v>2020</v>
      </c>
      <c r="F492" s="18">
        <v>4</v>
      </c>
      <c r="G492" s="18">
        <v>-1.6968E-2</v>
      </c>
      <c r="H492" s="19" t="s">
        <v>21</v>
      </c>
      <c r="I492" s="28">
        <v>1041471000</v>
      </c>
      <c r="J492" s="28">
        <v>-1395776000</v>
      </c>
      <c r="K492" s="28">
        <v>20880000000</v>
      </c>
      <c r="L492" s="18">
        <v>81.7</v>
      </c>
      <c r="M492" s="18">
        <v>81.7</v>
      </c>
      <c r="N492" s="19">
        <v>0</v>
      </c>
      <c r="O492" s="19" t="s">
        <v>21</v>
      </c>
      <c r="P492" s="19">
        <v>0</v>
      </c>
      <c r="Q492" s="19" t="s">
        <v>21</v>
      </c>
      <c r="R492" s="19" t="s">
        <v>21</v>
      </c>
      <c r="S492" s="19" t="s">
        <v>21</v>
      </c>
      <c r="T492" s="18">
        <v>15588254</v>
      </c>
      <c r="U492" s="18">
        <v>2.309431</v>
      </c>
    </row>
    <row r="493" spans="1:21">
      <c r="A493" s="18">
        <v>1100</v>
      </c>
      <c r="B493" s="18" t="s">
        <v>1197</v>
      </c>
      <c r="C493" s="18" t="s">
        <v>1101</v>
      </c>
      <c r="D493" s="18" t="s">
        <v>1198</v>
      </c>
      <c r="E493" s="18">
        <v>2020</v>
      </c>
      <c r="F493" s="18">
        <v>4</v>
      </c>
      <c r="G493" s="18">
        <v>1.0793000000000001E-2</v>
      </c>
      <c r="H493" s="19">
        <v>-1.2533939999999999</v>
      </c>
      <c r="I493" s="28">
        <v>218036000</v>
      </c>
      <c r="J493" s="28">
        <v>-30176000</v>
      </c>
      <c r="K493" s="28">
        <v>1290000000</v>
      </c>
      <c r="L493" s="18">
        <v>1.5</v>
      </c>
      <c r="M493" s="18">
        <v>1</v>
      </c>
      <c r="N493" s="19">
        <v>5.25</v>
      </c>
      <c r="O493" s="19">
        <v>0.357568</v>
      </c>
      <c r="P493" s="19">
        <v>5.5</v>
      </c>
      <c r="Q493" s="19">
        <v>0.2</v>
      </c>
      <c r="R493" s="19">
        <v>1.7999999999999999E-2</v>
      </c>
      <c r="S493" s="19">
        <v>1E-3</v>
      </c>
      <c r="T493" s="18">
        <v>4506978</v>
      </c>
      <c r="U493" s="18">
        <v>2.6625369999999999</v>
      </c>
    </row>
    <row r="494" spans="1:21">
      <c r="A494" s="18">
        <v>1150</v>
      </c>
      <c r="B494" s="18" t="s">
        <v>1199</v>
      </c>
      <c r="C494" s="18" t="s">
        <v>1101</v>
      </c>
      <c r="D494" s="18" t="s">
        <v>1198</v>
      </c>
      <c r="E494" s="18">
        <v>2020</v>
      </c>
      <c r="F494" s="18">
        <v>4</v>
      </c>
      <c r="G494" s="18">
        <v>15.698347</v>
      </c>
      <c r="H494" s="19">
        <v>0.58568900000000002</v>
      </c>
      <c r="I494" s="28">
        <v>13695000000</v>
      </c>
      <c r="J494" s="28">
        <v>6097000000</v>
      </c>
      <c r="K494" s="28">
        <v>1210000000</v>
      </c>
      <c r="L494" s="18">
        <v>1</v>
      </c>
      <c r="M494" s="18">
        <v>0.6</v>
      </c>
      <c r="N494" s="19">
        <v>1.04</v>
      </c>
      <c r="O494" s="19">
        <v>0.19189899999999999</v>
      </c>
      <c r="P494" s="19">
        <v>1.28</v>
      </c>
      <c r="Q494" s="19">
        <v>0.26800000000000002</v>
      </c>
      <c r="R494" s="19">
        <v>5.0999999999999997E-2</v>
      </c>
      <c r="S494" s="19">
        <v>4.2999999999999997E-2</v>
      </c>
      <c r="T494" s="18">
        <v>3207758</v>
      </c>
      <c r="U494" s="18">
        <v>1694018.0649530001</v>
      </c>
    </row>
    <row r="495" spans="1:21">
      <c r="A495" s="18">
        <v>1191</v>
      </c>
      <c r="B495" s="18" t="s">
        <v>1200</v>
      </c>
      <c r="C495" s="18" t="s">
        <v>1101</v>
      </c>
      <c r="D495" s="18" t="s">
        <v>1198</v>
      </c>
      <c r="E495" s="18">
        <v>2020</v>
      </c>
      <c r="F495" s="18">
        <v>4</v>
      </c>
      <c r="G495" s="18">
        <v>2.7563620000000002</v>
      </c>
      <c r="H495" s="19" t="s">
        <v>21</v>
      </c>
      <c r="I495" s="28">
        <v>1380829000</v>
      </c>
      <c r="J495" s="28">
        <v>4407532000</v>
      </c>
      <c r="K495" s="28">
        <v>2100000000</v>
      </c>
      <c r="L495" s="18">
        <v>1.7</v>
      </c>
      <c r="M495" s="18">
        <v>0.3</v>
      </c>
      <c r="N495" s="19">
        <v>0.41</v>
      </c>
      <c r="O495" s="19">
        <v>0.38267099999999998</v>
      </c>
      <c r="P495" s="19">
        <v>0.42</v>
      </c>
      <c r="Q495" s="19">
        <v>0.308</v>
      </c>
      <c r="R495" s="19">
        <v>-3.1E-2</v>
      </c>
      <c r="S495" s="19">
        <v>-2.1999999999999999E-2</v>
      </c>
      <c r="T495" s="18">
        <v>605970</v>
      </c>
      <c r="U495" s="18">
        <v>2046.305922</v>
      </c>
    </row>
    <row r="496" spans="1:21">
      <c r="A496" s="18">
        <v>1308</v>
      </c>
      <c r="B496" s="18" t="s">
        <v>1201</v>
      </c>
      <c r="C496" s="18" t="s">
        <v>1101</v>
      </c>
      <c r="D496" s="18" t="s">
        <v>1198</v>
      </c>
      <c r="E496" s="18">
        <v>2020</v>
      </c>
      <c r="F496" s="18">
        <v>4</v>
      </c>
      <c r="G496" s="18">
        <v>-0.425595</v>
      </c>
      <c r="H496" s="19">
        <v>83</v>
      </c>
      <c r="I496" s="28">
        <v>252000000</v>
      </c>
      <c r="J496" s="28">
        <v>-2863000000</v>
      </c>
      <c r="K496" s="28">
        <v>6720000000</v>
      </c>
      <c r="L496" s="18">
        <v>0.9</v>
      </c>
      <c r="M496" s="18">
        <v>0.4</v>
      </c>
      <c r="N496" s="19">
        <v>9.08</v>
      </c>
      <c r="O496" s="19">
        <v>0.468665</v>
      </c>
      <c r="P496" s="19">
        <v>10.72</v>
      </c>
      <c r="Q496" s="19">
        <v>0.29299999999999998</v>
      </c>
      <c r="R496" s="19">
        <v>-9.8000000000000004E-2</v>
      </c>
      <c r="S496" s="19">
        <v>-6.4000000000000001E-2</v>
      </c>
      <c r="T496" s="18">
        <v>2950351</v>
      </c>
      <c r="U496" s="18">
        <v>1081227.2844819999</v>
      </c>
    </row>
    <row r="497" spans="1:21">
      <c r="A497" s="18">
        <v>1320</v>
      </c>
      <c r="B497" s="18" t="s">
        <v>1202</v>
      </c>
      <c r="C497" s="18" t="s">
        <v>1101</v>
      </c>
      <c r="D497" s="18" t="s">
        <v>1198</v>
      </c>
      <c r="E497" s="18">
        <v>2020</v>
      </c>
      <c r="F497" s="18">
        <v>4</v>
      </c>
      <c r="G497" s="18">
        <v>1.8908419999999999</v>
      </c>
      <c r="H497" s="19" t="s">
        <v>21</v>
      </c>
      <c r="I497" s="28">
        <v>4838000000</v>
      </c>
      <c r="J497" s="28">
        <v>13125000000</v>
      </c>
      <c r="K497" s="28">
        <v>9500000000</v>
      </c>
      <c r="L497" s="18">
        <v>1.9</v>
      </c>
      <c r="M497" s="18">
        <v>1.1000000000000001</v>
      </c>
      <c r="N497" s="19">
        <v>0.74</v>
      </c>
      <c r="O497" s="19">
        <v>0.25931399999999999</v>
      </c>
      <c r="P497" s="19">
        <v>0.76</v>
      </c>
      <c r="Q497" s="19">
        <v>0.36199999999999999</v>
      </c>
      <c r="R497" s="19">
        <v>-1.6E-2</v>
      </c>
      <c r="S497" s="19">
        <v>-0.01</v>
      </c>
      <c r="T497" s="18">
        <v>3214894</v>
      </c>
      <c r="U497" s="18">
        <v>1244.2089840000001</v>
      </c>
    </row>
    <row r="498" spans="1:21">
      <c r="A498" s="18">
        <v>1353</v>
      </c>
      <c r="B498" s="18" t="s">
        <v>1203</v>
      </c>
      <c r="C498" s="18" t="s">
        <v>1101</v>
      </c>
      <c r="D498" s="18" t="s">
        <v>1198</v>
      </c>
      <c r="E498" s="18">
        <v>2020</v>
      </c>
      <c r="F498" s="18">
        <v>4</v>
      </c>
      <c r="G498" s="18">
        <v>0.89225399999999999</v>
      </c>
      <c r="H498" s="19">
        <v>0.44683</v>
      </c>
      <c r="I498" s="28">
        <v>2243000000</v>
      </c>
      <c r="J498" s="28">
        <v>3769000000</v>
      </c>
      <c r="K498" s="28">
        <v>5810000000</v>
      </c>
      <c r="L498" s="18">
        <v>1.1000000000000001</v>
      </c>
      <c r="M498" s="18">
        <v>0.3</v>
      </c>
      <c r="N498" s="19">
        <v>2.16</v>
      </c>
      <c r="O498" s="19">
        <v>0.40920899999999999</v>
      </c>
      <c r="P498" s="19">
        <v>2.4</v>
      </c>
      <c r="Q498" s="19">
        <v>0.32100000000000001</v>
      </c>
      <c r="R498" s="19">
        <v>-0.23599999999999999</v>
      </c>
      <c r="S498" s="19">
        <v>-0.20300000000000001</v>
      </c>
      <c r="T498" s="18">
        <v>14494026</v>
      </c>
      <c r="U498" s="18">
        <v>206.98182800000001</v>
      </c>
    </row>
    <row r="499" spans="1:21">
      <c r="A499" s="18">
        <v>1147</v>
      </c>
      <c r="B499" s="18" t="s">
        <v>1204</v>
      </c>
      <c r="C499" s="18" t="s">
        <v>1101</v>
      </c>
      <c r="D499" s="18" t="s">
        <v>1205</v>
      </c>
      <c r="E499" s="18">
        <v>2020</v>
      </c>
      <c r="F499" s="18">
        <v>4</v>
      </c>
      <c r="G499" s="18">
        <v>0.557647</v>
      </c>
      <c r="H499" s="19">
        <v>-25.196384999999999</v>
      </c>
      <c r="I499" s="28">
        <v>256671000</v>
      </c>
      <c r="J499" s="28">
        <v>128149000</v>
      </c>
      <c r="K499" s="28">
        <v>681190000</v>
      </c>
      <c r="L499" s="18">
        <v>0.9</v>
      </c>
      <c r="M499" s="18">
        <v>0.4</v>
      </c>
      <c r="N499" s="19">
        <v>0.77</v>
      </c>
      <c r="O499" s="19">
        <v>0.17207900000000001</v>
      </c>
      <c r="P499" s="19">
        <v>1.94</v>
      </c>
      <c r="Q499" s="19">
        <v>0.372</v>
      </c>
      <c r="R499" s="19">
        <v>-0.41099999999999998</v>
      </c>
      <c r="S499" s="19">
        <v>-0.34100000000000003</v>
      </c>
      <c r="T499" s="18">
        <v>895878</v>
      </c>
      <c r="U499" s="18">
        <v>423.04867400000001</v>
      </c>
    </row>
    <row r="500" spans="1:21">
      <c r="A500" s="18">
        <v>1172</v>
      </c>
      <c r="B500" s="18" t="s">
        <v>1206</v>
      </c>
      <c r="C500" s="18" t="s">
        <v>1101</v>
      </c>
      <c r="D500" s="18" t="s">
        <v>1205</v>
      </c>
      <c r="E500" s="18">
        <v>2020</v>
      </c>
      <c r="F500" s="18">
        <v>4</v>
      </c>
      <c r="G500" s="18">
        <v>0.16012499999999999</v>
      </c>
      <c r="H500" s="19">
        <v>0.14977799999999999</v>
      </c>
      <c r="I500" s="28">
        <v>290633000</v>
      </c>
      <c r="J500" s="28">
        <v>553346000</v>
      </c>
      <c r="K500" s="28">
        <v>5260000000</v>
      </c>
      <c r="L500" s="18">
        <v>1.7</v>
      </c>
      <c r="M500" s="18">
        <v>1.1000000000000001</v>
      </c>
      <c r="N500" s="19">
        <v>0.62</v>
      </c>
      <c r="O500" s="19">
        <v>0.28759400000000002</v>
      </c>
      <c r="P500" s="19">
        <v>0.62</v>
      </c>
      <c r="Q500" s="19">
        <v>0.54100000000000004</v>
      </c>
      <c r="R500" s="19">
        <v>0.154</v>
      </c>
      <c r="S500" s="19">
        <v>0.22600000000000001</v>
      </c>
      <c r="T500" s="18">
        <v>2125238</v>
      </c>
      <c r="U500" s="18">
        <v>49.406230999999998</v>
      </c>
    </row>
    <row r="501" spans="1:21">
      <c r="A501" s="18">
        <v>1192</v>
      </c>
      <c r="B501" s="18" t="s">
        <v>1207</v>
      </c>
      <c r="C501" s="18" t="s">
        <v>1101</v>
      </c>
      <c r="D501" s="18" t="s">
        <v>1205</v>
      </c>
      <c r="E501" s="18">
        <v>2020</v>
      </c>
      <c r="F501" s="18">
        <v>4</v>
      </c>
      <c r="G501" s="18">
        <v>0.30356100000000003</v>
      </c>
      <c r="H501" s="19">
        <v>3.1551999999999997E-2</v>
      </c>
      <c r="I501" s="28">
        <v>1520121000</v>
      </c>
      <c r="J501" s="28">
        <v>1323065000</v>
      </c>
      <c r="K501" s="28">
        <v>9320000000</v>
      </c>
      <c r="L501" s="18">
        <v>3.2</v>
      </c>
      <c r="M501" s="18">
        <v>2.7</v>
      </c>
      <c r="N501" s="19">
        <v>0.02</v>
      </c>
      <c r="O501" s="19">
        <v>5.6121999999999998E-2</v>
      </c>
      <c r="P501" s="19">
        <v>0.02</v>
      </c>
      <c r="Q501" s="19">
        <v>0.53800000000000003</v>
      </c>
      <c r="R501" s="19">
        <v>0.19800000000000001</v>
      </c>
      <c r="S501" s="19">
        <v>0.155</v>
      </c>
      <c r="T501" s="18">
        <v>575429</v>
      </c>
      <c r="U501" s="18">
        <v>490.06914799999998</v>
      </c>
    </row>
    <row r="502" spans="1:21">
      <c r="A502" s="18">
        <v>1229</v>
      </c>
      <c r="B502" s="18" t="s">
        <v>1208</v>
      </c>
      <c r="C502" s="18" t="s">
        <v>1101</v>
      </c>
      <c r="D502" s="18" t="s">
        <v>1205</v>
      </c>
      <c r="E502" s="18">
        <v>2020</v>
      </c>
      <c r="F502" s="18">
        <v>4</v>
      </c>
      <c r="G502" s="18">
        <v>0.802203</v>
      </c>
      <c r="H502" s="19">
        <v>4.8459999999999996E-3</v>
      </c>
      <c r="I502" s="28">
        <v>2646000000</v>
      </c>
      <c r="J502" s="28">
        <v>2245000000</v>
      </c>
      <c r="K502" s="28">
        <v>5900000000</v>
      </c>
      <c r="L502" s="18">
        <v>1.8</v>
      </c>
      <c r="M502" s="18">
        <v>1.1000000000000001</v>
      </c>
      <c r="N502" s="19">
        <v>0.05</v>
      </c>
      <c r="O502" s="19">
        <v>2.8604999999999998E-2</v>
      </c>
      <c r="P502" s="19">
        <v>0.05</v>
      </c>
      <c r="Q502" s="19">
        <v>0.28899999999999998</v>
      </c>
      <c r="R502" s="19">
        <v>0.04</v>
      </c>
      <c r="S502" s="19">
        <v>2.5999999999999999E-2</v>
      </c>
      <c r="T502" s="18">
        <v>2054425</v>
      </c>
      <c r="U502" s="18">
        <v>378208.01440699998</v>
      </c>
    </row>
    <row r="503" spans="1:21">
      <c r="A503" s="18">
        <v>1235</v>
      </c>
      <c r="B503" s="18" t="s">
        <v>1209</v>
      </c>
      <c r="C503" s="18" t="s">
        <v>1101</v>
      </c>
      <c r="D503" s="18" t="s">
        <v>1205</v>
      </c>
      <c r="E503" s="18">
        <v>2020</v>
      </c>
      <c r="F503" s="18">
        <v>4</v>
      </c>
      <c r="G503" s="18">
        <v>-0.193105</v>
      </c>
      <c r="H503" s="19">
        <v>0.32217000000000001</v>
      </c>
      <c r="I503" s="28">
        <v>7825240</v>
      </c>
      <c r="J503" s="28">
        <v>-11896414</v>
      </c>
      <c r="K503" s="28">
        <v>30190000</v>
      </c>
      <c r="L503" s="18">
        <v>1.6</v>
      </c>
      <c r="M503" s="18">
        <v>1.4</v>
      </c>
      <c r="N503" s="19">
        <v>0</v>
      </c>
      <c r="O503" s="19" t="s">
        <v>21</v>
      </c>
      <c r="P503" s="19">
        <v>0.35</v>
      </c>
      <c r="Q503" s="19">
        <v>0.20100000000000001</v>
      </c>
      <c r="R503" s="19">
        <v>-2.4E-2</v>
      </c>
      <c r="S503" s="19">
        <v>-1.4E-2</v>
      </c>
      <c r="T503" s="18">
        <v>167846</v>
      </c>
      <c r="U503" s="18">
        <v>589.01016400000003</v>
      </c>
    </row>
    <row r="504" spans="1:21">
      <c r="A504" s="18">
        <v>1398</v>
      </c>
      <c r="B504" s="18" t="s">
        <v>1210</v>
      </c>
      <c r="C504" s="18" t="s">
        <v>1101</v>
      </c>
      <c r="D504" s="18" t="s">
        <v>1205</v>
      </c>
      <c r="E504" s="18">
        <v>2020</v>
      </c>
      <c r="F504" s="18">
        <v>4</v>
      </c>
      <c r="G504" s="18">
        <v>5.3816000000000003E-2</v>
      </c>
      <c r="H504" s="19">
        <v>2.6608E-2</v>
      </c>
      <c r="I504" s="28">
        <v>10640000000</v>
      </c>
      <c r="J504" s="28">
        <v>1730000000</v>
      </c>
      <c r="K504" s="28">
        <v>225710000000</v>
      </c>
      <c r="L504" s="18">
        <v>2.7</v>
      </c>
      <c r="M504" s="18">
        <v>2</v>
      </c>
      <c r="N504" s="19">
        <v>0.88</v>
      </c>
      <c r="O504" s="19">
        <v>0.83800799999999998</v>
      </c>
      <c r="P504" s="19">
        <v>0.89</v>
      </c>
      <c r="Q504" s="19">
        <v>0.433</v>
      </c>
      <c r="R504" s="19">
        <v>7.5999999999999998E-2</v>
      </c>
      <c r="S504" s="19">
        <v>7.0000000000000007E-2</v>
      </c>
      <c r="T504" s="18">
        <v>24932739</v>
      </c>
      <c r="U504" s="18">
        <v>120.323723</v>
      </c>
    </row>
    <row r="505" spans="1:21">
      <c r="A505" s="18">
        <v>1444</v>
      </c>
      <c r="B505" s="18" t="s">
        <v>1211</v>
      </c>
      <c r="C505" s="18" t="s">
        <v>1101</v>
      </c>
      <c r="D505" s="18" t="s">
        <v>1205</v>
      </c>
      <c r="E505" s="18">
        <v>2020</v>
      </c>
      <c r="F505" s="18">
        <v>4</v>
      </c>
      <c r="G505" s="18">
        <v>0.85054700000000005</v>
      </c>
      <c r="H505" s="19">
        <v>0.20234199999999999</v>
      </c>
      <c r="I505" s="28">
        <v>179505000</v>
      </c>
      <c r="J505" s="28">
        <v>113534000</v>
      </c>
      <c r="K505" s="28">
        <v>344530000</v>
      </c>
      <c r="L505" s="18">
        <v>4.0999999999999996</v>
      </c>
      <c r="M505" s="18">
        <v>2.1</v>
      </c>
      <c r="N505" s="19">
        <v>0</v>
      </c>
      <c r="O505" s="19" t="s">
        <v>21</v>
      </c>
      <c r="P505" s="19">
        <v>0</v>
      </c>
      <c r="Q505" s="19">
        <v>0.378</v>
      </c>
      <c r="R505" s="19">
        <v>9.8000000000000004E-2</v>
      </c>
      <c r="S505" s="19">
        <v>7.5999999999999998E-2</v>
      </c>
      <c r="T505" s="18">
        <v>91301</v>
      </c>
      <c r="U505" s="18">
        <v>722566.01789599995</v>
      </c>
    </row>
    <row r="506" spans="1:21">
      <c r="A506" s="18">
        <v>1091</v>
      </c>
      <c r="B506" s="18" t="s">
        <v>1212</v>
      </c>
      <c r="C506" s="18" t="s">
        <v>1101</v>
      </c>
      <c r="D506" s="18" t="s">
        <v>1213</v>
      </c>
      <c r="E506" s="18">
        <v>2020</v>
      </c>
      <c r="F506" s="18">
        <v>4</v>
      </c>
      <c r="G506" s="18">
        <v>0.24035500000000001</v>
      </c>
      <c r="H506" s="19">
        <v>-0.86622900000000003</v>
      </c>
      <c r="I506" s="28">
        <v>745194000</v>
      </c>
      <c r="J506" s="28">
        <v>431022000</v>
      </c>
      <c r="K506" s="28">
        <v>1700000000</v>
      </c>
      <c r="L506" s="18">
        <v>1.9</v>
      </c>
      <c r="M506" s="18">
        <v>1.2</v>
      </c>
      <c r="N506" s="19">
        <v>0.68</v>
      </c>
      <c r="O506" s="19">
        <v>0.43561299999999997</v>
      </c>
      <c r="P506" s="19">
        <v>0.68</v>
      </c>
      <c r="Q506" s="19">
        <v>0.192</v>
      </c>
      <c r="R506" s="19">
        <v>7.0000000000000007E-2</v>
      </c>
      <c r="S506" s="19">
        <v>4.1000000000000002E-2</v>
      </c>
      <c r="T506" s="18">
        <v>216489</v>
      </c>
      <c r="U506" s="18">
        <v>1684561.340299</v>
      </c>
    </row>
    <row r="507" spans="1:21">
      <c r="A507" s="18">
        <v>1105</v>
      </c>
      <c r="B507" s="18" t="s">
        <v>1214</v>
      </c>
      <c r="C507" s="18" t="s">
        <v>1101</v>
      </c>
      <c r="D507" s="18" t="s">
        <v>1213</v>
      </c>
      <c r="E507" s="18">
        <v>2020</v>
      </c>
      <c r="F507" s="18">
        <v>4</v>
      </c>
      <c r="G507" s="18">
        <v>9.8402000000000003E-2</v>
      </c>
      <c r="H507" s="19" t="s">
        <v>21</v>
      </c>
      <c r="I507" s="28">
        <v>9754755</v>
      </c>
      <c r="J507" s="28">
        <v>-2219091</v>
      </c>
      <c r="K507" s="28">
        <v>76580000</v>
      </c>
      <c r="L507" s="18">
        <v>4.4000000000000004</v>
      </c>
      <c r="M507" s="18">
        <v>4.2</v>
      </c>
      <c r="N507" s="19">
        <v>0.06</v>
      </c>
      <c r="O507" s="19">
        <v>0.41032299999999999</v>
      </c>
      <c r="P507" s="19">
        <v>7.0000000000000007E-2</v>
      </c>
      <c r="Q507" s="19">
        <v>0.16900000000000001</v>
      </c>
      <c r="R507" s="19">
        <v>-0.21099999999999999</v>
      </c>
      <c r="S507" s="19">
        <v>-0.20499999999999999</v>
      </c>
      <c r="T507" s="18">
        <v>218137</v>
      </c>
      <c r="U507" s="18">
        <v>3.644498</v>
      </c>
    </row>
    <row r="508" spans="1:21">
      <c r="A508" s="18">
        <v>1134</v>
      </c>
      <c r="B508" s="18" t="s">
        <v>1215</v>
      </c>
      <c r="C508" s="18" t="s">
        <v>1101</v>
      </c>
      <c r="D508" s="18" t="s">
        <v>1213</v>
      </c>
      <c r="E508" s="18">
        <v>2020</v>
      </c>
      <c r="F508" s="18">
        <v>4</v>
      </c>
      <c r="G508" s="18">
        <v>1.02772</v>
      </c>
      <c r="H508" s="19">
        <v>8.7039000000000005E-2</v>
      </c>
      <c r="I508" s="28">
        <v>158030000</v>
      </c>
      <c r="J508" s="28">
        <v>109710000</v>
      </c>
      <c r="K508" s="28">
        <v>248700000</v>
      </c>
      <c r="L508" s="18">
        <v>1.4</v>
      </c>
      <c r="M508" s="18">
        <v>0.9</v>
      </c>
      <c r="N508" s="19">
        <v>0.01</v>
      </c>
      <c r="O508" s="19" t="s">
        <v>21</v>
      </c>
      <c r="P508" s="19">
        <v>0.02</v>
      </c>
      <c r="Q508" s="19">
        <v>0.57599999999999996</v>
      </c>
      <c r="R508" s="19">
        <v>-4.2000000000000003E-2</v>
      </c>
      <c r="S508" s="19">
        <v>-2.7E-2</v>
      </c>
      <c r="T508" s="18">
        <v>61300</v>
      </c>
      <c r="U508" s="18">
        <v>810995.10603499995</v>
      </c>
    </row>
    <row r="509" spans="1:21">
      <c r="A509" s="18">
        <v>1174</v>
      </c>
      <c r="B509" s="18" t="s">
        <v>1216</v>
      </c>
      <c r="C509" s="18" t="s">
        <v>1101</v>
      </c>
      <c r="D509" s="18" t="s">
        <v>1213</v>
      </c>
      <c r="E509" s="18">
        <v>2020</v>
      </c>
      <c r="F509" s="18">
        <v>4</v>
      </c>
      <c r="G509" s="18">
        <v>-1.188485</v>
      </c>
      <c r="H509" s="19">
        <v>3.5496E-2</v>
      </c>
      <c r="I509" s="28">
        <v>25467000</v>
      </c>
      <c r="J509" s="28">
        <v>-414815000</v>
      </c>
      <c r="K509" s="28">
        <v>327600000</v>
      </c>
      <c r="L509" s="18">
        <v>1.4</v>
      </c>
      <c r="M509" s="18">
        <v>1.1000000000000001</v>
      </c>
      <c r="N509" s="19">
        <v>2.57</v>
      </c>
      <c r="O509" s="19">
        <v>0.96537399999999995</v>
      </c>
      <c r="P509" s="19">
        <v>2.57</v>
      </c>
      <c r="Q509" s="19">
        <v>0.51100000000000001</v>
      </c>
      <c r="R509" s="19">
        <v>-0.16600000000000001</v>
      </c>
      <c r="S509" s="19">
        <v>-0.18</v>
      </c>
      <c r="T509" s="18">
        <v>484469</v>
      </c>
      <c r="U509" s="18" t="s">
        <v>21</v>
      </c>
    </row>
    <row r="510" spans="1:21">
      <c r="A510" s="18">
        <v>1211</v>
      </c>
      <c r="B510" s="18" t="s">
        <v>1217</v>
      </c>
      <c r="C510" s="18" t="s">
        <v>1101</v>
      </c>
      <c r="D510" s="18" t="s">
        <v>1213</v>
      </c>
      <c r="E510" s="18">
        <v>2020</v>
      </c>
      <c r="F510" s="18">
        <v>4</v>
      </c>
      <c r="G510" s="18">
        <v>-8.1730140000000002</v>
      </c>
      <c r="H510" s="19" t="s">
        <v>21</v>
      </c>
      <c r="I510" s="28">
        <v>4255000</v>
      </c>
      <c r="J510" s="28">
        <v>-130855000</v>
      </c>
      <c r="K510" s="28">
        <v>15490000</v>
      </c>
      <c r="L510" s="18">
        <v>1.1000000000000001</v>
      </c>
      <c r="M510" s="18">
        <v>0.7</v>
      </c>
      <c r="N510" s="19">
        <v>0.19</v>
      </c>
      <c r="O510" s="19">
        <v>0.20136200000000001</v>
      </c>
      <c r="P510" s="19">
        <v>1.43</v>
      </c>
      <c r="Q510" s="19">
        <v>0.28299999999999997</v>
      </c>
      <c r="R510" s="19">
        <v>-0.27400000000000002</v>
      </c>
      <c r="S510" s="19">
        <v>-0.443</v>
      </c>
      <c r="T510" s="18">
        <v>30366</v>
      </c>
      <c r="U510" s="18" t="s">
        <v>21</v>
      </c>
    </row>
    <row r="511" spans="1:21">
      <c r="A511" s="18">
        <v>1216</v>
      </c>
      <c r="B511" s="18" t="s">
        <v>1218</v>
      </c>
      <c r="C511" s="18" t="s">
        <v>1101</v>
      </c>
      <c r="D511" s="18" t="s">
        <v>1213</v>
      </c>
      <c r="E511" s="18">
        <v>2020</v>
      </c>
      <c r="F511" s="18">
        <v>4</v>
      </c>
      <c r="G511" s="18">
        <v>1.335056</v>
      </c>
      <c r="H511" s="19">
        <v>6.5266000000000005E-2</v>
      </c>
      <c r="I511" s="28">
        <v>347579000</v>
      </c>
      <c r="J511" s="28">
        <v>653255000</v>
      </c>
      <c r="K511" s="28">
        <v>730640000</v>
      </c>
      <c r="L511" s="18">
        <v>1.3</v>
      </c>
      <c r="M511" s="18">
        <v>0.6</v>
      </c>
      <c r="N511" s="19">
        <v>0</v>
      </c>
      <c r="O511" s="19" t="s">
        <v>21</v>
      </c>
      <c r="P511" s="19">
        <v>0</v>
      </c>
      <c r="Q511" s="19">
        <v>0.56100000000000005</v>
      </c>
      <c r="R511" s="19">
        <v>3.6999999999999998E-2</v>
      </c>
      <c r="S511" s="19">
        <v>2.4E-2</v>
      </c>
      <c r="T511" s="18">
        <v>592647</v>
      </c>
      <c r="U511" s="18">
        <v>830.17377899999997</v>
      </c>
    </row>
    <row r="512" spans="1:21">
      <c r="A512" s="18">
        <v>1226</v>
      </c>
      <c r="B512" s="18" t="s">
        <v>1219</v>
      </c>
      <c r="C512" s="18" t="s">
        <v>1101</v>
      </c>
      <c r="D512" s="18" t="s">
        <v>1213</v>
      </c>
      <c r="E512" s="18">
        <v>2020</v>
      </c>
      <c r="F512" s="18">
        <v>4</v>
      </c>
      <c r="G512" s="18">
        <v>0.201487</v>
      </c>
      <c r="H512" s="19">
        <v>-1.366198</v>
      </c>
      <c r="I512" s="28">
        <v>2775500000</v>
      </c>
      <c r="J512" s="28">
        <v>2180200000</v>
      </c>
      <c r="K512" s="28">
        <v>12710000000</v>
      </c>
      <c r="L512" s="18">
        <v>1.6</v>
      </c>
      <c r="M512" s="18">
        <v>1</v>
      </c>
      <c r="N512" s="19">
        <v>0.93</v>
      </c>
      <c r="O512" s="19">
        <v>0.49943599999999999</v>
      </c>
      <c r="P512" s="19">
        <v>0.93</v>
      </c>
      <c r="Q512" s="19">
        <v>0.35499999999999998</v>
      </c>
      <c r="R512" s="19">
        <v>0.13200000000000001</v>
      </c>
      <c r="S512" s="19">
        <v>9.0999999999999998E-2</v>
      </c>
      <c r="T512" s="18">
        <v>1410481</v>
      </c>
      <c r="U512" s="18">
        <v>1276.160402</v>
      </c>
    </row>
    <row r="513" spans="1:21">
      <c r="A513" s="18">
        <v>1232</v>
      </c>
      <c r="B513" s="18" t="s">
        <v>1220</v>
      </c>
      <c r="C513" s="18" t="s">
        <v>1101</v>
      </c>
      <c r="D513" s="18" t="s">
        <v>1213</v>
      </c>
      <c r="E513" s="18">
        <v>2020</v>
      </c>
      <c r="F513" s="18">
        <v>4</v>
      </c>
      <c r="G513" s="18">
        <v>1.1500649999999999</v>
      </c>
      <c r="H513" s="19" t="s">
        <v>21</v>
      </c>
      <c r="I513" s="28">
        <v>168407000</v>
      </c>
      <c r="J513" s="28">
        <v>148528000</v>
      </c>
      <c r="K513" s="28">
        <v>275580000</v>
      </c>
      <c r="L513" s="18">
        <v>3.2</v>
      </c>
      <c r="M513" s="18">
        <v>1.6</v>
      </c>
      <c r="N513" s="19">
        <v>0</v>
      </c>
      <c r="O513" s="19" t="s">
        <v>21</v>
      </c>
      <c r="P513" s="19">
        <v>0</v>
      </c>
      <c r="Q513" s="19">
        <v>0.18099999999999999</v>
      </c>
      <c r="R513" s="19">
        <v>-5.8000000000000003E-2</v>
      </c>
      <c r="S513" s="19">
        <v>-4.8000000000000001E-2</v>
      </c>
      <c r="T513" s="18">
        <v>73826</v>
      </c>
      <c r="U513" s="18">
        <v>109473.627177</v>
      </c>
    </row>
    <row r="514" spans="1:21">
      <c r="A514" s="18">
        <v>1282</v>
      </c>
      <c r="B514" s="18" t="s">
        <v>1221</v>
      </c>
      <c r="C514" s="18" t="s">
        <v>1101</v>
      </c>
      <c r="D514" s="18" t="s">
        <v>1213</v>
      </c>
      <c r="E514" s="18">
        <v>2020</v>
      </c>
      <c r="F514" s="18">
        <v>4</v>
      </c>
      <c r="G514" s="18">
        <v>0.96351100000000001</v>
      </c>
      <c r="H514" s="19">
        <v>0.11989</v>
      </c>
      <c r="I514" s="28">
        <v>251136000</v>
      </c>
      <c r="J514" s="28">
        <v>198601000</v>
      </c>
      <c r="K514" s="28">
        <v>466260000</v>
      </c>
      <c r="L514" s="18">
        <v>3.2</v>
      </c>
      <c r="M514" s="18">
        <v>2.2999999999999998</v>
      </c>
      <c r="N514" s="19">
        <v>0</v>
      </c>
      <c r="O514" s="19" t="s">
        <v>21</v>
      </c>
      <c r="P514" s="19">
        <v>0.1</v>
      </c>
      <c r="Q514" s="19">
        <v>0.20100000000000001</v>
      </c>
      <c r="R514" s="19">
        <v>-0.128</v>
      </c>
      <c r="S514" s="19">
        <v>-9.8000000000000004E-2</v>
      </c>
      <c r="T514" s="18">
        <v>167557</v>
      </c>
      <c r="U514" s="18">
        <v>316638.51704100001</v>
      </c>
    </row>
    <row r="515" spans="1:21">
      <c r="A515" s="18">
        <v>1310</v>
      </c>
      <c r="B515" s="18" t="s">
        <v>1222</v>
      </c>
      <c r="C515" s="18" t="s">
        <v>1101</v>
      </c>
      <c r="D515" s="18" t="s">
        <v>1213</v>
      </c>
      <c r="E515" s="18">
        <v>2020</v>
      </c>
      <c r="F515" s="18">
        <v>4</v>
      </c>
      <c r="G515" s="18">
        <v>0.879687</v>
      </c>
      <c r="H515" s="19">
        <v>0.73152099999999998</v>
      </c>
      <c r="I515" s="28">
        <v>244012000</v>
      </c>
      <c r="J515" s="28">
        <v>302937000</v>
      </c>
      <c r="K515" s="28">
        <v>527450000</v>
      </c>
      <c r="L515" s="18">
        <v>1.1000000000000001</v>
      </c>
      <c r="M515" s="18">
        <v>0.7</v>
      </c>
      <c r="N515" s="19">
        <v>0.01</v>
      </c>
      <c r="O515" s="19">
        <v>4.5830000000000003E-3</v>
      </c>
      <c r="P515" s="19">
        <v>0.17</v>
      </c>
      <c r="Q515" s="19">
        <v>0.34399999999999997</v>
      </c>
      <c r="R515" s="19">
        <v>4.8000000000000001E-2</v>
      </c>
      <c r="S515" s="19">
        <v>3.6999999999999998E-2</v>
      </c>
      <c r="T515" s="18">
        <v>749748</v>
      </c>
      <c r="U515" s="18">
        <v>2868.9639710000001</v>
      </c>
    </row>
    <row r="516" spans="1:21">
      <c r="A516" s="18">
        <v>1313</v>
      </c>
      <c r="B516" s="18" t="s">
        <v>1223</v>
      </c>
      <c r="C516" s="18" t="s">
        <v>1101</v>
      </c>
      <c r="D516" s="18" t="s">
        <v>1213</v>
      </c>
      <c r="E516" s="18">
        <v>2020</v>
      </c>
      <c r="F516" s="18">
        <v>4</v>
      </c>
      <c r="G516" s="18">
        <v>2.1797080000000002</v>
      </c>
      <c r="H516" s="19" t="s">
        <v>21</v>
      </c>
      <c r="I516" s="28">
        <v>37830000</v>
      </c>
      <c r="J516" s="28">
        <v>37043000</v>
      </c>
      <c r="K516" s="28">
        <v>34350000</v>
      </c>
      <c r="L516" s="18">
        <v>1.9</v>
      </c>
      <c r="M516" s="18">
        <v>1.4</v>
      </c>
      <c r="N516" s="19">
        <v>0</v>
      </c>
      <c r="O516" s="19" t="s">
        <v>21</v>
      </c>
      <c r="P516" s="19">
        <v>0.12</v>
      </c>
      <c r="Q516" s="19">
        <v>0.16</v>
      </c>
      <c r="R516" s="19">
        <v>-1.2E-2</v>
      </c>
      <c r="S516" s="19">
        <v>-1.2E-2</v>
      </c>
      <c r="T516" s="18">
        <v>1752</v>
      </c>
      <c r="U516" s="18">
        <v>3941210.0456619998</v>
      </c>
    </row>
    <row r="517" spans="1:21">
      <c r="A517" s="18">
        <v>1327</v>
      </c>
      <c r="B517" s="18" t="s">
        <v>1224</v>
      </c>
      <c r="C517" s="18" t="s">
        <v>1101</v>
      </c>
      <c r="D517" s="18" t="s">
        <v>1213</v>
      </c>
      <c r="E517" s="18">
        <v>2020</v>
      </c>
      <c r="F517" s="18">
        <v>4</v>
      </c>
      <c r="G517" s="18">
        <v>0.59531800000000001</v>
      </c>
      <c r="H517" s="19">
        <v>-15.390164</v>
      </c>
      <c r="I517" s="28">
        <v>230136000</v>
      </c>
      <c r="J517" s="28">
        <v>424000</v>
      </c>
      <c r="K517" s="28">
        <v>336440000</v>
      </c>
      <c r="L517" s="18">
        <v>2.2999999999999998</v>
      </c>
      <c r="M517" s="18">
        <v>1.2</v>
      </c>
      <c r="N517" s="19">
        <v>1.1599999999999999</v>
      </c>
      <c r="O517" s="19">
        <v>0.69669400000000004</v>
      </c>
      <c r="P517" s="19">
        <v>1.23</v>
      </c>
      <c r="Q517" s="19">
        <v>0.35599999999999998</v>
      </c>
      <c r="R517" s="19">
        <v>3.3000000000000002E-2</v>
      </c>
      <c r="S517" s="19">
        <v>-4.0000000000000001E-3</v>
      </c>
      <c r="T517" s="18">
        <v>171811</v>
      </c>
      <c r="U517" s="18">
        <v>1268.836104</v>
      </c>
    </row>
    <row r="518" spans="1:21">
      <c r="A518" s="18">
        <v>1330</v>
      </c>
      <c r="B518" s="18" t="s">
        <v>1225</v>
      </c>
      <c r="C518" s="18" t="s">
        <v>1101</v>
      </c>
      <c r="D518" s="18" t="s">
        <v>1213</v>
      </c>
      <c r="E518" s="18">
        <v>2020</v>
      </c>
      <c r="F518" s="18">
        <v>4</v>
      </c>
      <c r="G518" s="18">
        <v>0.43381399999999998</v>
      </c>
      <c r="H518" s="19">
        <v>-1.0014270000000001</v>
      </c>
      <c r="I518" s="28">
        <v>1389800000</v>
      </c>
      <c r="J518" s="28">
        <v>2762400000</v>
      </c>
      <c r="K518" s="28">
        <v>6370000000</v>
      </c>
      <c r="L518" s="18">
        <v>1.6</v>
      </c>
      <c r="M518" s="18">
        <v>1</v>
      </c>
      <c r="N518" s="19">
        <v>1.33</v>
      </c>
      <c r="O518" s="19">
        <v>0.58773299999999995</v>
      </c>
      <c r="P518" s="19">
        <v>1.37</v>
      </c>
      <c r="Q518" s="19">
        <v>0.20899999999999999</v>
      </c>
      <c r="R518" s="19">
        <v>9.4E-2</v>
      </c>
      <c r="S518" s="19">
        <v>5.8000000000000003E-2</v>
      </c>
      <c r="T518" s="18">
        <v>3278041</v>
      </c>
      <c r="U518" s="18">
        <v>610.12049500000001</v>
      </c>
    </row>
    <row r="519" spans="1:21">
      <c r="A519" s="18">
        <v>1346</v>
      </c>
      <c r="B519" s="18" t="s">
        <v>1226</v>
      </c>
      <c r="C519" s="18" t="s">
        <v>1101</v>
      </c>
      <c r="D519" s="18" t="s">
        <v>1213</v>
      </c>
      <c r="E519" s="18">
        <v>2020</v>
      </c>
      <c r="F519" s="18">
        <v>4</v>
      </c>
      <c r="G519" s="18">
        <v>-3.4999999999999997E-5</v>
      </c>
      <c r="H519" s="19">
        <v>1.6961E-2</v>
      </c>
      <c r="I519" s="28">
        <v>85252498</v>
      </c>
      <c r="J519" s="28">
        <v>-85139044</v>
      </c>
      <c r="K519" s="28">
        <v>843570000</v>
      </c>
      <c r="L519" s="18">
        <v>2.1</v>
      </c>
      <c r="M519" s="18">
        <v>1.1000000000000001</v>
      </c>
      <c r="N519" s="19">
        <v>0</v>
      </c>
      <c r="O519" s="19" t="s">
        <v>21</v>
      </c>
      <c r="P519" s="19">
        <v>0</v>
      </c>
      <c r="Q519" s="19">
        <v>0.51100000000000001</v>
      </c>
      <c r="R519" s="19">
        <v>-6.0000000000000001E-3</v>
      </c>
      <c r="S519" s="19">
        <v>-6.0000000000000001E-3</v>
      </c>
      <c r="T519" s="18">
        <v>655331</v>
      </c>
      <c r="U519" s="18">
        <v>0.22431400000000001</v>
      </c>
    </row>
    <row r="520" spans="1:21">
      <c r="A520" s="18">
        <v>1352</v>
      </c>
      <c r="B520" s="18" t="s">
        <v>1227</v>
      </c>
      <c r="C520" s="18" t="s">
        <v>1101</v>
      </c>
      <c r="D520" s="18" t="s">
        <v>1213</v>
      </c>
      <c r="E520" s="18">
        <v>2020</v>
      </c>
      <c r="F520" s="18">
        <v>4</v>
      </c>
      <c r="G520" s="18">
        <v>0.46360000000000001</v>
      </c>
      <c r="H520" s="19">
        <v>5.6617000000000001E-2</v>
      </c>
      <c r="I520" s="28">
        <v>746776000</v>
      </c>
      <c r="J520" s="28">
        <v>378438000</v>
      </c>
      <c r="K520" s="28">
        <v>2050000000</v>
      </c>
      <c r="L520" s="18">
        <v>1.6</v>
      </c>
      <c r="M520" s="18">
        <v>1.2</v>
      </c>
      <c r="N520" s="19">
        <v>0</v>
      </c>
      <c r="O520" s="19" t="s">
        <v>21</v>
      </c>
      <c r="P520" s="19">
        <v>0</v>
      </c>
      <c r="Q520" s="19">
        <v>0.436</v>
      </c>
      <c r="R520" s="19">
        <v>6.5000000000000002E-2</v>
      </c>
      <c r="S520" s="19">
        <v>4.4999999999999998E-2</v>
      </c>
      <c r="T520" s="18">
        <v>684956</v>
      </c>
      <c r="U520" s="18">
        <v>67322.572543999995</v>
      </c>
    </row>
    <row r="521" spans="1:21">
      <c r="A521" s="18">
        <v>1367</v>
      </c>
      <c r="B521" s="18" t="s">
        <v>1228</v>
      </c>
      <c r="C521" s="18" t="s">
        <v>1101</v>
      </c>
      <c r="D521" s="18" t="s">
        <v>1213</v>
      </c>
      <c r="E521" s="18">
        <v>2020</v>
      </c>
      <c r="F521" s="18">
        <v>4</v>
      </c>
      <c r="G521" s="18">
        <v>1.0436859999999999</v>
      </c>
      <c r="H521" s="19">
        <v>0.19295000000000001</v>
      </c>
      <c r="I521" s="28">
        <v>8534316000</v>
      </c>
      <c r="J521" s="28">
        <v>7559191000</v>
      </c>
      <c r="K521" s="28">
        <v>12880000000</v>
      </c>
      <c r="L521" s="18">
        <v>2.2999999999999998</v>
      </c>
      <c r="M521" s="18">
        <v>1.5</v>
      </c>
      <c r="N521" s="19">
        <v>0.28000000000000003</v>
      </c>
      <c r="O521" s="19">
        <v>0.25867499999999999</v>
      </c>
      <c r="P521" s="19">
        <v>0.32</v>
      </c>
      <c r="Q521" s="19">
        <v>0.26500000000000001</v>
      </c>
      <c r="R521" s="19">
        <v>6.6000000000000003E-2</v>
      </c>
      <c r="S521" s="19">
        <v>5.3999999999999999E-2</v>
      </c>
      <c r="T521" s="18">
        <v>1313247</v>
      </c>
      <c r="U521" s="18">
        <v>590.90178700000001</v>
      </c>
    </row>
    <row r="522" spans="1:21">
      <c r="A522" s="18">
        <v>1401</v>
      </c>
      <c r="B522" s="18" t="s">
        <v>1229</v>
      </c>
      <c r="C522" s="18" t="s">
        <v>1101</v>
      </c>
      <c r="D522" s="18" t="s">
        <v>1213</v>
      </c>
      <c r="E522" s="18">
        <v>2020</v>
      </c>
      <c r="F522" s="18">
        <v>4</v>
      </c>
      <c r="G522" s="18">
        <v>0.56562100000000004</v>
      </c>
      <c r="H522" s="19" t="s">
        <v>21</v>
      </c>
      <c r="I522" s="28">
        <v>74300000</v>
      </c>
      <c r="J522" s="28" t="s">
        <v>21</v>
      </c>
      <c r="K522" s="28">
        <v>131360000</v>
      </c>
      <c r="L522" s="18">
        <v>1</v>
      </c>
      <c r="M522" s="18" t="s">
        <v>21</v>
      </c>
      <c r="N522" s="19">
        <v>0</v>
      </c>
      <c r="O522" s="19" t="s">
        <v>21</v>
      </c>
      <c r="P522" s="19">
        <v>0</v>
      </c>
      <c r="Q522" s="19">
        <v>0.316</v>
      </c>
      <c r="R522" s="19" t="s">
        <v>21</v>
      </c>
      <c r="S522" s="19" t="s">
        <v>21</v>
      </c>
      <c r="T522" s="18">
        <v>4513</v>
      </c>
      <c r="U522" s="18">
        <v>16463549.74518</v>
      </c>
    </row>
    <row r="523" spans="1:21">
      <c r="A523" s="18">
        <v>1402</v>
      </c>
      <c r="B523" s="18" t="s">
        <v>1230</v>
      </c>
      <c r="C523" s="18" t="s">
        <v>1101</v>
      </c>
      <c r="D523" s="18" t="s">
        <v>1213</v>
      </c>
      <c r="E523" s="18">
        <v>2020</v>
      </c>
      <c r="F523" s="18">
        <v>4</v>
      </c>
      <c r="G523" s="18">
        <v>2.172882</v>
      </c>
      <c r="H523" s="19">
        <v>5.3689999999999996E-3</v>
      </c>
      <c r="I523" s="28">
        <v>40928475</v>
      </c>
      <c r="J523" s="28">
        <v>357611</v>
      </c>
      <c r="K523" s="28">
        <v>18900000</v>
      </c>
      <c r="L523" s="18">
        <v>27.1</v>
      </c>
      <c r="M523" s="18">
        <v>4.9000000000000004</v>
      </c>
      <c r="N523" s="19">
        <v>0</v>
      </c>
      <c r="O523" s="19">
        <v>4.7115999999999998E-2</v>
      </c>
      <c r="P523" s="19">
        <v>0.01</v>
      </c>
      <c r="Q523" s="19">
        <v>-0.75600000000000001</v>
      </c>
      <c r="R523" s="19" t="s">
        <v>21</v>
      </c>
      <c r="S523" s="19" t="s">
        <v>21</v>
      </c>
      <c r="T523" s="18">
        <v>604361</v>
      </c>
      <c r="U523" s="18">
        <v>9.5456190000000003</v>
      </c>
    </row>
    <row r="524" spans="1:21">
      <c r="A524" s="18">
        <v>1430</v>
      </c>
      <c r="B524" s="18" t="s">
        <v>1231</v>
      </c>
      <c r="C524" s="18" t="s">
        <v>1101</v>
      </c>
      <c r="D524" s="18" t="s">
        <v>1213</v>
      </c>
      <c r="E524" s="18">
        <v>2020</v>
      </c>
      <c r="F524" s="18">
        <v>4</v>
      </c>
      <c r="G524" s="18">
        <v>7.1917999999999996E-2</v>
      </c>
      <c r="H524" s="19">
        <v>6.6317000000000001E-2</v>
      </c>
      <c r="I524" s="28">
        <v>159905000</v>
      </c>
      <c r="J524" s="28">
        <v>-4561000</v>
      </c>
      <c r="K524" s="28">
        <v>2160000000</v>
      </c>
      <c r="L524" s="18">
        <v>1.7</v>
      </c>
      <c r="M524" s="18">
        <v>1.2</v>
      </c>
      <c r="N524" s="19">
        <v>0.26</v>
      </c>
      <c r="O524" s="19">
        <v>0.12715599999999999</v>
      </c>
      <c r="P524" s="19">
        <v>0.27</v>
      </c>
      <c r="Q524" s="19">
        <v>0.47</v>
      </c>
      <c r="R524" s="19">
        <v>0.10100000000000001</v>
      </c>
      <c r="S524" s="19">
        <v>6.0000000000000001E-3</v>
      </c>
      <c r="T524" s="18">
        <v>3820807</v>
      </c>
      <c r="U524" s="18">
        <v>1.5703480000000001</v>
      </c>
    </row>
    <row r="525" spans="1:21">
      <c r="A525" s="18">
        <v>1083</v>
      </c>
      <c r="B525" s="18" t="s">
        <v>1232</v>
      </c>
      <c r="C525" s="18" t="s">
        <v>1101</v>
      </c>
      <c r="D525" s="18" t="s">
        <v>1233</v>
      </c>
      <c r="E525" s="18">
        <v>2020</v>
      </c>
      <c r="F525" s="18">
        <v>4</v>
      </c>
      <c r="G525" s="18">
        <v>3.8454000000000002E-2</v>
      </c>
      <c r="H525" s="19">
        <v>-1.8143370000000001</v>
      </c>
      <c r="I525" s="28">
        <v>127884000</v>
      </c>
      <c r="J525" s="28">
        <v>-43291000</v>
      </c>
      <c r="K525" s="28">
        <v>1010000000</v>
      </c>
      <c r="L525" s="18">
        <v>3.6</v>
      </c>
      <c r="M525" s="18">
        <v>3.6</v>
      </c>
      <c r="N525" s="19">
        <v>5.86</v>
      </c>
      <c r="O525" s="19">
        <v>0.78845100000000001</v>
      </c>
      <c r="P525" s="19">
        <v>6.14</v>
      </c>
      <c r="Q525" s="19">
        <v>0.35899999999999999</v>
      </c>
      <c r="R525" s="19">
        <v>-8.9999999999999993E-3</v>
      </c>
      <c r="S525" s="19">
        <v>-5.6000000000000001E-2</v>
      </c>
      <c r="T525" s="18">
        <v>602058</v>
      </c>
      <c r="U525" s="18">
        <v>14.948725</v>
      </c>
    </row>
    <row r="526" spans="1:21">
      <c r="A526" s="18">
        <v>1086</v>
      </c>
      <c r="B526" s="18" t="s">
        <v>1234</v>
      </c>
      <c r="C526" s="18" t="s">
        <v>1101</v>
      </c>
      <c r="D526" s="18" t="s">
        <v>1233</v>
      </c>
      <c r="E526" s="18">
        <v>2020</v>
      </c>
      <c r="F526" s="18">
        <v>4</v>
      </c>
      <c r="G526" s="18">
        <v>-2.1888550000000002</v>
      </c>
      <c r="H526" s="19">
        <v>-0.44687399999999999</v>
      </c>
      <c r="I526" s="28">
        <v>53783000</v>
      </c>
      <c r="J526" s="28">
        <v>-321412000</v>
      </c>
      <c r="K526" s="28">
        <v>252950000</v>
      </c>
      <c r="L526" s="18">
        <v>3.7</v>
      </c>
      <c r="M526" s="18">
        <v>3.1</v>
      </c>
      <c r="N526" s="19">
        <v>11.18</v>
      </c>
      <c r="O526" s="19">
        <v>1.033296</v>
      </c>
      <c r="P526" s="19">
        <v>11.31</v>
      </c>
      <c r="Q526" s="19">
        <v>0.70699999999999996</v>
      </c>
      <c r="R526" s="19">
        <v>-0.28299999999999997</v>
      </c>
      <c r="S526" s="19">
        <v>-0.51100000000000001</v>
      </c>
      <c r="T526" s="18">
        <v>470801</v>
      </c>
      <c r="U526" s="18">
        <v>773.15043900000001</v>
      </c>
    </row>
    <row r="527" spans="1:21">
      <c r="A527" s="18">
        <v>1155</v>
      </c>
      <c r="B527" s="18" t="s">
        <v>1235</v>
      </c>
      <c r="C527" s="18" t="s">
        <v>1101</v>
      </c>
      <c r="D527" s="18" t="s">
        <v>1233</v>
      </c>
      <c r="E527" s="18">
        <v>2020</v>
      </c>
      <c r="F527" s="18">
        <v>4</v>
      </c>
      <c r="G527" s="18">
        <v>3.8012999999999998E-2</v>
      </c>
      <c r="H527" s="19">
        <v>-1.000856</v>
      </c>
      <c r="I527" s="28">
        <v>367100000</v>
      </c>
      <c r="J527" s="28">
        <v>349800000</v>
      </c>
      <c r="K527" s="28">
        <v>9210000000</v>
      </c>
      <c r="L527" s="18">
        <v>0.6</v>
      </c>
      <c r="M527" s="18">
        <v>0.6</v>
      </c>
      <c r="N527" s="19">
        <v>4.41</v>
      </c>
      <c r="O527" s="19">
        <v>0.66017999999999999</v>
      </c>
      <c r="P527" s="19">
        <v>4.42</v>
      </c>
      <c r="Q527" s="19">
        <v>0.26400000000000001</v>
      </c>
      <c r="R527" s="19">
        <v>5.7000000000000002E-2</v>
      </c>
      <c r="S527" s="19">
        <v>-7.8E-2</v>
      </c>
      <c r="T527" s="18">
        <v>767748</v>
      </c>
      <c r="U527" s="18">
        <v>23705.695097</v>
      </c>
    </row>
    <row r="528" spans="1:21">
      <c r="A528" s="18">
        <v>1167</v>
      </c>
      <c r="B528" s="18" t="s">
        <v>1236</v>
      </c>
      <c r="C528" s="18" t="s">
        <v>1101</v>
      </c>
      <c r="D528" s="18" t="s">
        <v>1233</v>
      </c>
      <c r="E528" s="18">
        <v>2020</v>
      </c>
      <c r="F528" s="18">
        <v>4</v>
      </c>
      <c r="G528" s="18">
        <v>1.2034050000000001</v>
      </c>
      <c r="H528" s="19" t="s">
        <v>21</v>
      </c>
      <c r="I528" s="28">
        <v>51293185</v>
      </c>
      <c r="J528" s="28">
        <v>27614087</v>
      </c>
      <c r="K528" s="28">
        <v>65570000</v>
      </c>
      <c r="L528" s="18">
        <v>0.8</v>
      </c>
      <c r="M528" s="18">
        <v>0.8</v>
      </c>
      <c r="N528" s="19">
        <v>0</v>
      </c>
      <c r="O528" s="19" t="s">
        <v>21</v>
      </c>
      <c r="P528" s="19">
        <v>0</v>
      </c>
      <c r="Q528" s="19">
        <v>0.77200000000000002</v>
      </c>
      <c r="R528" s="19">
        <v>5.0999999999999997E-2</v>
      </c>
      <c r="S528" s="19">
        <v>3.6999999999999998E-2</v>
      </c>
      <c r="T528" s="18">
        <v>1727</v>
      </c>
      <c r="U528" s="18">
        <v>27492.762015</v>
      </c>
    </row>
    <row r="529" spans="1:21">
      <c r="A529" s="18">
        <v>1214</v>
      </c>
      <c r="B529" s="18" t="s">
        <v>1237</v>
      </c>
      <c r="C529" s="18" t="s">
        <v>1101</v>
      </c>
      <c r="D529" s="18" t="s">
        <v>1233</v>
      </c>
      <c r="E529" s="18">
        <v>2019</v>
      </c>
      <c r="F529" s="18">
        <v>4</v>
      </c>
      <c r="G529" s="18" t="s">
        <v>21</v>
      </c>
      <c r="H529" s="19">
        <v>-1.8144100000000001</v>
      </c>
      <c r="I529" s="28">
        <v>8801285</v>
      </c>
      <c r="J529" s="28">
        <v>-23241835</v>
      </c>
      <c r="K529" s="28" t="s">
        <v>21</v>
      </c>
      <c r="L529" s="18">
        <v>0.44247900000000001</v>
      </c>
      <c r="M529" s="18" t="s">
        <v>21</v>
      </c>
      <c r="N529" s="19" t="s">
        <v>21</v>
      </c>
      <c r="O529" s="19">
        <v>4.7070000000000002E-3</v>
      </c>
      <c r="P529" s="19" t="s">
        <v>21</v>
      </c>
      <c r="Q529" s="19" t="s">
        <v>21</v>
      </c>
      <c r="R529" s="19" t="s">
        <v>21</v>
      </c>
      <c r="S529" s="19" t="s">
        <v>21</v>
      </c>
      <c r="T529" s="18" t="s">
        <v>21</v>
      </c>
      <c r="U529" s="18" t="s">
        <v>21</v>
      </c>
    </row>
    <row r="530" spans="1:21">
      <c r="A530" s="18">
        <v>1219</v>
      </c>
      <c r="B530" s="18" t="s">
        <v>1238</v>
      </c>
      <c r="C530" s="18" t="s">
        <v>1101</v>
      </c>
      <c r="D530" s="18" t="s">
        <v>1233</v>
      </c>
      <c r="E530" s="18">
        <v>2020</v>
      </c>
      <c r="F530" s="18">
        <v>4</v>
      </c>
      <c r="G530" s="18">
        <v>-0.78134199999999998</v>
      </c>
      <c r="H530" s="19">
        <v>-0.237288</v>
      </c>
      <c r="I530" s="28">
        <v>-7898000</v>
      </c>
      <c r="J530" s="28">
        <v>-294620000</v>
      </c>
      <c r="K530" s="28">
        <v>1260000000</v>
      </c>
      <c r="L530" s="18">
        <v>1.4</v>
      </c>
      <c r="M530" s="18">
        <v>1.3</v>
      </c>
      <c r="N530" s="19" t="s">
        <v>21</v>
      </c>
      <c r="O530" s="19">
        <v>1.0788709999999999</v>
      </c>
      <c r="P530" s="19" t="s">
        <v>21</v>
      </c>
      <c r="Q530" s="19">
        <v>0.82799999999999996</v>
      </c>
      <c r="R530" s="19">
        <v>-3.3000000000000002E-2</v>
      </c>
      <c r="S530" s="19">
        <v>-0.21299999999999999</v>
      </c>
      <c r="T530" s="18">
        <v>2353565</v>
      </c>
      <c r="U530" s="18">
        <v>47.587383000000003</v>
      </c>
    </row>
    <row r="531" spans="1:21">
      <c r="A531" s="18">
        <v>1247</v>
      </c>
      <c r="B531" s="18" t="s">
        <v>1239</v>
      </c>
      <c r="C531" s="18" t="s">
        <v>1101</v>
      </c>
      <c r="D531" s="18" t="s">
        <v>1233</v>
      </c>
      <c r="E531" s="18">
        <v>2020</v>
      </c>
      <c r="F531" s="18">
        <v>4</v>
      </c>
      <c r="G531" s="18">
        <v>0.11089300000000001</v>
      </c>
      <c r="H531" s="19">
        <v>4.7934999999999998E-2</v>
      </c>
      <c r="I531" s="28">
        <v>155564000</v>
      </c>
      <c r="J531" s="28">
        <v>-45766000</v>
      </c>
      <c r="K531" s="28">
        <v>990120000</v>
      </c>
      <c r="L531" s="18">
        <v>4.5999999999999996</v>
      </c>
      <c r="M531" s="18">
        <v>4.5999999999999996</v>
      </c>
      <c r="N531" s="19">
        <v>0.01</v>
      </c>
      <c r="O531" s="19" t="s">
        <v>21</v>
      </c>
      <c r="P531" s="19">
        <v>0.01</v>
      </c>
      <c r="Q531" s="19" t="s">
        <v>21</v>
      </c>
      <c r="R531" s="19" t="s">
        <v>21</v>
      </c>
      <c r="S531" s="19" t="s">
        <v>21</v>
      </c>
      <c r="T531" s="18">
        <v>1529918</v>
      </c>
      <c r="U531" s="18">
        <v>238.57487699999999</v>
      </c>
    </row>
    <row r="532" spans="1:21">
      <c r="A532" s="18">
        <v>1256</v>
      </c>
      <c r="B532" s="18" t="s">
        <v>1240</v>
      </c>
      <c r="C532" s="18" t="s">
        <v>1101</v>
      </c>
      <c r="D532" s="18" t="s">
        <v>1233</v>
      </c>
      <c r="E532" s="18">
        <v>2020</v>
      </c>
      <c r="F532" s="18">
        <v>4</v>
      </c>
      <c r="G532" s="18">
        <v>-7.8866000000000006E-2</v>
      </c>
      <c r="H532" s="19">
        <v>10.798104</v>
      </c>
      <c r="I532" s="28">
        <v>13982181</v>
      </c>
      <c r="J532" s="28">
        <v>-29634132</v>
      </c>
      <c r="K532" s="28">
        <v>286060000</v>
      </c>
      <c r="L532" s="18">
        <v>1</v>
      </c>
      <c r="M532" s="18">
        <v>1</v>
      </c>
      <c r="N532" s="19">
        <v>0.02</v>
      </c>
      <c r="O532" s="19">
        <v>2.1069999999999998E-2</v>
      </c>
      <c r="P532" s="19">
        <v>0.02</v>
      </c>
      <c r="Q532" s="19">
        <v>0.32100000000000001</v>
      </c>
      <c r="R532" s="19" t="s">
        <v>21</v>
      </c>
      <c r="S532" s="19" t="s">
        <v>21</v>
      </c>
      <c r="T532" s="18">
        <v>1679516</v>
      </c>
      <c r="U532" s="18">
        <v>8.0856619999999992</v>
      </c>
    </row>
    <row r="533" spans="1:21">
      <c r="A533" s="18">
        <v>1258</v>
      </c>
      <c r="B533" s="18" t="s">
        <v>1241</v>
      </c>
      <c r="C533" s="18" t="s">
        <v>1101</v>
      </c>
      <c r="D533" s="18" t="s">
        <v>1233</v>
      </c>
      <c r="E533" s="18">
        <v>2020</v>
      </c>
      <c r="F533" s="18">
        <v>4</v>
      </c>
      <c r="G533" s="18">
        <v>-1.231822</v>
      </c>
      <c r="H533" s="19" t="s">
        <v>21</v>
      </c>
      <c r="I533" s="28">
        <v>-689817000</v>
      </c>
      <c r="J533" s="28">
        <v>-689824000</v>
      </c>
      <c r="K533" s="28">
        <v>1120000000</v>
      </c>
      <c r="L533" s="18">
        <v>3.2</v>
      </c>
      <c r="M533" s="18">
        <v>3.2</v>
      </c>
      <c r="N533" s="19">
        <v>0</v>
      </c>
      <c r="O533" s="19">
        <v>3.700637</v>
      </c>
      <c r="P533" s="19">
        <v>0</v>
      </c>
      <c r="Q533" s="19" t="s">
        <v>21</v>
      </c>
      <c r="R533" s="19" t="s">
        <v>21</v>
      </c>
      <c r="S533" s="19" t="s">
        <v>21</v>
      </c>
      <c r="T533" s="18">
        <v>3294101</v>
      </c>
      <c r="U533" s="18">
        <v>2.1250100000000001</v>
      </c>
    </row>
    <row r="534" spans="1:21">
      <c r="A534" s="18">
        <v>1295</v>
      </c>
      <c r="B534" s="18" t="s">
        <v>1242</v>
      </c>
      <c r="C534" s="18" t="s">
        <v>1101</v>
      </c>
      <c r="D534" s="18" t="s">
        <v>1233</v>
      </c>
      <c r="E534" s="18">
        <v>2020</v>
      </c>
      <c r="F534" s="18">
        <v>4</v>
      </c>
      <c r="G534" s="18">
        <v>-1.5661050000000001</v>
      </c>
      <c r="H534" s="19">
        <v>-0.434417</v>
      </c>
      <c r="I534" s="28">
        <v>776737000</v>
      </c>
      <c r="J534" s="28">
        <v>-1920484000</v>
      </c>
      <c r="K534" s="28">
        <v>3740000000</v>
      </c>
      <c r="L534" s="18">
        <v>1.3</v>
      </c>
      <c r="M534" s="18">
        <v>1.3</v>
      </c>
      <c r="N534" s="19">
        <v>10.119999999999999</v>
      </c>
      <c r="O534" s="19">
        <v>0.82252400000000003</v>
      </c>
      <c r="P534" s="19">
        <v>10.62</v>
      </c>
      <c r="Q534" s="19">
        <v>0.36499999999999999</v>
      </c>
      <c r="R534" s="19">
        <v>-3.4000000000000002E-2</v>
      </c>
      <c r="S534" s="19">
        <v>-0.28799999999999998</v>
      </c>
      <c r="T534" s="18">
        <v>2761509</v>
      </c>
      <c r="U534" s="18">
        <v>7418.0457130000004</v>
      </c>
    </row>
    <row r="535" spans="1:21">
      <c r="A535" s="18">
        <v>1233</v>
      </c>
      <c r="B535" s="18" t="s">
        <v>1243</v>
      </c>
      <c r="C535" s="18" t="s">
        <v>1101</v>
      </c>
      <c r="D535" s="18" t="s">
        <v>1244</v>
      </c>
      <c r="E535" s="18">
        <v>2020</v>
      </c>
      <c r="F535" s="18">
        <v>4</v>
      </c>
      <c r="G535" s="18">
        <v>0.13880799999999999</v>
      </c>
      <c r="H535" s="19">
        <v>0.16539000000000001</v>
      </c>
      <c r="I535" s="28">
        <v>997388000</v>
      </c>
      <c r="J535" s="28">
        <v>588996000</v>
      </c>
      <c r="K535" s="28">
        <v>9790000000</v>
      </c>
      <c r="L535" s="18">
        <v>1.5</v>
      </c>
      <c r="M535" s="18">
        <v>0.6</v>
      </c>
      <c r="N535" s="19">
        <v>0.21</v>
      </c>
      <c r="O535" s="19">
        <v>0.11258700000000001</v>
      </c>
      <c r="P535" s="19">
        <v>0.21</v>
      </c>
      <c r="Q535" s="19">
        <v>0.42699999999999999</v>
      </c>
      <c r="R535" s="19">
        <v>8.8999999999999996E-2</v>
      </c>
      <c r="S535" s="19">
        <v>0.08</v>
      </c>
      <c r="T535" s="18">
        <v>736828</v>
      </c>
      <c r="U535" s="18">
        <v>141.14555899999999</v>
      </c>
    </row>
    <row r="536" spans="1:21">
      <c r="A536" s="18">
        <v>1271</v>
      </c>
      <c r="B536" s="18" t="s">
        <v>1245</v>
      </c>
      <c r="C536" s="18" t="s">
        <v>1101</v>
      </c>
      <c r="D536" s="18" t="s">
        <v>1244</v>
      </c>
      <c r="E536" s="18">
        <v>2020</v>
      </c>
      <c r="F536" s="18">
        <v>4</v>
      </c>
      <c r="G536" s="18">
        <v>9.2769000000000004E-2</v>
      </c>
      <c r="H536" s="19">
        <v>9.2405000000000001E-2</v>
      </c>
      <c r="I536" s="28">
        <v>316997251</v>
      </c>
      <c r="J536" s="28">
        <v>-2641558</v>
      </c>
      <c r="K536" s="28">
        <v>2710000000</v>
      </c>
      <c r="L536" s="18">
        <v>5</v>
      </c>
      <c r="M536" s="18">
        <v>3.2</v>
      </c>
      <c r="N536" s="19">
        <v>0</v>
      </c>
      <c r="O536" s="19">
        <v>1.511E-3</v>
      </c>
      <c r="P536" s="19">
        <v>0</v>
      </c>
      <c r="Q536" s="19">
        <v>0.26600000000000001</v>
      </c>
      <c r="R536" s="19">
        <v>3.4000000000000002E-2</v>
      </c>
      <c r="S536" s="19">
        <v>2.1000000000000001E-2</v>
      </c>
      <c r="T536" s="18">
        <v>2387450</v>
      </c>
      <c r="U536" s="18">
        <v>23.938510999999998</v>
      </c>
    </row>
    <row r="537" spans="1:21">
      <c r="A537" s="18">
        <v>1277</v>
      </c>
      <c r="B537" s="18" t="s">
        <v>1246</v>
      </c>
      <c r="C537" s="18" t="s">
        <v>1101</v>
      </c>
      <c r="D537" s="18" t="s">
        <v>1244</v>
      </c>
      <c r="E537" s="18">
        <v>2020</v>
      </c>
      <c r="F537" s="18">
        <v>4</v>
      </c>
      <c r="G537" s="18">
        <v>0.18432299999999999</v>
      </c>
      <c r="H537" s="19">
        <v>-3.1897280000000001</v>
      </c>
      <c r="I537" s="28">
        <v>1535000000</v>
      </c>
      <c r="J537" s="28">
        <v>56892000000</v>
      </c>
      <c r="K537" s="28">
        <v>304850000000</v>
      </c>
      <c r="L537" s="18">
        <v>1.4</v>
      </c>
      <c r="M537" s="18">
        <v>0.7</v>
      </c>
      <c r="N537" s="19">
        <v>21.39</v>
      </c>
      <c r="O537" s="19">
        <v>0.93296100000000004</v>
      </c>
      <c r="P537" s="19">
        <v>23.01</v>
      </c>
      <c r="Q537" s="19">
        <v>0.34</v>
      </c>
      <c r="R537" s="19">
        <v>0.126</v>
      </c>
      <c r="S537" s="19">
        <v>0.09</v>
      </c>
      <c r="T537" s="18">
        <v>13718931</v>
      </c>
      <c r="U537" s="18">
        <v>6487.3859339999999</v>
      </c>
    </row>
    <row r="538" spans="1:21">
      <c r="A538" s="18">
        <v>1289</v>
      </c>
      <c r="B538" s="18" t="s">
        <v>1247</v>
      </c>
      <c r="C538" s="18" t="s">
        <v>1101</v>
      </c>
      <c r="D538" s="18" t="s">
        <v>1244</v>
      </c>
      <c r="E538" s="18">
        <v>2020</v>
      </c>
      <c r="F538" s="18">
        <v>4</v>
      </c>
      <c r="G538" s="18">
        <v>0.78515400000000002</v>
      </c>
      <c r="H538" s="19" t="s">
        <v>21</v>
      </c>
      <c r="I538" s="28">
        <v>252967000</v>
      </c>
      <c r="J538" s="28">
        <v>304626000</v>
      </c>
      <c r="K538" s="28">
        <v>710170000</v>
      </c>
      <c r="L538" s="18">
        <v>1.5</v>
      </c>
      <c r="M538" s="18">
        <v>1.1000000000000001</v>
      </c>
      <c r="N538" s="19">
        <v>0</v>
      </c>
      <c r="O538" s="19" t="s">
        <v>21</v>
      </c>
      <c r="P538" s="19">
        <v>0</v>
      </c>
      <c r="Q538" s="19">
        <v>0.56000000000000005</v>
      </c>
      <c r="R538" s="19">
        <v>0.10199999999999999</v>
      </c>
      <c r="S538" s="19">
        <v>7.9000000000000001E-2</v>
      </c>
      <c r="T538" s="18">
        <v>545976</v>
      </c>
      <c r="U538" s="18">
        <v>57870.675633999999</v>
      </c>
    </row>
    <row r="539" spans="1:21">
      <c r="A539" s="18">
        <v>1334</v>
      </c>
      <c r="B539" s="18" t="s">
        <v>1248</v>
      </c>
      <c r="C539" s="18" t="s">
        <v>1101</v>
      </c>
      <c r="D539" s="18" t="s">
        <v>1244</v>
      </c>
      <c r="E539" s="18">
        <v>2020</v>
      </c>
      <c r="F539" s="18">
        <v>4</v>
      </c>
      <c r="G539" s="18">
        <v>-0.32151600000000002</v>
      </c>
      <c r="H539" s="19">
        <v>-0.127808</v>
      </c>
      <c r="I539" s="28">
        <v>-826999000</v>
      </c>
      <c r="J539" s="28">
        <v>-549093000</v>
      </c>
      <c r="K539" s="28">
        <v>4280000000</v>
      </c>
      <c r="L539" s="18">
        <v>1.8</v>
      </c>
      <c r="M539" s="18">
        <v>0.9</v>
      </c>
      <c r="N539" s="19" t="s">
        <v>21</v>
      </c>
      <c r="O539" s="19">
        <v>3.1513070000000001</v>
      </c>
      <c r="P539" s="19" t="s">
        <v>21</v>
      </c>
      <c r="Q539" s="19" t="s">
        <v>21</v>
      </c>
      <c r="R539" s="19" t="s">
        <v>21</v>
      </c>
      <c r="S539" s="19" t="s">
        <v>21</v>
      </c>
      <c r="T539" s="18">
        <v>2649786</v>
      </c>
      <c r="U539" s="18">
        <v>59.250067000000001</v>
      </c>
    </row>
    <row r="540" spans="1:21">
      <c r="A540" s="18">
        <v>1334</v>
      </c>
      <c r="B540" s="18" t="s">
        <v>1248</v>
      </c>
      <c r="C540" s="18" t="s">
        <v>1101</v>
      </c>
      <c r="D540" s="18" t="s">
        <v>1244</v>
      </c>
      <c r="E540" s="18">
        <v>2019</v>
      </c>
      <c r="F540" s="18">
        <v>4</v>
      </c>
      <c r="G540" s="18" t="s">
        <v>21</v>
      </c>
      <c r="H540" s="19" t="s">
        <v>21</v>
      </c>
      <c r="I540" s="28">
        <v>-887357000</v>
      </c>
      <c r="J540" s="28" t="s">
        <v>21</v>
      </c>
      <c r="K540" s="28" t="s">
        <v>21</v>
      </c>
      <c r="L540" s="18" t="s">
        <v>21</v>
      </c>
      <c r="M540" s="18" t="s">
        <v>21</v>
      </c>
      <c r="N540" s="19" t="s">
        <v>21</v>
      </c>
      <c r="O540" s="19" t="s">
        <v>21</v>
      </c>
      <c r="P540" s="19" t="s">
        <v>21</v>
      </c>
      <c r="Q540" s="19" t="s">
        <v>21</v>
      </c>
      <c r="R540" s="19" t="s">
        <v>21</v>
      </c>
      <c r="S540" s="19" t="s">
        <v>21</v>
      </c>
      <c r="T540" s="18" t="s">
        <v>21</v>
      </c>
      <c r="U540" s="18" t="s">
        <v>21</v>
      </c>
    </row>
    <row r="541" spans="1:21">
      <c r="A541" s="18">
        <v>1342</v>
      </c>
      <c r="B541" s="18" t="s">
        <v>1249</v>
      </c>
      <c r="C541" s="18" t="s">
        <v>1101</v>
      </c>
      <c r="D541" s="18" t="s">
        <v>1244</v>
      </c>
      <c r="E541" s="18">
        <v>2020</v>
      </c>
      <c r="F541" s="18">
        <v>4</v>
      </c>
      <c r="G541" s="18">
        <v>0.52549999999999997</v>
      </c>
      <c r="H541" s="19">
        <v>4.4481E-2</v>
      </c>
      <c r="I541" s="28">
        <v>227606000</v>
      </c>
      <c r="J541" s="28">
        <v>147925000</v>
      </c>
      <c r="K541" s="28">
        <v>696170000</v>
      </c>
      <c r="L541" s="18">
        <v>1.8</v>
      </c>
      <c r="M541" s="18">
        <v>0.8</v>
      </c>
      <c r="N541" s="19">
        <v>0.44</v>
      </c>
      <c r="O541" s="19">
        <v>0.42760999999999999</v>
      </c>
      <c r="P541" s="19">
        <v>0.44</v>
      </c>
      <c r="Q541" s="19">
        <v>0.39</v>
      </c>
      <c r="R541" s="19">
        <v>5.0999999999999997E-2</v>
      </c>
      <c r="S541" s="19">
        <v>5.6000000000000001E-2</v>
      </c>
      <c r="T541" s="18">
        <v>898979</v>
      </c>
      <c r="U541" s="18">
        <v>33.371191000000003</v>
      </c>
    </row>
    <row r="542" spans="1:21">
      <c r="A542" s="18">
        <v>1347</v>
      </c>
      <c r="B542" s="18" t="s">
        <v>1250</v>
      </c>
      <c r="C542" s="18" t="s">
        <v>1101</v>
      </c>
      <c r="D542" s="18" t="s">
        <v>1244</v>
      </c>
      <c r="E542" s="18">
        <v>2020</v>
      </c>
      <c r="F542" s="18">
        <v>4</v>
      </c>
      <c r="G542" s="18">
        <v>6.2552999999999997E-2</v>
      </c>
      <c r="H542" s="19" t="s">
        <v>21</v>
      </c>
      <c r="I542" s="28">
        <v>4073000000</v>
      </c>
      <c r="J542" s="28">
        <v>3942000000</v>
      </c>
      <c r="K542" s="28">
        <v>128130000000</v>
      </c>
      <c r="L542" s="18">
        <v>1.4</v>
      </c>
      <c r="M542" s="18">
        <v>0.6</v>
      </c>
      <c r="N542" s="19">
        <v>5.2</v>
      </c>
      <c r="O542" s="19">
        <v>0.85978900000000003</v>
      </c>
      <c r="P542" s="19">
        <v>5.35</v>
      </c>
      <c r="Q542" s="19">
        <v>0.32900000000000001</v>
      </c>
      <c r="R542" s="19">
        <v>0.105</v>
      </c>
      <c r="S542" s="19">
        <v>7.0999999999999994E-2</v>
      </c>
      <c r="T542" s="18">
        <v>8239939</v>
      </c>
      <c r="U542" s="18">
        <v>45631.405766000003</v>
      </c>
    </row>
    <row r="543" spans="1:21">
      <c r="A543" s="18">
        <v>1092</v>
      </c>
      <c r="B543" s="18" t="s">
        <v>1251</v>
      </c>
      <c r="C543" s="18" t="s">
        <v>1101</v>
      </c>
      <c r="D543" s="18" t="s">
        <v>1252</v>
      </c>
      <c r="E543" s="18">
        <v>2020</v>
      </c>
      <c r="F543" s="18">
        <v>4</v>
      </c>
      <c r="G543" s="18">
        <v>8.3906999999999995E-2</v>
      </c>
      <c r="H543" s="19">
        <v>6.7854999999999999E-2</v>
      </c>
      <c r="I543" s="28">
        <v>93404000000</v>
      </c>
      <c r="J543" s="28">
        <v>52551000000</v>
      </c>
      <c r="K543" s="28">
        <v>1560510000000</v>
      </c>
      <c r="L543" s="18">
        <v>1.1000000000000001</v>
      </c>
      <c r="M543" s="18">
        <v>0.9</v>
      </c>
      <c r="N543" s="19">
        <v>0.53</v>
      </c>
      <c r="O543" s="19">
        <v>0.168819</v>
      </c>
      <c r="P543" s="19">
        <v>0.55000000000000004</v>
      </c>
      <c r="Q543" s="19">
        <v>0.39600000000000002</v>
      </c>
      <c r="R543" s="19">
        <v>5.8999999999999997E-2</v>
      </c>
      <c r="S543" s="19">
        <v>5.5E-2</v>
      </c>
      <c r="T543" s="18">
        <v>4392452</v>
      </c>
      <c r="U543" s="18">
        <v>1138.316366</v>
      </c>
    </row>
    <row r="544" spans="1:21">
      <c r="A544" s="18">
        <v>1096</v>
      </c>
      <c r="B544" s="18" t="s">
        <v>1253</v>
      </c>
      <c r="C544" s="18" t="s">
        <v>1101</v>
      </c>
      <c r="D544" s="18" t="s">
        <v>1252</v>
      </c>
      <c r="E544" s="18">
        <v>2020</v>
      </c>
      <c r="F544" s="18">
        <v>4</v>
      </c>
      <c r="G544" s="18">
        <v>-3.6894230000000001</v>
      </c>
      <c r="H544" s="19" t="s">
        <v>21</v>
      </c>
      <c r="I544" s="28">
        <v>63975000</v>
      </c>
      <c r="J544" s="28">
        <v>-578133000</v>
      </c>
      <c r="K544" s="28">
        <v>139360000</v>
      </c>
      <c r="L544" s="18">
        <v>1.1000000000000001</v>
      </c>
      <c r="M544" s="18">
        <v>0.9</v>
      </c>
      <c r="N544" s="19">
        <v>0.45</v>
      </c>
      <c r="O544" s="19">
        <v>0.22239400000000001</v>
      </c>
      <c r="P544" s="19">
        <v>0.5</v>
      </c>
      <c r="Q544" s="19">
        <v>0.38600000000000001</v>
      </c>
      <c r="R544" s="19">
        <v>-8.4000000000000005E-2</v>
      </c>
      <c r="S544" s="19">
        <v>-0.1</v>
      </c>
      <c r="T544" s="18">
        <v>312363</v>
      </c>
      <c r="U544" s="18">
        <v>6.402806</v>
      </c>
    </row>
    <row r="545" spans="1:21">
      <c r="A545" s="18">
        <v>1109</v>
      </c>
      <c r="B545" s="18" t="s">
        <v>1254</v>
      </c>
      <c r="C545" s="18" t="s">
        <v>1101</v>
      </c>
      <c r="D545" s="18" t="s">
        <v>1252</v>
      </c>
      <c r="E545" s="18">
        <v>2020</v>
      </c>
      <c r="F545" s="18">
        <v>4</v>
      </c>
      <c r="G545" s="18">
        <v>1.894666</v>
      </c>
      <c r="H545" s="19">
        <v>0.12978100000000001</v>
      </c>
      <c r="I545" s="28">
        <v>937061000000</v>
      </c>
      <c r="J545" s="28">
        <v>568331000000</v>
      </c>
      <c r="K545" s="28">
        <v>639690000000</v>
      </c>
      <c r="L545" s="18">
        <v>1.7</v>
      </c>
      <c r="M545" s="18">
        <v>1.7</v>
      </c>
      <c r="N545" s="19">
        <v>0.11</v>
      </c>
      <c r="O545" s="19">
        <v>9.8936999999999997E-2</v>
      </c>
      <c r="P545" s="19">
        <v>0.13</v>
      </c>
      <c r="Q545" s="19">
        <v>0.42799999999999999</v>
      </c>
      <c r="R545" s="19">
        <v>0.16200000000000001</v>
      </c>
      <c r="S545" s="19">
        <v>0.247</v>
      </c>
      <c r="T545" s="18">
        <v>15746901</v>
      </c>
      <c r="U545" s="18">
        <v>63.504558000000003</v>
      </c>
    </row>
    <row r="546" spans="1:21">
      <c r="A546" s="18">
        <v>1144</v>
      </c>
      <c r="B546" s="18" t="s">
        <v>1255</v>
      </c>
      <c r="C546" s="18" t="s">
        <v>1101</v>
      </c>
      <c r="D546" s="18" t="s">
        <v>1252</v>
      </c>
      <c r="E546" s="18">
        <v>2020</v>
      </c>
      <c r="F546" s="18">
        <v>4</v>
      </c>
      <c r="G546" s="18">
        <v>0.983186</v>
      </c>
      <c r="H546" s="19">
        <v>3.1798E-2</v>
      </c>
      <c r="I546" s="28">
        <v>6111021000</v>
      </c>
      <c r="J546" s="28">
        <v>952001000</v>
      </c>
      <c r="K546" s="28">
        <v>7170000000</v>
      </c>
      <c r="L546" s="18">
        <v>4.2</v>
      </c>
      <c r="M546" s="18">
        <v>3.7</v>
      </c>
      <c r="N546" s="19">
        <v>0.28999999999999998</v>
      </c>
      <c r="O546" s="19">
        <v>1.3396600000000001</v>
      </c>
      <c r="P546" s="19">
        <v>0.37</v>
      </c>
      <c r="Q546" s="19">
        <v>0.624</v>
      </c>
      <c r="R546" s="19">
        <v>6.3E-2</v>
      </c>
      <c r="S546" s="19" t="s">
        <v>21</v>
      </c>
      <c r="T546" s="18">
        <v>464623</v>
      </c>
      <c r="U546" s="18">
        <v>312.08097700000002</v>
      </c>
    </row>
    <row r="547" spans="1:21">
      <c r="A547" s="18">
        <v>1160</v>
      </c>
      <c r="B547" s="18" t="s">
        <v>1256</v>
      </c>
      <c r="C547" s="18" t="s">
        <v>1101</v>
      </c>
      <c r="D547" s="18" t="s">
        <v>1252</v>
      </c>
      <c r="E547" s="18">
        <v>2020</v>
      </c>
      <c r="F547" s="18">
        <v>4</v>
      </c>
      <c r="G547" s="18">
        <v>-6.2990000000000004E-2</v>
      </c>
      <c r="H547" s="19">
        <v>-0.34768100000000002</v>
      </c>
      <c r="I547" s="28">
        <v>-56421000</v>
      </c>
      <c r="J547" s="28">
        <v>-1958006000</v>
      </c>
      <c r="K547" s="28">
        <v>31980000000</v>
      </c>
      <c r="L547" s="18">
        <v>0.9</v>
      </c>
      <c r="M547" s="18">
        <v>0.5</v>
      </c>
      <c r="N547" s="19" t="s">
        <v>21</v>
      </c>
      <c r="O547" s="19" t="s">
        <v>21</v>
      </c>
      <c r="P547" s="19" t="s">
        <v>21</v>
      </c>
      <c r="Q547" s="19">
        <v>0.247</v>
      </c>
      <c r="R547" s="19">
        <v>-2.7E-2</v>
      </c>
      <c r="S547" s="19">
        <v>-2.7E-2</v>
      </c>
      <c r="T547" s="18">
        <v>3723999</v>
      </c>
      <c r="U547" s="18">
        <v>1107.94874</v>
      </c>
    </row>
    <row r="548" spans="1:21">
      <c r="A548" s="18">
        <v>1184</v>
      </c>
      <c r="B548" s="18" t="s">
        <v>1257</v>
      </c>
      <c r="C548" s="18" t="s">
        <v>1101</v>
      </c>
      <c r="D548" s="18" t="s">
        <v>1252</v>
      </c>
      <c r="E548" s="18">
        <v>2020</v>
      </c>
      <c r="F548" s="18">
        <v>4</v>
      </c>
      <c r="G548" s="18">
        <v>5.31E-4</v>
      </c>
      <c r="H548" s="19">
        <v>1.5143999999999999E-2</v>
      </c>
      <c r="I548" s="28">
        <v>387600000</v>
      </c>
      <c r="J548" s="28">
        <v>-354174000</v>
      </c>
      <c r="K548" s="28">
        <v>45270000000</v>
      </c>
      <c r="L548" s="18">
        <v>4.0999999999999996</v>
      </c>
      <c r="M548" s="18">
        <v>1.9</v>
      </c>
      <c r="N548" s="19">
        <v>4.17</v>
      </c>
      <c r="O548" s="19">
        <v>1.033658</v>
      </c>
      <c r="P548" s="19">
        <v>4.4400000000000004</v>
      </c>
      <c r="Q548" s="19">
        <v>0.14199999999999999</v>
      </c>
      <c r="R548" s="19">
        <v>-8.3000000000000004E-2</v>
      </c>
      <c r="S548" s="19">
        <v>-3.1E-2</v>
      </c>
      <c r="T548" s="18">
        <v>1899980</v>
      </c>
      <c r="U548" s="18">
        <v>91.05359</v>
      </c>
    </row>
    <row r="549" spans="1:21">
      <c r="A549" s="18">
        <v>1188</v>
      </c>
      <c r="B549" s="18" t="s">
        <v>1258</v>
      </c>
      <c r="C549" s="18" t="s">
        <v>1101</v>
      </c>
      <c r="D549" s="18" t="s">
        <v>1252</v>
      </c>
      <c r="E549" s="18">
        <v>2020</v>
      </c>
      <c r="F549" s="18">
        <v>4</v>
      </c>
      <c r="G549" s="18">
        <v>-0.47598099999999999</v>
      </c>
      <c r="H549" s="19">
        <v>9.1320999999999999E-2</v>
      </c>
      <c r="I549" s="28">
        <v>7027955000</v>
      </c>
      <c r="J549" s="28">
        <v>-9345102000</v>
      </c>
      <c r="K549" s="28">
        <v>6880000000</v>
      </c>
      <c r="L549" s="18">
        <v>3.1</v>
      </c>
      <c r="M549" s="18">
        <v>3.1</v>
      </c>
      <c r="N549" s="19">
        <v>0</v>
      </c>
      <c r="O549" s="19" t="s">
        <v>21</v>
      </c>
      <c r="P549" s="19">
        <v>0.09</v>
      </c>
      <c r="Q549" s="19">
        <v>0.17699999999999999</v>
      </c>
      <c r="R549" s="19">
        <v>-0.307</v>
      </c>
      <c r="S549" s="19">
        <v>-0.36299999999999999</v>
      </c>
      <c r="T549" s="18">
        <v>1001007</v>
      </c>
      <c r="U549" s="18">
        <v>638.35717399999999</v>
      </c>
    </row>
    <row r="550" spans="1:21">
      <c r="A550" s="18">
        <v>1210</v>
      </c>
      <c r="B550" s="18" t="s">
        <v>1259</v>
      </c>
      <c r="C550" s="18" t="s">
        <v>1101</v>
      </c>
      <c r="D550" s="18" t="s">
        <v>1252</v>
      </c>
      <c r="E550" s="18">
        <v>2020</v>
      </c>
      <c r="F550" s="18">
        <v>4</v>
      </c>
      <c r="G550" s="18">
        <v>0.54508400000000001</v>
      </c>
      <c r="H550" s="19">
        <v>-1.0657E-2</v>
      </c>
      <c r="I550" s="28">
        <v>3561000000</v>
      </c>
      <c r="J550" s="28">
        <v>22961000000</v>
      </c>
      <c r="K550" s="28">
        <v>40080000000</v>
      </c>
      <c r="L550" s="18">
        <v>1.8</v>
      </c>
      <c r="M550" s="18">
        <v>1.8</v>
      </c>
      <c r="N550" s="19">
        <v>2.17</v>
      </c>
      <c r="O550" s="19">
        <v>0.63869600000000004</v>
      </c>
      <c r="P550" s="19">
        <v>2.1800000000000002</v>
      </c>
      <c r="Q550" s="19">
        <v>0.75900000000000001</v>
      </c>
      <c r="R550" s="19">
        <v>0.26400000000000001</v>
      </c>
      <c r="S550" s="19">
        <v>0.55200000000000005</v>
      </c>
      <c r="T550" s="18">
        <v>10280780</v>
      </c>
      <c r="U550" s="18">
        <v>194.537768</v>
      </c>
    </row>
    <row r="551" spans="1:21">
      <c r="A551" s="18">
        <v>1217</v>
      </c>
      <c r="B551" s="18" t="s">
        <v>1260</v>
      </c>
      <c r="C551" s="18" t="s">
        <v>1101</v>
      </c>
      <c r="D551" s="18" t="s">
        <v>1252</v>
      </c>
      <c r="E551" s="18">
        <v>2020</v>
      </c>
      <c r="F551" s="18">
        <v>4</v>
      </c>
      <c r="G551" s="18">
        <v>1.7219999999999999E-2</v>
      </c>
      <c r="H551" s="19">
        <v>0.90987899999999999</v>
      </c>
      <c r="I551" s="28">
        <v>742424000</v>
      </c>
      <c r="J551" s="28">
        <v>-146819000</v>
      </c>
      <c r="K551" s="28">
        <v>26410000000</v>
      </c>
      <c r="L551" s="18">
        <v>4.2</v>
      </c>
      <c r="M551" s="18">
        <v>4.2</v>
      </c>
      <c r="N551" s="19">
        <v>1.49</v>
      </c>
      <c r="O551" s="19">
        <v>2.0841319999999999</v>
      </c>
      <c r="P551" s="19">
        <v>1.5</v>
      </c>
      <c r="Q551" s="19">
        <v>0.73099999999999998</v>
      </c>
      <c r="R551" s="19">
        <v>0.23599999999999999</v>
      </c>
      <c r="S551" s="19">
        <v>0.20200000000000001</v>
      </c>
      <c r="T551" s="18">
        <v>4701421</v>
      </c>
      <c r="U551" s="18">
        <v>26.800407</v>
      </c>
    </row>
    <row r="552" spans="1:21">
      <c r="A552" s="18">
        <v>1242</v>
      </c>
      <c r="B552" s="18" t="s">
        <v>1261</v>
      </c>
      <c r="C552" s="18" t="s">
        <v>1101</v>
      </c>
      <c r="D552" s="18" t="s">
        <v>1252</v>
      </c>
      <c r="E552" s="18">
        <v>2020</v>
      </c>
      <c r="F552" s="18">
        <v>4</v>
      </c>
      <c r="G552" s="18">
        <v>-0.29468299999999997</v>
      </c>
      <c r="H552" s="19">
        <v>-0.29539500000000002</v>
      </c>
      <c r="I552" s="28">
        <v>-1844646000</v>
      </c>
      <c r="J552" s="28">
        <v>-4010756000</v>
      </c>
      <c r="K552" s="28">
        <v>21080000000</v>
      </c>
      <c r="L552" s="18">
        <v>2.5</v>
      </c>
      <c r="M552" s="18">
        <v>2.2999999999999998</v>
      </c>
      <c r="N552" s="19" t="s">
        <v>21</v>
      </c>
      <c r="O552" s="19">
        <v>0.38974599999999998</v>
      </c>
      <c r="P552" s="19" t="s">
        <v>21</v>
      </c>
      <c r="Q552" s="19">
        <v>0.46100000000000002</v>
      </c>
      <c r="R552" s="19">
        <v>-0.37</v>
      </c>
      <c r="S552" s="19" t="s">
        <v>21</v>
      </c>
      <c r="T552" s="18">
        <v>11340575</v>
      </c>
      <c r="U552" s="18">
        <v>1249.3193679999999</v>
      </c>
    </row>
    <row r="553" spans="1:21">
      <c r="A553" s="18">
        <v>1246</v>
      </c>
      <c r="B553" s="18" t="s">
        <v>1262</v>
      </c>
      <c r="C553" s="18" t="s">
        <v>1101</v>
      </c>
      <c r="D553" s="18" t="s">
        <v>1252</v>
      </c>
      <c r="E553" s="18">
        <v>2020</v>
      </c>
      <c r="F553" s="18">
        <v>4</v>
      </c>
      <c r="G553" s="18">
        <v>2.0877E-2</v>
      </c>
      <c r="H553" s="19">
        <v>1.7923000000000001E-2</v>
      </c>
      <c r="I553" s="28">
        <v>345403000</v>
      </c>
      <c r="J553" s="28">
        <v>-172573000</v>
      </c>
      <c r="K553" s="28">
        <v>7740000000</v>
      </c>
      <c r="L553" s="18">
        <v>4.0999999999999996</v>
      </c>
      <c r="M553" s="18">
        <v>4.0999999999999996</v>
      </c>
      <c r="N553" s="19">
        <v>1.03</v>
      </c>
      <c r="O553" s="19">
        <v>1.311528</v>
      </c>
      <c r="P553" s="19">
        <v>1.03</v>
      </c>
      <c r="Q553" s="19">
        <v>0.82499999999999996</v>
      </c>
      <c r="R553" s="19">
        <v>-6.2E-2</v>
      </c>
      <c r="S553" s="19">
        <v>-7.8E-2</v>
      </c>
      <c r="T553" s="18">
        <v>830687</v>
      </c>
      <c r="U553" s="18" t="s">
        <v>21</v>
      </c>
    </row>
    <row r="554" spans="1:21">
      <c r="A554" s="18">
        <v>1260</v>
      </c>
      <c r="B554" s="18" t="s">
        <v>1263</v>
      </c>
      <c r="C554" s="18" t="s">
        <v>1101</v>
      </c>
      <c r="D554" s="18" t="s">
        <v>1252</v>
      </c>
      <c r="E554" s="18">
        <v>2020</v>
      </c>
      <c r="F554" s="18">
        <v>4</v>
      </c>
      <c r="G554" s="18">
        <v>-0.82186800000000004</v>
      </c>
      <c r="H554" s="19">
        <v>-7.1148000000000003E-2</v>
      </c>
      <c r="I554" s="28">
        <v>-13315769</v>
      </c>
      <c r="J554" s="28">
        <v>-26725708</v>
      </c>
      <c r="K554" s="28">
        <v>54470000</v>
      </c>
      <c r="L554" s="18">
        <v>0.8</v>
      </c>
      <c r="M554" s="18">
        <v>0.7</v>
      </c>
      <c r="N554" s="19">
        <v>1.08</v>
      </c>
      <c r="O554" s="19">
        <v>0.33975899999999998</v>
      </c>
      <c r="P554" s="19">
        <v>1.6</v>
      </c>
      <c r="Q554" s="19" t="s">
        <v>21</v>
      </c>
      <c r="R554" s="19" t="s">
        <v>21</v>
      </c>
      <c r="S554" s="19" t="s">
        <v>21</v>
      </c>
      <c r="T554" s="18">
        <v>41889</v>
      </c>
      <c r="U554" s="18">
        <v>14.586168000000001</v>
      </c>
    </row>
    <row r="555" spans="1:21">
      <c r="A555" s="18">
        <v>1297</v>
      </c>
      <c r="B555" s="18" t="s">
        <v>1264</v>
      </c>
      <c r="C555" s="18" t="s">
        <v>1101</v>
      </c>
      <c r="D555" s="18" t="s">
        <v>1252</v>
      </c>
      <c r="E555" s="18">
        <v>2020</v>
      </c>
      <c r="F555" s="18">
        <v>4</v>
      </c>
      <c r="G555" s="18">
        <v>-2.8557320000000002</v>
      </c>
      <c r="H555" s="19">
        <v>0.279256</v>
      </c>
      <c r="I555" s="28">
        <v>29034000</v>
      </c>
      <c r="J555" s="28">
        <v>-444743000</v>
      </c>
      <c r="K555" s="28">
        <v>145570000</v>
      </c>
      <c r="L555" s="18">
        <v>1.2</v>
      </c>
      <c r="M555" s="18">
        <v>0.7</v>
      </c>
      <c r="N555" s="19">
        <v>1.72</v>
      </c>
      <c r="O555" s="19">
        <v>0.96119399999999999</v>
      </c>
      <c r="P555" s="19">
        <v>1.82</v>
      </c>
      <c r="Q555" s="19">
        <v>0.35299999999999998</v>
      </c>
      <c r="R555" s="19">
        <v>-5.2999999999999999E-2</v>
      </c>
      <c r="S555" s="19">
        <v>-6.4000000000000001E-2</v>
      </c>
      <c r="T555" s="18">
        <v>145389</v>
      </c>
      <c r="U555" s="18">
        <v>894.15292699999998</v>
      </c>
    </row>
    <row r="556" spans="1:21">
      <c r="A556" s="18">
        <v>1303</v>
      </c>
      <c r="B556" s="18" t="s">
        <v>1265</v>
      </c>
      <c r="C556" s="18" t="s">
        <v>1101</v>
      </c>
      <c r="D556" s="18" t="s">
        <v>1252</v>
      </c>
      <c r="E556" s="18">
        <v>2020</v>
      </c>
      <c r="F556" s="18">
        <v>4</v>
      </c>
      <c r="G556" s="18">
        <v>1.32403</v>
      </c>
      <c r="H556" s="19">
        <v>0.110579</v>
      </c>
      <c r="I556" s="28">
        <v>187543295000</v>
      </c>
      <c r="J556" s="28" t="s">
        <v>21</v>
      </c>
      <c r="K556" s="28">
        <v>133410000000</v>
      </c>
      <c r="L556" s="18">
        <v>1.2</v>
      </c>
      <c r="M556" s="18">
        <v>0.9</v>
      </c>
      <c r="N556" s="19">
        <v>0.09</v>
      </c>
      <c r="O556" s="19">
        <v>6.6835000000000006E-2</v>
      </c>
      <c r="P556" s="19">
        <v>0.13</v>
      </c>
      <c r="Q556" s="19">
        <v>0.14599999999999999</v>
      </c>
      <c r="R556" s="19">
        <v>1.7000000000000001E-2</v>
      </c>
      <c r="S556" s="19">
        <v>2.9000000000000001E-2</v>
      </c>
      <c r="T556" s="18">
        <v>13337832</v>
      </c>
      <c r="U556" s="18">
        <v>14061002.942607</v>
      </c>
    </row>
    <row r="557" spans="1:21">
      <c r="A557" s="18">
        <v>1305</v>
      </c>
      <c r="B557" s="18" t="s">
        <v>1266</v>
      </c>
      <c r="C557" s="18" t="s">
        <v>1101</v>
      </c>
      <c r="D557" s="18" t="s">
        <v>1252</v>
      </c>
      <c r="E557" s="18">
        <v>2020</v>
      </c>
      <c r="F557" s="18">
        <v>4</v>
      </c>
      <c r="G557" s="18">
        <v>-0.25161800000000001</v>
      </c>
      <c r="H557" s="19">
        <v>1.9719999999999998E-3</v>
      </c>
      <c r="I557" s="28">
        <v>224503000</v>
      </c>
      <c r="J557" s="28">
        <v>-1268719000</v>
      </c>
      <c r="K557" s="28">
        <v>4150000000</v>
      </c>
      <c r="L557" s="18">
        <v>2.8</v>
      </c>
      <c r="M557" s="18">
        <v>2.7</v>
      </c>
      <c r="N557" s="19">
        <v>0.04</v>
      </c>
      <c r="O557" s="19" t="s">
        <v>21</v>
      </c>
      <c r="P557" s="19">
        <v>0.05</v>
      </c>
      <c r="Q557" s="19">
        <v>0.66500000000000004</v>
      </c>
      <c r="R557" s="19" t="s">
        <v>21</v>
      </c>
      <c r="S557" s="19" t="s">
        <v>21</v>
      </c>
      <c r="T557" s="18">
        <v>13275080</v>
      </c>
      <c r="U557" s="18">
        <v>13503.421447999999</v>
      </c>
    </row>
    <row r="558" spans="1:21">
      <c r="A558" s="18">
        <v>1339</v>
      </c>
      <c r="B558" s="18" t="s">
        <v>1267</v>
      </c>
      <c r="C558" s="18" t="s">
        <v>1101</v>
      </c>
      <c r="D558" s="18" t="s">
        <v>1252</v>
      </c>
      <c r="E558" s="18">
        <v>2020</v>
      </c>
      <c r="F558" s="18">
        <v>4</v>
      </c>
      <c r="G558" s="18">
        <v>-0.44984600000000002</v>
      </c>
      <c r="H558" s="19">
        <v>0.92924099999999998</v>
      </c>
      <c r="I558" s="28">
        <v>49294000</v>
      </c>
      <c r="J558" s="28">
        <v>-204571000</v>
      </c>
      <c r="K558" s="28">
        <v>411300000</v>
      </c>
      <c r="L558" s="18">
        <v>0.9</v>
      </c>
      <c r="M558" s="18">
        <v>0.8</v>
      </c>
      <c r="N558" s="19">
        <v>0</v>
      </c>
      <c r="O558" s="19" t="s">
        <v>21</v>
      </c>
      <c r="P558" s="19">
        <v>0</v>
      </c>
      <c r="Q558" s="19">
        <v>0.43099999999999999</v>
      </c>
      <c r="R558" s="19" t="s">
        <v>21</v>
      </c>
      <c r="S558" s="19" t="s">
        <v>21</v>
      </c>
      <c r="T558" s="18">
        <v>1199322</v>
      </c>
      <c r="U558" s="18">
        <v>14.174675000000001</v>
      </c>
    </row>
    <row r="559" spans="1:21">
      <c r="A559" s="18">
        <v>1348</v>
      </c>
      <c r="B559" s="18" t="s">
        <v>1268</v>
      </c>
      <c r="C559" s="18" t="s">
        <v>1101</v>
      </c>
      <c r="D559" s="18" t="s">
        <v>1252</v>
      </c>
      <c r="E559" s="18">
        <v>2020</v>
      </c>
      <c r="F559" s="18">
        <v>4</v>
      </c>
      <c r="G559" s="18">
        <v>-9.0676999999999994E-2</v>
      </c>
      <c r="H559" s="19">
        <v>8.7646000000000002E-2</v>
      </c>
      <c r="I559" s="28">
        <v>115063000</v>
      </c>
      <c r="J559" s="28">
        <v>-117832000</v>
      </c>
      <c r="K559" s="28">
        <v>693610000</v>
      </c>
      <c r="L559" s="18">
        <v>1.3</v>
      </c>
      <c r="M559" s="18">
        <v>1.2</v>
      </c>
      <c r="N559" s="19">
        <v>0</v>
      </c>
      <c r="O559" s="19" t="s">
        <v>21</v>
      </c>
      <c r="P559" s="19">
        <v>0</v>
      </c>
      <c r="Q559" s="19">
        <v>0.55500000000000005</v>
      </c>
      <c r="R559" s="19">
        <v>2.7E-2</v>
      </c>
      <c r="S559" s="19">
        <v>2.8000000000000001E-2</v>
      </c>
      <c r="T559" s="18">
        <v>954401</v>
      </c>
      <c r="U559" s="18">
        <v>35.624437999999998</v>
      </c>
    </row>
    <row r="560" spans="1:21">
      <c r="A560" s="18">
        <v>1363</v>
      </c>
      <c r="B560" s="18" t="s">
        <v>1269</v>
      </c>
      <c r="C560" s="18" t="s">
        <v>1101</v>
      </c>
      <c r="D560" s="18" t="s">
        <v>1252</v>
      </c>
      <c r="E560" s="18">
        <v>2020</v>
      </c>
      <c r="F560" s="18">
        <v>4</v>
      </c>
      <c r="G560" s="18">
        <v>2.6256000000000002E-2</v>
      </c>
      <c r="H560" s="19">
        <v>9.1190000000000004E-3</v>
      </c>
      <c r="I560" s="28">
        <v>1651578000</v>
      </c>
      <c r="J560" s="28">
        <v>314115000</v>
      </c>
      <c r="K560" s="28">
        <v>71620000000</v>
      </c>
      <c r="L560" s="18">
        <v>1.5</v>
      </c>
      <c r="M560" s="18">
        <v>1.4</v>
      </c>
      <c r="N560" s="19">
        <v>0.52</v>
      </c>
      <c r="O560" s="19">
        <v>0.71606300000000001</v>
      </c>
      <c r="P560" s="19">
        <v>0.85</v>
      </c>
      <c r="Q560" s="19">
        <v>0.43</v>
      </c>
      <c r="R560" s="19">
        <v>3.2000000000000001E-2</v>
      </c>
      <c r="S560" s="19">
        <v>0</v>
      </c>
      <c r="T560" s="18">
        <v>607661</v>
      </c>
      <c r="U560" s="18">
        <v>82.282719999999998</v>
      </c>
    </row>
    <row r="561" spans="1:21">
      <c r="A561" s="18">
        <v>1364</v>
      </c>
      <c r="B561" s="18" t="s">
        <v>1270</v>
      </c>
      <c r="C561" s="18" t="s">
        <v>1101</v>
      </c>
      <c r="D561" s="18" t="s">
        <v>1252</v>
      </c>
      <c r="E561" s="18">
        <v>2019</v>
      </c>
      <c r="F561" s="18">
        <v>4</v>
      </c>
      <c r="G561" s="18" t="s">
        <v>21</v>
      </c>
      <c r="H561" s="19">
        <v>2.2067600000000001</v>
      </c>
      <c r="I561" s="28">
        <v>8034741</v>
      </c>
      <c r="J561" s="28">
        <v>-638368341</v>
      </c>
      <c r="K561" s="28" t="s">
        <v>21</v>
      </c>
      <c r="L561" s="18">
        <v>2.550678</v>
      </c>
      <c r="M561" s="18" t="s">
        <v>21</v>
      </c>
      <c r="N561" s="19" t="s">
        <v>21</v>
      </c>
      <c r="O561" s="19" t="s">
        <v>21</v>
      </c>
      <c r="P561" s="19" t="s">
        <v>21</v>
      </c>
      <c r="Q561" s="19" t="s">
        <v>21</v>
      </c>
      <c r="R561" s="19" t="s">
        <v>21</v>
      </c>
      <c r="S561" s="19" t="s">
        <v>21</v>
      </c>
      <c r="T561" s="18" t="s">
        <v>21</v>
      </c>
      <c r="U561" s="18" t="s">
        <v>21</v>
      </c>
    </row>
    <row r="562" spans="1:21">
      <c r="A562" s="18">
        <v>1377</v>
      </c>
      <c r="B562" s="18" t="s">
        <v>1271</v>
      </c>
      <c r="C562" s="18" t="s">
        <v>1101</v>
      </c>
      <c r="D562" s="18" t="s">
        <v>1252</v>
      </c>
      <c r="E562" s="18">
        <v>2020</v>
      </c>
      <c r="F562" s="18">
        <v>4</v>
      </c>
      <c r="G562" s="18">
        <v>-32.116767000000003</v>
      </c>
      <c r="H562" s="19">
        <v>0.58655500000000005</v>
      </c>
      <c r="I562" s="28">
        <v>1555302000</v>
      </c>
      <c r="J562" s="28">
        <v>-7866020000</v>
      </c>
      <c r="K562" s="28">
        <v>202300000</v>
      </c>
      <c r="L562" s="18">
        <v>2.6</v>
      </c>
      <c r="M562" s="18">
        <v>2.6</v>
      </c>
      <c r="N562" s="19">
        <v>0</v>
      </c>
      <c r="O562" s="19" t="s">
        <v>21</v>
      </c>
      <c r="P562" s="19">
        <v>0</v>
      </c>
      <c r="Q562" s="19">
        <v>0.60099999999999998</v>
      </c>
      <c r="R562" s="19">
        <v>-0.91600000000000004</v>
      </c>
      <c r="S562" s="19">
        <v>-0.70799999999999996</v>
      </c>
      <c r="T562" s="18">
        <v>378574</v>
      </c>
      <c r="U562" s="18">
        <v>478.10996</v>
      </c>
    </row>
    <row r="563" spans="1:21">
      <c r="A563" s="18">
        <v>1395</v>
      </c>
      <c r="B563" s="18" t="s">
        <v>1272</v>
      </c>
      <c r="C563" s="18" t="s">
        <v>1101</v>
      </c>
      <c r="D563" s="18" t="s">
        <v>1252</v>
      </c>
      <c r="E563" s="18">
        <v>2020</v>
      </c>
      <c r="F563" s="18">
        <v>4</v>
      </c>
      <c r="G563" s="18">
        <v>0.97531900000000005</v>
      </c>
      <c r="H563" s="19" t="s">
        <v>21</v>
      </c>
      <c r="I563" s="28">
        <v>67697000</v>
      </c>
      <c r="J563" s="28">
        <v>7822000</v>
      </c>
      <c r="K563" s="28">
        <v>77430000</v>
      </c>
      <c r="L563" s="18">
        <v>4.5999999999999996</v>
      </c>
      <c r="M563" s="18">
        <v>4.5</v>
      </c>
      <c r="N563" s="19">
        <v>0</v>
      </c>
      <c r="O563" s="19" t="s">
        <v>21</v>
      </c>
      <c r="P563" s="19">
        <v>0</v>
      </c>
      <c r="Q563" s="19">
        <v>0.72599999999999998</v>
      </c>
      <c r="R563" s="19">
        <v>0.01</v>
      </c>
      <c r="S563" s="19">
        <v>1.4E-2</v>
      </c>
      <c r="T563" s="18">
        <v>19934</v>
      </c>
      <c r="U563" s="18">
        <v>652.15210100000002</v>
      </c>
    </row>
    <row r="564" spans="1:21">
      <c r="A564" s="18">
        <v>1405</v>
      </c>
      <c r="B564" s="18" t="s">
        <v>1273</v>
      </c>
      <c r="C564" s="18" t="s">
        <v>1101</v>
      </c>
      <c r="D564" s="18" t="s">
        <v>1252</v>
      </c>
      <c r="E564" s="18">
        <v>2019</v>
      </c>
      <c r="F564" s="18">
        <v>4</v>
      </c>
      <c r="G564" s="18" t="s">
        <v>21</v>
      </c>
      <c r="H564" s="19">
        <v>5.9855999999999999E-2</v>
      </c>
      <c r="I564" s="28">
        <v>13099272</v>
      </c>
      <c r="J564" s="28">
        <v>11712010</v>
      </c>
      <c r="K564" s="28" t="s">
        <v>21</v>
      </c>
      <c r="L564" s="18">
        <v>7.5759239999999997</v>
      </c>
      <c r="M564" s="18" t="s">
        <v>21</v>
      </c>
      <c r="N564" s="19" t="s">
        <v>21</v>
      </c>
      <c r="O564" s="19" t="s">
        <v>21</v>
      </c>
      <c r="P564" s="19" t="s">
        <v>21</v>
      </c>
      <c r="Q564" s="19" t="s">
        <v>21</v>
      </c>
      <c r="R564" s="19" t="s">
        <v>21</v>
      </c>
      <c r="S564" s="19" t="s">
        <v>21</v>
      </c>
      <c r="T564" s="18" t="s">
        <v>21</v>
      </c>
      <c r="U564" s="18" t="s">
        <v>21</v>
      </c>
    </row>
    <row r="565" spans="1:21">
      <c r="A565" s="18">
        <v>1410</v>
      </c>
      <c r="B565" s="18" t="s">
        <v>1274</v>
      </c>
      <c r="C565" s="18" t="s">
        <v>1101</v>
      </c>
      <c r="D565" s="18" t="s">
        <v>1252</v>
      </c>
      <c r="E565" s="18">
        <v>2020</v>
      </c>
      <c r="F565" s="18">
        <v>4</v>
      </c>
      <c r="G565" s="18">
        <v>-5.8460999999999999E-2</v>
      </c>
      <c r="H565" s="19">
        <v>4.3101E-2</v>
      </c>
      <c r="I565" s="28">
        <v>373692000</v>
      </c>
      <c r="J565" s="28">
        <v>-525233000</v>
      </c>
      <c r="K565" s="28">
        <v>3190000000</v>
      </c>
      <c r="L565" s="18">
        <v>1.8</v>
      </c>
      <c r="M565" s="18">
        <v>1.8</v>
      </c>
      <c r="N565" s="19">
        <v>0.11</v>
      </c>
      <c r="O565" s="19">
        <v>0.167023</v>
      </c>
      <c r="P565" s="19">
        <v>0.12</v>
      </c>
      <c r="Q565" s="19">
        <v>0.22700000000000001</v>
      </c>
      <c r="R565" s="19">
        <v>0.02</v>
      </c>
      <c r="S565" s="19">
        <v>0.02</v>
      </c>
      <c r="T565" s="18">
        <v>2106240</v>
      </c>
      <c r="U565" s="18">
        <v>1.8991180000000001</v>
      </c>
    </row>
    <row r="566" spans="1:21">
      <c r="A566" s="18">
        <v>1413</v>
      </c>
      <c r="B566" s="18" t="s">
        <v>1275</v>
      </c>
      <c r="C566" s="18" t="s">
        <v>1101</v>
      </c>
      <c r="D566" s="18" t="s">
        <v>1252</v>
      </c>
      <c r="E566" s="18">
        <v>2020</v>
      </c>
      <c r="F566" s="18">
        <v>4</v>
      </c>
      <c r="G566" s="18">
        <v>2.0490140000000001</v>
      </c>
      <c r="H566" s="19">
        <v>4.0150000000000003E-3</v>
      </c>
      <c r="I566" s="28">
        <v>79257000000</v>
      </c>
      <c r="J566" s="28">
        <v>-55345000000</v>
      </c>
      <c r="K566" s="28">
        <v>11670000000</v>
      </c>
      <c r="L566" s="18">
        <v>0.5</v>
      </c>
      <c r="M566" s="18">
        <v>0.2</v>
      </c>
      <c r="N566" s="19" t="s">
        <v>21</v>
      </c>
      <c r="O566" s="19" t="s">
        <v>21</v>
      </c>
      <c r="P566" s="19" t="s">
        <v>21</v>
      </c>
      <c r="Q566" s="19">
        <v>-2.3E-2</v>
      </c>
      <c r="R566" s="19">
        <v>-0.20599999999999999</v>
      </c>
      <c r="S566" s="19">
        <v>-0.219</v>
      </c>
      <c r="T566" s="18">
        <v>1764972</v>
      </c>
      <c r="U566" s="18">
        <v>6232.3934879999997</v>
      </c>
    </row>
    <row r="567" spans="1:21">
      <c r="A567" s="18">
        <v>1417</v>
      </c>
      <c r="B567" s="18" t="s">
        <v>1276</v>
      </c>
      <c r="C567" s="18" t="s">
        <v>1101</v>
      </c>
      <c r="D567" s="18" t="s">
        <v>1252</v>
      </c>
      <c r="E567" s="18">
        <v>2020</v>
      </c>
      <c r="F567" s="18">
        <v>4</v>
      </c>
      <c r="G567" s="18">
        <v>0.19952</v>
      </c>
      <c r="H567" s="19">
        <v>2.1676000000000001E-2</v>
      </c>
      <c r="I567" s="28">
        <v>60175888000</v>
      </c>
      <c r="J567" s="28">
        <v>-25475203000</v>
      </c>
      <c r="K567" s="28">
        <v>173920000000</v>
      </c>
      <c r="L567" s="18">
        <v>1.8</v>
      </c>
      <c r="M567" s="18">
        <v>1.8</v>
      </c>
      <c r="N567" s="19">
        <v>0.24</v>
      </c>
      <c r="O567" s="19">
        <v>1.5379</v>
      </c>
      <c r="P567" s="19">
        <v>0.27</v>
      </c>
      <c r="Q567" s="19">
        <v>0.67600000000000005</v>
      </c>
      <c r="R567" s="19">
        <v>-0.158</v>
      </c>
      <c r="S567" s="19">
        <v>-0.121</v>
      </c>
      <c r="T567" s="18">
        <v>9009389</v>
      </c>
      <c r="U567" s="18">
        <v>17.648254999999999</v>
      </c>
    </row>
    <row r="568" spans="1:21">
      <c r="A568" s="18">
        <v>1429</v>
      </c>
      <c r="B568" s="18" t="s">
        <v>1277</v>
      </c>
      <c r="C568" s="18" t="s">
        <v>1101</v>
      </c>
      <c r="D568" s="18" t="s">
        <v>1252</v>
      </c>
      <c r="E568" s="18">
        <v>2020</v>
      </c>
      <c r="F568" s="18">
        <v>4</v>
      </c>
      <c r="G568" s="18">
        <v>-6.9202E-2</v>
      </c>
      <c r="H568" s="19" t="s">
        <v>21</v>
      </c>
      <c r="I568" s="28">
        <v>-99782000</v>
      </c>
      <c r="J568" s="28">
        <v>-126509000</v>
      </c>
      <c r="K568" s="28">
        <v>3270000000</v>
      </c>
      <c r="L568" s="18">
        <v>1.7</v>
      </c>
      <c r="M568" s="18">
        <v>1.7</v>
      </c>
      <c r="N568" s="19" t="s">
        <v>21</v>
      </c>
      <c r="O568" s="19">
        <v>3.5854949999999999</v>
      </c>
      <c r="P568" s="19" t="s">
        <v>21</v>
      </c>
      <c r="Q568" s="19">
        <v>0.68200000000000005</v>
      </c>
      <c r="R568" s="19">
        <v>-6.7000000000000004E-2</v>
      </c>
      <c r="S568" s="19">
        <v>-6.5000000000000002E-2</v>
      </c>
      <c r="T568" s="18">
        <v>1036422</v>
      </c>
      <c r="U568" s="18">
        <v>0.96485699999999996</v>
      </c>
    </row>
    <row r="569" spans="1:21" s="21" customFormat="1">
      <c r="A569" s="21">
        <v>1429</v>
      </c>
      <c r="B569" s="21" t="s">
        <v>1277</v>
      </c>
      <c r="C569" s="21" t="s">
        <v>1101</v>
      </c>
      <c r="D569" s="21" t="s">
        <v>1252</v>
      </c>
      <c r="E569" s="21">
        <v>2019</v>
      </c>
      <c r="F569" s="21">
        <v>4</v>
      </c>
      <c r="G569" s="21" t="s">
        <v>21</v>
      </c>
      <c r="H569" s="19" t="s">
        <v>21</v>
      </c>
      <c r="I569" s="28">
        <v>-124787000</v>
      </c>
      <c r="J569" s="28">
        <v>-143354000</v>
      </c>
      <c r="K569" s="28" t="s">
        <v>21</v>
      </c>
      <c r="L569" s="21">
        <v>1.190507</v>
      </c>
      <c r="M569" s="21" t="s">
        <v>21</v>
      </c>
      <c r="N569" s="19" t="s">
        <v>21</v>
      </c>
      <c r="O569" s="22" t="s">
        <v>21</v>
      </c>
      <c r="P569" s="22" t="s">
        <v>21</v>
      </c>
      <c r="Q569" s="22" t="s">
        <v>21</v>
      </c>
      <c r="R569" s="19" t="s">
        <v>21</v>
      </c>
      <c r="S569" s="19" t="s">
        <v>21</v>
      </c>
      <c r="T569" s="21" t="s">
        <v>21</v>
      </c>
      <c r="U569" s="21" t="s">
        <v>21</v>
      </c>
    </row>
    <row r="570" spans="1:21">
      <c r="A570" s="18">
        <v>1437</v>
      </c>
      <c r="B570" s="18" t="s">
        <v>1278</v>
      </c>
      <c r="C570" s="18" t="s">
        <v>1101</v>
      </c>
      <c r="D570" s="18" t="s">
        <v>1252</v>
      </c>
      <c r="E570" s="18">
        <v>2020</v>
      </c>
      <c r="F570" s="18">
        <v>4</v>
      </c>
      <c r="G570" s="18">
        <v>9.1461000000000001E-2</v>
      </c>
      <c r="H570" s="19">
        <v>-0.56490600000000002</v>
      </c>
      <c r="I570" s="28">
        <v>3598000000</v>
      </c>
      <c r="J570" s="28">
        <v>3522000000</v>
      </c>
      <c r="K570" s="28">
        <v>5270000000</v>
      </c>
      <c r="L570" s="18">
        <v>1</v>
      </c>
      <c r="M570" s="18">
        <v>0.7</v>
      </c>
      <c r="N570" s="19">
        <v>1.79</v>
      </c>
      <c r="O570" s="19">
        <v>0.51753199999999999</v>
      </c>
      <c r="P570" s="19">
        <v>2.27</v>
      </c>
      <c r="Q570" s="19">
        <v>0.34499999999999997</v>
      </c>
      <c r="R570" s="19">
        <v>0.124</v>
      </c>
      <c r="S570" s="19">
        <v>8.5000000000000006E-2</v>
      </c>
      <c r="T570" s="18">
        <v>6479480</v>
      </c>
      <c r="U570" s="18">
        <v>617.33348899999999</v>
      </c>
    </row>
    <row r="571" spans="1:21">
      <c r="A571" s="18">
        <v>1438</v>
      </c>
      <c r="B571" s="18" t="s">
        <v>1279</v>
      </c>
      <c r="C571" s="18" t="s">
        <v>1101</v>
      </c>
      <c r="D571" s="18" t="s">
        <v>1252</v>
      </c>
      <c r="E571" s="18">
        <v>2020</v>
      </c>
      <c r="F571" s="18">
        <v>4</v>
      </c>
      <c r="G571" s="18">
        <v>1.2519800000000001</v>
      </c>
      <c r="H571" s="19">
        <v>-0.56490600000000002</v>
      </c>
      <c r="I571" s="28">
        <v>3598000000</v>
      </c>
      <c r="J571" s="28">
        <v>3522000000</v>
      </c>
      <c r="K571" s="28">
        <v>384990000</v>
      </c>
      <c r="L571" s="18">
        <v>0.97045000000000003</v>
      </c>
      <c r="M571" s="18" t="s">
        <v>21</v>
      </c>
      <c r="N571" s="19" t="s">
        <v>21</v>
      </c>
      <c r="O571" s="19">
        <v>0.51753199999999999</v>
      </c>
      <c r="P571" s="19" t="s">
        <v>21</v>
      </c>
      <c r="Q571" s="19" t="s">
        <v>21</v>
      </c>
      <c r="R571" s="19" t="s">
        <v>21</v>
      </c>
      <c r="S571" s="19" t="s">
        <v>21</v>
      </c>
      <c r="T571" s="18">
        <v>256</v>
      </c>
      <c r="U571" s="18">
        <v>15625000</v>
      </c>
    </row>
    <row r="572" spans="1:21">
      <c r="A572" s="18">
        <v>1439</v>
      </c>
      <c r="B572" s="18" t="s">
        <v>1280</v>
      </c>
      <c r="C572" s="18" t="s">
        <v>1101</v>
      </c>
      <c r="D572" s="18" t="s">
        <v>1252</v>
      </c>
      <c r="E572" s="18">
        <v>2020</v>
      </c>
      <c r="F572" s="18">
        <v>4</v>
      </c>
      <c r="G572" s="18" t="s">
        <v>21</v>
      </c>
      <c r="H572" s="19">
        <v>-0.56490600000000002</v>
      </c>
      <c r="I572" s="28">
        <v>3598000000</v>
      </c>
      <c r="J572" s="28">
        <v>3522000000</v>
      </c>
      <c r="K572" s="28" t="s">
        <v>21</v>
      </c>
      <c r="L572" s="18">
        <v>0.97045000000000003</v>
      </c>
      <c r="M572" s="18" t="s">
        <v>21</v>
      </c>
      <c r="N572" s="19" t="s">
        <v>21</v>
      </c>
      <c r="O572" s="19">
        <v>0.51753199999999999</v>
      </c>
      <c r="P572" s="19" t="s">
        <v>21</v>
      </c>
      <c r="Q572" s="19" t="s">
        <v>21</v>
      </c>
      <c r="R572" s="19" t="s">
        <v>21</v>
      </c>
      <c r="S572" s="19" t="s">
        <v>21</v>
      </c>
      <c r="T572" s="18">
        <v>16557</v>
      </c>
      <c r="U572" s="18">
        <v>241589.65996200001</v>
      </c>
    </row>
    <row r="573" spans="1:21">
      <c r="A573" s="18">
        <v>1095</v>
      </c>
      <c r="B573" s="18" t="s">
        <v>1281</v>
      </c>
      <c r="C573" s="18" t="s">
        <v>1101</v>
      </c>
      <c r="D573" s="18" t="s">
        <v>1282</v>
      </c>
      <c r="E573" s="18">
        <v>2020</v>
      </c>
      <c r="F573" s="18">
        <v>4</v>
      </c>
      <c r="G573" s="18">
        <v>0.56739799999999996</v>
      </c>
      <c r="H573" s="19">
        <v>0.43103999999999998</v>
      </c>
      <c r="I573" s="28">
        <v>268785000</v>
      </c>
      <c r="J573" s="28">
        <v>5252000</v>
      </c>
      <c r="K573" s="28">
        <v>369620000</v>
      </c>
      <c r="L573" s="18">
        <v>4.0999999999999996</v>
      </c>
      <c r="M573" s="18">
        <v>2.2999999999999998</v>
      </c>
      <c r="N573" s="19">
        <v>0</v>
      </c>
      <c r="O573" s="19" t="s">
        <v>21</v>
      </c>
      <c r="P573" s="19">
        <v>0</v>
      </c>
      <c r="Q573" s="19" t="s">
        <v>21</v>
      </c>
      <c r="R573" s="19" t="s">
        <v>21</v>
      </c>
      <c r="S573" s="19" t="s">
        <v>21</v>
      </c>
      <c r="T573" s="18">
        <v>572508</v>
      </c>
      <c r="U573" s="18">
        <v>24.453806</v>
      </c>
    </row>
    <row r="574" spans="1:21">
      <c r="A574" s="18">
        <v>1112</v>
      </c>
      <c r="B574" s="18" t="s">
        <v>1283</v>
      </c>
      <c r="C574" s="18" t="s">
        <v>1101</v>
      </c>
      <c r="D574" s="18" t="s">
        <v>1282</v>
      </c>
      <c r="E574" s="18">
        <v>2019</v>
      </c>
      <c r="F574" s="18">
        <v>4</v>
      </c>
      <c r="G574" s="18" t="s">
        <v>21</v>
      </c>
      <c r="H574" s="19">
        <v>-1.258189</v>
      </c>
      <c r="I574" s="28">
        <v>7772130</v>
      </c>
      <c r="J574" s="28">
        <v>-18495461</v>
      </c>
      <c r="K574" s="28" t="s">
        <v>21</v>
      </c>
      <c r="L574" s="18">
        <v>0.381965</v>
      </c>
      <c r="M574" s="18" t="s">
        <v>21</v>
      </c>
      <c r="N574" s="19" t="s">
        <v>21</v>
      </c>
      <c r="O574" s="19">
        <v>0.14471999999999999</v>
      </c>
      <c r="P574" s="19" t="s">
        <v>21</v>
      </c>
      <c r="Q574" s="19" t="s">
        <v>21</v>
      </c>
      <c r="R574" s="19" t="s">
        <v>21</v>
      </c>
      <c r="S574" s="19" t="s">
        <v>21</v>
      </c>
      <c r="T574" s="18" t="s">
        <v>21</v>
      </c>
      <c r="U574" s="18" t="s">
        <v>21</v>
      </c>
    </row>
    <row r="575" spans="1:21">
      <c r="A575" s="18">
        <v>1116</v>
      </c>
      <c r="B575" s="18" t="s">
        <v>1284</v>
      </c>
      <c r="C575" s="18" t="s">
        <v>1101</v>
      </c>
      <c r="D575" s="18" t="s">
        <v>1282</v>
      </c>
      <c r="E575" s="18">
        <v>2020</v>
      </c>
      <c r="F575" s="18">
        <v>4</v>
      </c>
      <c r="G575" s="18">
        <v>0.42702699999999999</v>
      </c>
      <c r="H575" s="19">
        <v>1.022777</v>
      </c>
      <c r="I575" s="28">
        <v>1510000000</v>
      </c>
      <c r="J575" s="28">
        <v>2225700000</v>
      </c>
      <c r="K575" s="28">
        <v>7770000000</v>
      </c>
      <c r="L575" s="18">
        <v>1.5</v>
      </c>
      <c r="M575" s="18">
        <v>0.9</v>
      </c>
      <c r="N575" s="19">
        <v>0.6</v>
      </c>
      <c r="O575" s="19">
        <v>0.43250300000000003</v>
      </c>
      <c r="P575" s="19">
        <v>0.63</v>
      </c>
      <c r="Q575" s="19">
        <v>0.27800000000000002</v>
      </c>
      <c r="R575" s="19">
        <v>0.124</v>
      </c>
      <c r="S575" s="19">
        <v>8.5999999999999993E-2</v>
      </c>
      <c r="T575" s="18">
        <v>1565886</v>
      </c>
      <c r="U575" s="18">
        <v>49109.577579999997</v>
      </c>
    </row>
    <row r="576" spans="1:21" s="23" customFormat="1">
      <c r="A576" s="23">
        <v>1135</v>
      </c>
      <c r="B576" s="23" t="s">
        <v>1285</v>
      </c>
      <c r="C576" s="23" t="s">
        <v>1101</v>
      </c>
      <c r="D576" s="23" t="s">
        <v>1282</v>
      </c>
      <c r="E576" s="23">
        <v>2020</v>
      </c>
      <c r="F576" s="23">
        <v>4</v>
      </c>
      <c r="G576" s="23">
        <v>0.60295900000000002</v>
      </c>
      <c r="H576" s="19">
        <v>1.3695000000000001E-2</v>
      </c>
      <c r="I576" s="28">
        <v>27066000</v>
      </c>
      <c r="J576" s="28">
        <v>5654000</v>
      </c>
      <c r="K576" s="28">
        <v>52710000</v>
      </c>
      <c r="L576" s="23">
        <v>1.1000000000000001</v>
      </c>
      <c r="M576" s="23">
        <v>1</v>
      </c>
      <c r="N576" s="19">
        <v>0.04</v>
      </c>
      <c r="O576" s="24" t="s">
        <v>21</v>
      </c>
      <c r="P576" s="24">
        <v>0.2</v>
      </c>
      <c r="Q576" s="24">
        <v>0.252</v>
      </c>
      <c r="R576" s="19">
        <v>-0.311</v>
      </c>
      <c r="S576" s="19">
        <v>-1.6E-2</v>
      </c>
      <c r="T576" s="23">
        <v>298583</v>
      </c>
      <c r="U576" s="23">
        <v>589.45083899999997</v>
      </c>
    </row>
    <row r="577" spans="1:21" s="23" customFormat="1">
      <c r="A577" s="23">
        <v>1161</v>
      </c>
      <c r="B577" s="23" t="s">
        <v>1286</v>
      </c>
      <c r="C577" s="23" t="s">
        <v>1101</v>
      </c>
      <c r="D577" s="23" t="s">
        <v>1282</v>
      </c>
      <c r="E577" s="23">
        <v>2020</v>
      </c>
      <c r="F577" s="23">
        <v>4</v>
      </c>
      <c r="G577" s="23">
        <v>-0.19742499999999999</v>
      </c>
      <c r="H577" s="19">
        <v>0.60338000000000003</v>
      </c>
      <c r="I577" s="28">
        <v>204594000</v>
      </c>
      <c r="J577" s="28">
        <v>-286100000</v>
      </c>
      <c r="K577" s="28">
        <v>548160000</v>
      </c>
      <c r="L577" s="23">
        <v>3.6</v>
      </c>
      <c r="M577" s="23">
        <v>1.9</v>
      </c>
      <c r="N577" s="19">
        <v>0.15</v>
      </c>
      <c r="O577" s="24">
        <v>0.22098000000000001</v>
      </c>
      <c r="P577" s="24">
        <v>0.17</v>
      </c>
      <c r="Q577" s="24">
        <v>0.34699999999999998</v>
      </c>
      <c r="R577" s="19">
        <v>1.7999999999999999E-2</v>
      </c>
      <c r="S577" s="19">
        <v>2.5000000000000001E-2</v>
      </c>
      <c r="T577" s="23">
        <v>344290</v>
      </c>
      <c r="U577" s="23">
        <v>11.618112</v>
      </c>
    </row>
    <row r="578" spans="1:21">
      <c r="A578" s="18">
        <v>1180</v>
      </c>
      <c r="B578" s="18" t="s">
        <v>1287</v>
      </c>
      <c r="C578" s="18" t="s">
        <v>1101</v>
      </c>
      <c r="D578" s="18" t="s">
        <v>1282</v>
      </c>
      <c r="E578" s="18">
        <v>2020</v>
      </c>
      <c r="F578" s="18">
        <v>4</v>
      </c>
      <c r="G578" s="18">
        <v>1.145969</v>
      </c>
      <c r="H578" s="19">
        <v>6.3893000000000005E-2</v>
      </c>
      <c r="I578" s="28">
        <v>20555000000</v>
      </c>
      <c r="J578" s="28">
        <v>16075000000</v>
      </c>
      <c r="K578" s="28">
        <v>31260000000</v>
      </c>
      <c r="L578" s="18">
        <v>1.2</v>
      </c>
      <c r="M578" s="18">
        <v>1.2</v>
      </c>
      <c r="N578" s="19">
        <v>1.08</v>
      </c>
      <c r="O578" s="19">
        <v>0.51440799999999998</v>
      </c>
      <c r="P578" s="19">
        <v>1.31</v>
      </c>
      <c r="Q578" s="19">
        <v>-0.182</v>
      </c>
      <c r="R578" s="19" t="s">
        <v>21</v>
      </c>
      <c r="S578" s="19" t="s">
        <v>21</v>
      </c>
      <c r="T578" s="18">
        <v>1321918</v>
      </c>
      <c r="U578" s="18">
        <v>281409.28559799999</v>
      </c>
    </row>
    <row r="579" spans="1:21">
      <c r="A579" s="18">
        <v>1206</v>
      </c>
      <c r="B579" s="18" t="s">
        <v>1288</v>
      </c>
      <c r="C579" s="18" t="s">
        <v>1101</v>
      </c>
      <c r="D579" s="18" t="s">
        <v>1282</v>
      </c>
      <c r="E579" s="18">
        <v>2020</v>
      </c>
      <c r="F579" s="18">
        <v>4</v>
      </c>
      <c r="G579" s="18">
        <v>-10.424865</v>
      </c>
      <c r="H579" s="19">
        <v>-0.22684799999999999</v>
      </c>
      <c r="I579" s="28">
        <v>-51546000</v>
      </c>
      <c r="J579" s="28">
        <v>-3232391000</v>
      </c>
      <c r="K579" s="28">
        <v>315010000</v>
      </c>
      <c r="L579" s="18">
        <v>0.7</v>
      </c>
      <c r="M579" s="18">
        <v>0.7</v>
      </c>
      <c r="N579" s="19" t="s">
        <v>21</v>
      </c>
      <c r="O579" s="19">
        <v>0.13348099999999999</v>
      </c>
      <c r="P579" s="19" t="s">
        <v>21</v>
      </c>
      <c r="Q579" s="19">
        <v>0.96</v>
      </c>
      <c r="R579" s="19">
        <v>-0.16600000000000001</v>
      </c>
      <c r="S579" s="19">
        <v>-0.28199999999999997</v>
      </c>
      <c r="T579" s="18">
        <v>5155848</v>
      </c>
      <c r="U579" s="18">
        <v>130.53138799999999</v>
      </c>
    </row>
    <row r="580" spans="1:21">
      <c r="A580" s="18">
        <v>1207</v>
      </c>
      <c r="B580" s="18" t="s">
        <v>1289</v>
      </c>
      <c r="C580" s="18" t="s">
        <v>1101</v>
      </c>
      <c r="D580" s="18" t="s">
        <v>1282</v>
      </c>
      <c r="E580" s="18">
        <v>2020</v>
      </c>
      <c r="F580" s="18">
        <v>4</v>
      </c>
      <c r="G580" s="18">
        <v>0.46307399999999999</v>
      </c>
      <c r="H580" s="19" t="s">
        <v>21</v>
      </c>
      <c r="I580" s="28">
        <v>69027000</v>
      </c>
      <c r="J580" s="28">
        <v>-32032000</v>
      </c>
      <c r="K580" s="28">
        <v>79890000</v>
      </c>
      <c r="L580" s="18">
        <v>3.5</v>
      </c>
      <c r="M580" s="18">
        <v>3.5</v>
      </c>
      <c r="N580" s="19">
        <v>0</v>
      </c>
      <c r="O580" s="19" t="s">
        <v>21</v>
      </c>
      <c r="P580" s="19">
        <v>0</v>
      </c>
      <c r="Q580" s="19">
        <v>0.34599999999999997</v>
      </c>
      <c r="R580" s="19">
        <v>0.183</v>
      </c>
      <c r="S580" s="19">
        <v>0.191</v>
      </c>
      <c r="T580" s="18">
        <v>83477</v>
      </c>
      <c r="U580" s="18">
        <v>43568.887238000003</v>
      </c>
    </row>
    <row r="581" spans="1:21">
      <c r="A581" s="18">
        <v>1213</v>
      </c>
      <c r="B581" s="18" t="s">
        <v>1290</v>
      </c>
      <c r="C581" s="18" t="s">
        <v>1101</v>
      </c>
      <c r="D581" s="18" t="s">
        <v>1282</v>
      </c>
      <c r="E581" s="18">
        <v>2020</v>
      </c>
      <c r="F581" s="18">
        <v>4</v>
      </c>
      <c r="G581" s="18">
        <v>0.35607699999999998</v>
      </c>
      <c r="H581" s="19">
        <v>3.597102</v>
      </c>
      <c r="I581" s="28">
        <v>675644000</v>
      </c>
      <c r="J581" s="28">
        <v>360228000</v>
      </c>
      <c r="K581" s="28">
        <v>2750000000</v>
      </c>
      <c r="L581" s="18">
        <v>2.2999999999999998</v>
      </c>
      <c r="M581" s="18">
        <v>1.4</v>
      </c>
      <c r="N581" s="19">
        <v>0.96</v>
      </c>
      <c r="O581" s="19">
        <v>0.62146299999999999</v>
      </c>
      <c r="P581" s="19">
        <v>1.02</v>
      </c>
      <c r="Q581" s="19">
        <v>0.41399999999999998</v>
      </c>
      <c r="R581" s="19">
        <v>-6.6000000000000003E-2</v>
      </c>
      <c r="S581" s="19">
        <v>-0.08</v>
      </c>
      <c r="T581" s="18">
        <v>2608919</v>
      </c>
      <c r="U581" s="18">
        <v>366.435293</v>
      </c>
    </row>
    <row r="582" spans="1:21">
      <c r="A582" s="18">
        <v>1234</v>
      </c>
      <c r="B582" s="18" t="s">
        <v>1291</v>
      </c>
      <c r="C582" s="18" t="s">
        <v>1101</v>
      </c>
      <c r="D582" s="18" t="s">
        <v>1282</v>
      </c>
      <c r="E582" s="18">
        <v>2020</v>
      </c>
      <c r="F582" s="18">
        <v>4</v>
      </c>
      <c r="G582" s="18">
        <v>0.16441600000000001</v>
      </c>
      <c r="H582" s="19">
        <v>-2.326835</v>
      </c>
      <c r="I582" s="28">
        <v>242267000</v>
      </c>
      <c r="J582" s="28">
        <v>24403000</v>
      </c>
      <c r="K582" s="28">
        <v>861280000</v>
      </c>
      <c r="L582" s="18">
        <v>1.9</v>
      </c>
      <c r="M582" s="18">
        <v>1.4</v>
      </c>
      <c r="N582" s="19">
        <v>0.74</v>
      </c>
      <c r="O582" s="19">
        <v>0.35699700000000001</v>
      </c>
      <c r="P582" s="19">
        <v>0.79</v>
      </c>
      <c r="Q582" s="19">
        <v>0.38200000000000001</v>
      </c>
      <c r="R582" s="19">
        <v>3.5999999999999997E-2</v>
      </c>
      <c r="S582" s="19">
        <v>6.0000000000000001E-3</v>
      </c>
      <c r="T582" s="18">
        <v>1288995</v>
      </c>
      <c r="U582" s="18">
        <v>3.8789899999999999</v>
      </c>
    </row>
    <row r="583" spans="1:21">
      <c r="A583" s="18">
        <v>1244</v>
      </c>
      <c r="B583" s="18" t="s">
        <v>1292</v>
      </c>
      <c r="C583" s="18" t="s">
        <v>1101</v>
      </c>
      <c r="D583" s="18" t="s">
        <v>1282</v>
      </c>
      <c r="E583" s="18">
        <v>2020</v>
      </c>
      <c r="F583" s="18">
        <v>4</v>
      </c>
      <c r="G583" s="18">
        <v>-0.32865800000000001</v>
      </c>
      <c r="H583" s="19">
        <v>-5.1122000000000001E-2</v>
      </c>
      <c r="I583" s="28">
        <v>-666430000</v>
      </c>
      <c r="J583" s="28" t="s">
        <v>21</v>
      </c>
      <c r="K583" s="28">
        <v>2840000000</v>
      </c>
      <c r="L583" s="18">
        <v>1.8</v>
      </c>
      <c r="M583" s="18">
        <v>1.7</v>
      </c>
      <c r="N583" s="19" t="s">
        <v>21</v>
      </c>
      <c r="O583" s="19">
        <v>1.3994709999999999</v>
      </c>
      <c r="P583" s="19" t="s">
        <v>21</v>
      </c>
      <c r="Q583" s="19">
        <v>0.84599999999999997</v>
      </c>
      <c r="R583" s="19" t="s">
        <v>21</v>
      </c>
      <c r="S583" s="19" t="s">
        <v>21</v>
      </c>
      <c r="T583" s="18">
        <v>179996</v>
      </c>
      <c r="U583" s="18">
        <v>-3746299.917775</v>
      </c>
    </row>
    <row r="584" spans="1:21">
      <c r="A584" s="18">
        <v>1262</v>
      </c>
      <c r="B584" s="18" t="s">
        <v>1293</v>
      </c>
      <c r="C584" s="18" t="s">
        <v>1101</v>
      </c>
      <c r="D584" s="18" t="s">
        <v>1282</v>
      </c>
      <c r="E584" s="18">
        <v>2020</v>
      </c>
      <c r="F584" s="18">
        <v>4</v>
      </c>
      <c r="G584" s="18">
        <v>0.30457200000000001</v>
      </c>
      <c r="H584" s="19">
        <v>1.6039460000000001</v>
      </c>
      <c r="I584" s="28">
        <v>983949000</v>
      </c>
      <c r="J584" s="28">
        <v>199776000</v>
      </c>
      <c r="K584" s="28">
        <v>3180000000</v>
      </c>
      <c r="L584" s="18">
        <v>2.2000000000000002</v>
      </c>
      <c r="M584" s="18">
        <v>1.2</v>
      </c>
      <c r="N584" s="19">
        <v>0.32</v>
      </c>
      <c r="O584" s="19">
        <v>0.293543</v>
      </c>
      <c r="P584" s="19">
        <v>0.34</v>
      </c>
      <c r="Q584" s="19">
        <v>0.51500000000000001</v>
      </c>
      <c r="R584" s="19">
        <v>0.09</v>
      </c>
      <c r="S584" s="19">
        <v>0.06</v>
      </c>
      <c r="T584" s="18">
        <v>450222</v>
      </c>
      <c r="U584" s="18">
        <v>168.805611</v>
      </c>
    </row>
    <row r="585" spans="1:21">
      <c r="A585" s="18">
        <v>1275</v>
      </c>
      <c r="B585" s="18" t="s">
        <v>1294</v>
      </c>
      <c r="C585" s="18" t="s">
        <v>1101</v>
      </c>
      <c r="D585" s="18" t="s">
        <v>1282</v>
      </c>
      <c r="E585" s="18">
        <v>2020</v>
      </c>
      <c r="F585" s="18">
        <v>4</v>
      </c>
      <c r="G585" s="18">
        <v>0.25984400000000002</v>
      </c>
      <c r="H585" s="19">
        <v>-0.65818100000000002</v>
      </c>
      <c r="I585" s="28">
        <v>2896689000</v>
      </c>
      <c r="J585" s="28">
        <v>4204184000</v>
      </c>
      <c r="K585" s="28">
        <v>13120000000</v>
      </c>
      <c r="L585" s="18">
        <v>1.6</v>
      </c>
      <c r="M585" s="18">
        <v>1.4</v>
      </c>
      <c r="N585" s="19">
        <v>1.61</v>
      </c>
      <c r="O585" s="19">
        <v>0.66841399999999995</v>
      </c>
      <c r="P585" s="19">
        <v>1.76</v>
      </c>
      <c r="Q585" s="19">
        <v>0.58099999999999996</v>
      </c>
      <c r="R585" s="19">
        <v>9.1999999999999998E-2</v>
      </c>
      <c r="S585" s="19">
        <v>4.1000000000000002E-2</v>
      </c>
      <c r="T585" s="18">
        <v>2762412</v>
      </c>
      <c r="U585" s="18">
        <v>39872.039362000003</v>
      </c>
    </row>
    <row r="586" spans="1:21">
      <c r="A586" s="18">
        <v>1301</v>
      </c>
      <c r="B586" s="18" t="s">
        <v>1295</v>
      </c>
      <c r="C586" s="18" t="s">
        <v>1101</v>
      </c>
      <c r="D586" s="18" t="s">
        <v>1282</v>
      </c>
      <c r="E586" s="18">
        <v>2020</v>
      </c>
      <c r="F586" s="18">
        <v>4</v>
      </c>
      <c r="G586" s="18">
        <v>-5.5029659999999998</v>
      </c>
      <c r="H586" s="19">
        <v>-9.0745999999999993E-2</v>
      </c>
      <c r="I586" s="28">
        <v>11727000</v>
      </c>
      <c r="J586" s="28">
        <v>-197423000</v>
      </c>
      <c r="K586" s="28">
        <v>40120000</v>
      </c>
      <c r="L586" s="18">
        <v>1.5</v>
      </c>
      <c r="M586" s="18">
        <v>1.2</v>
      </c>
      <c r="N586" s="19">
        <v>14.15</v>
      </c>
      <c r="O586" s="19">
        <v>1.9150499999999999</v>
      </c>
      <c r="P586" s="19">
        <v>16.25</v>
      </c>
      <c r="Q586" s="19">
        <v>0.28999999999999998</v>
      </c>
      <c r="R586" s="19">
        <v>-2.7E-2</v>
      </c>
      <c r="S586" s="19">
        <v>-7.8E-2</v>
      </c>
      <c r="T586" s="18">
        <v>139210</v>
      </c>
      <c r="U586" s="18">
        <v>43.100351000000003</v>
      </c>
    </row>
    <row r="587" spans="1:21">
      <c r="A587" s="18">
        <v>1306</v>
      </c>
      <c r="B587" s="18" t="s">
        <v>1296</v>
      </c>
      <c r="C587" s="18" t="s">
        <v>1101</v>
      </c>
      <c r="D587" s="18" t="s">
        <v>1282</v>
      </c>
      <c r="E587" s="18">
        <v>2020</v>
      </c>
      <c r="F587" s="18">
        <v>4</v>
      </c>
      <c r="G587" s="18">
        <v>0.454347</v>
      </c>
      <c r="H587" s="19">
        <v>2.5294000000000001E-2</v>
      </c>
      <c r="I587" s="28">
        <v>378100000</v>
      </c>
      <c r="J587" s="28">
        <v>296431000</v>
      </c>
      <c r="K587" s="28">
        <v>1460000000</v>
      </c>
      <c r="L587" s="18">
        <v>3.7</v>
      </c>
      <c r="M587" s="18">
        <v>2.7</v>
      </c>
      <c r="N587" s="19">
        <v>0</v>
      </c>
      <c r="O587" s="19" t="s">
        <v>21</v>
      </c>
      <c r="P587" s="19">
        <v>0</v>
      </c>
      <c r="Q587" s="19">
        <v>0.45300000000000001</v>
      </c>
      <c r="R587" s="19">
        <v>0.13900000000000001</v>
      </c>
      <c r="S587" s="19">
        <v>0.109</v>
      </c>
      <c r="T587" s="18">
        <v>71615</v>
      </c>
      <c r="U587" s="18">
        <v>7037.631781</v>
      </c>
    </row>
    <row r="588" spans="1:21">
      <c r="A588" s="18">
        <v>1354</v>
      </c>
      <c r="B588" s="18" t="s">
        <v>1297</v>
      </c>
      <c r="C588" s="18" t="s">
        <v>1101</v>
      </c>
      <c r="D588" s="18" t="s">
        <v>1282</v>
      </c>
      <c r="E588" s="18">
        <v>2020</v>
      </c>
      <c r="F588" s="18">
        <v>4</v>
      </c>
      <c r="G588" s="18">
        <v>3.6896999999999999E-2</v>
      </c>
      <c r="H588" s="19">
        <v>-0.26311299999999999</v>
      </c>
      <c r="I588" s="28">
        <v>405579000</v>
      </c>
      <c r="J588" s="28">
        <v>122508000</v>
      </c>
      <c r="K588" s="28">
        <v>2890000000</v>
      </c>
      <c r="L588" s="18">
        <v>0.6</v>
      </c>
      <c r="M588" s="18">
        <v>0.6</v>
      </c>
      <c r="N588" s="19">
        <v>1.17</v>
      </c>
      <c r="O588" s="19">
        <v>0.41580400000000001</v>
      </c>
      <c r="P588" s="19">
        <v>1.33</v>
      </c>
      <c r="Q588" s="19" t="s">
        <v>21</v>
      </c>
      <c r="R588" s="19">
        <v>-4.2999999999999997E-2</v>
      </c>
      <c r="S588" s="19">
        <v>-5.2999999999999999E-2</v>
      </c>
      <c r="T588" s="18">
        <v>170125</v>
      </c>
      <c r="U588" s="18">
        <v>311.53563500000001</v>
      </c>
    </row>
    <row r="589" spans="1:21">
      <c r="A589" s="18">
        <v>1356</v>
      </c>
      <c r="B589" s="18" t="s">
        <v>1298</v>
      </c>
      <c r="C589" s="18" t="s">
        <v>1101</v>
      </c>
      <c r="D589" s="18" t="s">
        <v>1282</v>
      </c>
      <c r="E589" s="18">
        <v>2020</v>
      </c>
      <c r="F589" s="18">
        <v>4</v>
      </c>
      <c r="G589" s="18">
        <v>0.10253</v>
      </c>
      <c r="H589" s="19">
        <v>-0.39385599999999998</v>
      </c>
      <c r="I589" s="28">
        <v>596343000</v>
      </c>
      <c r="J589" s="28">
        <v>1539809000</v>
      </c>
      <c r="K589" s="28">
        <v>7240000000</v>
      </c>
      <c r="L589" s="18">
        <v>1.8</v>
      </c>
      <c r="M589" s="18">
        <v>1.5</v>
      </c>
      <c r="N589" s="19">
        <v>4.79</v>
      </c>
      <c r="O589" s="19">
        <v>0.93959000000000004</v>
      </c>
      <c r="P589" s="19">
        <v>4.79</v>
      </c>
      <c r="Q589" s="19">
        <v>0.49099999999999999</v>
      </c>
      <c r="R589" s="19">
        <v>8.3000000000000004E-2</v>
      </c>
      <c r="S589" s="19">
        <v>2.8000000000000001E-2</v>
      </c>
      <c r="T589" s="18">
        <v>3453706</v>
      </c>
      <c r="U589" s="18">
        <v>127795.764897</v>
      </c>
    </row>
    <row r="590" spans="1:21">
      <c r="A590" s="18">
        <v>1400</v>
      </c>
      <c r="B590" s="18" t="s">
        <v>1299</v>
      </c>
      <c r="C590" s="18" t="s">
        <v>1101</v>
      </c>
      <c r="D590" s="18" t="s">
        <v>1282</v>
      </c>
      <c r="E590" s="18">
        <v>2020</v>
      </c>
      <c r="F590" s="18">
        <v>4</v>
      </c>
      <c r="G590" s="18">
        <v>0.53518299999999996</v>
      </c>
      <c r="H590" s="19">
        <v>6.5222000000000002E-2</v>
      </c>
      <c r="I590" s="28">
        <v>153195000</v>
      </c>
      <c r="J590" s="28">
        <v>150120000</v>
      </c>
      <c r="K590" s="28">
        <v>566750000</v>
      </c>
      <c r="L590" s="18">
        <v>2</v>
      </c>
      <c r="M590" s="18">
        <v>1.6</v>
      </c>
      <c r="N590" s="19">
        <v>7.0000000000000007E-2</v>
      </c>
      <c r="O590" s="19">
        <v>0.183311</v>
      </c>
      <c r="P590" s="19">
        <v>0.09</v>
      </c>
      <c r="Q590" s="19">
        <v>0.41399999999999998</v>
      </c>
      <c r="R590" s="19">
        <v>0.14099999999999999</v>
      </c>
      <c r="S590" s="19">
        <v>0.108</v>
      </c>
      <c r="T590" s="18">
        <v>2258292</v>
      </c>
      <c r="U590" s="18">
        <v>1355.4491619999999</v>
      </c>
    </row>
    <row r="591" spans="1:21">
      <c r="A591" s="18">
        <v>1411</v>
      </c>
      <c r="B591" s="18" t="s">
        <v>1300</v>
      </c>
      <c r="C591" s="18" t="s">
        <v>1101</v>
      </c>
      <c r="D591" s="18" t="s">
        <v>1282</v>
      </c>
      <c r="E591" s="18">
        <v>2020</v>
      </c>
      <c r="F591" s="18">
        <v>4</v>
      </c>
      <c r="G591" s="18">
        <v>0.173647</v>
      </c>
      <c r="H591" s="19">
        <v>-3.4513950000000002</v>
      </c>
      <c r="I591" s="28">
        <v>425528000</v>
      </c>
      <c r="J591" s="28">
        <v>-296060000</v>
      </c>
      <c r="K591" s="28">
        <v>745580000</v>
      </c>
      <c r="L591" s="18">
        <v>2.2000000000000002</v>
      </c>
      <c r="M591" s="18">
        <v>1.5</v>
      </c>
      <c r="N591" s="19">
        <v>0.54</v>
      </c>
      <c r="O591" s="19">
        <v>0.375025</v>
      </c>
      <c r="P591" s="19">
        <v>0</v>
      </c>
      <c r="Q591" s="19">
        <v>-0.14199999999999999</v>
      </c>
      <c r="R591" s="19" t="s">
        <v>21</v>
      </c>
      <c r="S591" s="19" t="s">
        <v>21</v>
      </c>
      <c r="T591" s="18">
        <v>1113947</v>
      </c>
      <c r="U591" s="18">
        <v>8.0793789999999994</v>
      </c>
    </row>
    <row r="592" spans="1:21">
      <c r="A592" s="18">
        <v>1423</v>
      </c>
      <c r="B592" s="18" t="s">
        <v>1301</v>
      </c>
      <c r="C592" s="18" t="s">
        <v>1101</v>
      </c>
      <c r="D592" s="18" t="s">
        <v>1282</v>
      </c>
      <c r="E592" s="18">
        <v>2020</v>
      </c>
      <c r="F592" s="18">
        <v>4</v>
      </c>
      <c r="G592" s="18">
        <v>7.8539999999999999E-3</v>
      </c>
      <c r="H592" s="19">
        <v>-1.321674</v>
      </c>
      <c r="I592" s="28">
        <v>83019000</v>
      </c>
      <c r="J592" s="28">
        <v>-78016000</v>
      </c>
      <c r="K592" s="28">
        <v>572790000</v>
      </c>
      <c r="L592" s="18">
        <v>0.874969</v>
      </c>
      <c r="M592" s="18">
        <v>7.1</v>
      </c>
      <c r="N592" s="19">
        <v>0</v>
      </c>
      <c r="O592" s="19">
        <v>0.422651</v>
      </c>
      <c r="P592" s="19">
        <v>0</v>
      </c>
      <c r="Q592" s="19" t="s">
        <v>21</v>
      </c>
      <c r="R592" s="19" t="s">
        <v>21</v>
      </c>
      <c r="S592" s="19" t="s">
        <v>21</v>
      </c>
      <c r="T592" s="18">
        <v>1583291</v>
      </c>
      <c r="U592" s="18">
        <v>22.737449999999999</v>
      </c>
    </row>
    <row r="593" spans="1:21" s="21" customFormat="1">
      <c r="A593" s="21">
        <v>1425</v>
      </c>
      <c r="B593" s="21" t="s">
        <v>1302</v>
      </c>
      <c r="C593" s="21" t="s">
        <v>1101</v>
      </c>
      <c r="D593" s="21" t="s">
        <v>1282</v>
      </c>
      <c r="E593" s="21">
        <v>2020</v>
      </c>
      <c r="F593" s="21">
        <v>4</v>
      </c>
      <c r="G593" s="21">
        <v>-0.241788</v>
      </c>
      <c r="H593" s="19">
        <v>-0.188635</v>
      </c>
      <c r="I593" s="28">
        <v>-705869000</v>
      </c>
      <c r="J593" s="28">
        <v>-751578000</v>
      </c>
      <c r="K593" s="28">
        <v>6970000000</v>
      </c>
      <c r="L593" s="21">
        <v>5.0999999999999996</v>
      </c>
      <c r="M593" s="21">
        <v>5.0999999999999996</v>
      </c>
      <c r="N593" s="19" t="s">
        <v>21</v>
      </c>
      <c r="O593" s="22">
        <v>1.365186</v>
      </c>
      <c r="P593" s="22" t="s">
        <v>21</v>
      </c>
      <c r="Q593" s="22">
        <v>0.45900000000000002</v>
      </c>
      <c r="R593" s="19">
        <v>0.14699999999999999</v>
      </c>
      <c r="S593" s="19">
        <v>-3.6999999999999998E-2</v>
      </c>
      <c r="T593" s="21">
        <v>1369172</v>
      </c>
      <c r="U593" s="21">
        <v>6.573315</v>
      </c>
    </row>
    <row r="594" spans="1:21">
      <c r="A594" s="18">
        <v>1428</v>
      </c>
      <c r="B594" s="18" t="s">
        <v>1303</v>
      </c>
      <c r="C594" s="18" t="s">
        <v>1101</v>
      </c>
      <c r="D594" s="18" t="s">
        <v>1282</v>
      </c>
      <c r="E594" s="18">
        <v>2020</v>
      </c>
      <c r="F594" s="18">
        <v>4</v>
      </c>
      <c r="G594" s="18">
        <v>3.7282000000000003E-2</v>
      </c>
      <c r="H594" s="19">
        <v>3.3917999999999997E-2</v>
      </c>
      <c r="I594" s="28">
        <v>639470000</v>
      </c>
      <c r="J594" s="28">
        <v>133870000</v>
      </c>
      <c r="K594" s="28">
        <v>13550000000</v>
      </c>
      <c r="L594" s="18">
        <v>2.2999999999999998</v>
      </c>
      <c r="M594" s="18">
        <v>0.7</v>
      </c>
      <c r="N594" s="19">
        <v>0.63</v>
      </c>
      <c r="O594" s="19">
        <v>0.65423399999999998</v>
      </c>
      <c r="P594" s="19">
        <v>0.65</v>
      </c>
      <c r="Q594" s="19">
        <v>0.28699999999999998</v>
      </c>
      <c r="R594" s="19">
        <v>0.11799999999999999</v>
      </c>
      <c r="S594" s="19">
        <v>9.2999999999999999E-2</v>
      </c>
      <c r="T594" s="18">
        <v>1288297</v>
      </c>
      <c r="U594" s="18">
        <v>31.048741</v>
      </c>
    </row>
    <row r="595" spans="1:21">
      <c r="A595" s="18">
        <v>1433</v>
      </c>
      <c r="B595" s="18" t="s">
        <v>1304</v>
      </c>
      <c r="C595" s="18" t="s">
        <v>1101</v>
      </c>
      <c r="D595" s="18" t="s">
        <v>1282</v>
      </c>
      <c r="E595" s="18">
        <v>2020</v>
      </c>
      <c r="F595" s="18">
        <v>4</v>
      </c>
      <c r="G595" s="18">
        <v>4.3836E-2</v>
      </c>
      <c r="H595" s="19">
        <v>2.1042000000000002E-2</v>
      </c>
      <c r="I595" s="28">
        <v>1928300000</v>
      </c>
      <c r="J595" s="28">
        <v>-561000000</v>
      </c>
      <c r="K595" s="28">
        <v>30260000000</v>
      </c>
      <c r="L595" s="18">
        <v>2.1</v>
      </c>
      <c r="M595" s="18">
        <v>1.7</v>
      </c>
      <c r="N595" s="19">
        <v>0</v>
      </c>
      <c r="O595" s="19" t="s">
        <v>21</v>
      </c>
      <c r="P595" s="19">
        <v>0</v>
      </c>
      <c r="Q595" s="19">
        <v>0.436</v>
      </c>
      <c r="R595" s="19">
        <v>5.3999999999999999E-2</v>
      </c>
      <c r="S595" s="19">
        <v>5.6000000000000001E-2</v>
      </c>
      <c r="T595" s="18">
        <v>11192180</v>
      </c>
      <c r="U595" s="18" t="s">
        <v>21</v>
      </c>
    </row>
    <row r="596" spans="1:21">
      <c r="A596" s="18">
        <v>1156</v>
      </c>
      <c r="B596" s="18" t="s">
        <v>1305</v>
      </c>
      <c r="C596" s="18" t="s">
        <v>1101</v>
      </c>
      <c r="D596" s="18" t="s">
        <v>1306</v>
      </c>
      <c r="E596" s="18">
        <v>2020</v>
      </c>
      <c r="F596" s="18">
        <v>4</v>
      </c>
      <c r="G596" s="18">
        <v>0.13931099999999999</v>
      </c>
      <c r="H596" s="19">
        <v>-0.64805299999999999</v>
      </c>
      <c r="I596" s="28">
        <v>-5752000</v>
      </c>
      <c r="J596" s="28">
        <v>1024500000</v>
      </c>
      <c r="K596" s="28">
        <v>6170000000</v>
      </c>
      <c r="L596" s="18">
        <v>1.7</v>
      </c>
      <c r="M596" s="18">
        <v>1.7</v>
      </c>
      <c r="N596" s="19" t="s">
        <v>21</v>
      </c>
      <c r="O596" s="19">
        <v>0.91711699999999996</v>
      </c>
      <c r="P596" s="19" t="s">
        <v>21</v>
      </c>
      <c r="Q596" s="19">
        <v>0.42299999999999999</v>
      </c>
      <c r="R596" s="19">
        <v>0.13600000000000001</v>
      </c>
      <c r="S596" s="19">
        <v>9.7000000000000003E-2</v>
      </c>
      <c r="T596" s="18">
        <v>280506</v>
      </c>
      <c r="U596" s="18">
        <v>3390.3018109999998</v>
      </c>
    </row>
    <row r="597" spans="1:21">
      <c r="A597" s="18">
        <v>1252</v>
      </c>
      <c r="B597" s="18" t="s">
        <v>1307</v>
      </c>
      <c r="C597" s="18" t="s">
        <v>1101</v>
      </c>
      <c r="D597" s="18" t="s">
        <v>1306</v>
      </c>
      <c r="E597" s="18">
        <v>2019</v>
      </c>
      <c r="F597" s="18">
        <v>4</v>
      </c>
      <c r="G597" s="18" t="s">
        <v>21</v>
      </c>
      <c r="H597" s="19">
        <v>0.41316900000000001</v>
      </c>
      <c r="I597" s="28">
        <v>1797512802</v>
      </c>
      <c r="J597" s="28">
        <v>308698533</v>
      </c>
      <c r="K597" s="28" t="s">
        <v>21</v>
      </c>
      <c r="L597" s="18">
        <v>1.473438</v>
      </c>
      <c r="M597" s="18" t="s">
        <v>21</v>
      </c>
      <c r="N597" s="19" t="s">
        <v>21</v>
      </c>
      <c r="O597" s="19" t="s">
        <v>21</v>
      </c>
      <c r="P597" s="19" t="s">
        <v>21</v>
      </c>
      <c r="Q597" s="19" t="s">
        <v>21</v>
      </c>
      <c r="R597" s="19" t="s">
        <v>21</v>
      </c>
      <c r="S597" s="19" t="s">
        <v>21</v>
      </c>
      <c r="T597" s="18" t="s">
        <v>21</v>
      </c>
      <c r="U597" s="18" t="s">
        <v>21</v>
      </c>
    </row>
    <row r="598" spans="1:21">
      <c r="A598" s="18">
        <v>1274</v>
      </c>
      <c r="B598" s="18" t="s">
        <v>1308</v>
      </c>
      <c r="C598" s="18" t="s">
        <v>1101</v>
      </c>
      <c r="D598" s="18" t="s">
        <v>1306</v>
      </c>
      <c r="E598" s="18">
        <v>2020</v>
      </c>
      <c r="F598" s="18">
        <v>4</v>
      </c>
      <c r="G598" s="18">
        <v>0.715646</v>
      </c>
      <c r="H598" s="19">
        <v>0.151694</v>
      </c>
      <c r="I598" s="28">
        <v>3211000000</v>
      </c>
      <c r="J598" s="28">
        <v>3389000000</v>
      </c>
      <c r="K598" s="28">
        <v>8820000000</v>
      </c>
      <c r="L598" s="18">
        <v>2.6</v>
      </c>
      <c r="M598" s="18">
        <v>2.6</v>
      </c>
      <c r="N598" s="19">
        <v>0.93</v>
      </c>
      <c r="O598" s="19">
        <v>0.45339600000000002</v>
      </c>
      <c r="P598" s="19">
        <v>1.01</v>
      </c>
      <c r="Q598" s="19">
        <v>0.33400000000000002</v>
      </c>
      <c r="R598" s="19">
        <v>-0.38400000000000001</v>
      </c>
      <c r="S598" s="19">
        <v>-0.34</v>
      </c>
      <c r="T598" s="18">
        <v>716652</v>
      </c>
      <c r="U598" s="18">
        <v>1395.377393</v>
      </c>
    </row>
    <row r="599" spans="1:21">
      <c r="A599" s="18">
        <v>1280</v>
      </c>
      <c r="B599" s="18" t="s">
        <v>1309</v>
      </c>
      <c r="C599" s="18" t="s">
        <v>1101</v>
      </c>
      <c r="D599" s="18" t="s">
        <v>1306</v>
      </c>
      <c r="E599" s="18">
        <v>2020</v>
      </c>
      <c r="F599" s="18">
        <v>4</v>
      </c>
      <c r="G599" s="18">
        <v>-0.38179400000000002</v>
      </c>
      <c r="H599" s="19">
        <v>-0.46929399999999999</v>
      </c>
      <c r="I599" s="28">
        <v>-1490000000</v>
      </c>
      <c r="J599" s="28">
        <v>-6732000000</v>
      </c>
      <c r="K599" s="28">
        <v>34880000000</v>
      </c>
      <c r="L599" s="18">
        <v>1.7</v>
      </c>
      <c r="M599" s="18">
        <v>1.7</v>
      </c>
      <c r="N599" s="19" t="s">
        <v>21</v>
      </c>
      <c r="O599" s="19">
        <v>0.82187500000000002</v>
      </c>
      <c r="P599" s="19" t="s">
        <v>21</v>
      </c>
      <c r="Q599" s="19">
        <v>0.27900000000000003</v>
      </c>
      <c r="R599" s="19">
        <v>-0.108</v>
      </c>
      <c r="S599" s="19">
        <v>-0.16600000000000001</v>
      </c>
      <c r="T599" s="18">
        <v>2803598</v>
      </c>
      <c r="U599" s="18">
        <v>1070.0535520000001</v>
      </c>
    </row>
    <row r="600" spans="1:21">
      <c r="A600" s="18">
        <v>1288</v>
      </c>
      <c r="B600" s="18" t="s">
        <v>1310</v>
      </c>
      <c r="C600" s="18" t="s">
        <v>1101</v>
      </c>
      <c r="D600" s="18" t="s">
        <v>1306</v>
      </c>
      <c r="E600" s="18">
        <v>2020</v>
      </c>
      <c r="F600" s="18">
        <v>4</v>
      </c>
      <c r="G600" s="18">
        <v>0.40349699999999999</v>
      </c>
      <c r="H600" s="19">
        <v>33.467390999999999</v>
      </c>
      <c r="I600" s="28">
        <v>11330000000</v>
      </c>
      <c r="J600" s="28">
        <v>1502000000</v>
      </c>
      <c r="K600" s="28">
        <v>19440000000</v>
      </c>
      <c r="L600" s="18">
        <v>0.9</v>
      </c>
      <c r="M600" s="18">
        <v>0.9</v>
      </c>
      <c r="N600" s="19">
        <v>1.01</v>
      </c>
      <c r="O600" s="19">
        <v>0.205155</v>
      </c>
      <c r="P600" s="19">
        <v>1.59</v>
      </c>
      <c r="Q600" s="19">
        <v>0.56999999999999995</v>
      </c>
      <c r="R600" s="19">
        <v>-0.11600000000000001</v>
      </c>
      <c r="S600" s="19">
        <v>-0.22700000000000001</v>
      </c>
      <c r="T600" s="18">
        <v>1476510</v>
      </c>
      <c r="U600" s="18" t="s">
        <v>21</v>
      </c>
    </row>
    <row r="601" spans="1:21">
      <c r="A601" s="18">
        <v>1296</v>
      </c>
      <c r="B601" s="18" t="s">
        <v>1311</v>
      </c>
      <c r="C601" s="18" t="s">
        <v>1101</v>
      </c>
      <c r="D601" s="18" t="s">
        <v>1306</v>
      </c>
      <c r="E601" s="18">
        <v>2020</v>
      </c>
      <c r="F601" s="18">
        <v>4</v>
      </c>
      <c r="G601" s="18">
        <v>-0.12528700000000001</v>
      </c>
      <c r="H601" s="19">
        <v>-0.30063400000000001</v>
      </c>
      <c r="I601" s="28">
        <v>-1857000000</v>
      </c>
      <c r="J601" s="28">
        <v>568000000</v>
      </c>
      <c r="K601" s="28">
        <v>13050000000</v>
      </c>
      <c r="L601" s="18">
        <v>1.2</v>
      </c>
      <c r="M601" s="18">
        <v>1.2</v>
      </c>
      <c r="N601" s="19" t="s">
        <v>21</v>
      </c>
      <c r="O601" s="19">
        <v>1.042918</v>
      </c>
      <c r="P601" s="19" t="s">
        <v>21</v>
      </c>
      <c r="Q601" s="19">
        <v>0.111</v>
      </c>
      <c r="R601" s="19">
        <v>-6.4000000000000001E-2</v>
      </c>
      <c r="S601" s="19">
        <v>-0.109</v>
      </c>
      <c r="T601" s="18">
        <v>175136</v>
      </c>
      <c r="U601" s="18">
        <v>302621.96236</v>
      </c>
    </row>
    <row r="602" spans="1:21">
      <c r="A602" s="18">
        <v>1298</v>
      </c>
      <c r="B602" s="18" t="s">
        <v>1312</v>
      </c>
      <c r="C602" s="18" t="s">
        <v>1101</v>
      </c>
      <c r="D602" s="18" t="s">
        <v>1306</v>
      </c>
      <c r="E602" s="18">
        <v>2020</v>
      </c>
      <c r="F602" s="18">
        <v>4</v>
      </c>
      <c r="G602" s="18">
        <v>-0.97595399999999999</v>
      </c>
      <c r="H602" s="19" t="s">
        <v>21</v>
      </c>
      <c r="I602" s="28">
        <v>-47638000</v>
      </c>
      <c r="J602" s="28">
        <v>-39056000</v>
      </c>
      <c r="K602" s="28">
        <v>88830000</v>
      </c>
      <c r="L602" s="18">
        <v>2.733228</v>
      </c>
      <c r="M602" s="18" t="s">
        <v>21</v>
      </c>
      <c r="N602" s="19" t="s">
        <v>21</v>
      </c>
      <c r="O602" s="19">
        <v>2.0647359999999999</v>
      </c>
      <c r="P602" s="19" t="s">
        <v>21</v>
      </c>
      <c r="Q602" s="19">
        <v>3.7999999999999999E-2</v>
      </c>
      <c r="R602" s="19">
        <v>-0.23599999999999999</v>
      </c>
      <c r="S602" s="19">
        <v>4.0000000000000001E-3</v>
      </c>
      <c r="T602" s="18">
        <v>692</v>
      </c>
      <c r="U602" s="18">
        <v>47687.861271000002</v>
      </c>
    </row>
    <row r="603" spans="1:21">
      <c r="A603" s="18">
        <v>1355</v>
      </c>
      <c r="B603" s="18" t="s">
        <v>1313</v>
      </c>
      <c r="C603" s="18" t="s">
        <v>1101</v>
      </c>
      <c r="D603" s="18" t="s">
        <v>1306</v>
      </c>
      <c r="E603" s="18">
        <v>2020</v>
      </c>
      <c r="F603" s="18">
        <v>4</v>
      </c>
      <c r="G603" s="18">
        <v>9.2099999999999994E-3</v>
      </c>
      <c r="H603" s="19">
        <v>-0.50687899999999997</v>
      </c>
      <c r="I603" s="28">
        <v>430000000</v>
      </c>
      <c r="J603" s="28">
        <v>9206000000</v>
      </c>
      <c r="K603" s="28">
        <v>50050000000</v>
      </c>
      <c r="L603" s="18">
        <v>0.5</v>
      </c>
      <c r="M603" s="18">
        <v>0.5</v>
      </c>
      <c r="N603" s="19">
        <v>21.4</v>
      </c>
      <c r="O603" s="19">
        <v>0.41401500000000002</v>
      </c>
      <c r="P603" s="19">
        <v>24.13</v>
      </c>
      <c r="Q603" s="19">
        <v>0.16700000000000001</v>
      </c>
      <c r="R603" s="19">
        <v>8.0000000000000002E-3</v>
      </c>
      <c r="S603" s="19">
        <v>-2.5000000000000001E-2</v>
      </c>
      <c r="T603" s="18">
        <v>5152805</v>
      </c>
      <c r="U603" s="18">
        <v>970.34527700000001</v>
      </c>
    </row>
    <row r="604" spans="1:21">
      <c r="A604" s="18">
        <v>1122</v>
      </c>
      <c r="B604" s="18" t="s">
        <v>1314</v>
      </c>
      <c r="C604" s="18" t="s">
        <v>1101</v>
      </c>
      <c r="D604" s="18" t="s">
        <v>1315</v>
      </c>
      <c r="E604" s="18">
        <v>2019</v>
      </c>
      <c r="F604" s="18">
        <v>4</v>
      </c>
      <c r="G604" s="18" t="s">
        <v>21</v>
      </c>
      <c r="H604" s="19">
        <v>-3.225848</v>
      </c>
      <c r="I604" s="28">
        <v>3410000</v>
      </c>
      <c r="J604" s="28">
        <v>-108862000</v>
      </c>
      <c r="K604" s="28" t="s">
        <v>21</v>
      </c>
      <c r="L604" s="18">
        <v>0.94625099999999995</v>
      </c>
      <c r="M604" s="18" t="s">
        <v>21</v>
      </c>
      <c r="N604" s="19" t="s">
        <v>21</v>
      </c>
      <c r="O604" s="19">
        <v>0.16067899999999999</v>
      </c>
      <c r="P604" s="19" t="s">
        <v>21</v>
      </c>
      <c r="Q604" s="19" t="s">
        <v>21</v>
      </c>
      <c r="R604" s="19" t="s">
        <v>21</v>
      </c>
      <c r="S604" s="19" t="s">
        <v>21</v>
      </c>
      <c r="T604" s="18" t="s">
        <v>21</v>
      </c>
      <c r="U604" s="18" t="s">
        <v>21</v>
      </c>
    </row>
    <row r="605" spans="1:21">
      <c r="A605" s="18">
        <v>1177</v>
      </c>
      <c r="B605" s="18" t="s">
        <v>1316</v>
      </c>
      <c r="C605" s="18" t="s">
        <v>1101</v>
      </c>
      <c r="D605" s="18" t="s">
        <v>1315</v>
      </c>
      <c r="E605" s="18">
        <v>2020</v>
      </c>
      <c r="F605" s="18">
        <v>4</v>
      </c>
      <c r="G605" s="18">
        <v>0.12790499999999999</v>
      </c>
      <c r="H605" s="19">
        <v>4.3020000000000003E-3</v>
      </c>
      <c r="I605" s="28">
        <v>45139212</v>
      </c>
      <c r="J605" s="28">
        <v>-35394109</v>
      </c>
      <c r="K605" s="28">
        <v>76190000</v>
      </c>
      <c r="L605" s="18">
        <v>5.6</v>
      </c>
      <c r="M605" s="18">
        <v>3.6</v>
      </c>
      <c r="N605" s="19">
        <v>0.01</v>
      </c>
      <c r="O605" s="19">
        <v>2.1242E-2</v>
      </c>
      <c r="P605" s="19">
        <v>0.02</v>
      </c>
      <c r="Q605" s="19">
        <v>0.47299999999999998</v>
      </c>
      <c r="R605" s="19">
        <v>-0.127</v>
      </c>
      <c r="S605" s="19">
        <v>-0.122</v>
      </c>
      <c r="T605" s="18">
        <v>1294856</v>
      </c>
      <c r="U605" s="18">
        <v>42105.214015999998</v>
      </c>
    </row>
    <row r="606" spans="1:21">
      <c r="A606" s="18">
        <v>1236</v>
      </c>
      <c r="B606" s="18" t="s">
        <v>1317</v>
      </c>
      <c r="C606" s="18" t="s">
        <v>1101</v>
      </c>
      <c r="D606" s="18" t="s">
        <v>1315</v>
      </c>
      <c r="E606" s="18">
        <v>2020</v>
      </c>
      <c r="F606" s="18">
        <v>4</v>
      </c>
      <c r="G606" s="18">
        <v>0.87777700000000003</v>
      </c>
      <c r="H606" s="19">
        <v>4.7724000000000003E-2</v>
      </c>
      <c r="I606" s="28">
        <v>422808000</v>
      </c>
      <c r="J606" s="28">
        <v>207656000</v>
      </c>
      <c r="K606" s="28">
        <v>718250000</v>
      </c>
      <c r="L606" s="18">
        <v>1.8</v>
      </c>
      <c r="M606" s="18">
        <v>1.2</v>
      </c>
      <c r="N606" s="19">
        <v>0.42</v>
      </c>
      <c r="O606" s="19">
        <v>0.42183100000000001</v>
      </c>
      <c r="P606" s="19">
        <v>0.52</v>
      </c>
      <c r="Q606" s="19">
        <v>0.47699999999999998</v>
      </c>
      <c r="R606" s="19">
        <v>-8.4000000000000005E-2</v>
      </c>
      <c r="S606" s="19">
        <v>-0.06</v>
      </c>
      <c r="T606" s="18">
        <v>1729244</v>
      </c>
      <c r="U606" s="18">
        <v>296.66143099999999</v>
      </c>
    </row>
    <row r="607" spans="1:21">
      <c r="A607" s="18">
        <v>1379</v>
      </c>
      <c r="B607" s="18" t="s">
        <v>1318</v>
      </c>
      <c r="C607" s="18" t="s">
        <v>1101</v>
      </c>
      <c r="D607" s="18" t="s">
        <v>1315</v>
      </c>
      <c r="E607" s="18">
        <v>2020</v>
      </c>
      <c r="F607" s="18">
        <v>4</v>
      </c>
      <c r="G607" s="18">
        <v>1.232</v>
      </c>
      <c r="H607" s="19">
        <v>4.6002000000000001E-2</v>
      </c>
      <c r="I607" s="28">
        <v>389345000</v>
      </c>
      <c r="J607" s="28">
        <v>313696000</v>
      </c>
      <c r="K607" s="28">
        <v>570650000</v>
      </c>
      <c r="L607" s="18">
        <v>3.5</v>
      </c>
      <c r="M607" s="18">
        <v>2.2000000000000002</v>
      </c>
      <c r="N607" s="19">
        <v>0.1</v>
      </c>
      <c r="O607" s="19">
        <v>0.16189500000000001</v>
      </c>
      <c r="P607" s="19">
        <v>0</v>
      </c>
      <c r="Q607" s="19">
        <v>0.52100000000000002</v>
      </c>
      <c r="R607" s="19">
        <v>-0.311</v>
      </c>
      <c r="S607" s="19">
        <v>-0.26600000000000001</v>
      </c>
      <c r="T607" s="18">
        <v>240090</v>
      </c>
      <c r="U607" s="18">
        <v>1441.126244</v>
      </c>
    </row>
    <row r="608" spans="1:21">
      <c r="A608" s="18">
        <v>1390</v>
      </c>
      <c r="B608" s="18" t="s">
        <v>1319</v>
      </c>
      <c r="C608" s="18" t="s">
        <v>1101</v>
      </c>
      <c r="D608" s="18" t="s">
        <v>1315</v>
      </c>
      <c r="E608" s="18">
        <v>2020</v>
      </c>
      <c r="F608" s="18">
        <v>4</v>
      </c>
      <c r="G608" s="18">
        <v>3.5173000000000003E-2</v>
      </c>
      <c r="H608" s="19">
        <v>-2.4042680000000001</v>
      </c>
      <c r="I608" s="28">
        <v>90463000</v>
      </c>
      <c r="J608" s="28">
        <v>-2880000</v>
      </c>
      <c r="K608" s="28">
        <v>2490000000</v>
      </c>
      <c r="L608" s="18">
        <v>1.9</v>
      </c>
      <c r="M608" s="18">
        <v>0.2</v>
      </c>
      <c r="N608" s="19">
        <v>2.65</v>
      </c>
      <c r="O608" s="19">
        <v>0.96653500000000003</v>
      </c>
      <c r="P608" s="19">
        <v>3.3</v>
      </c>
      <c r="Q608" s="19">
        <v>0.46600000000000003</v>
      </c>
      <c r="R608" s="19">
        <v>5.8000000000000003E-2</v>
      </c>
      <c r="S608" s="19">
        <v>4.2999999999999997E-2</v>
      </c>
      <c r="T608" s="18">
        <v>285499</v>
      </c>
      <c r="U608" s="18">
        <v>3.5026389999999998</v>
      </c>
    </row>
    <row r="609" spans="1:21">
      <c r="A609" s="18">
        <v>1390</v>
      </c>
      <c r="B609" s="18" t="s">
        <v>1319</v>
      </c>
      <c r="C609" s="18" t="s">
        <v>1101</v>
      </c>
      <c r="D609" s="18" t="s">
        <v>1315</v>
      </c>
      <c r="E609" s="18">
        <v>2019</v>
      </c>
      <c r="F609" s="18">
        <v>4</v>
      </c>
      <c r="G609" s="18" t="s">
        <v>21</v>
      </c>
      <c r="H609" s="19" t="s">
        <v>21</v>
      </c>
      <c r="I609" s="28" t="s">
        <v>21</v>
      </c>
      <c r="J609" s="28" t="s">
        <v>21</v>
      </c>
      <c r="K609" s="28" t="s">
        <v>21</v>
      </c>
      <c r="L609" s="18" t="s">
        <v>21</v>
      </c>
      <c r="M609" s="18" t="s">
        <v>21</v>
      </c>
      <c r="N609" s="19" t="s">
        <v>21</v>
      </c>
      <c r="O609" s="19" t="s">
        <v>21</v>
      </c>
      <c r="P609" s="19" t="s">
        <v>21</v>
      </c>
      <c r="Q609" s="19" t="s">
        <v>21</v>
      </c>
      <c r="R609" s="19" t="s">
        <v>21</v>
      </c>
      <c r="S609" s="19" t="s">
        <v>21</v>
      </c>
      <c r="T609" s="18" t="s">
        <v>21</v>
      </c>
      <c r="U609" s="18" t="s">
        <v>21</v>
      </c>
    </row>
    <row r="610" spans="1:21">
      <c r="A610" s="18">
        <v>1090</v>
      </c>
      <c r="B610" s="18" t="s">
        <v>1320</v>
      </c>
      <c r="C610" s="18" t="s">
        <v>1101</v>
      </c>
      <c r="D610" s="18" t="s">
        <v>1321</v>
      </c>
      <c r="E610" s="18">
        <v>2020</v>
      </c>
      <c r="F610" s="18">
        <v>4</v>
      </c>
      <c r="G610" s="18">
        <v>-2.0011000000000001E-2</v>
      </c>
      <c r="H610" s="19">
        <v>-0.74853800000000004</v>
      </c>
      <c r="I610" s="28">
        <v>4792000000</v>
      </c>
      <c r="J610" s="28">
        <v>293000000</v>
      </c>
      <c r="K610" s="28">
        <v>17590000000</v>
      </c>
      <c r="L610" s="18">
        <v>1.3</v>
      </c>
      <c r="M610" s="18">
        <v>0.8</v>
      </c>
      <c r="N610" s="19">
        <v>1.34</v>
      </c>
      <c r="O610" s="19">
        <v>0.53577600000000003</v>
      </c>
      <c r="P610" s="19">
        <v>1.35</v>
      </c>
      <c r="Q610" s="19">
        <v>0.214</v>
      </c>
      <c r="R610" s="19">
        <v>9.2999999999999999E-2</v>
      </c>
      <c r="S610" s="19">
        <v>6.2E-2</v>
      </c>
      <c r="T610" s="18">
        <v>36590390</v>
      </c>
      <c r="U610" s="18">
        <v>437.27328399999999</v>
      </c>
    </row>
    <row r="611" spans="1:21">
      <c r="A611" s="18">
        <v>1099</v>
      </c>
      <c r="B611" s="18" t="s">
        <v>1322</v>
      </c>
      <c r="C611" s="18" t="s">
        <v>1101</v>
      </c>
      <c r="D611" s="18" t="s">
        <v>1321</v>
      </c>
      <c r="E611" s="18">
        <v>2020</v>
      </c>
      <c r="F611" s="18">
        <v>4</v>
      </c>
      <c r="G611" s="18">
        <v>-0.71858500000000003</v>
      </c>
      <c r="H611" s="19">
        <v>-0.34456199999999998</v>
      </c>
      <c r="I611" s="28">
        <v>-361000000</v>
      </c>
      <c r="J611" s="28">
        <v>-2326000000</v>
      </c>
      <c r="K611" s="28">
        <v>6080000000</v>
      </c>
      <c r="L611" s="18">
        <v>1.6</v>
      </c>
      <c r="M611" s="18">
        <v>1.2</v>
      </c>
      <c r="N611" s="19" t="s">
        <v>21</v>
      </c>
      <c r="O611" s="19">
        <v>1.009816</v>
      </c>
      <c r="P611" s="19" t="s">
        <v>21</v>
      </c>
      <c r="Q611" s="19">
        <v>0.156</v>
      </c>
      <c r="R611" s="19">
        <v>4.2999999999999997E-2</v>
      </c>
      <c r="S611" s="19">
        <v>5.0000000000000001E-3</v>
      </c>
      <c r="T611" s="18">
        <v>243217</v>
      </c>
      <c r="U611" s="18">
        <v>94565.758149999994</v>
      </c>
    </row>
    <row r="612" spans="1:21">
      <c r="A612" s="18">
        <v>1104</v>
      </c>
      <c r="B612" s="18" t="s">
        <v>1323</v>
      </c>
      <c r="C612" s="18" t="s">
        <v>1101</v>
      </c>
      <c r="D612" s="18" t="s">
        <v>1321</v>
      </c>
      <c r="E612" s="18">
        <v>2020</v>
      </c>
      <c r="F612" s="18">
        <v>4</v>
      </c>
      <c r="G612" s="18">
        <v>0.281528</v>
      </c>
      <c r="H612" s="19">
        <v>0.56670799999999999</v>
      </c>
      <c r="I612" s="28">
        <v>1850389000</v>
      </c>
      <c r="J612" s="28">
        <v>1643825000</v>
      </c>
      <c r="K612" s="28">
        <v>9220000000</v>
      </c>
      <c r="L612" s="18">
        <v>1.8</v>
      </c>
      <c r="M612" s="18">
        <v>1.3</v>
      </c>
      <c r="N612" s="19">
        <v>0.56999999999999995</v>
      </c>
      <c r="O612" s="19">
        <v>0.392677</v>
      </c>
      <c r="P612" s="19">
        <v>0.63</v>
      </c>
      <c r="Q612" s="19">
        <v>0.371</v>
      </c>
      <c r="R612" s="19">
        <v>0.11600000000000001</v>
      </c>
      <c r="S612" s="19">
        <v>7.2999999999999995E-2</v>
      </c>
      <c r="T612" s="18">
        <v>614976</v>
      </c>
      <c r="U612" s="18">
        <v>1130.125403</v>
      </c>
    </row>
    <row r="613" spans="1:21">
      <c r="A613" s="18">
        <v>1128</v>
      </c>
      <c r="B613" s="18" t="s">
        <v>1324</v>
      </c>
      <c r="C613" s="18" t="s">
        <v>1101</v>
      </c>
      <c r="D613" s="18" t="s">
        <v>1321</v>
      </c>
      <c r="E613" s="18">
        <v>2020</v>
      </c>
      <c r="F613" s="18">
        <v>4</v>
      </c>
      <c r="G613" s="18">
        <v>0.183806</v>
      </c>
      <c r="H613" s="19">
        <v>-0.60899000000000003</v>
      </c>
      <c r="I613" s="28">
        <v>3275000000</v>
      </c>
      <c r="J613" s="28">
        <v>6192000000</v>
      </c>
      <c r="K613" s="28">
        <v>27110000000</v>
      </c>
      <c r="L613" s="18">
        <v>1.1000000000000001</v>
      </c>
      <c r="M613" s="18">
        <v>0.7</v>
      </c>
      <c r="N613" s="19">
        <v>2.38</v>
      </c>
      <c r="O613" s="19">
        <v>0.57251200000000002</v>
      </c>
      <c r="P613" s="19">
        <v>2.38</v>
      </c>
      <c r="Q613" s="19">
        <v>0.20899999999999999</v>
      </c>
      <c r="R613" s="19">
        <v>8.2000000000000003E-2</v>
      </c>
      <c r="S613" s="19">
        <v>0.05</v>
      </c>
      <c r="T613" s="18">
        <v>4775470</v>
      </c>
      <c r="U613" s="18">
        <v>244373.85220699999</v>
      </c>
    </row>
    <row r="614" spans="1:21">
      <c r="A614" s="18">
        <v>1152</v>
      </c>
      <c r="B614" s="18" t="s">
        <v>1325</v>
      </c>
      <c r="C614" s="18" t="s">
        <v>1101</v>
      </c>
      <c r="D614" s="18" t="s">
        <v>1321</v>
      </c>
      <c r="E614" s="18">
        <v>2020</v>
      </c>
      <c r="F614" s="18">
        <v>4</v>
      </c>
      <c r="G614" s="18">
        <v>0.16522700000000001</v>
      </c>
      <c r="H614" s="19">
        <v>-0.43976599999999999</v>
      </c>
      <c r="I614" s="28">
        <v>2198000000</v>
      </c>
      <c r="J614" s="28">
        <v>4538000000</v>
      </c>
      <c r="K614" s="28">
        <v>12970000000</v>
      </c>
      <c r="L614" s="18">
        <v>1.1000000000000001</v>
      </c>
      <c r="M614" s="18">
        <v>0.8</v>
      </c>
      <c r="N614" s="19">
        <v>3.65</v>
      </c>
      <c r="O614" s="19">
        <v>0.68083400000000005</v>
      </c>
      <c r="P614" s="19">
        <v>3.74</v>
      </c>
      <c r="Q614" s="19">
        <v>0.20699999999999999</v>
      </c>
      <c r="R614" s="19">
        <v>0.10299999999999999</v>
      </c>
      <c r="S614" s="19">
        <v>0.05</v>
      </c>
      <c r="T614" s="18">
        <v>2177874</v>
      </c>
      <c r="U614" s="18">
        <v>426562.78554200003</v>
      </c>
    </row>
    <row r="615" spans="1:21">
      <c r="A615" s="18">
        <v>1227</v>
      </c>
      <c r="B615" s="18" t="s">
        <v>1326</v>
      </c>
      <c r="C615" s="18" t="s">
        <v>1101</v>
      </c>
      <c r="D615" s="18" t="s">
        <v>1321</v>
      </c>
      <c r="E615" s="18">
        <v>2019</v>
      </c>
      <c r="F615" s="18">
        <v>4</v>
      </c>
      <c r="G615" s="18" t="s">
        <v>21</v>
      </c>
      <c r="H615" s="19" t="s">
        <v>21</v>
      </c>
      <c r="I615" s="28">
        <v>208194000</v>
      </c>
      <c r="J615" s="28">
        <v>-117876000</v>
      </c>
      <c r="K615" s="28" t="s">
        <v>21</v>
      </c>
      <c r="L615" s="18">
        <v>0.56956300000000004</v>
      </c>
      <c r="M615" s="18" t="s">
        <v>21</v>
      </c>
      <c r="N615" s="19" t="s">
        <v>21</v>
      </c>
      <c r="O615" s="19" t="s">
        <v>21</v>
      </c>
      <c r="P615" s="19" t="s">
        <v>21</v>
      </c>
      <c r="Q615" s="19" t="s">
        <v>21</v>
      </c>
      <c r="R615" s="19" t="s">
        <v>21</v>
      </c>
      <c r="S615" s="19" t="s">
        <v>21</v>
      </c>
      <c r="T615" s="18" t="s">
        <v>21</v>
      </c>
      <c r="U615" s="18" t="s">
        <v>21</v>
      </c>
    </row>
    <row r="616" spans="1:21">
      <c r="A616" s="18">
        <v>1250</v>
      </c>
      <c r="B616" s="18" t="s">
        <v>1327</v>
      </c>
      <c r="C616" s="18" t="s">
        <v>1101</v>
      </c>
      <c r="D616" s="18" t="s">
        <v>1321</v>
      </c>
      <c r="E616" s="18">
        <v>2020</v>
      </c>
      <c r="F616" s="18">
        <v>4</v>
      </c>
      <c r="G616" s="18">
        <v>0.40332099999999999</v>
      </c>
      <c r="H616" s="19">
        <v>-0.66139599999999998</v>
      </c>
      <c r="I616" s="28">
        <v>1152200000</v>
      </c>
      <c r="J616" s="28">
        <v>1543900000</v>
      </c>
      <c r="K616" s="28">
        <v>2920000000</v>
      </c>
      <c r="L616" s="18">
        <v>1.4</v>
      </c>
      <c r="M616" s="18">
        <v>1</v>
      </c>
      <c r="N616" s="19">
        <v>1.96</v>
      </c>
      <c r="O616" s="19">
        <v>0.55699699999999996</v>
      </c>
      <c r="P616" s="19">
        <v>2.11</v>
      </c>
      <c r="Q616" s="19">
        <v>0.19900000000000001</v>
      </c>
      <c r="R616" s="19">
        <v>6.3E-2</v>
      </c>
      <c r="S616" s="19">
        <v>2.1999999999999999E-2</v>
      </c>
      <c r="T616" s="18">
        <v>624376</v>
      </c>
      <c r="U616" s="18">
        <v>272592.15600800002</v>
      </c>
    </row>
    <row r="617" spans="1:21">
      <c r="A617" s="18">
        <v>1267</v>
      </c>
      <c r="B617" s="18" t="s">
        <v>1328</v>
      </c>
      <c r="C617" s="18" t="s">
        <v>1101</v>
      </c>
      <c r="D617" s="18" t="s">
        <v>1321</v>
      </c>
      <c r="E617" s="18">
        <v>2020</v>
      </c>
      <c r="F617" s="18">
        <v>4</v>
      </c>
      <c r="G617" s="18">
        <v>-2.0615999999999999E-2</v>
      </c>
      <c r="H617" s="19">
        <v>-0.89126799999999995</v>
      </c>
      <c r="I617" s="28">
        <v>1424300000</v>
      </c>
      <c r="J617" s="28">
        <v>-47100000</v>
      </c>
      <c r="K617" s="28">
        <v>4870000000</v>
      </c>
      <c r="L617" s="18">
        <v>1.1000000000000001</v>
      </c>
      <c r="M617" s="18">
        <v>0.5</v>
      </c>
      <c r="N617" s="19">
        <v>2.21</v>
      </c>
      <c r="O617" s="19">
        <v>0.520814</v>
      </c>
      <c r="P617" s="19">
        <v>2.56</v>
      </c>
      <c r="Q617" s="19">
        <v>0.16800000000000001</v>
      </c>
      <c r="R617" s="19">
        <v>5.7000000000000002E-2</v>
      </c>
      <c r="S617" s="19">
        <v>2.5999999999999999E-2</v>
      </c>
      <c r="T617" s="18">
        <v>3330106</v>
      </c>
      <c r="U617" s="18">
        <v>810.78500199999996</v>
      </c>
    </row>
    <row r="618" spans="1:21">
      <c r="A618" s="21">
        <v>1299</v>
      </c>
      <c r="B618" s="21" t="s">
        <v>1329</v>
      </c>
      <c r="C618" s="21" t="s">
        <v>1101</v>
      </c>
      <c r="D618" s="21" t="s">
        <v>1321</v>
      </c>
      <c r="E618" s="21">
        <v>2020</v>
      </c>
      <c r="F618" s="21">
        <v>4</v>
      </c>
      <c r="G618" s="21">
        <v>0.59476399999999996</v>
      </c>
      <c r="H618" s="19">
        <v>0.73033700000000001</v>
      </c>
      <c r="I618" s="28">
        <v>7854000000</v>
      </c>
      <c r="J618" s="28">
        <v>8070000000</v>
      </c>
      <c r="K618" s="28">
        <v>21200000000</v>
      </c>
      <c r="L618" s="21">
        <v>1.4</v>
      </c>
      <c r="M618" s="21">
        <v>1.1000000000000001</v>
      </c>
      <c r="N618" s="19">
        <v>1.03</v>
      </c>
      <c r="O618" s="22">
        <v>0.389708</v>
      </c>
      <c r="P618" s="22">
        <v>1.03</v>
      </c>
      <c r="Q618" s="22">
        <v>0.30199999999999999</v>
      </c>
      <c r="R618" s="19">
        <v>0.05</v>
      </c>
      <c r="S618" s="19">
        <v>2.3E-2</v>
      </c>
      <c r="T618" s="18">
        <v>10176396</v>
      </c>
      <c r="U618" s="18">
        <v>44121.710672000001</v>
      </c>
    </row>
    <row r="619" spans="1:21">
      <c r="A619" s="18">
        <v>1388</v>
      </c>
      <c r="B619" s="18" t="s">
        <v>1330</v>
      </c>
      <c r="C619" s="18" t="s">
        <v>1101</v>
      </c>
      <c r="D619" s="18" t="s">
        <v>1321</v>
      </c>
      <c r="E619" s="18">
        <v>2020</v>
      </c>
      <c r="F619" s="18">
        <v>4</v>
      </c>
      <c r="G619" s="18">
        <v>-1.0815E-2</v>
      </c>
      <c r="H619" s="19">
        <v>0.59643000000000002</v>
      </c>
      <c r="I619" s="28">
        <v>189100000</v>
      </c>
      <c r="J619" s="28">
        <v>-117918000</v>
      </c>
      <c r="K619" s="28">
        <v>746550000</v>
      </c>
      <c r="L619" s="18">
        <v>1.3</v>
      </c>
      <c r="M619" s="18">
        <v>0.8</v>
      </c>
      <c r="N619" s="19">
        <v>0.2</v>
      </c>
      <c r="O619" s="19">
        <v>0.173761</v>
      </c>
      <c r="P619" s="19">
        <v>0.41</v>
      </c>
      <c r="Q619" s="19">
        <v>0.33700000000000002</v>
      </c>
      <c r="R619" s="19">
        <v>0.105</v>
      </c>
      <c r="S619" s="19">
        <v>7.1999999999999995E-2</v>
      </c>
      <c r="T619" s="18">
        <v>635497</v>
      </c>
      <c r="U619" s="18">
        <v>34522.586259000003</v>
      </c>
    </row>
    <row r="620" spans="1:21">
      <c r="A620" s="18">
        <v>1407</v>
      </c>
      <c r="B620" s="18" t="s">
        <v>1331</v>
      </c>
      <c r="C620" s="18" t="s">
        <v>1101</v>
      </c>
      <c r="D620" s="18" t="s">
        <v>1321</v>
      </c>
      <c r="E620" s="18">
        <v>2020</v>
      </c>
      <c r="F620" s="18">
        <v>4</v>
      </c>
      <c r="G620" s="18">
        <v>-0.762436</v>
      </c>
      <c r="H620" s="19">
        <v>-0.18842</v>
      </c>
      <c r="I620" s="28">
        <v>297000000</v>
      </c>
      <c r="J620" s="28">
        <v>152000000</v>
      </c>
      <c r="K620" s="28">
        <v>1970000000</v>
      </c>
      <c r="L620" s="18">
        <v>1.4</v>
      </c>
      <c r="M620" s="18">
        <v>0.9</v>
      </c>
      <c r="N620" s="19">
        <v>30.92</v>
      </c>
      <c r="O620" s="19">
        <v>0.73697699999999999</v>
      </c>
      <c r="P620" s="19">
        <v>32.19</v>
      </c>
      <c r="Q620" s="19">
        <v>0.16</v>
      </c>
      <c r="R620" s="19">
        <v>-2.9000000000000001E-2</v>
      </c>
      <c r="S620" s="19">
        <v>-9.8000000000000004E-2</v>
      </c>
      <c r="T620" s="18">
        <v>2961738</v>
      </c>
      <c r="U620" s="18">
        <v>675.279177</v>
      </c>
    </row>
    <row r="621" spans="1:21">
      <c r="A621" s="18">
        <v>1414</v>
      </c>
      <c r="B621" s="18" t="s">
        <v>1332</v>
      </c>
      <c r="C621" s="18" t="s">
        <v>1101</v>
      </c>
      <c r="D621" s="18" t="s">
        <v>1321</v>
      </c>
      <c r="E621" s="18">
        <v>2020</v>
      </c>
      <c r="F621" s="18">
        <v>4</v>
      </c>
      <c r="G621" s="18">
        <v>7.5940000000000001E-3</v>
      </c>
      <c r="H621" s="19">
        <v>-1.1714960000000001</v>
      </c>
      <c r="I621" s="28">
        <v>522900000</v>
      </c>
      <c r="J621" s="28">
        <v>-52500000</v>
      </c>
      <c r="K621" s="28">
        <v>1580000000</v>
      </c>
      <c r="L621" s="18">
        <v>1.9</v>
      </c>
      <c r="M621" s="18">
        <v>1.6</v>
      </c>
      <c r="N621" s="19">
        <v>0.83</v>
      </c>
      <c r="O621" s="19">
        <v>0.43096499999999999</v>
      </c>
      <c r="P621" s="19">
        <v>0.83</v>
      </c>
      <c r="Q621" s="19">
        <v>0.41099999999999998</v>
      </c>
      <c r="R621" s="19">
        <v>3.9E-2</v>
      </c>
      <c r="S621" s="19">
        <v>-7.8E-2</v>
      </c>
      <c r="T621" s="18">
        <v>624809</v>
      </c>
      <c r="U621" s="18" t="s">
        <v>21</v>
      </c>
    </row>
    <row r="622" spans="1:21">
      <c r="A622" s="18">
        <v>1421</v>
      </c>
      <c r="B622" s="18" t="s">
        <v>1333</v>
      </c>
      <c r="C622" s="18" t="s">
        <v>1101</v>
      </c>
      <c r="D622" s="18" t="s">
        <v>1321</v>
      </c>
      <c r="E622" s="18">
        <v>2020</v>
      </c>
      <c r="F622" s="18">
        <v>4</v>
      </c>
      <c r="G622" s="18">
        <v>0.41056599999999999</v>
      </c>
      <c r="H622" s="19">
        <v>0.14442099999999999</v>
      </c>
      <c r="I622" s="28">
        <v>3246300000</v>
      </c>
      <c r="J622" s="28">
        <v>2835500000</v>
      </c>
      <c r="K622" s="28">
        <v>12710000000</v>
      </c>
      <c r="L622" s="18">
        <v>3.5</v>
      </c>
      <c r="M622" s="18">
        <v>2.5</v>
      </c>
      <c r="N622" s="19">
        <v>0.77</v>
      </c>
      <c r="O622" s="19">
        <v>0.52945799999999998</v>
      </c>
      <c r="P622" s="19">
        <v>0.77</v>
      </c>
      <c r="Q622" s="19">
        <v>0.20699999999999999</v>
      </c>
      <c r="R622" s="19">
        <v>0.109</v>
      </c>
      <c r="S622" s="19">
        <v>6.9000000000000006E-2</v>
      </c>
      <c r="T622" s="18">
        <v>1658797</v>
      </c>
      <c r="U622" s="18">
        <v>542.561868</v>
      </c>
    </row>
    <row r="623" spans="1:21">
      <c r="A623" s="21">
        <v>1434</v>
      </c>
      <c r="B623" s="21" t="s">
        <v>1334</v>
      </c>
      <c r="C623" s="21" t="s">
        <v>1101</v>
      </c>
      <c r="D623" s="21" t="s">
        <v>1321</v>
      </c>
      <c r="E623" s="21">
        <v>2020</v>
      </c>
      <c r="F623" s="21">
        <v>4</v>
      </c>
      <c r="G623" s="21">
        <v>4.0909000000000001E-2</v>
      </c>
      <c r="H623" s="19">
        <v>-0.61313799999999996</v>
      </c>
      <c r="I623" s="28">
        <v>1071000000</v>
      </c>
      <c r="J623" s="28">
        <v>806000000</v>
      </c>
      <c r="K623" s="28">
        <v>2860000000</v>
      </c>
      <c r="L623" s="21">
        <v>4.3</v>
      </c>
      <c r="M623" s="21">
        <v>3.3</v>
      </c>
      <c r="N623" s="19">
        <v>6.95</v>
      </c>
      <c r="O623" s="22">
        <v>0.79537199999999997</v>
      </c>
      <c r="P623" s="22">
        <v>6.95</v>
      </c>
      <c r="Q623" s="22">
        <v>0.17799999999999999</v>
      </c>
      <c r="R623" s="19">
        <v>2.5999999999999999E-2</v>
      </c>
      <c r="S623" s="19">
        <v>5.0000000000000001E-3</v>
      </c>
      <c r="T623" s="18">
        <v>1363239</v>
      </c>
      <c r="U623" s="18" t="s">
        <v>21</v>
      </c>
    </row>
    <row r="624" spans="1:21">
      <c r="A624" s="18">
        <v>1448</v>
      </c>
      <c r="B624" s="18" t="s">
        <v>1335</v>
      </c>
      <c r="C624" s="18" t="s">
        <v>1101</v>
      </c>
      <c r="D624" s="18" t="s">
        <v>1321</v>
      </c>
      <c r="E624" s="18">
        <v>2020</v>
      </c>
      <c r="F624" s="18">
        <v>4</v>
      </c>
      <c r="G624" s="18">
        <v>-4.9280000000000001E-3</v>
      </c>
      <c r="H624" s="19">
        <v>-0.80530900000000005</v>
      </c>
      <c r="I624" s="28">
        <v>1615000000</v>
      </c>
      <c r="J624" s="28">
        <v>233000000</v>
      </c>
      <c r="K624" s="28">
        <v>6290000000</v>
      </c>
      <c r="L624" s="18">
        <v>2.7</v>
      </c>
      <c r="M624" s="18">
        <v>1.7</v>
      </c>
      <c r="N624" s="19">
        <v>1.49</v>
      </c>
      <c r="O624" s="19">
        <v>0.60179800000000006</v>
      </c>
      <c r="P624" s="19">
        <v>1.51</v>
      </c>
      <c r="Q624" s="19">
        <v>0.29799999999999999</v>
      </c>
      <c r="R624" s="19">
        <v>0.16400000000000001</v>
      </c>
      <c r="S624" s="19">
        <v>8.2000000000000003E-2</v>
      </c>
      <c r="T624" s="18">
        <v>1036985</v>
      </c>
      <c r="U624" s="18" t="s">
        <v>21</v>
      </c>
    </row>
    <row r="625" spans="1:21">
      <c r="A625" s="18">
        <v>1119</v>
      </c>
      <c r="B625" s="18" t="s">
        <v>1336</v>
      </c>
      <c r="C625" s="18" t="s">
        <v>1101</v>
      </c>
      <c r="D625" s="18" t="s">
        <v>1337</v>
      </c>
      <c r="E625" s="18">
        <v>2020</v>
      </c>
      <c r="F625" s="18">
        <v>4</v>
      </c>
      <c r="G625" s="18">
        <v>2.4521999999999999E-2</v>
      </c>
      <c r="H625" s="19">
        <v>-0.64954199999999995</v>
      </c>
      <c r="I625" s="28">
        <v>1283797000</v>
      </c>
      <c r="J625" s="28">
        <v>400502000</v>
      </c>
      <c r="K625" s="28">
        <v>10290000000</v>
      </c>
      <c r="L625" s="18">
        <v>1.2</v>
      </c>
      <c r="M625" s="18">
        <v>1.2</v>
      </c>
      <c r="N625" s="19">
        <v>0.79</v>
      </c>
      <c r="O625" s="19">
        <v>0.32881500000000002</v>
      </c>
      <c r="P625" s="19">
        <v>0.8</v>
      </c>
      <c r="Q625" s="19">
        <v>0.20200000000000001</v>
      </c>
      <c r="R625" s="19">
        <v>3.5000000000000003E-2</v>
      </c>
      <c r="S625" s="19">
        <v>1.7999999999999999E-2</v>
      </c>
      <c r="T625" s="18">
        <v>326181</v>
      </c>
      <c r="U625" s="18">
        <v>183.94694899999999</v>
      </c>
    </row>
    <row r="626" spans="1:21">
      <c r="A626" s="18">
        <v>1175</v>
      </c>
      <c r="B626" s="18" t="s">
        <v>1338</v>
      </c>
      <c r="C626" s="18" t="s">
        <v>1101</v>
      </c>
      <c r="D626" s="18" t="s">
        <v>1337</v>
      </c>
      <c r="E626" s="18">
        <v>2020</v>
      </c>
      <c r="F626" s="18">
        <v>4</v>
      </c>
      <c r="G626" s="18">
        <v>-7.5745000000000007E-2</v>
      </c>
      <c r="H626" s="19">
        <v>-0.14734900000000001</v>
      </c>
      <c r="I626" s="28">
        <v>240502000</v>
      </c>
      <c r="J626" s="28">
        <v>102303000</v>
      </c>
      <c r="K626" s="28">
        <v>662390000</v>
      </c>
      <c r="L626" s="18">
        <v>0.7</v>
      </c>
      <c r="M626" s="18">
        <v>0.6</v>
      </c>
      <c r="N626" s="19">
        <v>1.88</v>
      </c>
      <c r="O626" s="19">
        <v>0.402084</v>
      </c>
      <c r="P626" s="19">
        <v>1.9</v>
      </c>
      <c r="Q626" s="19">
        <v>0.32200000000000001</v>
      </c>
      <c r="R626" s="19">
        <v>0.17399999999999999</v>
      </c>
      <c r="S626" s="19">
        <v>4.9000000000000002E-2</v>
      </c>
      <c r="T626" s="18">
        <v>391576</v>
      </c>
      <c r="U626" s="18">
        <v>663.98349199999996</v>
      </c>
    </row>
    <row r="627" spans="1:21">
      <c r="A627" s="18">
        <v>1238</v>
      </c>
      <c r="B627" s="18" t="s">
        <v>1339</v>
      </c>
      <c r="C627" s="18" t="s">
        <v>1101</v>
      </c>
      <c r="D627" s="18" t="s">
        <v>1337</v>
      </c>
      <c r="E627" s="18">
        <v>2020</v>
      </c>
      <c r="F627" s="18">
        <v>4</v>
      </c>
      <c r="G627" s="18">
        <v>-4.3346000000000003E-2</v>
      </c>
      <c r="H627" s="19">
        <v>-0.65221899999999999</v>
      </c>
      <c r="I627" s="28">
        <v>385154000</v>
      </c>
      <c r="J627" s="28">
        <v>3769000</v>
      </c>
      <c r="K627" s="28">
        <v>1570000000</v>
      </c>
      <c r="L627" s="18">
        <v>1</v>
      </c>
      <c r="M627" s="18">
        <v>0.5</v>
      </c>
      <c r="N627" s="19">
        <v>1.22</v>
      </c>
      <c r="O627" s="19">
        <v>0.36756699999999998</v>
      </c>
      <c r="P627" s="19">
        <v>1.49</v>
      </c>
      <c r="Q627" s="19">
        <v>0.46100000000000002</v>
      </c>
      <c r="R627" s="19">
        <v>3.5000000000000003E-2</v>
      </c>
      <c r="S627" s="19">
        <v>1.2E-2</v>
      </c>
      <c r="T627" s="18">
        <v>479390</v>
      </c>
      <c r="U627" s="18">
        <v>836.479692</v>
      </c>
    </row>
    <row r="628" spans="1:21">
      <c r="A628" s="18">
        <v>1243</v>
      </c>
      <c r="B628" s="18" t="s">
        <v>1340</v>
      </c>
      <c r="C628" s="18" t="s">
        <v>1101</v>
      </c>
      <c r="D628" s="18" t="s">
        <v>1337</v>
      </c>
      <c r="E628" s="18">
        <v>2020</v>
      </c>
      <c r="F628" s="18">
        <v>4</v>
      </c>
      <c r="G628" s="18">
        <v>-0.133608</v>
      </c>
      <c r="H628" s="19">
        <v>-0.22880200000000001</v>
      </c>
      <c r="I628" s="28">
        <v>-61000000</v>
      </c>
      <c r="J628" s="28">
        <v>-75000000</v>
      </c>
      <c r="K628" s="28">
        <v>4850000000</v>
      </c>
      <c r="L628" s="18">
        <v>1.6</v>
      </c>
      <c r="M628" s="18">
        <v>1.6</v>
      </c>
      <c r="N628" s="19" t="s">
        <v>21</v>
      </c>
      <c r="O628" s="19">
        <v>1.28498</v>
      </c>
      <c r="P628" s="19" t="s">
        <v>21</v>
      </c>
      <c r="Q628" s="19">
        <v>0.48599999999999999</v>
      </c>
      <c r="R628" s="19">
        <v>0.10100000000000001</v>
      </c>
      <c r="S628" s="19">
        <v>7.4999999999999997E-2</v>
      </c>
      <c r="T628" s="18">
        <v>496143</v>
      </c>
      <c r="U628" s="18">
        <v>2015.5479359999999</v>
      </c>
    </row>
    <row r="629" spans="1:21">
      <c r="A629" s="18">
        <v>1287</v>
      </c>
      <c r="B629" s="18" t="s">
        <v>1341</v>
      </c>
      <c r="C629" s="18" t="s">
        <v>1101</v>
      </c>
      <c r="D629" s="18" t="s">
        <v>1337</v>
      </c>
      <c r="E629" s="18">
        <v>2020</v>
      </c>
      <c r="F629" s="18">
        <v>4</v>
      </c>
      <c r="G629" s="18">
        <v>-0.35343799999999997</v>
      </c>
      <c r="H629" s="19">
        <v>-0.27927099999999999</v>
      </c>
      <c r="I629" s="28">
        <v>-279966000</v>
      </c>
      <c r="J629" s="28">
        <v>-335617000</v>
      </c>
      <c r="K629" s="28">
        <v>3800000000</v>
      </c>
      <c r="L629" s="18">
        <v>1.8</v>
      </c>
      <c r="M629" s="18">
        <v>1.8</v>
      </c>
      <c r="N629" s="19" t="s">
        <v>21</v>
      </c>
      <c r="O629" s="19">
        <v>0.79403100000000004</v>
      </c>
      <c r="P629" s="19" t="s">
        <v>21</v>
      </c>
      <c r="Q629" s="19">
        <v>0.41</v>
      </c>
      <c r="R629" s="19">
        <v>0.121</v>
      </c>
      <c r="S629" s="19">
        <v>3.3000000000000002E-2</v>
      </c>
      <c r="T629" s="18">
        <v>5285011</v>
      </c>
      <c r="U629" s="18">
        <v>413.81181600000002</v>
      </c>
    </row>
    <row r="630" spans="1:21" s="21" customFormat="1">
      <c r="A630" s="18">
        <v>1362</v>
      </c>
      <c r="B630" s="18" t="s">
        <v>1342</v>
      </c>
      <c r="C630" s="18" t="s">
        <v>1101</v>
      </c>
      <c r="D630" s="18" t="s">
        <v>1337</v>
      </c>
      <c r="E630" s="18">
        <v>2020</v>
      </c>
      <c r="F630" s="18">
        <v>4</v>
      </c>
      <c r="G630" s="18">
        <v>0.112897</v>
      </c>
      <c r="H630" s="19" t="s">
        <v>21</v>
      </c>
      <c r="I630" s="28">
        <v>157246000</v>
      </c>
      <c r="J630" s="28">
        <v>154351000</v>
      </c>
      <c r="K630" s="28">
        <v>2760000000</v>
      </c>
      <c r="L630" s="18">
        <v>2.1</v>
      </c>
      <c r="M630" s="18">
        <v>1.6</v>
      </c>
      <c r="N630" s="19">
        <v>0</v>
      </c>
      <c r="O630" s="19" t="s">
        <v>21</v>
      </c>
      <c r="P630" s="19">
        <v>0</v>
      </c>
      <c r="Q630" s="19">
        <v>0.746</v>
      </c>
      <c r="R630" s="19">
        <v>0.14399999999999999</v>
      </c>
      <c r="S630" s="19">
        <v>0.11</v>
      </c>
      <c r="T630" s="21">
        <v>249639</v>
      </c>
      <c r="U630" s="21">
        <v>48.069412</v>
      </c>
    </row>
    <row r="631" spans="1:21">
      <c r="A631" s="18">
        <v>1449</v>
      </c>
      <c r="B631" s="18" t="s">
        <v>1343</v>
      </c>
      <c r="C631" s="18" t="s">
        <v>1101</v>
      </c>
      <c r="D631" s="18" t="s">
        <v>1337</v>
      </c>
      <c r="E631" s="18">
        <v>2020</v>
      </c>
      <c r="F631" s="18">
        <v>4</v>
      </c>
      <c r="G631" s="18">
        <v>-0.32924599999999998</v>
      </c>
      <c r="H631" s="19">
        <v>-2.5891999999999998E-2</v>
      </c>
      <c r="I631" s="28">
        <v>58448000</v>
      </c>
      <c r="J631" s="28">
        <v>25798000</v>
      </c>
      <c r="K631" s="28">
        <v>439500000</v>
      </c>
      <c r="L631" s="18">
        <v>0.7</v>
      </c>
      <c r="M631" s="18">
        <v>0.5</v>
      </c>
      <c r="N631" s="19">
        <v>3.51</v>
      </c>
      <c r="O631" s="19">
        <v>0.18597900000000001</v>
      </c>
      <c r="P631" s="19">
        <v>3.51</v>
      </c>
      <c r="Q631" s="19">
        <v>0.58199999999999996</v>
      </c>
      <c r="R631" s="19">
        <v>-0.434</v>
      </c>
      <c r="S631" s="19">
        <v>-0.503</v>
      </c>
      <c r="T631" s="18">
        <v>596917</v>
      </c>
      <c r="U631" s="18">
        <v>2995.3913189999998</v>
      </c>
    </row>
    <row r="632" spans="1:21">
      <c r="A632" s="18">
        <v>1185</v>
      </c>
      <c r="B632" s="18" t="s">
        <v>1344</v>
      </c>
      <c r="C632" s="18" t="s">
        <v>1101</v>
      </c>
      <c r="D632" s="18" t="s">
        <v>1345</v>
      </c>
      <c r="E632" s="18">
        <v>2020</v>
      </c>
      <c r="F632" s="18">
        <v>4</v>
      </c>
      <c r="G632" s="18">
        <v>-0.116618</v>
      </c>
      <c r="H632" s="19">
        <v>-7.2326000000000001E-2</v>
      </c>
      <c r="I632" s="28">
        <v>26774000</v>
      </c>
      <c r="J632" s="28">
        <v>-21814000</v>
      </c>
      <c r="K632" s="28">
        <v>3500000000</v>
      </c>
      <c r="L632" s="18">
        <v>1.4</v>
      </c>
      <c r="M632" s="18">
        <v>0.3</v>
      </c>
      <c r="N632" s="19">
        <v>43.71</v>
      </c>
      <c r="O632" s="19">
        <v>0.64893599999999996</v>
      </c>
      <c r="P632" s="19">
        <v>63.74</v>
      </c>
      <c r="Q632" s="19">
        <v>0.313</v>
      </c>
      <c r="R632" s="19">
        <v>8.6999999999999994E-2</v>
      </c>
      <c r="S632" s="19">
        <v>2.1999999999999999E-2</v>
      </c>
      <c r="T632" s="18">
        <v>1292624</v>
      </c>
      <c r="U632" s="18">
        <v>334.97753399999999</v>
      </c>
    </row>
    <row r="633" spans="1:21">
      <c r="A633" s="18">
        <v>1201</v>
      </c>
      <c r="B633" s="18" t="s">
        <v>1346</v>
      </c>
      <c r="C633" s="18" t="s">
        <v>1101</v>
      </c>
      <c r="D633" s="18" t="s">
        <v>1345</v>
      </c>
      <c r="E633" s="18">
        <v>2020</v>
      </c>
      <c r="F633" s="18">
        <v>4</v>
      </c>
      <c r="G633" s="18">
        <v>-0.35761700000000002</v>
      </c>
      <c r="H633" s="19">
        <v>-0.37831900000000002</v>
      </c>
      <c r="I633" s="28">
        <v>-450600000</v>
      </c>
      <c r="J633" s="28">
        <v>-724400000</v>
      </c>
      <c r="K633" s="28">
        <v>3610000000</v>
      </c>
      <c r="L633" s="18">
        <v>1.4722930000000001</v>
      </c>
      <c r="M633" s="18" t="s">
        <v>21</v>
      </c>
      <c r="N633" s="19" t="s">
        <v>21</v>
      </c>
      <c r="O633" s="19">
        <v>1.2584869999999999</v>
      </c>
      <c r="P633" s="19" t="s">
        <v>21</v>
      </c>
      <c r="Q633" s="19" t="s">
        <v>21</v>
      </c>
      <c r="R633" s="19" t="s">
        <v>21</v>
      </c>
      <c r="S633" s="19" t="s">
        <v>21</v>
      </c>
      <c r="T633" s="18">
        <v>80484</v>
      </c>
      <c r="U633" s="18">
        <v>2641518.8111919998</v>
      </c>
    </row>
    <row r="634" spans="1:21">
      <c r="A634" s="18">
        <v>1223</v>
      </c>
      <c r="B634" s="18" t="s">
        <v>1347</v>
      </c>
      <c r="C634" s="18" t="s">
        <v>1101</v>
      </c>
      <c r="D634" s="18" t="s">
        <v>1345</v>
      </c>
      <c r="E634" s="18">
        <v>2019</v>
      </c>
      <c r="F634" s="18">
        <v>4</v>
      </c>
      <c r="G634" s="18" t="s">
        <v>21</v>
      </c>
      <c r="H634" s="19" t="s">
        <v>21</v>
      </c>
      <c r="I634" s="28">
        <v>7800360</v>
      </c>
      <c r="J634" s="28">
        <v>1154596</v>
      </c>
      <c r="K634" s="28" t="s">
        <v>21</v>
      </c>
      <c r="L634" s="18">
        <v>3.278124</v>
      </c>
      <c r="M634" s="18" t="s">
        <v>21</v>
      </c>
      <c r="N634" s="19" t="s">
        <v>21</v>
      </c>
      <c r="O634" s="19" t="s">
        <v>21</v>
      </c>
      <c r="P634" s="19" t="s">
        <v>21</v>
      </c>
      <c r="Q634" s="19" t="s">
        <v>21</v>
      </c>
      <c r="R634" s="19" t="s">
        <v>21</v>
      </c>
      <c r="S634" s="19" t="s">
        <v>21</v>
      </c>
      <c r="T634" s="18" t="s">
        <v>21</v>
      </c>
      <c r="U634" s="18" t="s">
        <v>21</v>
      </c>
    </row>
    <row r="635" spans="1:21">
      <c r="A635" s="18">
        <v>1237</v>
      </c>
      <c r="B635" s="18" t="s">
        <v>1348</v>
      </c>
      <c r="C635" s="18" t="s">
        <v>1101</v>
      </c>
      <c r="D635" s="18" t="s">
        <v>1345</v>
      </c>
      <c r="E635" s="18">
        <v>2020</v>
      </c>
      <c r="F635" s="18">
        <v>4</v>
      </c>
      <c r="G635" s="18">
        <v>0.138433</v>
      </c>
      <c r="H635" s="19">
        <v>1.119461</v>
      </c>
      <c r="I635" s="28">
        <v>683927000</v>
      </c>
      <c r="J635" s="28">
        <v>363185000</v>
      </c>
      <c r="K635" s="28">
        <v>5490000000</v>
      </c>
      <c r="L635" s="18">
        <v>3.5</v>
      </c>
      <c r="M635" s="18">
        <v>2.8</v>
      </c>
      <c r="N635" s="19">
        <v>0.52</v>
      </c>
      <c r="O635" s="19">
        <v>0.54256599999999999</v>
      </c>
      <c r="P635" s="19">
        <v>0.54</v>
      </c>
      <c r="Q635" s="19">
        <v>0.32500000000000001</v>
      </c>
      <c r="R635" s="19">
        <v>0.128</v>
      </c>
      <c r="S635" s="19">
        <v>0.10199999999999999</v>
      </c>
      <c r="T635" s="18">
        <v>537475</v>
      </c>
      <c r="U635" s="18">
        <v>78.143169</v>
      </c>
    </row>
    <row r="636" spans="1:21">
      <c r="A636" s="18">
        <v>1245</v>
      </c>
      <c r="B636" s="18" t="s">
        <v>1349</v>
      </c>
      <c r="C636" s="18" t="s">
        <v>1101</v>
      </c>
      <c r="D636" s="18" t="s">
        <v>1345</v>
      </c>
      <c r="E636" s="18">
        <v>2020</v>
      </c>
      <c r="F636" s="18">
        <v>4</v>
      </c>
      <c r="G636" s="18">
        <v>-1.4805E-2</v>
      </c>
      <c r="H636" s="19" t="s">
        <v>21</v>
      </c>
      <c r="I636" s="28">
        <v>47684030</v>
      </c>
      <c r="J636" s="28">
        <v>-56428651</v>
      </c>
      <c r="K636" s="28">
        <v>590650000</v>
      </c>
      <c r="L636" s="18">
        <v>7.6</v>
      </c>
      <c r="M636" s="18">
        <v>5.6</v>
      </c>
      <c r="N636" s="19">
        <v>0.08</v>
      </c>
      <c r="O636" s="19">
        <v>0.29651100000000002</v>
      </c>
      <c r="P636" s="19">
        <v>0.13</v>
      </c>
      <c r="Q636" s="19" t="s">
        <v>21</v>
      </c>
      <c r="R636" s="19" t="s">
        <v>21</v>
      </c>
      <c r="S636" s="19" t="s">
        <v>21</v>
      </c>
      <c r="T636" s="18">
        <v>1332784</v>
      </c>
      <c r="U636" s="18">
        <v>75208.119244999994</v>
      </c>
    </row>
    <row r="637" spans="1:21">
      <c r="A637" s="18">
        <v>1283</v>
      </c>
      <c r="B637" s="18" t="s">
        <v>1350</v>
      </c>
      <c r="C637" s="18" t="s">
        <v>1101</v>
      </c>
      <c r="D637" s="18" t="s">
        <v>1345</v>
      </c>
      <c r="E637" s="18">
        <v>2020</v>
      </c>
      <c r="F637" s="18">
        <v>4</v>
      </c>
      <c r="G637" s="18">
        <v>0.53193999999999997</v>
      </c>
      <c r="H637" s="19">
        <v>5.8450000000000004E-3</v>
      </c>
      <c r="I637" s="28">
        <v>1722785000</v>
      </c>
      <c r="J637" s="28">
        <v>1284823000</v>
      </c>
      <c r="K637" s="28">
        <v>5530000000</v>
      </c>
      <c r="L637" s="18">
        <v>1.5</v>
      </c>
      <c r="M637" s="18">
        <v>1.3</v>
      </c>
      <c r="N637" s="19">
        <v>3.44</v>
      </c>
      <c r="O637" s="19">
        <v>0.120674</v>
      </c>
      <c r="P637" s="19">
        <v>5.22</v>
      </c>
      <c r="Q637" s="19">
        <v>0.33800000000000002</v>
      </c>
      <c r="R637" s="19">
        <v>2E-3</v>
      </c>
      <c r="S637" s="19">
        <v>0</v>
      </c>
      <c r="T637" s="18">
        <v>2602216</v>
      </c>
      <c r="U637" s="18">
        <v>647.52503200000001</v>
      </c>
    </row>
    <row r="638" spans="1:21">
      <c r="A638" s="18">
        <v>1326</v>
      </c>
      <c r="B638" s="18" t="s">
        <v>1351</v>
      </c>
      <c r="C638" s="18" t="s">
        <v>1101</v>
      </c>
      <c r="D638" s="18" t="s">
        <v>1345</v>
      </c>
      <c r="E638" s="18">
        <v>2020</v>
      </c>
      <c r="F638" s="18">
        <v>4</v>
      </c>
      <c r="G638" s="18">
        <v>0.32925199999999999</v>
      </c>
      <c r="H638" s="19">
        <v>11.128288</v>
      </c>
      <c r="I638" s="28">
        <v>908326000</v>
      </c>
      <c r="J638" s="28">
        <v>731710000</v>
      </c>
      <c r="K638" s="28">
        <v>3600000000</v>
      </c>
      <c r="L638" s="18">
        <v>2.1</v>
      </c>
      <c r="M638" s="18">
        <v>0.9</v>
      </c>
      <c r="N638" s="19">
        <v>0.79</v>
      </c>
      <c r="O638" s="19">
        <v>0.504413</v>
      </c>
      <c r="P638" s="19">
        <v>0.81</v>
      </c>
      <c r="Q638" s="19">
        <v>0.253</v>
      </c>
      <c r="R638" s="19">
        <v>0.08</v>
      </c>
      <c r="S638" s="19">
        <v>5.7000000000000002E-2</v>
      </c>
      <c r="T638" s="18">
        <v>353542</v>
      </c>
      <c r="U638" s="18">
        <v>797.64214700000002</v>
      </c>
    </row>
    <row r="639" spans="1:21">
      <c r="A639" s="18">
        <v>1357</v>
      </c>
      <c r="B639" s="18" t="s">
        <v>1352</v>
      </c>
      <c r="C639" s="18" t="s">
        <v>1101</v>
      </c>
      <c r="D639" s="18" t="s">
        <v>1345</v>
      </c>
      <c r="E639" s="18">
        <v>2020</v>
      </c>
      <c r="F639" s="18">
        <v>4</v>
      </c>
      <c r="G639" s="18">
        <v>0.22164200000000001</v>
      </c>
      <c r="H639" s="19">
        <v>-6.1603289999999999</v>
      </c>
      <c r="I639" s="28">
        <v>301926000</v>
      </c>
      <c r="J639" s="28">
        <v>196029000</v>
      </c>
      <c r="K639" s="28">
        <v>1790000000</v>
      </c>
      <c r="L639" s="18">
        <v>1.4</v>
      </c>
      <c r="M639" s="18">
        <v>0.4</v>
      </c>
      <c r="N639" s="19">
        <v>0.54</v>
      </c>
      <c r="O639" s="19">
        <v>0.30613200000000002</v>
      </c>
      <c r="P639" s="19">
        <v>0.54</v>
      </c>
      <c r="Q639" s="19">
        <v>0.24299999999999999</v>
      </c>
      <c r="R639" s="19">
        <v>0.14299999999999999</v>
      </c>
      <c r="S639" s="19">
        <v>0.105</v>
      </c>
      <c r="T639" s="18">
        <v>342161</v>
      </c>
      <c r="U639" s="18">
        <v>602.05575699999997</v>
      </c>
    </row>
    <row r="640" spans="1:21">
      <c r="A640" s="18">
        <v>1359</v>
      </c>
      <c r="B640" s="18" t="s">
        <v>1353</v>
      </c>
      <c r="C640" s="18" t="s">
        <v>1101</v>
      </c>
      <c r="D640" s="18" t="s">
        <v>1345</v>
      </c>
      <c r="E640" s="18">
        <v>2020</v>
      </c>
      <c r="F640" s="18">
        <v>4</v>
      </c>
      <c r="G640" s="18">
        <v>-5.1781000000000001E-2</v>
      </c>
      <c r="H640" s="19">
        <v>-1.8747119999999999</v>
      </c>
      <c r="I640" s="28">
        <v>58923000</v>
      </c>
      <c r="J640" s="28">
        <v>-57934000</v>
      </c>
      <c r="K640" s="28">
        <v>552400000</v>
      </c>
      <c r="L640" s="18">
        <v>1</v>
      </c>
      <c r="M640" s="18">
        <v>0.4</v>
      </c>
      <c r="N640" s="19">
        <v>1.17</v>
      </c>
      <c r="O640" s="19">
        <v>0.58159899999999998</v>
      </c>
      <c r="P640" s="19">
        <v>1.31</v>
      </c>
      <c r="Q640" s="19">
        <v>0.224</v>
      </c>
      <c r="R640" s="19">
        <v>-5.0999999999999997E-2</v>
      </c>
      <c r="S640" s="19">
        <v>-4.5999999999999999E-2</v>
      </c>
      <c r="T640" s="18">
        <v>253342</v>
      </c>
      <c r="U640" s="18">
        <v>746.027109</v>
      </c>
    </row>
    <row r="641" spans="1:21">
      <c r="A641" s="18">
        <v>1381</v>
      </c>
      <c r="B641" s="18" t="s">
        <v>1354</v>
      </c>
      <c r="C641" s="18" t="s">
        <v>1101</v>
      </c>
      <c r="D641" s="18" t="s">
        <v>1345</v>
      </c>
      <c r="E641" s="18">
        <v>2020</v>
      </c>
      <c r="F641" s="18">
        <v>4</v>
      </c>
      <c r="G641" s="18">
        <v>0.28892699999999999</v>
      </c>
      <c r="H641" s="19">
        <v>5.7580000000000001E-3</v>
      </c>
      <c r="I641" s="28">
        <v>84519000</v>
      </c>
      <c r="J641" s="28">
        <v>83079000</v>
      </c>
      <c r="K641" s="28">
        <v>568620000</v>
      </c>
      <c r="L641" s="18">
        <v>3.7</v>
      </c>
      <c r="M641" s="18">
        <v>1.8</v>
      </c>
      <c r="N641" s="19">
        <v>0</v>
      </c>
      <c r="O641" s="19" t="s">
        <v>21</v>
      </c>
      <c r="P641" s="19">
        <v>0</v>
      </c>
      <c r="Q641" s="19">
        <v>0.224</v>
      </c>
      <c r="R641" s="19">
        <v>0.10100000000000001</v>
      </c>
      <c r="S641" s="19">
        <v>7.9000000000000001E-2</v>
      </c>
      <c r="T641" s="18">
        <v>154265</v>
      </c>
      <c r="U641" s="18">
        <v>21955.725536999998</v>
      </c>
    </row>
    <row r="642" spans="1:21">
      <c r="A642" s="18">
        <v>1408</v>
      </c>
      <c r="B642" s="18" t="s">
        <v>1355</v>
      </c>
      <c r="C642" s="18" t="s">
        <v>1101</v>
      </c>
      <c r="D642" s="18" t="s">
        <v>1345</v>
      </c>
      <c r="E642" s="18">
        <v>2020</v>
      </c>
      <c r="F642" s="18">
        <v>4</v>
      </c>
      <c r="G642" s="18">
        <v>2.2991999999999999E-2</v>
      </c>
      <c r="H642" s="19">
        <v>-0.88087400000000005</v>
      </c>
      <c r="I642" s="28">
        <v>136554000</v>
      </c>
      <c r="J642" s="28">
        <v>24545000</v>
      </c>
      <c r="K642" s="28">
        <v>632240000</v>
      </c>
      <c r="L642" s="18">
        <v>1.1000000000000001</v>
      </c>
      <c r="M642" s="18">
        <v>0.2</v>
      </c>
      <c r="N642" s="19">
        <v>0.82</v>
      </c>
      <c r="O642" s="19">
        <v>0.373444</v>
      </c>
      <c r="P642" s="19">
        <v>2.14</v>
      </c>
      <c r="Q642" s="19">
        <v>0.23599999999999999</v>
      </c>
      <c r="R642" s="19">
        <v>7.9000000000000001E-2</v>
      </c>
      <c r="S642" s="19">
        <v>2.3E-2</v>
      </c>
      <c r="T642" s="18">
        <v>339478</v>
      </c>
      <c r="U642" s="18">
        <v>441.85484700000001</v>
      </c>
    </row>
    <row r="643" spans="1:21">
      <c r="A643" s="18">
        <v>1420</v>
      </c>
      <c r="B643" s="18" t="s">
        <v>1356</v>
      </c>
      <c r="C643" s="18" t="s">
        <v>1101</v>
      </c>
      <c r="D643" s="18" t="s">
        <v>1345</v>
      </c>
      <c r="E643" s="18">
        <v>2020</v>
      </c>
      <c r="F643" s="18">
        <v>4</v>
      </c>
      <c r="G643" s="18">
        <v>0.11833299999999999</v>
      </c>
      <c r="H643" s="19">
        <v>11.289472999999999</v>
      </c>
      <c r="I643" s="28">
        <v>1144500000</v>
      </c>
      <c r="J643" s="28">
        <v>218400000</v>
      </c>
      <c r="K643" s="28">
        <v>8160000000</v>
      </c>
      <c r="L643" s="18">
        <v>1.2</v>
      </c>
      <c r="M643" s="18">
        <v>0.5</v>
      </c>
      <c r="N643" s="19">
        <v>1.1399999999999999</v>
      </c>
      <c r="O643" s="19">
        <v>0.53352299999999997</v>
      </c>
      <c r="P643" s="19">
        <v>1.27</v>
      </c>
      <c r="Q643" s="19">
        <v>0.24299999999999999</v>
      </c>
      <c r="R643" s="19">
        <v>0.03</v>
      </c>
      <c r="S643" s="19">
        <v>1.7999999999999999E-2</v>
      </c>
      <c r="T643" s="18">
        <v>3108715</v>
      </c>
      <c r="U643" s="18">
        <v>193.00579099999999</v>
      </c>
    </row>
    <row r="644" spans="1:21">
      <c r="A644" s="18">
        <v>1143</v>
      </c>
      <c r="B644" s="18" t="s">
        <v>1357</v>
      </c>
      <c r="C644" s="18" t="s">
        <v>1101</v>
      </c>
      <c r="D644" s="18" t="s">
        <v>1358</v>
      </c>
      <c r="E644" s="18">
        <v>2020</v>
      </c>
      <c r="F644" s="18">
        <v>4</v>
      </c>
      <c r="G644" s="18">
        <v>0.55384599999999995</v>
      </c>
      <c r="H644" s="19">
        <v>1.9129E-2</v>
      </c>
      <c r="I644" s="28">
        <v>606062000</v>
      </c>
      <c r="J644" s="28">
        <v>-251329000</v>
      </c>
      <c r="K644" s="28">
        <v>619950000</v>
      </c>
      <c r="L644" s="18">
        <v>9.4655670000000001</v>
      </c>
      <c r="M644" s="18" t="s">
        <v>21</v>
      </c>
      <c r="N644" s="19">
        <v>1.87</v>
      </c>
      <c r="O644" s="19">
        <v>4.032743</v>
      </c>
      <c r="P644" s="19">
        <v>1.87</v>
      </c>
      <c r="Q644" s="19">
        <v>0.17</v>
      </c>
      <c r="R644" s="19">
        <v>4.2999999999999997E-2</v>
      </c>
      <c r="S644" s="19">
        <v>2.9000000000000001E-2</v>
      </c>
      <c r="T644" s="18">
        <v>777361</v>
      </c>
      <c r="U644" s="18">
        <v>39.878512000000001</v>
      </c>
    </row>
    <row r="645" spans="1:21">
      <c r="A645" s="18">
        <v>1154</v>
      </c>
      <c r="B645" s="18" t="s">
        <v>1359</v>
      </c>
      <c r="C645" s="18" t="s">
        <v>1101</v>
      </c>
      <c r="D645" s="18" t="s">
        <v>1358</v>
      </c>
      <c r="E645" s="18">
        <v>2020</v>
      </c>
      <c r="F645" s="18">
        <v>4</v>
      </c>
      <c r="G645" s="18">
        <v>0.907663</v>
      </c>
      <c r="H645" s="19">
        <v>2.4309000000000001E-2</v>
      </c>
      <c r="I645" s="28">
        <v>1280705000</v>
      </c>
      <c r="J645" s="28">
        <v>583171000</v>
      </c>
      <c r="K645" s="28">
        <v>2020000000</v>
      </c>
      <c r="L645" s="18">
        <v>4.9985369999999998</v>
      </c>
      <c r="M645" s="18" t="s">
        <v>21</v>
      </c>
      <c r="N645" s="19">
        <v>0.7</v>
      </c>
      <c r="O645" s="19">
        <v>8.3306950000000004</v>
      </c>
      <c r="P645" s="19">
        <v>0.9</v>
      </c>
      <c r="Q645" s="19">
        <v>0.21199999999999999</v>
      </c>
      <c r="R645" s="19">
        <v>0.104</v>
      </c>
      <c r="S645" s="19">
        <v>6.5000000000000002E-2</v>
      </c>
      <c r="T645" s="18">
        <v>532737</v>
      </c>
      <c r="U645" s="18">
        <v>626.951009</v>
      </c>
    </row>
    <row r="646" spans="1:21">
      <c r="A646" s="18">
        <v>1182</v>
      </c>
      <c r="B646" s="18" t="s">
        <v>1360</v>
      </c>
      <c r="C646" s="18" t="s">
        <v>1101</v>
      </c>
      <c r="D646" s="18" t="s">
        <v>1358</v>
      </c>
      <c r="E646" s="18">
        <v>2020</v>
      </c>
      <c r="F646" s="18">
        <v>4</v>
      </c>
      <c r="G646" s="18">
        <v>0.49873600000000001</v>
      </c>
      <c r="H646" s="19">
        <v>2.5432E-2</v>
      </c>
      <c r="I646" s="28">
        <v>661741000</v>
      </c>
      <c r="J646" s="28">
        <v>405835000</v>
      </c>
      <c r="K646" s="28">
        <v>1990000000</v>
      </c>
      <c r="L646" s="18">
        <v>2.9</v>
      </c>
      <c r="M646" s="18">
        <v>2.4</v>
      </c>
      <c r="N646" s="19">
        <v>0.02</v>
      </c>
      <c r="O646" s="19">
        <v>3.7739000000000002E-2</v>
      </c>
      <c r="P646" s="19">
        <v>0.02</v>
      </c>
      <c r="Q646" s="19">
        <v>0.20799999999999999</v>
      </c>
      <c r="R646" s="19">
        <v>7.1999999999999995E-2</v>
      </c>
      <c r="S646" s="19">
        <v>0.06</v>
      </c>
      <c r="T646" s="18">
        <v>139285</v>
      </c>
      <c r="U646" s="18">
        <v>660.51620700000001</v>
      </c>
    </row>
    <row r="647" spans="1:21">
      <c r="A647" s="18">
        <v>1195</v>
      </c>
      <c r="B647" s="18" t="s">
        <v>1361</v>
      </c>
      <c r="C647" s="18" t="s">
        <v>1101</v>
      </c>
      <c r="D647" s="18" t="s">
        <v>1358</v>
      </c>
      <c r="E647" s="18">
        <v>2020</v>
      </c>
      <c r="F647" s="18">
        <v>4</v>
      </c>
      <c r="G647" s="18">
        <v>3.5680000000000003E-2</v>
      </c>
      <c r="H647" s="19">
        <v>3.6624999999999998E-2</v>
      </c>
      <c r="I647" s="28">
        <v>103852646</v>
      </c>
      <c r="J647" s="28" t="s">
        <v>21</v>
      </c>
      <c r="K647" s="28">
        <v>2110000000</v>
      </c>
      <c r="L647" s="18">
        <v>4.94374</v>
      </c>
      <c r="M647" s="18" t="s">
        <v>21</v>
      </c>
      <c r="N647" s="19">
        <v>2.78</v>
      </c>
      <c r="O647" s="19">
        <v>3.061896</v>
      </c>
      <c r="P647" s="19">
        <v>2.78</v>
      </c>
      <c r="Q647" s="19">
        <v>0.14499999999999999</v>
      </c>
      <c r="R647" s="19" t="s">
        <v>21</v>
      </c>
      <c r="S647" s="19" t="s">
        <v>21</v>
      </c>
      <c r="T647" s="18">
        <v>659973</v>
      </c>
      <c r="U647" s="18">
        <v>157358.93135</v>
      </c>
    </row>
    <row r="648" spans="1:21">
      <c r="A648" s="18">
        <v>1195</v>
      </c>
      <c r="B648" s="18" t="s">
        <v>1361</v>
      </c>
      <c r="C648" s="18" t="s">
        <v>1101</v>
      </c>
      <c r="D648" s="18" t="s">
        <v>1358</v>
      </c>
      <c r="E648" s="18">
        <v>2019</v>
      </c>
      <c r="F648" s="18">
        <v>4</v>
      </c>
      <c r="G648" s="18" t="s">
        <v>21</v>
      </c>
      <c r="H648" s="19">
        <v>0.27563199999999999</v>
      </c>
      <c r="I648" s="28">
        <v>56502464</v>
      </c>
      <c r="J648" s="28" t="s">
        <v>21</v>
      </c>
      <c r="K648" s="28" t="s">
        <v>21</v>
      </c>
      <c r="L648" s="18">
        <v>5.7040009999999999</v>
      </c>
      <c r="M648" s="18" t="s">
        <v>21</v>
      </c>
      <c r="N648" s="19" t="s">
        <v>21</v>
      </c>
      <c r="O648" s="19">
        <v>4.0226829999999998</v>
      </c>
      <c r="P648" s="19" t="s">
        <v>21</v>
      </c>
      <c r="Q648" s="19" t="s">
        <v>21</v>
      </c>
      <c r="R648" s="19" t="s">
        <v>21</v>
      </c>
      <c r="S648" s="19" t="s">
        <v>21</v>
      </c>
      <c r="T648" s="18" t="s">
        <v>21</v>
      </c>
      <c r="U648" s="18" t="s">
        <v>21</v>
      </c>
    </row>
    <row r="649" spans="1:21">
      <c r="A649" s="18">
        <v>1196</v>
      </c>
      <c r="B649" s="18" t="s">
        <v>1362</v>
      </c>
      <c r="C649" s="18" t="s">
        <v>1101</v>
      </c>
      <c r="D649" s="18" t="s">
        <v>1358</v>
      </c>
      <c r="E649" s="18">
        <v>2020</v>
      </c>
      <c r="F649" s="18">
        <v>4</v>
      </c>
      <c r="G649" s="18">
        <v>0.75817699999999999</v>
      </c>
      <c r="H649" s="19">
        <v>7.9500000000000003E-4</v>
      </c>
      <c r="I649" s="28">
        <v>12485200000</v>
      </c>
      <c r="J649" s="28">
        <v>10476700000</v>
      </c>
      <c r="K649" s="28">
        <v>30070000000</v>
      </c>
      <c r="L649" s="18">
        <v>6.2465120000000001</v>
      </c>
      <c r="M649" s="18" t="s">
        <v>21</v>
      </c>
      <c r="N649" s="19">
        <v>0.26</v>
      </c>
      <c r="O649" s="19">
        <v>2.7114669999999998</v>
      </c>
      <c r="P649" s="19">
        <v>0.34</v>
      </c>
      <c r="Q649" s="19">
        <v>0.253</v>
      </c>
      <c r="R649" s="19">
        <v>0.157</v>
      </c>
      <c r="S649" s="19">
        <v>0.123</v>
      </c>
      <c r="T649" s="18">
        <v>4764500</v>
      </c>
      <c r="U649" s="18">
        <v>839.54244900000003</v>
      </c>
    </row>
    <row r="650" spans="1:21">
      <c r="A650" s="18">
        <v>1269</v>
      </c>
      <c r="B650" s="18" t="s">
        <v>1363</v>
      </c>
      <c r="C650" s="18" t="s">
        <v>1101</v>
      </c>
      <c r="D650" s="18" t="s">
        <v>1358</v>
      </c>
      <c r="E650" s="18">
        <v>2020</v>
      </c>
      <c r="F650" s="18">
        <v>4</v>
      </c>
      <c r="G650" s="18">
        <v>0.86773500000000003</v>
      </c>
      <c r="H650" s="19">
        <v>9.7300000000000002E-4</v>
      </c>
      <c r="I650" s="28">
        <v>640242000</v>
      </c>
      <c r="J650" s="28">
        <v>349656000</v>
      </c>
      <c r="K650" s="28">
        <v>1140000000</v>
      </c>
      <c r="L650" s="18">
        <v>8.6955380000000009</v>
      </c>
      <c r="M650" s="18" t="s">
        <v>21</v>
      </c>
      <c r="N650" s="19">
        <v>0.36</v>
      </c>
      <c r="O650" s="19">
        <v>2.6454740000000001</v>
      </c>
      <c r="P650" s="19">
        <v>0.36</v>
      </c>
      <c r="Q650" s="19">
        <v>0.24</v>
      </c>
      <c r="R650" s="19">
        <v>0.125</v>
      </c>
      <c r="S650" s="19">
        <v>0.11600000000000001</v>
      </c>
      <c r="T650" s="18">
        <v>2357117</v>
      </c>
      <c r="U650" s="18">
        <v>216.790256</v>
      </c>
    </row>
    <row r="651" spans="1:21">
      <c r="A651" s="18">
        <v>1285</v>
      </c>
      <c r="B651" s="18" t="s">
        <v>1364</v>
      </c>
      <c r="C651" s="18" t="s">
        <v>1101</v>
      </c>
      <c r="D651" s="18" t="s">
        <v>1358</v>
      </c>
      <c r="E651" s="18">
        <v>2020</v>
      </c>
      <c r="F651" s="18">
        <v>4</v>
      </c>
      <c r="G651" s="18">
        <v>-2.7139150000000001</v>
      </c>
      <c r="H651" s="19" t="s">
        <v>21</v>
      </c>
      <c r="I651" s="28">
        <v>-572228000</v>
      </c>
      <c r="J651" s="28">
        <v>-1175045000</v>
      </c>
      <c r="K651" s="28">
        <v>643820000</v>
      </c>
      <c r="L651" s="18">
        <v>4.5424220000000002</v>
      </c>
      <c r="M651" s="18" t="s">
        <v>21</v>
      </c>
      <c r="N651" s="19" t="s">
        <v>21</v>
      </c>
      <c r="O651" s="19">
        <v>8.8531689999999994</v>
      </c>
      <c r="P651" s="19" t="s">
        <v>21</v>
      </c>
      <c r="Q651" s="19">
        <v>0.186</v>
      </c>
      <c r="R651" s="19">
        <v>8.5999999999999993E-2</v>
      </c>
      <c r="S651" s="19">
        <v>0.03</v>
      </c>
      <c r="T651" s="18">
        <v>126332</v>
      </c>
      <c r="U651" s="18">
        <v>530.34860500000002</v>
      </c>
    </row>
    <row r="652" spans="1:21">
      <c r="A652" s="18">
        <v>1311</v>
      </c>
      <c r="B652" s="18" t="s">
        <v>1365</v>
      </c>
      <c r="C652" s="18" t="s">
        <v>1101</v>
      </c>
      <c r="D652" s="18" t="s">
        <v>1358</v>
      </c>
      <c r="E652" s="18">
        <v>2020</v>
      </c>
      <c r="F652" s="18">
        <v>4</v>
      </c>
      <c r="G652" s="18">
        <v>1.1365069999999999</v>
      </c>
      <c r="H652" s="19" t="s">
        <v>21</v>
      </c>
      <c r="I652" s="28">
        <v>2665769000</v>
      </c>
      <c r="J652" s="28">
        <v>1868896000</v>
      </c>
      <c r="K652" s="28">
        <v>3990000000</v>
      </c>
      <c r="L652" s="18">
        <v>5.9469110000000001</v>
      </c>
      <c r="M652" s="18" t="s">
        <v>21</v>
      </c>
      <c r="N652" s="19">
        <v>0.66</v>
      </c>
      <c r="O652" s="19">
        <v>3.7463440000000001</v>
      </c>
      <c r="P652" s="19">
        <v>0.66</v>
      </c>
      <c r="Q652" s="19">
        <v>0.192</v>
      </c>
      <c r="R652" s="19">
        <v>7.8E-2</v>
      </c>
      <c r="S652" s="19">
        <v>7.0000000000000007E-2</v>
      </c>
      <c r="T652" s="18">
        <v>2004274</v>
      </c>
      <c r="U652" s="18">
        <v>49828.017526000003</v>
      </c>
    </row>
    <row r="653" spans="1:21">
      <c r="A653" s="18">
        <v>1331</v>
      </c>
      <c r="B653" s="18" t="s">
        <v>1366</v>
      </c>
      <c r="C653" s="18" t="s">
        <v>1101</v>
      </c>
      <c r="D653" s="18" t="s">
        <v>1358</v>
      </c>
      <c r="E653" s="18">
        <v>2020</v>
      </c>
      <c r="F653" s="18">
        <v>4</v>
      </c>
      <c r="G653" s="18">
        <v>0.87885899999999995</v>
      </c>
      <c r="H653" s="19" t="s">
        <v>21</v>
      </c>
      <c r="I653" s="28">
        <v>259193000</v>
      </c>
      <c r="J653" s="28">
        <v>88352000</v>
      </c>
      <c r="K653" s="28">
        <v>395450000</v>
      </c>
      <c r="L653" s="18">
        <v>1.5</v>
      </c>
      <c r="M653" s="18">
        <v>0.8</v>
      </c>
      <c r="N653" s="19">
        <v>0.14000000000000001</v>
      </c>
      <c r="O653" s="19">
        <v>0.127529</v>
      </c>
      <c r="P653" s="19">
        <v>0.14000000000000001</v>
      </c>
      <c r="Q653" s="19">
        <v>0.379</v>
      </c>
      <c r="R653" s="19">
        <v>0.27500000000000002</v>
      </c>
      <c r="S653" s="19">
        <v>0.215</v>
      </c>
      <c r="T653" s="18">
        <v>154700</v>
      </c>
      <c r="U653" s="18">
        <v>161.60310200000001</v>
      </c>
    </row>
    <row r="654" spans="1:21">
      <c r="A654" s="18">
        <v>1332</v>
      </c>
      <c r="B654" s="18" t="s">
        <v>1367</v>
      </c>
      <c r="C654" s="18" t="s">
        <v>1101</v>
      </c>
      <c r="D654" s="18" t="s">
        <v>1358</v>
      </c>
      <c r="E654" s="18">
        <v>2020</v>
      </c>
      <c r="F654" s="18">
        <v>4</v>
      </c>
      <c r="G654" s="18">
        <v>0.87002000000000002</v>
      </c>
      <c r="H654" s="19">
        <v>0.239671</v>
      </c>
      <c r="I654" s="28">
        <v>17994856000</v>
      </c>
      <c r="J654" s="28">
        <v>10564994000</v>
      </c>
      <c r="K654" s="28">
        <v>28870000000</v>
      </c>
      <c r="L654" s="18">
        <v>7.5003859999999998</v>
      </c>
      <c r="M654" s="18" t="s">
        <v>21</v>
      </c>
      <c r="N654" s="19">
        <v>0.33</v>
      </c>
      <c r="O654" s="19">
        <v>0.77597300000000002</v>
      </c>
      <c r="P654" s="19">
        <v>0.41</v>
      </c>
      <c r="Q654" s="19">
        <v>0.159</v>
      </c>
      <c r="R654" s="19">
        <v>0.126</v>
      </c>
      <c r="S654" s="19">
        <v>9.9000000000000005E-2</v>
      </c>
      <c r="T654" s="18">
        <v>3444839</v>
      </c>
      <c r="U654" s="18">
        <v>9822.8102959999997</v>
      </c>
    </row>
    <row r="655" spans="1:21">
      <c r="A655" s="18">
        <v>1333</v>
      </c>
      <c r="B655" s="18" t="s">
        <v>1368</v>
      </c>
      <c r="C655" s="18" t="s">
        <v>1101</v>
      </c>
      <c r="D655" s="18" t="s">
        <v>1358</v>
      </c>
      <c r="E655" s="18">
        <v>2020</v>
      </c>
      <c r="F655" s="18">
        <v>4</v>
      </c>
      <c r="G655" s="18">
        <v>8.6911729999999991</v>
      </c>
      <c r="H655" s="19">
        <v>0.239671</v>
      </c>
      <c r="I655" s="28">
        <v>17994856000</v>
      </c>
      <c r="J655" s="28">
        <v>10564994000</v>
      </c>
      <c r="K655" s="28">
        <v>2890000000</v>
      </c>
      <c r="L655" s="18">
        <v>7.5003859999999998</v>
      </c>
      <c r="M655" s="18" t="s">
        <v>21</v>
      </c>
      <c r="N655" s="19" t="s">
        <v>21</v>
      </c>
      <c r="O655" s="19">
        <v>0.77597300000000002</v>
      </c>
      <c r="P655" s="19" t="s">
        <v>21</v>
      </c>
      <c r="Q655" s="19" t="s">
        <v>21</v>
      </c>
      <c r="R655" s="19" t="s">
        <v>21</v>
      </c>
      <c r="S655" s="19" t="s">
        <v>21</v>
      </c>
      <c r="T655" s="18">
        <v>132150</v>
      </c>
      <c r="U655" s="18">
        <v>256057.510404</v>
      </c>
    </row>
    <row r="656" spans="1:21">
      <c r="A656" s="18">
        <v>1336</v>
      </c>
      <c r="B656" s="18" t="s">
        <v>1369</v>
      </c>
      <c r="C656" s="18" t="s">
        <v>1101</v>
      </c>
      <c r="D656" s="18" t="s">
        <v>1358</v>
      </c>
      <c r="E656" s="18">
        <v>2020</v>
      </c>
      <c r="F656" s="18">
        <v>4</v>
      </c>
      <c r="G656" s="18">
        <v>0.58558600000000005</v>
      </c>
      <c r="H656" s="19">
        <v>1.0663000000000001E-2</v>
      </c>
      <c r="I656" s="28">
        <v>1139005000</v>
      </c>
      <c r="J656" s="28">
        <v>934277000</v>
      </c>
      <c r="K656" s="28">
        <v>3520000000</v>
      </c>
      <c r="L656" s="18">
        <v>20.104602</v>
      </c>
      <c r="M656" s="18" t="s">
        <v>21</v>
      </c>
      <c r="N656" s="19">
        <v>0.47</v>
      </c>
      <c r="O656" s="19">
        <v>5.481719</v>
      </c>
      <c r="P656" s="19">
        <v>0.47</v>
      </c>
      <c r="Q656" s="19">
        <v>0.255</v>
      </c>
      <c r="R656" s="19">
        <v>0.154</v>
      </c>
      <c r="S656" s="19">
        <v>0.13700000000000001</v>
      </c>
      <c r="T656" s="18">
        <v>523184</v>
      </c>
      <c r="U656" s="18">
        <v>510.33670699999999</v>
      </c>
    </row>
    <row r="657" spans="1:21">
      <c r="A657" s="18">
        <v>1361</v>
      </c>
      <c r="B657" s="18" t="s">
        <v>1370</v>
      </c>
      <c r="C657" s="18" t="s">
        <v>1101</v>
      </c>
      <c r="D657" s="18" t="s">
        <v>1358</v>
      </c>
      <c r="E657" s="18">
        <v>2020</v>
      </c>
      <c r="F657" s="18">
        <v>4</v>
      </c>
      <c r="G657" s="18">
        <v>0.71533400000000003</v>
      </c>
      <c r="H657" s="19">
        <v>8.5400000000000005E-4</v>
      </c>
      <c r="I657" s="28">
        <v>2119912000</v>
      </c>
      <c r="J657" s="28">
        <v>711666000</v>
      </c>
      <c r="K657" s="28">
        <v>3950000000</v>
      </c>
      <c r="L657" s="18">
        <v>5.5470319999999997</v>
      </c>
      <c r="M657" s="18" t="s">
        <v>21</v>
      </c>
      <c r="N657" s="19">
        <v>0.49</v>
      </c>
      <c r="O657" s="19">
        <v>6.2800750000000001</v>
      </c>
      <c r="P657" s="19">
        <v>0.59</v>
      </c>
      <c r="Q657" s="19">
        <v>0.222</v>
      </c>
      <c r="R657" s="19">
        <v>0.12</v>
      </c>
      <c r="S657" s="19">
        <v>9.4E-2</v>
      </c>
      <c r="T657" s="18">
        <v>1221703</v>
      </c>
      <c r="U657" s="18">
        <v>531.22567400000003</v>
      </c>
    </row>
    <row r="658" spans="1:21">
      <c r="A658" s="18">
        <v>1368</v>
      </c>
      <c r="B658" s="18" t="s">
        <v>1371</v>
      </c>
      <c r="C658" s="18" t="s">
        <v>1101</v>
      </c>
      <c r="D658" s="18" t="s">
        <v>1358</v>
      </c>
      <c r="E658" s="18">
        <v>2020</v>
      </c>
      <c r="F658" s="18">
        <v>4</v>
      </c>
      <c r="G658" s="18">
        <v>1.3778300000000001</v>
      </c>
      <c r="H658" s="19">
        <v>7.4910000000000003E-3</v>
      </c>
      <c r="I658" s="28">
        <v>1258698000</v>
      </c>
      <c r="J658" s="28">
        <v>948453000</v>
      </c>
      <c r="K658" s="28">
        <v>1590000000</v>
      </c>
      <c r="L658" s="18">
        <v>4.8485709999999997</v>
      </c>
      <c r="M658" s="18" t="s">
        <v>21</v>
      </c>
      <c r="N658" s="19">
        <v>0.69</v>
      </c>
      <c r="O658" s="19">
        <v>3.3743669999999999</v>
      </c>
      <c r="P658" s="19">
        <v>0.69</v>
      </c>
      <c r="Q658" s="19">
        <v>0.22500000000000001</v>
      </c>
      <c r="R658" s="19">
        <v>0.105</v>
      </c>
      <c r="S658" s="19">
        <v>7.9000000000000001E-2</v>
      </c>
      <c r="T658" s="18">
        <v>451602</v>
      </c>
      <c r="U658" s="18">
        <v>666.51609099999996</v>
      </c>
    </row>
    <row r="659" spans="1:21">
      <c r="A659" s="18">
        <v>1384</v>
      </c>
      <c r="B659" s="18" t="s">
        <v>1372</v>
      </c>
      <c r="C659" s="18" t="s">
        <v>1101</v>
      </c>
      <c r="D659" s="18" t="s">
        <v>1358</v>
      </c>
      <c r="E659" s="18">
        <v>2020</v>
      </c>
      <c r="F659" s="18">
        <v>4</v>
      </c>
      <c r="G659" s="18">
        <v>1.294349</v>
      </c>
      <c r="H659" s="19">
        <v>1.4239E-2</v>
      </c>
      <c r="I659" s="28">
        <v>2347868000</v>
      </c>
      <c r="J659" s="28">
        <v>1891731000</v>
      </c>
      <c r="K659" s="28">
        <v>3250000000</v>
      </c>
      <c r="L659" s="18">
        <v>7.99613</v>
      </c>
      <c r="M659" s="18" t="s">
        <v>21</v>
      </c>
      <c r="N659" s="19">
        <v>0.43</v>
      </c>
      <c r="O659" s="19">
        <v>7.2595429999999999</v>
      </c>
      <c r="P659" s="19">
        <v>0.43</v>
      </c>
      <c r="Q659" s="19">
        <v>0.152</v>
      </c>
      <c r="R659" s="19">
        <v>0.11899999999999999</v>
      </c>
      <c r="S659" s="19">
        <v>9.4E-2</v>
      </c>
      <c r="T659" s="18">
        <v>868190</v>
      </c>
      <c r="U659" s="18">
        <v>431.93310200000002</v>
      </c>
    </row>
    <row r="660" spans="1:21">
      <c r="A660" s="18">
        <v>1403</v>
      </c>
      <c r="B660" s="18" t="s">
        <v>1373</v>
      </c>
      <c r="C660" s="18" t="s">
        <v>1101</v>
      </c>
      <c r="D660" s="18" t="s">
        <v>1358</v>
      </c>
      <c r="E660" s="18">
        <v>2020</v>
      </c>
      <c r="F660" s="18">
        <v>4</v>
      </c>
      <c r="G660" s="18">
        <v>0.72927600000000004</v>
      </c>
      <c r="H660" s="19">
        <v>1.3613999999999999E-2</v>
      </c>
      <c r="I660" s="28">
        <v>3103074000</v>
      </c>
      <c r="J660" s="28">
        <v>8811120000</v>
      </c>
      <c r="K660" s="28">
        <v>16280000000</v>
      </c>
      <c r="L660" s="18">
        <v>6.2105649999999999</v>
      </c>
      <c r="M660" s="18" t="s">
        <v>21</v>
      </c>
      <c r="N660" s="19">
        <v>0.49</v>
      </c>
      <c r="O660" s="19">
        <v>2.004588</v>
      </c>
      <c r="P660" s="19">
        <v>0.49</v>
      </c>
      <c r="Q660" s="19">
        <v>0.215</v>
      </c>
      <c r="R660" s="19">
        <v>0.14799999999999999</v>
      </c>
      <c r="S660" s="19">
        <v>0.11899999999999999</v>
      </c>
      <c r="T660" s="18">
        <v>73341</v>
      </c>
      <c r="U660" s="18">
        <v>2808.797262</v>
      </c>
    </row>
    <row r="661" spans="1:21">
      <c r="A661" s="18">
        <v>1404</v>
      </c>
      <c r="B661" s="18" t="s">
        <v>1374</v>
      </c>
      <c r="C661" s="18" t="s">
        <v>1101</v>
      </c>
      <c r="D661" s="18" t="s">
        <v>1358</v>
      </c>
      <c r="E661" s="18">
        <v>2020</v>
      </c>
      <c r="F661" s="18">
        <v>4</v>
      </c>
      <c r="G661" s="18">
        <v>2.0263960000000001</v>
      </c>
      <c r="H661" s="19" t="s">
        <v>21</v>
      </c>
      <c r="I661" s="28">
        <v>197442000</v>
      </c>
      <c r="J661" s="28">
        <v>5765000</v>
      </c>
      <c r="K661" s="28">
        <v>100280000</v>
      </c>
      <c r="L661" s="18">
        <v>9.1512010000000004</v>
      </c>
      <c r="M661" s="18" t="s">
        <v>21</v>
      </c>
      <c r="N661" s="19">
        <v>1.24</v>
      </c>
      <c r="O661" s="19">
        <v>9.1490430000000007</v>
      </c>
      <c r="P661" s="19">
        <v>1.24</v>
      </c>
      <c r="Q661" s="19">
        <v>0.12</v>
      </c>
      <c r="R661" s="19">
        <v>-7.2999999999999995E-2</v>
      </c>
      <c r="S661" s="19">
        <v>-6.5000000000000002E-2</v>
      </c>
      <c r="T661" s="18">
        <v>134093</v>
      </c>
      <c r="U661" s="18">
        <v>1349.8094599999999</v>
      </c>
    </row>
    <row r="662" spans="1:21">
      <c r="A662" s="18">
        <v>1419</v>
      </c>
      <c r="B662" s="18" t="s">
        <v>1375</v>
      </c>
      <c r="C662" s="18" t="s">
        <v>1101</v>
      </c>
      <c r="D662" s="18" t="s">
        <v>1358</v>
      </c>
      <c r="E662" s="18">
        <v>2020</v>
      </c>
      <c r="F662" s="18">
        <v>4</v>
      </c>
      <c r="G662" s="18">
        <v>0.76439100000000004</v>
      </c>
      <c r="H662" s="19">
        <v>1.4754E-2</v>
      </c>
      <c r="I662" s="28">
        <v>6569989000</v>
      </c>
      <c r="J662" s="28">
        <v>3306057000</v>
      </c>
      <c r="K662" s="28">
        <v>12830000000</v>
      </c>
      <c r="L662" s="18">
        <v>5.9937170000000002</v>
      </c>
      <c r="M662" s="18" t="s">
        <v>21</v>
      </c>
      <c r="N662" s="19">
        <v>0.42</v>
      </c>
      <c r="O662" s="19">
        <v>4.9924210000000002</v>
      </c>
      <c r="P662" s="19">
        <v>0.48</v>
      </c>
      <c r="Q662" s="19">
        <v>0.252</v>
      </c>
      <c r="R662" s="19">
        <v>0.157</v>
      </c>
      <c r="S662" s="19">
        <v>0.126</v>
      </c>
      <c r="T662" s="18">
        <v>4442043</v>
      </c>
      <c r="U662" s="18">
        <v>599.94916699999999</v>
      </c>
    </row>
    <row r="663" spans="1:21">
      <c r="A663" s="18">
        <v>1110</v>
      </c>
      <c r="B663" s="18" t="s">
        <v>1376</v>
      </c>
      <c r="C663" s="18" t="s">
        <v>1101</v>
      </c>
      <c r="D663" s="18" t="s">
        <v>1377</v>
      </c>
      <c r="E663" s="18">
        <v>2020</v>
      </c>
      <c r="F663" s="18">
        <v>4</v>
      </c>
      <c r="G663" s="18">
        <v>8.3850999999999995E-2</v>
      </c>
      <c r="H663" s="19">
        <v>-1.266562</v>
      </c>
      <c r="I663" s="28">
        <v>326598000</v>
      </c>
      <c r="J663" s="28">
        <v>34792000</v>
      </c>
      <c r="K663" s="28">
        <v>2080000000</v>
      </c>
      <c r="L663" s="18">
        <v>2</v>
      </c>
      <c r="M663" s="18">
        <v>2</v>
      </c>
      <c r="N663" s="19">
        <v>3.35</v>
      </c>
      <c r="O663" s="19">
        <v>0.666771</v>
      </c>
      <c r="P663" s="19">
        <v>3.37</v>
      </c>
      <c r="Q663" s="19">
        <v>0.628</v>
      </c>
      <c r="R663" s="19">
        <v>-3.3000000000000002E-2</v>
      </c>
      <c r="S663" s="19">
        <v>-1.4999999999999999E-2</v>
      </c>
      <c r="T663" s="18">
        <v>284127</v>
      </c>
      <c r="U663" s="18">
        <v>1080.5027319999999</v>
      </c>
    </row>
    <row r="664" spans="1:21">
      <c r="A664" s="18">
        <v>1137</v>
      </c>
      <c r="B664" s="18" t="s">
        <v>1378</v>
      </c>
      <c r="C664" s="18" t="s">
        <v>1101</v>
      </c>
      <c r="D664" s="18" t="s">
        <v>1377</v>
      </c>
      <c r="E664" s="18">
        <v>2020</v>
      </c>
      <c r="F664" s="18">
        <v>4</v>
      </c>
      <c r="G664" s="18">
        <v>0.524065</v>
      </c>
      <c r="H664" s="19">
        <v>0.48580400000000001</v>
      </c>
      <c r="I664" s="28">
        <v>187883000</v>
      </c>
      <c r="J664" s="28">
        <v>10586000</v>
      </c>
      <c r="K664" s="28">
        <v>378710000</v>
      </c>
      <c r="L664" s="18">
        <v>64.809678000000005</v>
      </c>
      <c r="M664" s="18" t="s">
        <v>21</v>
      </c>
      <c r="N664" s="19">
        <v>3.57</v>
      </c>
      <c r="O664" s="19">
        <v>3.1924459999999999</v>
      </c>
      <c r="P664" s="19">
        <v>3.57</v>
      </c>
      <c r="Q664" s="19">
        <v>0.64200000000000002</v>
      </c>
      <c r="R664" s="19">
        <v>-0.20300000000000001</v>
      </c>
      <c r="S664" s="19">
        <v>-0.183</v>
      </c>
      <c r="T664" s="18">
        <v>120101</v>
      </c>
      <c r="U664" s="18">
        <v>1606.980791</v>
      </c>
    </row>
    <row r="665" spans="1:21">
      <c r="A665" s="18">
        <v>1141</v>
      </c>
      <c r="B665" s="18" t="s">
        <v>1379</v>
      </c>
      <c r="C665" s="18" t="s">
        <v>1101</v>
      </c>
      <c r="D665" s="18" t="s">
        <v>1377</v>
      </c>
      <c r="E665" s="18">
        <v>2020</v>
      </c>
      <c r="F665" s="18">
        <v>4</v>
      </c>
      <c r="G665" s="18">
        <v>0.52986200000000006</v>
      </c>
      <c r="H665" s="19">
        <v>0.24066499999999999</v>
      </c>
      <c r="I665" s="28">
        <v>316686000</v>
      </c>
      <c r="J665" s="28">
        <v>58149000</v>
      </c>
      <c r="K665" s="28">
        <v>707420000</v>
      </c>
      <c r="L665" s="18">
        <v>8.8971129999999992</v>
      </c>
      <c r="M665" s="18" t="s">
        <v>21</v>
      </c>
      <c r="N665" s="19">
        <v>1.91</v>
      </c>
      <c r="O665" s="19">
        <v>2.7886660000000001</v>
      </c>
      <c r="P665" s="19">
        <v>1.91</v>
      </c>
      <c r="Q665" s="19">
        <v>0.70499999999999996</v>
      </c>
      <c r="R665" s="19">
        <v>3.5000000000000003E-2</v>
      </c>
      <c r="S665" s="19">
        <v>1.4999999999999999E-2</v>
      </c>
      <c r="T665" s="18">
        <v>59602</v>
      </c>
      <c r="U665" s="18">
        <v>12164.021341</v>
      </c>
    </row>
    <row r="666" spans="1:21">
      <c r="A666" s="18">
        <v>1142</v>
      </c>
      <c r="B666" s="18" t="s">
        <v>1380</v>
      </c>
      <c r="C666" s="18" t="s">
        <v>1101</v>
      </c>
      <c r="D666" s="18" t="s">
        <v>1377</v>
      </c>
      <c r="E666" s="18">
        <v>2020</v>
      </c>
      <c r="F666" s="18">
        <v>4</v>
      </c>
      <c r="G666" s="18">
        <v>5.8488999999999999E-2</v>
      </c>
      <c r="H666" s="19">
        <v>-1.1241589999999999</v>
      </c>
      <c r="I666" s="28">
        <v>1123943000</v>
      </c>
      <c r="J666" s="28">
        <v>246242000</v>
      </c>
      <c r="K666" s="28">
        <v>6820000000</v>
      </c>
      <c r="L666" s="18">
        <v>1.2</v>
      </c>
      <c r="M666" s="18">
        <v>1.2</v>
      </c>
      <c r="N666" s="19">
        <v>3.79</v>
      </c>
      <c r="O666" s="19">
        <v>0.65441800000000006</v>
      </c>
      <c r="P666" s="19">
        <v>3.82</v>
      </c>
      <c r="Q666" s="19">
        <v>0.52400000000000002</v>
      </c>
      <c r="R666" s="19">
        <v>-1.4E-2</v>
      </c>
      <c r="S666" s="19">
        <v>-8.7999999999999995E-2</v>
      </c>
      <c r="T666" s="18">
        <v>1575705</v>
      </c>
      <c r="U666" s="18">
        <v>709.52367300000003</v>
      </c>
    </row>
    <row r="667" spans="1:21">
      <c r="A667" s="18">
        <v>1164</v>
      </c>
      <c r="B667" s="18" t="s">
        <v>1381</v>
      </c>
      <c r="C667" s="18" t="s">
        <v>1101</v>
      </c>
      <c r="D667" s="18" t="s">
        <v>1377</v>
      </c>
      <c r="E667" s="18">
        <v>2020</v>
      </c>
      <c r="F667" s="18">
        <v>4</v>
      </c>
      <c r="G667" s="18">
        <v>0.35945300000000002</v>
      </c>
      <c r="H667" s="19">
        <v>0.96812500000000001</v>
      </c>
      <c r="I667" s="28">
        <v>118154000</v>
      </c>
      <c r="J667" s="28">
        <v>8667000</v>
      </c>
      <c r="K667" s="28">
        <v>322490000</v>
      </c>
      <c r="L667" s="18">
        <v>1.6</v>
      </c>
      <c r="M667" s="18">
        <v>1.5</v>
      </c>
      <c r="N667" s="19">
        <v>3.83</v>
      </c>
      <c r="O667" s="19">
        <v>0.27044600000000002</v>
      </c>
      <c r="P667" s="19">
        <v>3.92</v>
      </c>
      <c r="Q667" s="19">
        <v>0.50800000000000001</v>
      </c>
      <c r="R667" s="19">
        <v>0</v>
      </c>
      <c r="S667" s="19">
        <v>-0.158</v>
      </c>
      <c r="T667" s="18">
        <v>454194</v>
      </c>
      <c r="U667" s="18">
        <v>651.70389699999998</v>
      </c>
    </row>
    <row r="668" spans="1:21">
      <c r="A668" s="18">
        <v>1187</v>
      </c>
      <c r="B668" s="18" t="s">
        <v>1382</v>
      </c>
      <c r="C668" s="18" t="s">
        <v>1101</v>
      </c>
      <c r="D668" s="18" t="s">
        <v>1377</v>
      </c>
      <c r="E668" s="18">
        <v>2020</v>
      </c>
      <c r="F668" s="18">
        <v>4</v>
      </c>
      <c r="G668" s="18">
        <v>-0.323158</v>
      </c>
      <c r="H668" s="19">
        <v>-0.474665</v>
      </c>
      <c r="I668" s="28">
        <v>5016000000</v>
      </c>
      <c r="J668" s="28">
        <v>-1391000000</v>
      </c>
      <c r="K668" s="28">
        <v>18870000000</v>
      </c>
      <c r="L668" s="18">
        <v>2.5</v>
      </c>
      <c r="M668" s="18">
        <v>2.5</v>
      </c>
      <c r="N668" s="19">
        <v>8.23</v>
      </c>
      <c r="O668" s="19">
        <v>0.473551</v>
      </c>
      <c r="P668" s="19">
        <v>8.25</v>
      </c>
      <c r="Q668" s="19">
        <v>0.435</v>
      </c>
      <c r="R668" s="19">
        <v>-7.9000000000000001E-2</v>
      </c>
      <c r="S668" s="19">
        <v>-0.13400000000000001</v>
      </c>
      <c r="T668" s="18">
        <v>45073720</v>
      </c>
      <c r="U668" s="18" t="s">
        <v>21</v>
      </c>
    </row>
    <row r="669" spans="1:21">
      <c r="A669" s="18">
        <v>1230</v>
      </c>
      <c r="B669" s="18" t="s">
        <v>1383</v>
      </c>
      <c r="C669" s="18" t="s">
        <v>1101</v>
      </c>
      <c r="D669" s="18" t="s">
        <v>1377</v>
      </c>
      <c r="E669" s="18">
        <v>2020</v>
      </c>
      <c r="F669" s="18">
        <v>4</v>
      </c>
      <c r="G669" s="18">
        <v>0.14183499999999999</v>
      </c>
      <c r="H669" s="19">
        <v>0.44878800000000002</v>
      </c>
      <c r="I669" s="28">
        <v>56677000</v>
      </c>
      <c r="J669" s="28">
        <v>-6614000</v>
      </c>
      <c r="K669" s="28">
        <v>202890000</v>
      </c>
      <c r="L669" s="18">
        <v>1.9</v>
      </c>
      <c r="M669" s="18">
        <v>1.9</v>
      </c>
      <c r="N669" s="19">
        <v>1.94</v>
      </c>
      <c r="O669" s="19">
        <v>0.64340299999999995</v>
      </c>
      <c r="P669" s="19">
        <v>1.96</v>
      </c>
      <c r="Q669" s="19">
        <v>0.53200000000000003</v>
      </c>
      <c r="R669" s="19">
        <v>8.4000000000000005E-2</v>
      </c>
      <c r="S669" s="19">
        <v>1E-3</v>
      </c>
      <c r="T669" s="18">
        <v>392449</v>
      </c>
      <c r="U669" s="18">
        <v>7.6443050000000001</v>
      </c>
    </row>
    <row r="670" spans="1:21">
      <c r="A670" s="18">
        <v>1249</v>
      </c>
      <c r="B670" s="18" t="s">
        <v>1384</v>
      </c>
      <c r="C670" s="18" t="s">
        <v>1101</v>
      </c>
      <c r="D670" s="18" t="s">
        <v>1377</v>
      </c>
      <c r="E670" s="18">
        <v>2020</v>
      </c>
      <c r="F670" s="18">
        <v>4</v>
      </c>
      <c r="G670" s="18">
        <v>-0.383102</v>
      </c>
      <c r="H670" s="19">
        <v>-1.0277590000000001</v>
      </c>
      <c r="I670" s="28">
        <v>161262000</v>
      </c>
      <c r="J670" s="28">
        <v>-309739000</v>
      </c>
      <c r="K670" s="28">
        <v>801020000</v>
      </c>
      <c r="L670" s="18">
        <v>1.2</v>
      </c>
      <c r="M670" s="18">
        <v>1.1000000000000001</v>
      </c>
      <c r="N670" s="19">
        <v>6.99</v>
      </c>
      <c r="O670" s="19">
        <v>0.78400199999999998</v>
      </c>
      <c r="P670" s="19">
        <v>7.06</v>
      </c>
      <c r="Q670" s="19">
        <v>0.39600000000000002</v>
      </c>
      <c r="R670" s="19">
        <v>-9.7000000000000003E-2</v>
      </c>
      <c r="S670" s="19">
        <v>-0.19700000000000001</v>
      </c>
      <c r="T670" s="18">
        <v>375064</v>
      </c>
      <c r="U670" s="18">
        <v>751.87167999999997</v>
      </c>
    </row>
    <row r="671" spans="1:21">
      <c r="A671" s="18">
        <v>1278</v>
      </c>
      <c r="B671" s="18" t="s">
        <v>1385</v>
      </c>
      <c r="C671" s="18" t="s">
        <v>1101</v>
      </c>
      <c r="D671" s="18" t="s">
        <v>1377</v>
      </c>
      <c r="E671" s="18">
        <v>2020</v>
      </c>
      <c r="F671" s="18">
        <v>4</v>
      </c>
      <c r="G671" s="18">
        <v>0.16767299999999999</v>
      </c>
      <c r="H671" s="19">
        <v>0.27644999999999997</v>
      </c>
      <c r="I671" s="28">
        <v>374000000</v>
      </c>
      <c r="J671" s="28">
        <v>181000000</v>
      </c>
      <c r="K671" s="28">
        <v>3310000000</v>
      </c>
      <c r="L671" s="18">
        <v>11.338094999999999</v>
      </c>
      <c r="M671" s="18" t="s">
        <v>21</v>
      </c>
      <c r="N671" s="19">
        <v>5.15</v>
      </c>
      <c r="O671" s="19">
        <v>2.5564399999999998</v>
      </c>
      <c r="P671" s="19">
        <v>5.15</v>
      </c>
      <c r="Q671" s="19">
        <v>0.113</v>
      </c>
      <c r="R671" s="19">
        <v>-0.27400000000000002</v>
      </c>
      <c r="S671" s="19">
        <v>-0.22500000000000001</v>
      </c>
      <c r="T671" s="18">
        <v>1772649</v>
      </c>
      <c r="U671" s="18">
        <v>564.12747200000001</v>
      </c>
    </row>
    <row r="672" spans="1:21">
      <c r="A672" s="18">
        <v>1351</v>
      </c>
      <c r="B672" s="18" t="s">
        <v>1386</v>
      </c>
      <c r="C672" s="18" t="s">
        <v>1101</v>
      </c>
      <c r="D672" s="18" t="s">
        <v>1377</v>
      </c>
      <c r="E672" s="18">
        <v>2020</v>
      </c>
      <c r="F672" s="18">
        <v>4</v>
      </c>
      <c r="G672" s="18">
        <v>7.6531000000000002E-2</v>
      </c>
      <c r="H672" s="19">
        <v>8.4799999999999997E-3</v>
      </c>
      <c r="I672" s="28">
        <v>2973000000</v>
      </c>
      <c r="J672" s="28">
        <v>813000000</v>
      </c>
      <c r="K672" s="28">
        <v>49470000000</v>
      </c>
      <c r="L672" s="18">
        <v>1.1000000000000001</v>
      </c>
      <c r="M672" s="18">
        <v>1.1000000000000001</v>
      </c>
      <c r="N672" s="19">
        <v>4.6900000000000004</v>
      </c>
      <c r="O672" s="19">
        <v>0.76633799999999996</v>
      </c>
      <c r="P672" s="19">
        <v>4.71</v>
      </c>
      <c r="Q672" s="19">
        <v>0.27800000000000002</v>
      </c>
      <c r="R672" s="19">
        <v>-0.46700000000000003</v>
      </c>
      <c r="S672" s="19">
        <v>-0.46700000000000003</v>
      </c>
      <c r="T672" s="18">
        <v>6037698</v>
      </c>
      <c r="U672" s="18">
        <v>165.62603799999999</v>
      </c>
    </row>
    <row r="673" spans="1:21">
      <c r="A673" s="18">
        <v>1360</v>
      </c>
      <c r="B673" s="18" t="s">
        <v>1387</v>
      </c>
      <c r="C673" s="18" t="s">
        <v>1101</v>
      </c>
      <c r="D673" s="18" t="s">
        <v>1377</v>
      </c>
      <c r="E673" s="18">
        <v>2020</v>
      </c>
      <c r="F673" s="18">
        <v>4</v>
      </c>
      <c r="G673" s="18">
        <v>0.57580299999999995</v>
      </c>
      <c r="H673" s="19">
        <v>2.8449999999999999E-3</v>
      </c>
      <c r="I673" s="28">
        <v>368067000</v>
      </c>
      <c r="J673" s="28">
        <v>342250000</v>
      </c>
      <c r="K673" s="28">
        <v>1190000000</v>
      </c>
      <c r="L673" s="18">
        <v>0.7</v>
      </c>
      <c r="M673" s="18">
        <v>0.6</v>
      </c>
      <c r="N673" s="19">
        <v>0.45</v>
      </c>
      <c r="O673" s="19">
        <v>0.279198</v>
      </c>
      <c r="P673" s="19">
        <v>0.49</v>
      </c>
      <c r="Q673" s="19">
        <v>0.54100000000000004</v>
      </c>
      <c r="R673" s="19">
        <v>8.3000000000000004E-2</v>
      </c>
      <c r="S673" s="19">
        <v>0.128</v>
      </c>
      <c r="T673" s="18">
        <v>173759</v>
      </c>
      <c r="U673" s="18">
        <v>1099.2236370000001</v>
      </c>
    </row>
    <row r="674" spans="1:21">
      <c r="A674" s="18">
        <v>1366</v>
      </c>
      <c r="B674" s="18" t="s">
        <v>1388</v>
      </c>
      <c r="C674" s="18" t="s">
        <v>1101</v>
      </c>
      <c r="D674" s="18" t="s">
        <v>1377</v>
      </c>
      <c r="E674" s="18">
        <v>2020</v>
      </c>
      <c r="F674" s="18">
        <v>4</v>
      </c>
      <c r="G674" s="18">
        <v>0.38385900000000001</v>
      </c>
      <c r="H674" s="19">
        <v>4.7339840000000004</v>
      </c>
      <c r="I674" s="28">
        <v>6504726000</v>
      </c>
      <c r="J674" s="28">
        <v>3091007000</v>
      </c>
      <c r="K674" s="28">
        <v>19550000000</v>
      </c>
      <c r="L674" s="18">
        <v>3.2</v>
      </c>
      <c r="M674" s="18">
        <v>3.2</v>
      </c>
      <c r="N674" s="19">
        <v>1.92</v>
      </c>
      <c r="O674" s="19">
        <v>0.408053</v>
      </c>
      <c r="P674" s="19">
        <v>1.94</v>
      </c>
      <c r="Q674" s="19">
        <v>0.33100000000000002</v>
      </c>
      <c r="R674" s="19">
        <v>-0.124</v>
      </c>
      <c r="S674" s="19">
        <v>-0.193</v>
      </c>
      <c r="T674" s="18">
        <v>8068645</v>
      </c>
      <c r="U674" s="18">
        <v>612.61835099999996</v>
      </c>
    </row>
    <row r="675" spans="1:21">
      <c r="A675" s="18">
        <v>1371</v>
      </c>
      <c r="B675" s="18" t="s">
        <v>1389</v>
      </c>
      <c r="C675" s="18" t="s">
        <v>1101</v>
      </c>
      <c r="D675" s="18" t="s">
        <v>1377</v>
      </c>
      <c r="E675" s="18">
        <v>2020</v>
      </c>
      <c r="F675" s="18">
        <v>4</v>
      </c>
      <c r="G675" s="18">
        <v>-9.5695000000000002E-2</v>
      </c>
      <c r="H675" s="19">
        <v>5.5865749999999998</v>
      </c>
      <c r="I675" s="28">
        <v>1102121000</v>
      </c>
      <c r="J675" s="28">
        <v>-1987396000</v>
      </c>
      <c r="K675" s="28">
        <v>10110000000</v>
      </c>
      <c r="L675" s="18">
        <v>1.8</v>
      </c>
      <c r="M675" s="18">
        <v>1.8</v>
      </c>
      <c r="N675" s="19">
        <v>5.37</v>
      </c>
      <c r="O675" s="19">
        <v>0.805087</v>
      </c>
      <c r="P675" s="19">
        <v>5.44</v>
      </c>
      <c r="Q675" s="19">
        <v>0.11</v>
      </c>
      <c r="R675" s="19">
        <v>-0.55600000000000005</v>
      </c>
      <c r="S675" s="19">
        <v>-0.73099999999999998</v>
      </c>
      <c r="T675" s="18">
        <v>1536751</v>
      </c>
      <c r="U675" s="18">
        <v>9477.7878779999992</v>
      </c>
    </row>
    <row r="676" spans="1:21">
      <c r="A676" s="18">
        <v>1383</v>
      </c>
      <c r="B676" s="18" t="s">
        <v>1390</v>
      </c>
      <c r="C676" s="18" t="s">
        <v>1101</v>
      </c>
      <c r="D676" s="18" t="s">
        <v>1377</v>
      </c>
      <c r="E676" s="18">
        <v>2020</v>
      </c>
      <c r="F676" s="18">
        <v>4</v>
      </c>
      <c r="G676" s="18">
        <v>-1.9532000000000001E-2</v>
      </c>
      <c r="H676" s="19">
        <v>0.12779799999999999</v>
      </c>
      <c r="I676" s="28">
        <v>1059987000</v>
      </c>
      <c r="J676" s="28">
        <v>-1086160000</v>
      </c>
      <c r="K676" s="28">
        <v>1340000000</v>
      </c>
      <c r="L676" s="18">
        <v>3.7</v>
      </c>
      <c r="M676" s="18">
        <v>3.7</v>
      </c>
      <c r="N676" s="19">
        <v>1.49</v>
      </c>
      <c r="O676" s="19">
        <v>0.65049599999999996</v>
      </c>
      <c r="P676" s="19">
        <v>1.49</v>
      </c>
      <c r="Q676" s="19">
        <v>-0.52</v>
      </c>
      <c r="R676" s="19" t="s">
        <v>21</v>
      </c>
      <c r="S676" s="19" t="s">
        <v>21</v>
      </c>
      <c r="T676" s="18">
        <v>422</v>
      </c>
      <c r="U676" s="18">
        <v>104265.402843</v>
      </c>
    </row>
    <row r="677" spans="1:21">
      <c r="A677" s="18">
        <v>1385</v>
      </c>
      <c r="B677" s="18" t="s">
        <v>1391</v>
      </c>
      <c r="C677" s="18" t="s">
        <v>1101</v>
      </c>
      <c r="D677" s="18" t="s">
        <v>1377</v>
      </c>
      <c r="E677" s="18">
        <v>2020</v>
      </c>
      <c r="F677" s="18">
        <v>4</v>
      </c>
      <c r="G677" s="18">
        <v>-4.2180000000000004E-3</v>
      </c>
      <c r="H677" s="19">
        <v>-0.36481200000000003</v>
      </c>
      <c r="I677" s="28">
        <v>1166120000</v>
      </c>
      <c r="J677" s="28">
        <v>492136000</v>
      </c>
      <c r="K677" s="28">
        <v>12710000000</v>
      </c>
      <c r="L677" s="18">
        <v>1.6</v>
      </c>
      <c r="M677" s="18">
        <v>1.5</v>
      </c>
      <c r="N677" s="19">
        <v>1.89</v>
      </c>
      <c r="O677" s="19">
        <v>0.448542</v>
      </c>
      <c r="P677" s="19">
        <v>1.97</v>
      </c>
      <c r="Q677" s="19">
        <v>0.39200000000000002</v>
      </c>
      <c r="R677" s="19">
        <v>5.8000000000000003E-2</v>
      </c>
      <c r="S677" s="19">
        <v>-4.0000000000000001E-3</v>
      </c>
      <c r="T677" s="18">
        <v>628359</v>
      </c>
      <c r="U677" s="18">
        <v>738.43137400000001</v>
      </c>
    </row>
    <row r="678" spans="1:21">
      <c r="A678" s="18">
        <v>1418</v>
      </c>
      <c r="B678" s="18" t="s">
        <v>1392</v>
      </c>
      <c r="C678" s="18" t="s">
        <v>1101</v>
      </c>
      <c r="D678" s="18" t="s">
        <v>1377</v>
      </c>
      <c r="E678" s="18">
        <v>2020</v>
      </c>
      <c r="F678" s="18">
        <v>4</v>
      </c>
      <c r="G678" s="18">
        <v>5.5291E-2</v>
      </c>
      <c r="H678" s="19">
        <v>-40.36</v>
      </c>
      <c r="I678" s="28">
        <v>2633100000</v>
      </c>
      <c r="J678" s="28">
        <v>-507300000</v>
      </c>
      <c r="K678" s="28">
        <v>17520000000</v>
      </c>
      <c r="L678" s="18">
        <v>2.4</v>
      </c>
      <c r="M678" s="18">
        <v>2.4</v>
      </c>
      <c r="N678" s="19">
        <v>2.48</v>
      </c>
      <c r="O678" s="19">
        <v>0.17732800000000001</v>
      </c>
      <c r="P678" s="19">
        <v>2.5299999999999998</v>
      </c>
      <c r="Q678" s="19">
        <v>0.48199999999999998</v>
      </c>
      <c r="R678" s="19">
        <v>-0.115</v>
      </c>
      <c r="S678" s="19">
        <v>-0.187</v>
      </c>
      <c r="T678" s="18">
        <v>30462145</v>
      </c>
      <c r="U678" s="18">
        <v>52.524206</v>
      </c>
    </row>
    <row r="679" spans="1:21">
      <c r="A679" s="18">
        <v>1427</v>
      </c>
      <c r="B679" s="18" t="s">
        <v>1393</v>
      </c>
      <c r="C679" s="18" t="s">
        <v>1101</v>
      </c>
      <c r="D679" s="18" t="s">
        <v>1377</v>
      </c>
      <c r="E679" s="18">
        <v>2020</v>
      </c>
      <c r="F679" s="18">
        <v>4</v>
      </c>
      <c r="G679" s="18">
        <v>5.9375999999999998E-2</v>
      </c>
      <c r="H679" s="19">
        <v>1.7183E-2</v>
      </c>
      <c r="I679" s="28">
        <v>568136000</v>
      </c>
      <c r="J679" s="28">
        <v>-429292000</v>
      </c>
      <c r="K679" s="28">
        <v>1300000000</v>
      </c>
      <c r="L679" s="18">
        <v>1.534235</v>
      </c>
      <c r="M679" s="18" t="s">
        <v>21</v>
      </c>
      <c r="N679" s="19">
        <v>2.2000000000000002</v>
      </c>
      <c r="O679" s="19">
        <v>0.66917899999999997</v>
      </c>
      <c r="P679" s="19">
        <v>2.2000000000000002</v>
      </c>
      <c r="Q679" s="19">
        <v>0.224</v>
      </c>
      <c r="R679" s="19">
        <v>-0.69699999999999995</v>
      </c>
      <c r="S679" s="19">
        <v>-0.96</v>
      </c>
      <c r="T679" s="18">
        <v>3755652</v>
      </c>
      <c r="U679" s="18">
        <v>3959.6320420000002</v>
      </c>
    </row>
    <row r="680" spans="1:21">
      <c r="A680" s="18">
        <v>1098</v>
      </c>
      <c r="B680" s="18" t="s">
        <v>1394</v>
      </c>
      <c r="C680" s="18" t="s">
        <v>1101</v>
      </c>
      <c r="D680" s="18" t="s">
        <v>1395</v>
      </c>
      <c r="E680" s="18">
        <v>2020</v>
      </c>
      <c r="F680" s="18">
        <v>4</v>
      </c>
      <c r="G680" s="18">
        <v>0.46426899999999999</v>
      </c>
      <c r="H680" s="19">
        <v>0.19591900000000001</v>
      </c>
      <c r="I680" s="28">
        <v>197546000</v>
      </c>
      <c r="J680" s="28">
        <v>290895000</v>
      </c>
      <c r="K680" s="28">
        <v>1040000000</v>
      </c>
      <c r="L680" s="18">
        <v>0.8</v>
      </c>
      <c r="M680" s="18">
        <v>0.7</v>
      </c>
      <c r="N680" s="19">
        <v>4.97</v>
      </c>
      <c r="O680" s="19">
        <v>0.41632599999999997</v>
      </c>
      <c r="P680" s="19">
        <v>5.05</v>
      </c>
      <c r="Q680" s="19">
        <v>6.9000000000000006E-2</v>
      </c>
      <c r="R680" s="19">
        <v>-1.2999999999999999E-2</v>
      </c>
      <c r="S680" s="19">
        <v>-6.5000000000000002E-2</v>
      </c>
      <c r="T680" s="18">
        <v>1619004</v>
      </c>
      <c r="U680" s="18">
        <v>320887.40979000001</v>
      </c>
    </row>
    <row r="681" spans="1:21">
      <c r="A681" s="18">
        <v>1101</v>
      </c>
      <c r="B681" s="18" t="s">
        <v>1396</v>
      </c>
      <c r="C681" s="18" t="s">
        <v>1101</v>
      </c>
      <c r="D681" s="18" t="s">
        <v>1395</v>
      </c>
      <c r="E681" s="18">
        <v>2020</v>
      </c>
      <c r="F681" s="18">
        <v>4</v>
      </c>
      <c r="G681" s="18">
        <v>0.53579600000000005</v>
      </c>
      <c r="H681" s="19">
        <v>0.21928</v>
      </c>
      <c r="I681" s="28">
        <v>36527000</v>
      </c>
      <c r="J681" s="28">
        <v>22989000</v>
      </c>
      <c r="K681" s="28">
        <v>82020000</v>
      </c>
      <c r="L681" s="18">
        <v>0.9</v>
      </c>
      <c r="M681" s="18">
        <v>0.8</v>
      </c>
      <c r="N681" s="19">
        <v>1.1599999999999999</v>
      </c>
      <c r="O681" s="19">
        <v>0.28531400000000001</v>
      </c>
      <c r="P681" s="19">
        <v>1.27</v>
      </c>
      <c r="Q681" s="19">
        <v>0.71699999999999997</v>
      </c>
      <c r="R681" s="19">
        <v>-0.16200000000000001</v>
      </c>
      <c r="S681" s="19">
        <v>-8.4000000000000005E-2</v>
      </c>
      <c r="T681" s="18">
        <v>35775</v>
      </c>
      <c r="U681" s="18">
        <v>978.33682699999997</v>
      </c>
    </row>
    <row r="682" spans="1:21">
      <c r="A682" s="18">
        <v>1102</v>
      </c>
      <c r="B682" s="18" t="s">
        <v>1397</v>
      </c>
      <c r="C682" s="18" t="s">
        <v>1101</v>
      </c>
      <c r="D682" s="18" t="s">
        <v>1395</v>
      </c>
      <c r="E682" s="18">
        <v>2020</v>
      </c>
      <c r="F682" s="18">
        <v>4</v>
      </c>
      <c r="G682" s="18">
        <v>-0.202879</v>
      </c>
      <c r="H682" s="19">
        <v>-0.44721100000000003</v>
      </c>
      <c r="I682" s="28">
        <v>2735988000</v>
      </c>
      <c r="J682" s="28">
        <v>532379000</v>
      </c>
      <c r="K682" s="28">
        <v>10230000000</v>
      </c>
      <c r="L682" s="18">
        <v>1.5</v>
      </c>
      <c r="M682" s="18">
        <v>1.3</v>
      </c>
      <c r="N682" s="19">
        <v>3.03</v>
      </c>
      <c r="O682" s="19">
        <v>0.832009</v>
      </c>
      <c r="P682" s="19">
        <v>3.07</v>
      </c>
      <c r="Q682" s="19">
        <v>7.8E-2</v>
      </c>
      <c r="R682" s="19">
        <v>-4.8000000000000001E-2</v>
      </c>
      <c r="S682" s="19">
        <v>-6.0999999999999999E-2</v>
      </c>
      <c r="T682" s="18">
        <v>1782451</v>
      </c>
      <c r="U682" s="18">
        <v>1630.9003720000001</v>
      </c>
    </row>
    <row r="683" spans="1:21">
      <c r="A683" s="18">
        <v>1117</v>
      </c>
      <c r="B683" s="18" t="s">
        <v>1398</v>
      </c>
      <c r="C683" s="18" t="s">
        <v>1101</v>
      </c>
      <c r="D683" s="18" t="s">
        <v>1395</v>
      </c>
      <c r="E683" s="18">
        <v>2020</v>
      </c>
      <c r="F683" s="18">
        <v>4</v>
      </c>
      <c r="G683" s="18">
        <v>1.7349060000000001</v>
      </c>
      <c r="H683" s="19">
        <v>1.6236E-2</v>
      </c>
      <c r="I683" s="28">
        <v>39431000</v>
      </c>
      <c r="J683" s="28">
        <v>38848000</v>
      </c>
      <c r="K683" s="28">
        <v>45120000</v>
      </c>
      <c r="L683" s="18">
        <v>1.3</v>
      </c>
      <c r="M683" s="18">
        <v>1.2</v>
      </c>
      <c r="N683" s="19">
        <v>0.49</v>
      </c>
      <c r="O683" s="19">
        <v>0.27941700000000003</v>
      </c>
      <c r="P683" s="19">
        <v>0.79</v>
      </c>
      <c r="Q683" s="19">
        <v>0.57199999999999995</v>
      </c>
      <c r="R683" s="19">
        <v>2.5999999999999999E-2</v>
      </c>
      <c r="S683" s="19">
        <v>1.2E-2</v>
      </c>
      <c r="T683" s="18">
        <v>666</v>
      </c>
      <c r="U683" s="18">
        <v>630630.63063000003</v>
      </c>
    </row>
    <row r="684" spans="1:21">
      <c r="A684" s="18">
        <v>1120</v>
      </c>
      <c r="B684" s="18" t="s">
        <v>1399</v>
      </c>
      <c r="C684" s="18" t="s">
        <v>1101</v>
      </c>
      <c r="D684" s="18" t="s">
        <v>1395</v>
      </c>
      <c r="E684" s="18">
        <v>2019</v>
      </c>
      <c r="F684" s="18">
        <v>4</v>
      </c>
      <c r="G684" s="18" t="s">
        <v>21</v>
      </c>
      <c r="H684" s="19" t="s">
        <v>21</v>
      </c>
      <c r="I684" s="28">
        <v>5000007</v>
      </c>
      <c r="J684" s="28">
        <v>2182299</v>
      </c>
      <c r="K684" s="28" t="s">
        <v>21</v>
      </c>
      <c r="L684" s="18">
        <v>0.246755</v>
      </c>
      <c r="M684" s="18" t="s">
        <v>21</v>
      </c>
      <c r="N684" s="19" t="s">
        <v>21</v>
      </c>
      <c r="O684" s="19">
        <v>1.4278000000000001E-2</v>
      </c>
      <c r="P684" s="19" t="s">
        <v>21</v>
      </c>
      <c r="Q684" s="19" t="s">
        <v>21</v>
      </c>
      <c r="R684" s="19" t="s">
        <v>21</v>
      </c>
      <c r="S684" s="19" t="s">
        <v>21</v>
      </c>
      <c r="T684" s="18" t="s">
        <v>21</v>
      </c>
      <c r="U684" s="18" t="s">
        <v>21</v>
      </c>
    </row>
    <row r="685" spans="1:21">
      <c r="A685" s="18">
        <v>1123</v>
      </c>
      <c r="B685" s="18" t="s">
        <v>1400</v>
      </c>
      <c r="C685" s="18" t="s">
        <v>1101</v>
      </c>
      <c r="D685" s="18" t="s">
        <v>1395</v>
      </c>
      <c r="E685" s="18">
        <v>2020</v>
      </c>
      <c r="F685" s="18">
        <v>4</v>
      </c>
      <c r="G685" s="18">
        <v>2.3200639999999999</v>
      </c>
      <c r="H685" s="19">
        <v>4.9397000000000003E-2</v>
      </c>
      <c r="I685" s="28">
        <v>564828000</v>
      </c>
      <c r="J685" s="28">
        <v>573050000</v>
      </c>
      <c r="K685" s="28">
        <v>467350000</v>
      </c>
      <c r="L685" s="18">
        <v>0.5</v>
      </c>
      <c r="M685" s="18">
        <v>0.5</v>
      </c>
      <c r="N685" s="19">
        <v>0.13</v>
      </c>
      <c r="O685" s="19" t="s">
        <v>21</v>
      </c>
      <c r="P685" s="19">
        <v>0.41</v>
      </c>
      <c r="Q685" s="19">
        <v>0.316</v>
      </c>
      <c r="R685" s="19">
        <v>1.0999999999999999E-2</v>
      </c>
      <c r="S685" s="19">
        <v>-8.7999999999999995E-2</v>
      </c>
      <c r="T685" s="18">
        <v>12919</v>
      </c>
      <c r="U685" s="18">
        <v>88087.313259000002</v>
      </c>
    </row>
    <row r="686" spans="1:21">
      <c r="A686" s="18">
        <v>1124</v>
      </c>
      <c r="B686" s="18" t="s">
        <v>1401</v>
      </c>
      <c r="C686" s="18" t="s">
        <v>1101</v>
      </c>
      <c r="D686" s="18" t="s">
        <v>1395</v>
      </c>
      <c r="E686" s="18">
        <v>2020</v>
      </c>
      <c r="F686" s="18">
        <v>4</v>
      </c>
      <c r="G686" s="18">
        <v>0.37312400000000001</v>
      </c>
      <c r="H686" s="19">
        <v>1.6163E-2</v>
      </c>
      <c r="I686" s="28">
        <v>293788000</v>
      </c>
      <c r="J686" s="28">
        <v>222066000</v>
      </c>
      <c r="K686" s="28">
        <v>1370000000</v>
      </c>
      <c r="L686" s="18">
        <v>0.5</v>
      </c>
      <c r="M686" s="18">
        <v>0.5</v>
      </c>
      <c r="N686" s="19">
        <v>0.4</v>
      </c>
      <c r="O686" s="19">
        <v>0.121144</v>
      </c>
      <c r="P686" s="19">
        <v>0.4</v>
      </c>
      <c r="Q686" s="19">
        <v>0.35499999999999998</v>
      </c>
      <c r="R686" s="19">
        <v>-0.108</v>
      </c>
      <c r="S686" s="19">
        <v>-7.3999999999999996E-2</v>
      </c>
      <c r="T686" s="18">
        <v>418848</v>
      </c>
      <c r="U686" s="18" t="s">
        <v>21</v>
      </c>
    </row>
    <row r="687" spans="1:21">
      <c r="A687" s="18">
        <v>1129</v>
      </c>
      <c r="B687" s="18" t="s">
        <v>1402</v>
      </c>
      <c r="C687" s="18" t="s">
        <v>1101</v>
      </c>
      <c r="D687" s="18" t="s">
        <v>1395</v>
      </c>
      <c r="E687" s="18">
        <v>2020</v>
      </c>
      <c r="F687" s="18">
        <v>4</v>
      </c>
      <c r="G687" s="18">
        <v>-0.48570200000000002</v>
      </c>
      <c r="H687" s="19">
        <v>-0.64456800000000003</v>
      </c>
      <c r="I687" s="28">
        <v>4145000</v>
      </c>
      <c r="J687" s="28">
        <v>-918096000</v>
      </c>
      <c r="K687" s="28">
        <v>2440000000</v>
      </c>
      <c r="L687" s="18">
        <v>0.3</v>
      </c>
      <c r="M687" s="18">
        <v>0.3</v>
      </c>
      <c r="N687" s="19">
        <v>243.37</v>
      </c>
      <c r="O687" s="19">
        <v>0.333229</v>
      </c>
      <c r="P687" s="19">
        <v>252.8</v>
      </c>
      <c r="Q687" s="19">
        <v>0.69399999999999995</v>
      </c>
      <c r="R687" s="19">
        <v>-5.5E-2</v>
      </c>
      <c r="S687" s="19">
        <v>-5.0999999999999997E-2</v>
      </c>
      <c r="T687" s="18">
        <v>1861290</v>
      </c>
      <c r="U687" s="18">
        <v>472.25311399999998</v>
      </c>
    </row>
    <row r="688" spans="1:21">
      <c r="A688" s="18">
        <v>1146</v>
      </c>
      <c r="B688" s="18" t="s">
        <v>1403</v>
      </c>
      <c r="C688" s="18" t="s">
        <v>1101</v>
      </c>
      <c r="D688" s="18" t="s">
        <v>1395</v>
      </c>
      <c r="E688" s="18">
        <v>2020</v>
      </c>
      <c r="F688" s="18">
        <v>4</v>
      </c>
      <c r="G688" s="18">
        <v>0.50997400000000004</v>
      </c>
      <c r="H688" s="19">
        <v>7.0838089999999996</v>
      </c>
      <c r="I688" s="28">
        <v>288693000</v>
      </c>
      <c r="J688" s="28">
        <v>1110087000</v>
      </c>
      <c r="K688" s="28">
        <v>2740000000</v>
      </c>
      <c r="L688" s="18">
        <v>0.6</v>
      </c>
      <c r="M688" s="18">
        <v>0.5</v>
      </c>
      <c r="N688" s="19">
        <v>0.97</v>
      </c>
      <c r="O688" s="19">
        <v>0.11638999999999999</v>
      </c>
      <c r="P688" s="19">
        <v>0.97</v>
      </c>
      <c r="Q688" s="19">
        <v>0.76900000000000002</v>
      </c>
      <c r="R688" s="19">
        <v>-0.17499999999999999</v>
      </c>
      <c r="S688" s="19">
        <v>-0.14000000000000001</v>
      </c>
      <c r="T688" s="18">
        <v>645134</v>
      </c>
      <c r="U688" s="18">
        <v>1528.3646490000001</v>
      </c>
    </row>
    <row r="689" spans="1:21">
      <c r="A689" s="18">
        <v>1151</v>
      </c>
      <c r="B689" s="18" t="s">
        <v>1404</v>
      </c>
      <c r="C689" s="18" t="s">
        <v>1101</v>
      </c>
      <c r="D689" s="18" t="s">
        <v>1395</v>
      </c>
      <c r="E689" s="18">
        <v>2020</v>
      </c>
      <c r="F689" s="18">
        <v>4</v>
      </c>
      <c r="G689" s="18">
        <v>0.29604999999999998</v>
      </c>
      <c r="H689" s="19">
        <v>3.7033999999999997E-2</v>
      </c>
      <c r="I689" s="28">
        <v>591612000</v>
      </c>
      <c r="J689" s="28">
        <v>609120000</v>
      </c>
      <c r="K689" s="28">
        <v>4040000000</v>
      </c>
      <c r="L689" s="18">
        <v>1.8</v>
      </c>
      <c r="M689" s="18">
        <v>1.5</v>
      </c>
      <c r="N689" s="19">
        <v>1.37</v>
      </c>
      <c r="O689" s="19">
        <v>0.44457200000000002</v>
      </c>
      <c r="P689" s="19">
        <v>0</v>
      </c>
      <c r="Q689" s="19">
        <v>0.68400000000000005</v>
      </c>
      <c r="R689" s="19">
        <v>9.4E-2</v>
      </c>
      <c r="S689" s="19">
        <v>2.1000000000000001E-2</v>
      </c>
      <c r="T689" s="18">
        <v>376383</v>
      </c>
      <c r="U689" s="18">
        <v>629.67774799999995</v>
      </c>
    </row>
    <row r="690" spans="1:21">
      <c r="A690" s="18">
        <v>1159</v>
      </c>
      <c r="B690" s="18" t="s">
        <v>1405</v>
      </c>
      <c r="C690" s="18" t="s">
        <v>1101</v>
      </c>
      <c r="D690" s="18" t="s">
        <v>1395</v>
      </c>
      <c r="E690" s="18">
        <v>2020</v>
      </c>
      <c r="F690" s="18">
        <v>4</v>
      </c>
      <c r="G690" s="18">
        <v>0.376917</v>
      </c>
      <c r="H690" s="19">
        <v>0.113013</v>
      </c>
      <c r="I690" s="28">
        <v>241858000</v>
      </c>
      <c r="J690" s="28">
        <v>96764000</v>
      </c>
      <c r="K690" s="28">
        <v>834540000</v>
      </c>
      <c r="L690" s="18">
        <v>2.2000000000000002</v>
      </c>
      <c r="M690" s="18">
        <v>2.1</v>
      </c>
      <c r="N690" s="19">
        <v>0</v>
      </c>
      <c r="O690" s="19" t="s">
        <v>21</v>
      </c>
      <c r="P690" s="19">
        <v>0</v>
      </c>
      <c r="Q690" s="19">
        <v>0.754</v>
      </c>
      <c r="R690" s="19">
        <v>-2.7E-2</v>
      </c>
      <c r="S690" s="19">
        <v>-0.01</v>
      </c>
      <c r="T690" s="18">
        <v>325384</v>
      </c>
      <c r="U690" s="18">
        <v>605.43849699999998</v>
      </c>
    </row>
    <row r="691" spans="1:21">
      <c r="A691" s="18">
        <v>1162</v>
      </c>
      <c r="B691" s="18" t="s">
        <v>1406</v>
      </c>
      <c r="C691" s="18" t="s">
        <v>1101</v>
      </c>
      <c r="D691" s="18" t="s">
        <v>1395</v>
      </c>
      <c r="E691" s="18">
        <v>2020</v>
      </c>
      <c r="F691" s="18">
        <v>4</v>
      </c>
      <c r="G691" s="18">
        <v>0.131105</v>
      </c>
      <c r="H691" s="19">
        <v>1.0978999999999999E-2</v>
      </c>
      <c r="I691" s="28">
        <v>2020135000</v>
      </c>
      <c r="J691" s="28">
        <v>3276163000</v>
      </c>
      <c r="K691" s="28">
        <v>40230000000</v>
      </c>
      <c r="L691" s="18">
        <v>1.7</v>
      </c>
      <c r="M691" s="18">
        <v>1.7</v>
      </c>
      <c r="N691" s="19">
        <v>0</v>
      </c>
      <c r="O691" s="19" t="s">
        <v>21</v>
      </c>
      <c r="P691" s="19">
        <v>0</v>
      </c>
      <c r="Q691" s="19">
        <v>0.23899999999999999</v>
      </c>
      <c r="R691" s="19">
        <v>4.8000000000000001E-2</v>
      </c>
      <c r="S691" s="19">
        <v>5.8999999999999997E-2</v>
      </c>
      <c r="T691" s="18">
        <v>359744</v>
      </c>
      <c r="U691" s="18">
        <v>1020.169898</v>
      </c>
    </row>
    <row r="692" spans="1:21">
      <c r="A692" s="18">
        <v>1163</v>
      </c>
      <c r="B692" s="18" t="s">
        <v>1407</v>
      </c>
      <c r="C692" s="18" t="s">
        <v>1101</v>
      </c>
      <c r="D692" s="18" t="s">
        <v>1395</v>
      </c>
      <c r="E692" s="18">
        <v>2020</v>
      </c>
      <c r="F692" s="18">
        <v>4</v>
      </c>
      <c r="G692" s="18">
        <v>1.5495890000000001</v>
      </c>
      <c r="H692" s="19">
        <v>1.4097E-2</v>
      </c>
      <c r="I692" s="28">
        <v>3779600000</v>
      </c>
      <c r="J692" s="28">
        <v>1929800000</v>
      </c>
      <c r="K692" s="28">
        <v>3650000000</v>
      </c>
      <c r="L692" s="18">
        <v>4.2</v>
      </c>
      <c r="M692" s="18" t="s">
        <v>21</v>
      </c>
      <c r="N692" s="19">
        <v>0.01</v>
      </c>
      <c r="O692" s="19">
        <v>2.1649000000000002E-2</v>
      </c>
      <c r="P692" s="19">
        <v>0.02</v>
      </c>
      <c r="Q692" s="19">
        <v>0.105</v>
      </c>
      <c r="R692" s="19">
        <v>-0.32200000000000001</v>
      </c>
      <c r="S692" s="19" t="s">
        <v>21</v>
      </c>
      <c r="T692" s="18">
        <v>1222040</v>
      </c>
      <c r="U692" s="18" t="s">
        <v>21</v>
      </c>
    </row>
    <row r="693" spans="1:21">
      <c r="A693" s="18">
        <v>1193</v>
      </c>
      <c r="B693" s="18" t="s">
        <v>1408</v>
      </c>
      <c r="C693" s="18" t="s">
        <v>1101</v>
      </c>
      <c r="D693" s="18" t="s">
        <v>1395</v>
      </c>
      <c r="E693" s="18">
        <v>2020</v>
      </c>
      <c r="F693" s="18">
        <v>4</v>
      </c>
      <c r="G693" s="18">
        <v>-0.29904399999999998</v>
      </c>
      <c r="H693" s="19">
        <v>-0.23554800000000001</v>
      </c>
      <c r="I693" s="28">
        <v>-130446000</v>
      </c>
      <c r="J693" s="28">
        <v>-194514000</v>
      </c>
      <c r="K693" s="28">
        <v>1210000000</v>
      </c>
      <c r="L693" s="18">
        <v>0.6</v>
      </c>
      <c r="M693" s="18">
        <v>0.6</v>
      </c>
      <c r="N693" s="19" t="s">
        <v>21</v>
      </c>
      <c r="O693" s="19">
        <v>0.74839800000000001</v>
      </c>
      <c r="P693" s="19" t="s">
        <v>21</v>
      </c>
      <c r="Q693" s="19">
        <v>0.63400000000000001</v>
      </c>
      <c r="R693" s="19">
        <v>2.3E-2</v>
      </c>
      <c r="S693" s="19">
        <v>-1.7999999999999999E-2</v>
      </c>
      <c r="T693" s="18">
        <v>861432</v>
      </c>
      <c r="U693" s="18">
        <v>742.94894999999997</v>
      </c>
    </row>
    <row r="694" spans="1:21">
      <c r="A694" s="18">
        <v>1197</v>
      </c>
      <c r="B694" s="18" t="s">
        <v>1409</v>
      </c>
      <c r="C694" s="18" t="s">
        <v>1101</v>
      </c>
      <c r="D694" s="18" t="s">
        <v>1395</v>
      </c>
      <c r="E694" s="18">
        <v>2020</v>
      </c>
      <c r="F694" s="18">
        <v>4</v>
      </c>
      <c r="G694" s="18">
        <v>-0.45960499999999999</v>
      </c>
      <c r="H694" s="19">
        <v>-0.47551399999999999</v>
      </c>
      <c r="I694" s="28">
        <v>-354651000</v>
      </c>
      <c r="J694" s="28">
        <v>-55553000</v>
      </c>
      <c r="K694" s="28">
        <v>1440000000</v>
      </c>
      <c r="L694" s="18">
        <v>1.7</v>
      </c>
      <c r="M694" s="18">
        <v>1.7</v>
      </c>
      <c r="N694" s="19" t="s">
        <v>21</v>
      </c>
      <c r="O694" s="19">
        <v>1.002389</v>
      </c>
      <c r="P694" s="19" t="s">
        <v>21</v>
      </c>
      <c r="Q694" s="19">
        <v>0.36099999999999999</v>
      </c>
      <c r="R694" s="19">
        <v>-0.158</v>
      </c>
      <c r="S694" s="19">
        <v>-0.151</v>
      </c>
      <c r="T694" s="18">
        <v>543831</v>
      </c>
      <c r="U694" s="18">
        <v>457.86282799999998</v>
      </c>
    </row>
    <row r="695" spans="1:21">
      <c r="A695" s="18">
        <v>1204</v>
      </c>
      <c r="B695" s="18" t="s">
        <v>1410</v>
      </c>
      <c r="C695" s="18" t="s">
        <v>1101</v>
      </c>
      <c r="D695" s="18" t="s">
        <v>1395</v>
      </c>
      <c r="E695" s="18">
        <v>2020</v>
      </c>
      <c r="F695" s="18">
        <v>4</v>
      </c>
      <c r="G695" s="18">
        <v>8.9960999999999999E-2</v>
      </c>
      <c r="H695" s="19">
        <v>1.3187759999999999</v>
      </c>
      <c r="I695" s="28">
        <v>2455100000</v>
      </c>
      <c r="J695" s="28">
        <v>223200000</v>
      </c>
      <c r="K695" s="28">
        <v>18240000000</v>
      </c>
      <c r="L695" s="18">
        <v>0.7</v>
      </c>
      <c r="M695" s="18">
        <v>0.6</v>
      </c>
      <c r="N695" s="19">
        <v>0.55000000000000004</v>
      </c>
      <c r="O695" s="19">
        <v>0.10539900000000001</v>
      </c>
      <c r="P695" s="19">
        <v>0.56000000000000005</v>
      </c>
      <c r="Q695" s="19">
        <v>0.17100000000000001</v>
      </c>
      <c r="R695" s="19">
        <v>-0.02</v>
      </c>
      <c r="S695" s="19">
        <v>-1.7000000000000001E-2</v>
      </c>
      <c r="T695" s="18">
        <v>3053331</v>
      </c>
      <c r="U695" s="18">
        <v>733297.50361100002</v>
      </c>
    </row>
    <row r="696" spans="1:21">
      <c r="A696" s="18">
        <v>1209</v>
      </c>
      <c r="B696" s="18" t="s">
        <v>1411</v>
      </c>
      <c r="C696" s="18" t="s">
        <v>1101</v>
      </c>
      <c r="D696" s="18" t="s">
        <v>1395</v>
      </c>
      <c r="E696" s="18">
        <v>2020</v>
      </c>
      <c r="F696" s="18">
        <v>4</v>
      </c>
      <c r="G696" s="18">
        <v>-0.29789900000000002</v>
      </c>
      <c r="H696" s="19">
        <v>-3.3633999999999997E-2</v>
      </c>
      <c r="I696" s="28">
        <v>-444100000</v>
      </c>
      <c r="J696" s="28">
        <v>-374800000</v>
      </c>
      <c r="K696" s="28">
        <v>3380000000</v>
      </c>
      <c r="L696" s="18">
        <v>0.5</v>
      </c>
      <c r="M696" s="18">
        <v>0.5</v>
      </c>
      <c r="N696" s="19" t="s">
        <v>21</v>
      </c>
      <c r="O696" s="19">
        <v>0.50308299999999995</v>
      </c>
      <c r="P696" s="19" t="s">
        <v>21</v>
      </c>
      <c r="Q696" s="19">
        <v>0.124</v>
      </c>
      <c r="R696" s="19">
        <v>1.2E-2</v>
      </c>
      <c r="S696" s="19">
        <v>1E-3</v>
      </c>
      <c r="T696" s="18">
        <v>805134</v>
      </c>
      <c r="U696" s="18">
        <v>8694.2049389999993</v>
      </c>
    </row>
    <row r="697" spans="1:21">
      <c r="A697" s="18">
        <v>1225</v>
      </c>
      <c r="B697" s="18" t="s">
        <v>1412</v>
      </c>
      <c r="C697" s="18" t="s">
        <v>1101</v>
      </c>
      <c r="D697" s="18" t="s">
        <v>1395</v>
      </c>
      <c r="E697" s="18">
        <v>2020</v>
      </c>
      <c r="F697" s="18">
        <v>4</v>
      </c>
      <c r="G697" s="18">
        <v>-0.87041599999999997</v>
      </c>
      <c r="H697" s="19">
        <v>-0.39014300000000002</v>
      </c>
      <c r="I697" s="28">
        <v>-63671000</v>
      </c>
      <c r="J697" s="28">
        <v>-20896000</v>
      </c>
      <c r="K697" s="28">
        <v>109690000</v>
      </c>
      <c r="L697" s="18">
        <v>1</v>
      </c>
      <c r="M697" s="18">
        <v>1</v>
      </c>
      <c r="N697" s="19" t="s">
        <v>21</v>
      </c>
      <c r="O697" s="19">
        <v>0.76355700000000004</v>
      </c>
      <c r="P697" s="19" t="s">
        <v>21</v>
      </c>
      <c r="Q697" s="19" t="s">
        <v>21</v>
      </c>
      <c r="R697" s="19">
        <v>-0.40300000000000002</v>
      </c>
      <c r="S697" s="19">
        <v>-0.48299999999999998</v>
      </c>
      <c r="T697" s="18">
        <v>87672</v>
      </c>
      <c r="U697" s="18">
        <v>11.40615</v>
      </c>
    </row>
    <row r="698" spans="1:21">
      <c r="A698" s="18">
        <v>1270</v>
      </c>
      <c r="B698" s="18" t="s">
        <v>1413</v>
      </c>
      <c r="C698" s="18" t="s">
        <v>1101</v>
      </c>
      <c r="D698" s="18" t="s">
        <v>1395</v>
      </c>
      <c r="E698" s="18">
        <v>2019</v>
      </c>
      <c r="F698" s="18">
        <v>4</v>
      </c>
      <c r="G698" s="18" t="s">
        <v>21</v>
      </c>
      <c r="H698" s="19">
        <v>-0.88096799999999997</v>
      </c>
      <c r="I698" s="28">
        <v>245762</v>
      </c>
      <c r="J698" s="28">
        <v>-53094602</v>
      </c>
      <c r="K698" s="28" t="s">
        <v>21</v>
      </c>
      <c r="L698" s="18">
        <v>0.17391100000000001</v>
      </c>
      <c r="M698" s="18" t="s">
        <v>21</v>
      </c>
      <c r="N698" s="19" t="s">
        <v>21</v>
      </c>
      <c r="O698" s="19">
        <v>5.7533000000000001E-2</v>
      </c>
      <c r="P698" s="19" t="s">
        <v>21</v>
      </c>
      <c r="Q698" s="19" t="s">
        <v>21</v>
      </c>
      <c r="R698" s="19" t="s">
        <v>21</v>
      </c>
      <c r="S698" s="19" t="s">
        <v>21</v>
      </c>
      <c r="T698" s="18" t="s">
        <v>21</v>
      </c>
      <c r="U698" s="18" t="s">
        <v>21</v>
      </c>
    </row>
    <row r="699" spans="1:21">
      <c r="A699" s="18">
        <v>1273</v>
      </c>
      <c r="B699" s="18" t="s">
        <v>1414</v>
      </c>
      <c r="C699" s="18" t="s">
        <v>1101</v>
      </c>
      <c r="D699" s="18" t="s">
        <v>1395</v>
      </c>
      <c r="E699" s="18">
        <v>2020</v>
      </c>
      <c r="F699" s="18">
        <v>4</v>
      </c>
      <c r="G699" s="18">
        <v>-0.66619300000000004</v>
      </c>
      <c r="H699" s="19">
        <v>0.71262199999999998</v>
      </c>
      <c r="I699" s="28">
        <v>14566000</v>
      </c>
      <c r="J699" s="28">
        <v>-43665000</v>
      </c>
      <c r="K699" s="28">
        <v>51410000</v>
      </c>
      <c r="L699" s="18">
        <v>0.7</v>
      </c>
      <c r="M699" s="18">
        <v>0.6</v>
      </c>
      <c r="N699" s="19">
        <v>0.55000000000000004</v>
      </c>
      <c r="O699" s="19">
        <v>9.4057000000000002E-2</v>
      </c>
      <c r="P699" s="19">
        <v>1.08</v>
      </c>
      <c r="Q699" s="19">
        <v>0.217</v>
      </c>
      <c r="R699" s="19">
        <v>-9.7000000000000003E-2</v>
      </c>
      <c r="S699" s="19">
        <v>-0.11600000000000001</v>
      </c>
      <c r="T699" s="18">
        <v>81138</v>
      </c>
      <c r="U699" s="18">
        <v>160.22085799999999</v>
      </c>
    </row>
    <row r="700" spans="1:21">
      <c r="A700" s="18">
        <v>1318</v>
      </c>
      <c r="B700" s="18" t="s">
        <v>1415</v>
      </c>
      <c r="C700" s="18" t="s">
        <v>1101</v>
      </c>
      <c r="D700" s="18" t="s">
        <v>1395</v>
      </c>
      <c r="E700" s="18">
        <v>2020</v>
      </c>
      <c r="F700" s="18">
        <v>4</v>
      </c>
      <c r="G700" s="18">
        <v>6.3219999999999998E-2</v>
      </c>
      <c r="H700" s="19" t="s">
        <v>21</v>
      </c>
      <c r="I700" s="28">
        <v>39723000</v>
      </c>
      <c r="J700" s="28">
        <v>-20977000</v>
      </c>
      <c r="K700" s="28">
        <v>296520000</v>
      </c>
      <c r="L700" s="18">
        <v>0.6</v>
      </c>
      <c r="M700" s="18">
        <v>0.5</v>
      </c>
      <c r="N700" s="19">
        <v>0.11</v>
      </c>
      <c r="O700" s="19">
        <v>2.8067000000000002E-2</v>
      </c>
      <c r="P700" s="19">
        <v>0.13</v>
      </c>
      <c r="Q700" s="19">
        <v>-0.109</v>
      </c>
      <c r="R700" s="19">
        <v>-0.57699999999999996</v>
      </c>
      <c r="S700" s="19">
        <v>-0.60499999999999998</v>
      </c>
      <c r="T700" s="18">
        <v>64403</v>
      </c>
      <c r="U700" s="18">
        <v>124.217815</v>
      </c>
    </row>
    <row r="701" spans="1:21">
      <c r="A701" s="18">
        <v>1344</v>
      </c>
      <c r="B701" s="18" t="s">
        <v>1416</v>
      </c>
      <c r="C701" s="18" t="s">
        <v>1101</v>
      </c>
      <c r="D701" s="18" t="s">
        <v>1395</v>
      </c>
      <c r="E701" s="18">
        <v>2020</v>
      </c>
      <c r="F701" s="18">
        <v>4</v>
      </c>
      <c r="G701" s="18">
        <v>-4.9468999999999999E-2</v>
      </c>
      <c r="H701" s="19">
        <v>-1.8763030000000001</v>
      </c>
      <c r="I701" s="28">
        <v>277578000</v>
      </c>
      <c r="J701" s="28">
        <v>-61514000</v>
      </c>
      <c r="K701" s="28">
        <v>659200000</v>
      </c>
      <c r="L701" s="18">
        <v>0.5</v>
      </c>
      <c r="M701" s="18">
        <v>0.4</v>
      </c>
      <c r="N701" s="19">
        <v>0.23</v>
      </c>
      <c r="O701" s="19">
        <v>0.11147799999999999</v>
      </c>
      <c r="P701" s="19">
        <v>0.23</v>
      </c>
      <c r="Q701" s="19">
        <v>0.5</v>
      </c>
      <c r="R701" s="19">
        <v>7.9000000000000001E-2</v>
      </c>
      <c r="S701" s="19">
        <v>5.7000000000000002E-2</v>
      </c>
      <c r="T701" s="18">
        <v>520400</v>
      </c>
      <c r="U701" s="18">
        <v>699.461952</v>
      </c>
    </row>
    <row r="702" spans="1:21">
      <c r="A702" s="18">
        <v>1349</v>
      </c>
      <c r="B702" s="18" t="s">
        <v>1417</v>
      </c>
      <c r="C702" s="18" t="s">
        <v>1101</v>
      </c>
      <c r="D702" s="18" t="s">
        <v>1395</v>
      </c>
      <c r="E702" s="18">
        <v>2020</v>
      </c>
      <c r="F702" s="18">
        <v>4</v>
      </c>
      <c r="G702" s="18">
        <v>0.72805399999999998</v>
      </c>
      <c r="H702" s="19" t="s">
        <v>21</v>
      </c>
      <c r="I702" s="28">
        <v>73599000</v>
      </c>
      <c r="J702" s="28" t="s">
        <v>21</v>
      </c>
      <c r="K702" s="28">
        <v>101090000</v>
      </c>
      <c r="L702" s="18" t="s">
        <v>21</v>
      </c>
      <c r="M702" s="18" t="s">
        <v>21</v>
      </c>
      <c r="N702" s="19" t="s">
        <v>21</v>
      </c>
      <c r="O702" s="19" t="s">
        <v>21</v>
      </c>
      <c r="P702" s="19" t="s">
        <v>21</v>
      </c>
      <c r="Q702" s="19">
        <v>0.63400000000000001</v>
      </c>
      <c r="R702" s="19" t="s">
        <v>21</v>
      </c>
      <c r="S702" s="19" t="s">
        <v>21</v>
      </c>
      <c r="T702" s="18">
        <v>31739</v>
      </c>
      <c r="U702" s="18" t="s">
        <v>21</v>
      </c>
    </row>
    <row r="703" spans="1:21">
      <c r="A703" s="18">
        <v>1358</v>
      </c>
      <c r="B703" s="18" t="s">
        <v>1418</v>
      </c>
      <c r="C703" s="18" t="s">
        <v>1101</v>
      </c>
      <c r="D703" s="18" t="s">
        <v>1395</v>
      </c>
      <c r="E703" s="18">
        <v>2020</v>
      </c>
      <c r="F703" s="18">
        <v>4</v>
      </c>
      <c r="G703" s="18">
        <v>0.26060499999999998</v>
      </c>
      <c r="H703" s="19">
        <v>-6.1226000000000003E-2</v>
      </c>
      <c r="I703" s="28">
        <v>-7824900000</v>
      </c>
      <c r="J703" s="28">
        <v>53908100000</v>
      </c>
      <c r="K703" s="28">
        <v>166190000000</v>
      </c>
      <c r="L703" s="18">
        <v>1</v>
      </c>
      <c r="M703" s="18">
        <v>1</v>
      </c>
      <c r="N703" s="19" t="s">
        <v>21</v>
      </c>
      <c r="O703" s="19">
        <v>0.75881900000000002</v>
      </c>
      <c r="P703" s="19" t="s">
        <v>21</v>
      </c>
      <c r="Q703" s="19">
        <v>0.50800000000000001</v>
      </c>
      <c r="R703" s="19">
        <v>0.38100000000000001</v>
      </c>
      <c r="S703" s="19">
        <v>0.246</v>
      </c>
      <c r="T703" s="18">
        <v>7560407</v>
      </c>
      <c r="U703" s="18">
        <v>2195.6489900000001</v>
      </c>
    </row>
    <row r="704" spans="1:21">
      <c r="A704" s="18">
        <v>1389</v>
      </c>
      <c r="B704" s="18" t="s">
        <v>1419</v>
      </c>
      <c r="C704" s="18" t="s">
        <v>1101</v>
      </c>
      <c r="D704" s="18" t="s">
        <v>1395</v>
      </c>
      <c r="E704" s="18">
        <v>2019</v>
      </c>
      <c r="F704" s="18">
        <v>4</v>
      </c>
      <c r="G704" s="18" t="s">
        <v>21</v>
      </c>
      <c r="H704" s="19">
        <v>2.376E-2</v>
      </c>
      <c r="I704" s="28">
        <v>11297253</v>
      </c>
      <c r="J704" s="28">
        <v>-9509907</v>
      </c>
      <c r="K704" s="28" t="s">
        <v>21</v>
      </c>
      <c r="L704" s="18">
        <v>3.671589</v>
      </c>
      <c r="M704" s="18" t="s">
        <v>21</v>
      </c>
      <c r="N704" s="19" t="s">
        <v>21</v>
      </c>
      <c r="O704" s="19" t="s">
        <v>21</v>
      </c>
      <c r="P704" s="19" t="s">
        <v>21</v>
      </c>
      <c r="Q704" s="19" t="s">
        <v>21</v>
      </c>
      <c r="R704" s="19" t="s">
        <v>21</v>
      </c>
      <c r="S704" s="19" t="s">
        <v>21</v>
      </c>
      <c r="T704" s="18" t="s">
        <v>21</v>
      </c>
      <c r="U704" s="18" t="s">
        <v>21</v>
      </c>
    </row>
    <row r="705" spans="1:21">
      <c r="A705" s="18">
        <v>1392</v>
      </c>
      <c r="B705" s="18" t="s">
        <v>1420</v>
      </c>
      <c r="C705" s="18" t="s">
        <v>1101</v>
      </c>
      <c r="D705" s="18" t="s">
        <v>1395</v>
      </c>
      <c r="E705" s="18">
        <v>2020</v>
      </c>
      <c r="F705" s="18">
        <v>4</v>
      </c>
      <c r="G705" s="18">
        <v>-0.36430000000000001</v>
      </c>
      <c r="H705" s="19">
        <v>-1.8383E-2</v>
      </c>
      <c r="I705" s="28">
        <v>-63127000</v>
      </c>
      <c r="J705" s="28">
        <v>-40662000</v>
      </c>
      <c r="K705" s="28">
        <v>285160000</v>
      </c>
      <c r="L705" s="18">
        <v>8.1999999999999993</v>
      </c>
      <c r="M705" s="18">
        <v>8.1999999999999993</v>
      </c>
      <c r="N705" s="19" t="s">
        <v>21</v>
      </c>
      <c r="O705" s="19">
        <v>10.272326</v>
      </c>
      <c r="P705" s="19" t="s">
        <v>21</v>
      </c>
      <c r="Q705" s="19">
        <v>0.54800000000000004</v>
      </c>
      <c r="R705" s="19">
        <v>0.33500000000000002</v>
      </c>
      <c r="S705" s="19">
        <v>0.154</v>
      </c>
      <c r="T705" s="18">
        <v>27167</v>
      </c>
      <c r="U705" s="18">
        <v>3460.0802440000002</v>
      </c>
    </row>
    <row r="706" spans="1:21">
      <c r="A706" s="18">
        <v>1394</v>
      </c>
      <c r="B706" s="18" t="s">
        <v>1421</v>
      </c>
      <c r="C706" s="18" t="s">
        <v>1101</v>
      </c>
      <c r="D706" s="18" t="s">
        <v>1395</v>
      </c>
      <c r="E706" s="18">
        <v>2020</v>
      </c>
      <c r="F706" s="18">
        <v>4</v>
      </c>
      <c r="G706" s="18">
        <v>-0.22689200000000001</v>
      </c>
      <c r="H706" s="19">
        <v>3.4743000000000003E-2</v>
      </c>
      <c r="I706" s="28">
        <v>29699000</v>
      </c>
      <c r="J706" s="28">
        <v>-138739000</v>
      </c>
      <c r="K706" s="28">
        <v>512110000</v>
      </c>
      <c r="L706" s="18">
        <v>0.4</v>
      </c>
      <c r="M706" s="18">
        <v>0.2</v>
      </c>
      <c r="N706" s="19">
        <v>1.58</v>
      </c>
      <c r="O706" s="19">
        <v>0.12411899999999999</v>
      </c>
      <c r="P706" s="19">
        <v>1.68</v>
      </c>
      <c r="Q706" s="19">
        <v>0.25</v>
      </c>
      <c r="R706" s="19">
        <v>-5.0999999999999997E-2</v>
      </c>
      <c r="S706" s="19">
        <v>-5.8999999999999997E-2</v>
      </c>
      <c r="T706" s="18">
        <v>450119</v>
      </c>
      <c r="U706" s="18">
        <v>1039.72505</v>
      </c>
    </row>
    <row r="707" spans="1:21">
      <c r="A707" s="18">
        <v>1416</v>
      </c>
      <c r="B707" s="18" t="s">
        <v>1422</v>
      </c>
      <c r="C707" s="18" t="s">
        <v>1101</v>
      </c>
      <c r="D707" s="18" t="s">
        <v>1395</v>
      </c>
      <c r="E707" s="18">
        <v>2020</v>
      </c>
      <c r="F707" s="18">
        <v>4</v>
      </c>
      <c r="G707" s="18">
        <v>-1.7360640000000001</v>
      </c>
      <c r="H707" s="19">
        <v>23.638888000000001</v>
      </c>
      <c r="I707" s="28">
        <v>5770000</v>
      </c>
      <c r="J707" s="28">
        <v>-319477000</v>
      </c>
      <c r="K707" s="28">
        <v>181980000</v>
      </c>
      <c r="L707" s="18">
        <v>0.4</v>
      </c>
      <c r="M707" s="18">
        <v>0.3</v>
      </c>
      <c r="N707" s="19">
        <v>2.76</v>
      </c>
      <c r="O707" s="19">
        <v>6.1345999999999998E-2</v>
      </c>
      <c r="P707" s="19">
        <v>2.81</v>
      </c>
      <c r="Q707" s="19">
        <v>0.71799999999999997</v>
      </c>
      <c r="R707" s="19">
        <v>-0.24399999999999999</v>
      </c>
      <c r="S707" s="19">
        <v>-0.224</v>
      </c>
      <c r="T707" s="18">
        <v>269688</v>
      </c>
      <c r="U707" s="18">
        <v>1257.008098</v>
      </c>
    </row>
    <row r="708" spans="1:21">
      <c r="A708" s="18">
        <v>1422</v>
      </c>
      <c r="B708" s="18" t="s">
        <v>1423</v>
      </c>
      <c r="C708" s="18" t="s">
        <v>1101</v>
      </c>
      <c r="D708" s="18" t="s">
        <v>1395</v>
      </c>
      <c r="E708" s="18">
        <v>2020</v>
      </c>
      <c r="F708" s="18">
        <v>4</v>
      </c>
      <c r="G708" s="18">
        <v>0.100187</v>
      </c>
      <c r="H708" s="19">
        <v>-0.54532000000000003</v>
      </c>
      <c r="I708" s="28">
        <v>206774000</v>
      </c>
      <c r="J708" s="28">
        <v>283276000</v>
      </c>
      <c r="K708" s="28">
        <v>2170000000</v>
      </c>
      <c r="L708" s="18">
        <v>0.3</v>
      </c>
      <c r="M708" s="18">
        <v>0.2</v>
      </c>
      <c r="N708" s="19">
        <v>2.72</v>
      </c>
      <c r="O708" s="19">
        <v>0.24787400000000001</v>
      </c>
      <c r="P708" s="19">
        <v>2.72</v>
      </c>
      <c r="Q708" s="19">
        <v>0.82799999999999996</v>
      </c>
      <c r="R708" s="19">
        <v>-0.24299999999999999</v>
      </c>
      <c r="S708" s="19">
        <v>-0.188</v>
      </c>
      <c r="T708" s="18">
        <v>1228836</v>
      </c>
      <c r="U708" s="18">
        <v>492.33583599999997</v>
      </c>
    </row>
    <row r="709" spans="1:21">
      <c r="A709" s="18">
        <v>1436</v>
      </c>
      <c r="B709" s="18" t="s">
        <v>1424</v>
      </c>
      <c r="C709" s="18" t="s">
        <v>1101</v>
      </c>
      <c r="D709" s="18" t="s">
        <v>1395</v>
      </c>
      <c r="E709" s="18">
        <v>2020</v>
      </c>
      <c r="F709" s="18">
        <v>4</v>
      </c>
      <c r="G709" s="18">
        <v>-5.0459999999999998E-2</v>
      </c>
      <c r="H709" s="19">
        <v>-0.222583</v>
      </c>
      <c r="I709" s="28">
        <v>-282178000</v>
      </c>
      <c r="J709" s="28">
        <v>219158000</v>
      </c>
      <c r="K709" s="28">
        <v>2850000000</v>
      </c>
      <c r="L709" s="18">
        <v>1.1000000000000001</v>
      </c>
      <c r="M709" s="18">
        <v>1</v>
      </c>
      <c r="N709" s="19" t="s">
        <v>21</v>
      </c>
      <c r="O709" s="19">
        <v>0.59109400000000001</v>
      </c>
      <c r="P709" s="19" t="s">
        <v>21</v>
      </c>
      <c r="Q709" s="19">
        <v>0.3</v>
      </c>
      <c r="R709" s="19">
        <v>0.05</v>
      </c>
      <c r="S709" s="19">
        <v>2.3E-2</v>
      </c>
      <c r="T709" s="18">
        <v>672121</v>
      </c>
      <c r="U709" s="18">
        <v>673.98578499999996</v>
      </c>
    </row>
    <row r="710" spans="1:21">
      <c r="A710" s="18">
        <v>1441</v>
      </c>
      <c r="B710" s="18" t="s">
        <v>1425</v>
      </c>
      <c r="C710" s="18" t="s">
        <v>1101</v>
      </c>
      <c r="D710" s="18" t="s">
        <v>1395</v>
      </c>
      <c r="E710" s="18">
        <v>2020</v>
      </c>
      <c r="F710" s="18">
        <v>4</v>
      </c>
      <c r="G710" s="18">
        <v>-0.14898900000000001</v>
      </c>
      <c r="H710" s="19">
        <v>-0.74973699999999999</v>
      </c>
      <c r="I710" s="28">
        <v>2167000000</v>
      </c>
      <c r="J710" s="28">
        <v>622000000</v>
      </c>
      <c r="K710" s="28">
        <v>19800000000</v>
      </c>
      <c r="L710" s="18">
        <v>1.4141159999999999</v>
      </c>
      <c r="M710" s="18" t="s">
        <v>21</v>
      </c>
      <c r="N710" s="19" t="s">
        <v>21</v>
      </c>
      <c r="O710" s="19">
        <v>0.62531000000000003</v>
      </c>
      <c r="P710" s="19" t="s">
        <v>21</v>
      </c>
      <c r="Q710" s="19" t="s">
        <v>21</v>
      </c>
      <c r="R710" s="19" t="s">
        <v>21</v>
      </c>
      <c r="S710" s="19" t="s">
        <v>21</v>
      </c>
      <c r="T710" s="18">
        <v>3622543</v>
      </c>
      <c r="U710" s="18">
        <v>662241.96648499998</v>
      </c>
    </row>
    <row r="711" spans="1:21">
      <c r="A711" s="18">
        <v>1443</v>
      </c>
      <c r="B711" s="18" t="s">
        <v>1426</v>
      </c>
      <c r="C711" s="18" t="s">
        <v>1101</v>
      </c>
      <c r="D711" s="18" t="s">
        <v>1395</v>
      </c>
      <c r="E711" s="18">
        <v>2020</v>
      </c>
      <c r="F711" s="18">
        <v>4</v>
      </c>
      <c r="G711" s="18">
        <v>-0.140398</v>
      </c>
      <c r="H711" s="19">
        <v>3.2566999999999999E-2</v>
      </c>
      <c r="I711" s="28">
        <v>4312000</v>
      </c>
      <c r="J711" s="28">
        <v>-8538000</v>
      </c>
      <c r="K711" s="28">
        <v>30100000</v>
      </c>
      <c r="L711" s="18">
        <v>3.9</v>
      </c>
      <c r="M711" s="18" t="s">
        <v>21</v>
      </c>
      <c r="N711" s="19">
        <v>0.51</v>
      </c>
      <c r="O711" s="19">
        <v>0.55048299999999994</v>
      </c>
      <c r="P711" s="19">
        <v>0.51</v>
      </c>
      <c r="Q711" s="19">
        <v>0.95899999999999996</v>
      </c>
      <c r="R711" s="19">
        <v>-4.1000000000000002E-2</v>
      </c>
      <c r="S711" s="19">
        <v>-0.51600000000000001</v>
      </c>
      <c r="T711" s="18">
        <v>336194</v>
      </c>
      <c r="U711" s="18">
        <v>746.59274100000005</v>
      </c>
    </row>
    <row r="712" spans="1:21">
      <c r="A712" s="18">
        <v>1451</v>
      </c>
      <c r="B712" s="18" t="s">
        <v>1427</v>
      </c>
      <c r="C712" s="18" t="s">
        <v>1101</v>
      </c>
      <c r="D712" s="18" t="s">
        <v>1395</v>
      </c>
      <c r="E712" s="18">
        <v>2020</v>
      </c>
      <c r="F712" s="18">
        <v>4</v>
      </c>
      <c r="G712" s="18">
        <v>0.378714</v>
      </c>
      <c r="H712" s="19">
        <v>1.7679510000000001</v>
      </c>
      <c r="I712" s="28">
        <v>160210000</v>
      </c>
      <c r="J712" s="28">
        <v>110080000</v>
      </c>
      <c r="K712" s="28">
        <v>593070000</v>
      </c>
      <c r="L712" s="18">
        <v>0.9</v>
      </c>
      <c r="M712" s="18">
        <v>0.8</v>
      </c>
      <c r="N712" s="19">
        <v>0.74</v>
      </c>
      <c r="O712" s="19">
        <v>0.36282599999999998</v>
      </c>
      <c r="P712" s="19">
        <v>0.84</v>
      </c>
      <c r="Q712" s="19">
        <v>0.54100000000000004</v>
      </c>
      <c r="R712" s="19">
        <v>3.6999999999999998E-2</v>
      </c>
      <c r="S712" s="19">
        <v>-1.7000000000000001E-2</v>
      </c>
      <c r="T712" s="18">
        <v>158108</v>
      </c>
      <c r="U712" s="18">
        <v>569.23115800000005</v>
      </c>
    </row>
    <row r="713" spans="1:21">
      <c r="A713" s="18">
        <v>1081</v>
      </c>
      <c r="B713" s="18" t="s">
        <v>1428</v>
      </c>
      <c r="C713" s="18" t="s">
        <v>1101</v>
      </c>
      <c r="D713" s="18" t="s">
        <v>1429</v>
      </c>
      <c r="E713" s="18">
        <v>2020</v>
      </c>
      <c r="F713" s="18">
        <v>4</v>
      </c>
      <c r="G713" s="18">
        <v>0.58345000000000002</v>
      </c>
      <c r="H713" s="19">
        <v>0.329175</v>
      </c>
      <c r="I713" s="28">
        <v>3762664000</v>
      </c>
      <c r="J713" s="28">
        <v>4101776000</v>
      </c>
      <c r="K713" s="28">
        <v>11780000000</v>
      </c>
      <c r="L713" s="18">
        <v>1.3</v>
      </c>
      <c r="M713" s="18">
        <v>0.4</v>
      </c>
      <c r="N713" s="19">
        <v>0.28999999999999998</v>
      </c>
      <c r="O713" s="19">
        <v>0.18641199999999999</v>
      </c>
      <c r="P713" s="19">
        <v>0</v>
      </c>
      <c r="Q713" s="19">
        <v>0.44400000000000001</v>
      </c>
      <c r="R713" s="19">
        <v>6.9000000000000006E-2</v>
      </c>
      <c r="S713" s="19">
        <v>4.9000000000000002E-2</v>
      </c>
      <c r="T713" s="18">
        <v>1811309</v>
      </c>
      <c r="U713" s="18">
        <v>4.4166949999999998</v>
      </c>
    </row>
    <row r="714" spans="1:21">
      <c r="A714" s="18">
        <v>1103</v>
      </c>
      <c r="B714" s="18" t="s">
        <v>1430</v>
      </c>
      <c r="C714" s="18" t="s">
        <v>1101</v>
      </c>
      <c r="D714" s="18" t="s">
        <v>1429</v>
      </c>
      <c r="E714" s="18">
        <v>2020</v>
      </c>
      <c r="F714" s="18">
        <v>4</v>
      </c>
      <c r="G714" s="18">
        <v>0.44661800000000001</v>
      </c>
      <c r="H714" s="19">
        <v>-1.2699290000000001</v>
      </c>
      <c r="I714" s="28">
        <v>984564000</v>
      </c>
      <c r="J714" s="28">
        <v>895646000</v>
      </c>
      <c r="K714" s="28">
        <v>2280000000</v>
      </c>
      <c r="L714" s="18">
        <v>1.6</v>
      </c>
      <c r="M714" s="18">
        <v>0.7</v>
      </c>
      <c r="N714" s="19">
        <v>1.43</v>
      </c>
      <c r="O714" s="19">
        <v>0.47127200000000002</v>
      </c>
      <c r="P714" s="19">
        <v>1.45</v>
      </c>
      <c r="Q714" s="19">
        <v>0.29399999999999998</v>
      </c>
      <c r="R714" s="19" t="s">
        <v>21</v>
      </c>
      <c r="S714" s="19" t="s">
        <v>21</v>
      </c>
      <c r="T714" s="18">
        <v>1731208</v>
      </c>
      <c r="U714" s="18">
        <v>508.89321200000001</v>
      </c>
    </row>
    <row r="715" spans="1:21">
      <c r="A715" s="18">
        <v>1108</v>
      </c>
      <c r="B715" s="18" t="s">
        <v>1431</v>
      </c>
      <c r="C715" s="18" t="s">
        <v>1101</v>
      </c>
      <c r="D715" s="18" t="s">
        <v>1429</v>
      </c>
      <c r="E715" s="18">
        <v>2020</v>
      </c>
      <c r="F715" s="18">
        <v>4</v>
      </c>
      <c r="G715" s="18">
        <v>-7.8805E-2</v>
      </c>
      <c r="H715" s="19">
        <v>-0.22761600000000001</v>
      </c>
      <c r="I715" s="28">
        <v>-1026980000</v>
      </c>
      <c r="J715" s="28">
        <v>-1008537000</v>
      </c>
      <c r="K715" s="28">
        <v>29670000000</v>
      </c>
      <c r="L715" s="18">
        <v>1.1000000000000001</v>
      </c>
      <c r="M715" s="18">
        <v>0.3</v>
      </c>
      <c r="N715" s="19" t="s">
        <v>21</v>
      </c>
      <c r="O715" s="19">
        <v>0.71327300000000005</v>
      </c>
      <c r="P715" s="19" t="s">
        <v>21</v>
      </c>
      <c r="Q715" s="19">
        <v>0.53300000000000003</v>
      </c>
      <c r="R715" s="19">
        <v>0.18099999999999999</v>
      </c>
      <c r="S715" s="19">
        <v>0.129</v>
      </c>
      <c r="T715" s="18">
        <v>525178</v>
      </c>
      <c r="U715" s="18">
        <v>453.17968300000001</v>
      </c>
    </row>
    <row r="716" spans="1:21">
      <c r="A716" s="18">
        <v>1111</v>
      </c>
      <c r="B716" s="18" t="s">
        <v>1432</v>
      </c>
      <c r="C716" s="18" t="s">
        <v>1101</v>
      </c>
      <c r="D716" s="18" t="s">
        <v>1429</v>
      </c>
      <c r="E716" s="18">
        <v>2020</v>
      </c>
      <c r="F716" s="18">
        <v>4</v>
      </c>
      <c r="G716" s="18">
        <v>3.130916</v>
      </c>
      <c r="H716" s="19">
        <v>1.5965E-2</v>
      </c>
      <c r="I716" s="28">
        <v>1399959000</v>
      </c>
      <c r="J716" s="28">
        <v>10215743000</v>
      </c>
      <c r="K716" s="28">
        <v>3710000000</v>
      </c>
      <c r="L716" s="18">
        <v>1.5</v>
      </c>
      <c r="M716" s="18">
        <v>0.8</v>
      </c>
      <c r="N716" s="19">
        <v>0.85</v>
      </c>
      <c r="O716" s="19">
        <v>0.39320699999999997</v>
      </c>
      <c r="P716" s="19">
        <v>0.85</v>
      </c>
      <c r="Q716" s="19">
        <v>0.34</v>
      </c>
      <c r="R716" s="19">
        <v>-3.3000000000000002E-2</v>
      </c>
      <c r="S716" s="19">
        <v>-2.3E-2</v>
      </c>
      <c r="T716" s="18">
        <v>5737093</v>
      </c>
      <c r="U716" s="18">
        <v>598.56097799999998</v>
      </c>
    </row>
    <row r="717" spans="1:21">
      <c r="A717" s="18">
        <v>1114</v>
      </c>
      <c r="B717" s="18" t="s">
        <v>1433</v>
      </c>
      <c r="C717" s="18" t="s">
        <v>1101</v>
      </c>
      <c r="D717" s="18" t="s">
        <v>1429</v>
      </c>
      <c r="E717" s="18">
        <v>2020</v>
      </c>
      <c r="F717" s="18">
        <v>4</v>
      </c>
      <c r="G717" s="18">
        <v>0.42717899999999998</v>
      </c>
      <c r="H717" s="19" t="s">
        <v>21</v>
      </c>
      <c r="I717" s="28">
        <v>56699000</v>
      </c>
      <c r="J717" s="28">
        <v>-3528000</v>
      </c>
      <c r="K717" s="28">
        <v>124470000</v>
      </c>
      <c r="L717" s="18">
        <v>1</v>
      </c>
      <c r="M717" s="18">
        <v>0.4</v>
      </c>
      <c r="N717" s="19">
        <v>0</v>
      </c>
      <c r="O717" s="19" t="s">
        <v>21</v>
      </c>
      <c r="P717" s="19">
        <v>0</v>
      </c>
      <c r="Q717" s="19">
        <v>0.41</v>
      </c>
      <c r="R717" s="19">
        <v>-0.128</v>
      </c>
      <c r="S717" s="19">
        <v>-0.13600000000000001</v>
      </c>
      <c r="T717" s="18">
        <v>327715</v>
      </c>
      <c r="U717" s="18">
        <v>488.22910100000001</v>
      </c>
    </row>
    <row r="718" spans="1:21">
      <c r="A718" s="18">
        <v>1115</v>
      </c>
      <c r="B718" s="18" t="s">
        <v>1434</v>
      </c>
      <c r="C718" s="18" t="s">
        <v>1101</v>
      </c>
      <c r="D718" s="18" t="s">
        <v>1429</v>
      </c>
      <c r="E718" s="18">
        <v>2020</v>
      </c>
      <c r="F718" s="18">
        <v>4</v>
      </c>
      <c r="G718" s="18">
        <v>0.230211</v>
      </c>
      <c r="H718" s="19">
        <v>0.115509</v>
      </c>
      <c r="I718" s="28">
        <v>4086000000</v>
      </c>
      <c r="J718" s="28">
        <v>3659000000</v>
      </c>
      <c r="K718" s="28">
        <v>29360000000</v>
      </c>
      <c r="L718" s="18">
        <v>1.1000000000000001</v>
      </c>
      <c r="M718" s="18">
        <v>0.5</v>
      </c>
      <c r="N718" s="19">
        <v>0.31</v>
      </c>
      <c r="O718" s="19">
        <v>0.18328</v>
      </c>
      <c r="P718" s="19">
        <v>0.47</v>
      </c>
      <c r="Q718" s="19">
        <v>0.224</v>
      </c>
      <c r="R718" s="19">
        <v>4.5999999999999999E-2</v>
      </c>
      <c r="S718" s="19">
        <v>3.4000000000000002E-2</v>
      </c>
      <c r="T718" s="18">
        <v>9096241</v>
      </c>
      <c r="U718" s="18">
        <v>2858.3235639999998</v>
      </c>
    </row>
    <row r="719" spans="1:21">
      <c r="A719" s="18">
        <v>1130</v>
      </c>
      <c r="B719" s="18" t="s">
        <v>1435</v>
      </c>
      <c r="C719" s="18" t="s">
        <v>1101</v>
      </c>
      <c r="D719" s="18" t="s">
        <v>1429</v>
      </c>
      <c r="E719" s="18">
        <v>2020</v>
      </c>
      <c r="F719" s="18">
        <v>4</v>
      </c>
      <c r="G719" s="18">
        <v>-0.108515</v>
      </c>
      <c r="H719" s="19">
        <v>1.797E-3</v>
      </c>
      <c r="I719" s="28">
        <v>27163597</v>
      </c>
      <c r="J719" s="28">
        <v>-187351448</v>
      </c>
      <c r="K719" s="28">
        <v>1490000000</v>
      </c>
      <c r="L719" s="18">
        <v>3.1</v>
      </c>
      <c r="M719" s="18">
        <v>2.6</v>
      </c>
      <c r="N719" s="19">
        <v>0.04</v>
      </c>
      <c r="O719" s="19">
        <v>3.5888999999999997E-2</v>
      </c>
      <c r="P719" s="19">
        <v>0.06</v>
      </c>
      <c r="Q719" s="19">
        <v>0.221</v>
      </c>
      <c r="R719" s="19" t="s">
        <v>21</v>
      </c>
      <c r="S719" s="19" t="s">
        <v>21</v>
      </c>
      <c r="T719" s="18">
        <v>5608882</v>
      </c>
      <c r="U719" s="18">
        <v>6.4096549999999999</v>
      </c>
    </row>
    <row r="720" spans="1:21">
      <c r="A720" s="18">
        <v>1131</v>
      </c>
      <c r="B720" s="18" t="s">
        <v>1436</v>
      </c>
      <c r="C720" s="18" t="s">
        <v>1101</v>
      </c>
      <c r="D720" s="18" t="s">
        <v>1429</v>
      </c>
      <c r="E720" s="18">
        <v>2020</v>
      </c>
      <c r="F720" s="18">
        <v>4</v>
      </c>
      <c r="G720" s="18">
        <v>0.114146</v>
      </c>
      <c r="H720" s="19">
        <v>0.79267500000000002</v>
      </c>
      <c r="I720" s="28">
        <v>380434000</v>
      </c>
      <c r="J720" s="28">
        <v>-321964000</v>
      </c>
      <c r="K720" s="28">
        <v>471060000</v>
      </c>
      <c r="L720" s="18">
        <v>1.4</v>
      </c>
      <c r="M720" s="18">
        <v>0.5</v>
      </c>
      <c r="N720" s="19">
        <v>0.44</v>
      </c>
      <c r="O720" s="19">
        <v>0.168651</v>
      </c>
      <c r="P720" s="19">
        <v>0.44</v>
      </c>
      <c r="Q720" s="19">
        <v>0.192</v>
      </c>
      <c r="R720" s="19">
        <v>-0.115</v>
      </c>
      <c r="S720" s="19">
        <v>-8.6999999999999994E-2</v>
      </c>
      <c r="T720" s="18">
        <v>1704636</v>
      </c>
      <c r="U720" s="18">
        <v>312.67672299999998</v>
      </c>
    </row>
    <row r="721" spans="1:21" s="21" customFormat="1">
      <c r="A721" s="21">
        <v>1133</v>
      </c>
      <c r="B721" s="21" t="s">
        <v>1437</v>
      </c>
      <c r="C721" s="21" t="s">
        <v>1101</v>
      </c>
      <c r="D721" s="21" t="s">
        <v>1429</v>
      </c>
      <c r="E721" s="21">
        <v>2020</v>
      </c>
      <c r="F721" s="21">
        <v>4</v>
      </c>
      <c r="G721" s="21">
        <v>-4.927543</v>
      </c>
      <c r="H721" s="19">
        <v>0.36832799999999999</v>
      </c>
      <c r="I721" s="28">
        <v>153628000</v>
      </c>
      <c r="J721" s="28">
        <v>-2716074000</v>
      </c>
      <c r="K721" s="28">
        <v>528180000</v>
      </c>
      <c r="L721" s="21">
        <v>3.9</v>
      </c>
      <c r="M721" s="21">
        <v>3.4</v>
      </c>
      <c r="N721" s="19">
        <v>3.25</v>
      </c>
      <c r="O721" s="22">
        <v>2.6555719999999998</v>
      </c>
      <c r="P721" s="22">
        <v>3.55</v>
      </c>
      <c r="Q721" s="22">
        <v>0.184</v>
      </c>
      <c r="R721" s="19">
        <v>-0.19700000000000001</v>
      </c>
      <c r="S721" s="19">
        <v>-0.13100000000000001</v>
      </c>
      <c r="T721" s="21">
        <v>299963</v>
      </c>
      <c r="U721" s="21">
        <v>1620.199824</v>
      </c>
    </row>
    <row r="722" spans="1:21">
      <c r="A722" s="18">
        <v>1133</v>
      </c>
      <c r="B722" s="18" t="s">
        <v>1437</v>
      </c>
      <c r="C722" s="18" t="s">
        <v>1101</v>
      </c>
      <c r="D722" s="18" t="s">
        <v>1429</v>
      </c>
      <c r="E722" s="18">
        <v>2019</v>
      </c>
      <c r="F722" s="18">
        <v>4</v>
      </c>
      <c r="G722" s="18" t="s">
        <v>21</v>
      </c>
      <c r="H722" s="19" t="s">
        <v>21</v>
      </c>
      <c r="I722" s="28" t="s">
        <v>21</v>
      </c>
      <c r="J722" s="28" t="s">
        <v>21</v>
      </c>
      <c r="K722" s="28" t="s">
        <v>21</v>
      </c>
      <c r="L722" s="18" t="s">
        <v>21</v>
      </c>
      <c r="M722" s="18" t="s">
        <v>21</v>
      </c>
      <c r="N722" s="19" t="s">
        <v>21</v>
      </c>
      <c r="O722" s="19" t="s">
        <v>21</v>
      </c>
      <c r="P722" s="19" t="s">
        <v>21</v>
      </c>
      <c r="Q722" s="19" t="s">
        <v>21</v>
      </c>
      <c r="R722" s="19" t="s">
        <v>21</v>
      </c>
      <c r="S722" s="19" t="s">
        <v>21</v>
      </c>
      <c r="T722" s="18" t="s">
        <v>21</v>
      </c>
      <c r="U722" s="18" t="s">
        <v>21</v>
      </c>
    </row>
    <row r="723" spans="1:21">
      <c r="A723" s="18">
        <v>1140</v>
      </c>
      <c r="B723" s="18" t="s">
        <v>1438</v>
      </c>
      <c r="C723" s="18" t="s">
        <v>1101</v>
      </c>
      <c r="D723" s="18" t="s">
        <v>1429</v>
      </c>
      <c r="E723" s="18">
        <v>2020</v>
      </c>
      <c r="F723" s="18">
        <v>4</v>
      </c>
      <c r="G723" s="18">
        <v>0.91941099999999998</v>
      </c>
      <c r="H723" s="19">
        <v>1.2568760000000001</v>
      </c>
      <c r="I723" s="28">
        <v>921893000</v>
      </c>
      <c r="J723" s="28">
        <v>640171000</v>
      </c>
      <c r="K723" s="28">
        <v>1320000000</v>
      </c>
      <c r="L723" s="18">
        <v>1.0136609999999999</v>
      </c>
      <c r="M723" s="18" t="s">
        <v>21</v>
      </c>
      <c r="N723" s="19" t="s">
        <v>21</v>
      </c>
      <c r="O723" s="19">
        <v>0.34764400000000001</v>
      </c>
      <c r="P723" s="19" t="s">
        <v>21</v>
      </c>
      <c r="Q723" s="19" t="s">
        <v>21</v>
      </c>
      <c r="R723" s="19" t="s">
        <v>21</v>
      </c>
      <c r="S723" s="19" t="s">
        <v>21</v>
      </c>
      <c r="T723" s="18">
        <v>22197</v>
      </c>
      <c r="U723" s="18">
        <v>12691895.301166</v>
      </c>
    </row>
    <row r="724" spans="1:21">
      <c r="A724" s="18">
        <v>1157</v>
      </c>
      <c r="B724" s="18" t="s">
        <v>1439</v>
      </c>
      <c r="C724" s="18" t="s">
        <v>1101</v>
      </c>
      <c r="D724" s="18" t="s">
        <v>1429</v>
      </c>
      <c r="E724" s="18">
        <v>2020</v>
      </c>
      <c r="F724" s="18">
        <v>4</v>
      </c>
      <c r="G724" s="18">
        <v>-0.16805</v>
      </c>
      <c r="H724" s="19">
        <v>-2.2820000000000002E-3</v>
      </c>
      <c r="I724" s="28">
        <v>-531017000</v>
      </c>
      <c r="J724" s="28">
        <v>-588665000</v>
      </c>
      <c r="K724" s="28">
        <v>6670000000</v>
      </c>
      <c r="L724" s="18">
        <v>0.1</v>
      </c>
      <c r="M724" s="18">
        <v>0.1</v>
      </c>
      <c r="N724" s="19">
        <v>0</v>
      </c>
      <c r="O724" s="19">
        <v>0.51377200000000001</v>
      </c>
      <c r="P724" s="19">
        <v>0</v>
      </c>
      <c r="Q724" s="19" t="s">
        <v>21</v>
      </c>
      <c r="R724" s="19" t="s">
        <v>21</v>
      </c>
      <c r="S724" s="19" t="s">
        <v>21</v>
      </c>
      <c r="T724" s="18">
        <v>4761339</v>
      </c>
      <c r="U724" s="18">
        <v>0.42004900000000001</v>
      </c>
    </row>
    <row r="725" spans="1:21">
      <c r="A725" s="18">
        <v>1166</v>
      </c>
      <c r="B725" s="18" t="s">
        <v>1440</v>
      </c>
      <c r="C725" s="18" t="s">
        <v>1101</v>
      </c>
      <c r="D725" s="18" t="s">
        <v>1429</v>
      </c>
      <c r="E725" s="18">
        <v>2020</v>
      </c>
      <c r="F725" s="18">
        <v>4</v>
      </c>
      <c r="G725" s="18">
        <v>2.2123789999999999</v>
      </c>
      <c r="H725" s="19" t="s">
        <v>21</v>
      </c>
      <c r="I725" s="28">
        <v>528471000</v>
      </c>
      <c r="J725" s="28">
        <v>465883000</v>
      </c>
      <c r="K725" s="28">
        <v>449450000</v>
      </c>
      <c r="L725" s="18">
        <v>4.5</v>
      </c>
      <c r="M725" s="18">
        <v>3.5</v>
      </c>
      <c r="N725" s="19">
        <v>1.51</v>
      </c>
      <c r="O725" s="19">
        <v>0.82517399999999996</v>
      </c>
      <c r="P725" s="19">
        <v>1.52</v>
      </c>
      <c r="Q725" s="19">
        <v>0.53</v>
      </c>
      <c r="R725" s="19">
        <v>1.4999999999999999E-2</v>
      </c>
      <c r="S725" s="19">
        <v>-1.9E-2</v>
      </c>
      <c r="T725" s="18">
        <v>419668</v>
      </c>
      <c r="U725" s="18">
        <v>776.80452100000002</v>
      </c>
    </row>
    <row r="726" spans="1:21">
      <c r="A726" s="18">
        <v>1198</v>
      </c>
      <c r="B726" s="18" t="s">
        <v>1441</v>
      </c>
      <c r="C726" s="18" t="s">
        <v>1101</v>
      </c>
      <c r="D726" s="18" t="s">
        <v>1429</v>
      </c>
      <c r="E726" s="18">
        <v>2020</v>
      </c>
      <c r="F726" s="18">
        <v>4</v>
      </c>
      <c r="G726" s="18">
        <v>0.68331500000000001</v>
      </c>
      <c r="H726" s="19">
        <v>5.1331000000000002E-2</v>
      </c>
      <c r="I726" s="28">
        <v>2121639000</v>
      </c>
      <c r="J726" s="28">
        <v>2873263000</v>
      </c>
      <c r="K726" s="28">
        <v>6950000000</v>
      </c>
      <c r="L726" s="18">
        <v>1.4</v>
      </c>
      <c r="M726" s="18">
        <v>0.5</v>
      </c>
      <c r="N726" s="19">
        <v>0.19</v>
      </c>
      <c r="O726" s="19">
        <v>0.102297</v>
      </c>
      <c r="P726" s="19">
        <v>0</v>
      </c>
      <c r="Q726" s="19">
        <v>0.318</v>
      </c>
      <c r="R726" s="19">
        <v>0.04</v>
      </c>
      <c r="S726" s="19">
        <v>2.7E-2</v>
      </c>
      <c r="T726" s="18">
        <v>1978123</v>
      </c>
      <c r="U726" s="18">
        <v>428.18368700000002</v>
      </c>
    </row>
    <row r="727" spans="1:21">
      <c r="A727" s="18">
        <v>1212</v>
      </c>
      <c r="B727" s="18" t="s">
        <v>1442</v>
      </c>
      <c r="C727" s="18" t="s">
        <v>1101</v>
      </c>
      <c r="D727" s="18" t="s">
        <v>1429</v>
      </c>
      <c r="E727" s="18">
        <v>2020</v>
      </c>
      <c r="F727" s="18">
        <v>4</v>
      </c>
      <c r="G727" s="18">
        <v>-4.5103999999999998E-2</v>
      </c>
      <c r="H727" s="19">
        <v>0.226379</v>
      </c>
      <c r="I727" s="28">
        <v>17578442</v>
      </c>
      <c r="J727" s="28">
        <v>-22863804</v>
      </c>
      <c r="K727" s="28">
        <v>147490000</v>
      </c>
      <c r="L727" s="18">
        <v>3.6</v>
      </c>
      <c r="M727" s="18">
        <v>2</v>
      </c>
      <c r="N727" s="19">
        <v>0.66</v>
      </c>
      <c r="O727" s="19">
        <v>0.77881900000000004</v>
      </c>
      <c r="P727" s="19">
        <v>0.79</v>
      </c>
      <c r="Q727" s="19">
        <v>0.20899999999999999</v>
      </c>
      <c r="R727" s="19">
        <v>5.6000000000000001E-2</v>
      </c>
      <c r="S727" s="19">
        <v>5.0999999999999997E-2</v>
      </c>
      <c r="T727" s="18">
        <v>78317</v>
      </c>
      <c r="U727" s="18">
        <v>3437.899817</v>
      </c>
    </row>
    <row r="728" spans="1:21">
      <c r="A728" s="18">
        <v>1228</v>
      </c>
      <c r="B728" s="18" t="s">
        <v>1443</v>
      </c>
      <c r="C728" s="18" t="s">
        <v>1101</v>
      </c>
      <c r="D728" s="18" t="s">
        <v>1429</v>
      </c>
      <c r="E728" s="18">
        <v>2020</v>
      </c>
      <c r="F728" s="18">
        <v>4</v>
      </c>
      <c r="G728" s="18">
        <v>0.11337</v>
      </c>
      <c r="H728" s="19" t="s">
        <v>21</v>
      </c>
      <c r="I728" s="28">
        <v>749542000</v>
      </c>
      <c r="J728" s="28">
        <v>436315000</v>
      </c>
      <c r="K728" s="28">
        <v>10460000000</v>
      </c>
      <c r="L728" s="18">
        <v>1.7</v>
      </c>
      <c r="M728" s="18">
        <v>1.1000000000000001</v>
      </c>
      <c r="N728" s="19">
        <v>0</v>
      </c>
      <c r="O728" s="19" t="s">
        <v>21</v>
      </c>
      <c r="P728" s="19">
        <v>0</v>
      </c>
      <c r="Q728" s="19">
        <v>0.33200000000000002</v>
      </c>
      <c r="R728" s="19">
        <v>7.9000000000000001E-2</v>
      </c>
      <c r="S728" s="19">
        <v>6.3E-2</v>
      </c>
      <c r="T728" s="18">
        <v>1418736</v>
      </c>
      <c r="U728" s="18">
        <v>394.012698</v>
      </c>
    </row>
    <row r="729" spans="1:21">
      <c r="A729" s="18">
        <v>1231</v>
      </c>
      <c r="B729" s="18" t="s">
        <v>1444</v>
      </c>
      <c r="C729" s="18" t="s">
        <v>1101</v>
      </c>
      <c r="D729" s="18" t="s">
        <v>1429</v>
      </c>
      <c r="E729" s="18">
        <v>2020</v>
      </c>
      <c r="F729" s="18">
        <v>4</v>
      </c>
      <c r="G729" s="18">
        <v>0.29526200000000002</v>
      </c>
      <c r="H729" s="19">
        <v>0.94481700000000002</v>
      </c>
      <c r="I729" s="28">
        <v>497608000</v>
      </c>
      <c r="J729" s="28">
        <v>271438000</v>
      </c>
      <c r="K729" s="28">
        <v>1900000000</v>
      </c>
      <c r="L729" s="18">
        <v>1.4</v>
      </c>
      <c r="M729" s="18">
        <v>1.1000000000000001</v>
      </c>
      <c r="N729" s="19">
        <v>0.34</v>
      </c>
      <c r="O729" s="19">
        <v>0.25942199999999999</v>
      </c>
      <c r="P729" s="19">
        <v>0.37</v>
      </c>
      <c r="Q729" s="19">
        <v>0.42599999999999999</v>
      </c>
      <c r="R729" s="19">
        <v>7.2999999999999995E-2</v>
      </c>
      <c r="S729" s="19">
        <v>5.6000000000000001E-2</v>
      </c>
      <c r="T729" s="18">
        <v>656503</v>
      </c>
      <c r="U729" s="18">
        <v>1348.0517219999999</v>
      </c>
    </row>
    <row r="730" spans="1:21" s="21" customFormat="1">
      <c r="A730" s="21">
        <v>1257</v>
      </c>
      <c r="B730" s="21" t="s">
        <v>1445</v>
      </c>
      <c r="C730" s="21" t="s">
        <v>1101</v>
      </c>
      <c r="D730" s="21" t="s">
        <v>1429</v>
      </c>
      <c r="E730" s="21">
        <v>2020</v>
      </c>
      <c r="F730" s="21">
        <v>4</v>
      </c>
      <c r="G730" s="21">
        <v>5.1640999999999999E-2</v>
      </c>
      <c r="H730" s="19" t="s">
        <v>21</v>
      </c>
      <c r="I730" s="28">
        <v>332200000</v>
      </c>
      <c r="J730" s="28">
        <v>394400000</v>
      </c>
      <c r="K730" s="28">
        <v>14070000000</v>
      </c>
      <c r="L730" s="21">
        <v>1</v>
      </c>
      <c r="M730" s="21">
        <v>0.5</v>
      </c>
      <c r="N730" s="19">
        <v>0.65</v>
      </c>
      <c r="O730" s="22">
        <v>0.227488</v>
      </c>
      <c r="P730" s="22">
        <v>1.46</v>
      </c>
      <c r="Q730" s="22">
        <v>0.27300000000000002</v>
      </c>
      <c r="R730" s="19">
        <v>-3.5000000000000003E-2</v>
      </c>
      <c r="S730" s="19">
        <v>-5.2999999999999999E-2</v>
      </c>
      <c r="T730" s="21">
        <v>24531692</v>
      </c>
      <c r="U730" s="21">
        <v>4.0763590000000001</v>
      </c>
    </row>
    <row r="731" spans="1:21">
      <c r="A731" s="18">
        <v>1265</v>
      </c>
      <c r="B731" s="18" t="s">
        <v>1446</v>
      </c>
      <c r="C731" s="18" t="s">
        <v>1101</v>
      </c>
      <c r="D731" s="18" t="s">
        <v>1429</v>
      </c>
      <c r="E731" s="18">
        <v>2020</v>
      </c>
      <c r="F731" s="18">
        <v>4</v>
      </c>
      <c r="G731" s="18">
        <v>0.314641</v>
      </c>
      <c r="H731" s="19">
        <v>-7.1028310000000001</v>
      </c>
      <c r="I731" s="28">
        <v>3204796000</v>
      </c>
      <c r="J731" s="28">
        <v>3979779000</v>
      </c>
      <c r="K731" s="28">
        <v>16740000000</v>
      </c>
      <c r="L731" s="18">
        <v>1.2</v>
      </c>
      <c r="M731" s="18">
        <v>0.6</v>
      </c>
      <c r="N731" s="19">
        <v>0.79</v>
      </c>
      <c r="O731" s="19">
        <v>0.39779199999999998</v>
      </c>
      <c r="P731" s="19">
        <v>0.84</v>
      </c>
      <c r="Q731" s="19">
        <v>0.34200000000000003</v>
      </c>
      <c r="R731" s="19">
        <v>2.5999999999999999E-2</v>
      </c>
      <c r="S731" s="19">
        <v>-2E-3</v>
      </c>
      <c r="T731" s="18">
        <v>3228673</v>
      </c>
      <c r="U731" s="18">
        <v>44710.009343999998</v>
      </c>
    </row>
    <row r="732" spans="1:21">
      <c r="A732" s="18">
        <v>1279</v>
      </c>
      <c r="B732" s="18" t="s">
        <v>1447</v>
      </c>
      <c r="C732" s="18" t="s">
        <v>1101</v>
      </c>
      <c r="D732" s="18" t="s">
        <v>1429</v>
      </c>
      <c r="E732" s="18">
        <v>2020</v>
      </c>
      <c r="F732" s="18">
        <v>4</v>
      </c>
      <c r="G732" s="18">
        <v>1.0152779999999999</v>
      </c>
      <c r="H732" s="19">
        <v>6.7207000000000003E-2</v>
      </c>
      <c r="I732" s="28">
        <v>373161000</v>
      </c>
      <c r="J732" s="28">
        <v>835020000</v>
      </c>
      <c r="K732" s="28">
        <v>1190000000</v>
      </c>
      <c r="L732" s="18">
        <v>1.9</v>
      </c>
      <c r="M732" s="18">
        <v>0.9</v>
      </c>
      <c r="N732" s="19">
        <v>0.01</v>
      </c>
      <c r="O732" s="19" t="s">
        <v>21</v>
      </c>
      <c r="P732" s="19">
        <v>0.01</v>
      </c>
      <c r="Q732" s="19">
        <v>0.35799999999999998</v>
      </c>
      <c r="R732" s="19">
        <v>3.1E-2</v>
      </c>
      <c r="S732" s="19">
        <v>2.3E-2</v>
      </c>
      <c r="T732" s="18">
        <v>591971</v>
      </c>
      <c r="U732" s="18">
        <v>663.883872</v>
      </c>
    </row>
    <row r="733" spans="1:21">
      <c r="A733" s="18">
        <v>1284</v>
      </c>
      <c r="B733" s="18" t="s">
        <v>1448</v>
      </c>
      <c r="C733" s="18" t="s">
        <v>1101</v>
      </c>
      <c r="D733" s="18" t="s">
        <v>1429</v>
      </c>
      <c r="E733" s="18">
        <v>2020</v>
      </c>
      <c r="F733" s="18">
        <v>4</v>
      </c>
      <c r="G733" s="18">
        <v>6.6045000000000006E-2</v>
      </c>
      <c r="H733" s="19">
        <v>3.6610000000000002E-3</v>
      </c>
      <c r="I733" s="28">
        <v>399638000</v>
      </c>
      <c r="J733" s="28">
        <v>-271510000</v>
      </c>
      <c r="K733" s="28">
        <v>1940000000</v>
      </c>
      <c r="L733" s="18">
        <v>1.2</v>
      </c>
      <c r="M733" s="18">
        <v>0.2</v>
      </c>
      <c r="N733" s="19">
        <v>0.79</v>
      </c>
      <c r="O733" s="19">
        <v>0.15280099999999999</v>
      </c>
      <c r="P733" s="19">
        <v>0.8</v>
      </c>
      <c r="Q733" s="19">
        <v>0.316</v>
      </c>
      <c r="R733" s="19">
        <v>-0.247</v>
      </c>
      <c r="S733" s="19">
        <v>-0.28399999999999997</v>
      </c>
      <c r="T733" s="18">
        <v>3296178</v>
      </c>
      <c r="U733" s="18">
        <v>196.59132399999999</v>
      </c>
    </row>
    <row r="734" spans="1:21">
      <c r="A734" s="18">
        <v>1292</v>
      </c>
      <c r="B734" s="18" t="s">
        <v>1449</v>
      </c>
      <c r="C734" s="18" t="s">
        <v>1101</v>
      </c>
      <c r="D734" s="18" t="s">
        <v>1429</v>
      </c>
      <c r="E734" s="18">
        <v>2020</v>
      </c>
      <c r="F734" s="18">
        <v>4</v>
      </c>
      <c r="G734" s="18">
        <v>0.59384899999999996</v>
      </c>
      <c r="H734" s="19">
        <v>0.42158299999999999</v>
      </c>
      <c r="I734" s="28">
        <v>482582000</v>
      </c>
      <c r="J734" s="28">
        <v>301299000</v>
      </c>
      <c r="K734" s="28">
        <v>1320000000</v>
      </c>
      <c r="L734" s="18">
        <v>1.7</v>
      </c>
      <c r="M734" s="18">
        <v>0.6</v>
      </c>
      <c r="N734" s="19">
        <v>0.1</v>
      </c>
      <c r="O734" s="19">
        <v>0.123305</v>
      </c>
      <c r="P734" s="19">
        <v>0.45</v>
      </c>
      <c r="Q734" s="19">
        <v>0.27300000000000002</v>
      </c>
      <c r="R734" s="19">
        <v>7.5999999999999998E-2</v>
      </c>
      <c r="S734" s="19">
        <v>5.5E-2</v>
      </c>
      <c r="T734" s="18">
        <v>667859</v>
      </c>
      <c r="U734" s="18">
        <v>41.925016999999997</v>
      </c>
    </row>
    <row r="735" spans="1:21">
      <c r="A735" s="18">
        <v>1309</v>
      </c>
      <c r="B735" s="18" t="s">
        <v>1450</v>
      </c>
      <c r="C735" s="18" t="s">
        <v>1101</v>
      </c>
      <c r="D735" s="18" t="s">
        <v>1429</v>
      </c>
      <c r="E735" s="18">
        <v>2020</v>
      </c>
      <c r="F735" s="18">
        <v>4</v>
      </c>
      <c r="G735" s="18">
        <v>3.8150000000000003E-2</v>
      </c>
      <c r="H735" s="19">
        <v>-0.48883900000000002</v>
      </c>
      <c r="I735" s="28">
        <v>1615800000</v>
      </c>
      <c r="J735" s="28">
        <v>600700000</v>
      </c>
      <c r="K735" s="28">
        <v>2000000000</v>
      </c>
      <c r="L735" s="18">
        <v>1.4</v>
      </c>
      <c r="M735" s="18">
        <v>1.4</v>
      </c>
      <c r="N735" s="19">
        <v>1.1499999999999999</v>
      </c>
      <c r="O735" s="19">
        <v>0.51882399999999995</v>
      </c>
      <c r="P735" s="19">
        <v>1.1599999999999999</v>
      </c>
      <c r="Q735" s="19">
        <v>0.41299999999999998</v>
      </c>
      <c r="R735" s="19">
        <v>6.2E-2</v>
      </c>
      <c r="S735" s="19">
        <v>-0.01</v>
      </c>
      <c r="T735" s="18">
        <v>3302210</v>
      </c>
      <c r="U735" s="18">
        <v>393.67574999999999</v>
      </c>
    </row>
    <row r="736" spans="1:21">
      <c r="A736" s="18">
        <v>1315</v>
      </c>
      <c r="B736" s="18" t="s">
        <v>1451</v>
      </c>
      <c r="C736" s="18" t="s">
        <v>1101</v>
      </c>
      <c r="D736" s="18" t="s">
        <v>1429</v>
      </c>
      <c r="E736" s="18">
        <v>2020</v>
      </c>
      <c r="F736" s="18">
        <v>4</v>
      </c>
      <c r="G736" s="18">
        <v>-6.8797999999999998E-2</v>
      </c>
      <c r="H736" s="19" t="s">
        <v>21</v>
      </c>
      <c r="I736" s="28">
        <v>73417000</v>
      </c>
      <c r="J736" s="28">
        <v>-100375000</v>
      </c>
      <c r="K736" s="28">
        <v>391840000</v>
      </c>
      <c r="L736" s="18">
        <v>1.1000000000000001</v>
      </c>
      <c r="M736" s="18">
        <v>0.4</v>
      </c>
      <c r="N736" s="19">
        <v>0</v>
      </c>
      <c r="O736" s="19" t="s">
        <v>21</v>
      </c>
      <c r="P736" s="19">
        <v>0</v>
      </c>
      <c r="Q736" s="19">
        <v>0.317</v>
      </c>
      <c r="R736" s="19">
        <v>-9.6000000000000002E-2</v>
      </c>
      <c r="S736" s="19">
        <v>-8.1000000000000003E-2</v>
      </c>
      <c r="T736" s="18">
        <v>1468470</v>
      </c>
      <c r="U736" s="18">
        <v>118349.02994199999</v>
      </c>
    </row>
    <row r="737" spans="1:21">
      <c r="A737" s="18">
        <v>1319</v>
      </c>
      <c r="B737" s="18" t="s">
        <v>1452</v>
      </c>
      <c r="C737" s="18" t="s">
        <v>1101</v>
      </c>
      <c r="D737" s="18" t="s">
        <v>1429</v>
      </c>
      <c r="E737" s="18">
        <v>2020</v>
      </c>
      <c r="F737" s="18">
        <v>4</v>
      </c>
      <c r="G737" s="18">
        <v>-1.681389</v>
      </c>
      <c r="H737" s="19">
        <v>0.86</v>
      </c>
      <c r="I737" s="28">
        <v>2139000</v>
      </c>
      <c r="J737" s="28">
        <v>-112724000</v>
      </c>
      <c r="K737" s="28">
        <v>65770000</v>
      </c>
      <c r="L737" s="18">
        <v>1.4</v>
      </c>
      <c r="M737" s="18">
        <v>0.3</v>
      </c>
      <c r="N737" s="19">
        <v>2.48</v>
      </c>
      <c r="O737" s="19">
        <v>0.33769100000000002</v>
      </c>
      <c r="P737" s="19">
        <v>7.14</v>
      </c>
      <c r="Q737" s="19">
        <v>0.16</v>
      </c>
      <c r="R737" s="19">
        <v>-0.12</v>
      </c>
      <c r="S737" s="19">
        <v>-0.11</v>
      </c>
      <c r="T737" s="18">
        <v>61720</v>
      </c>
      <c r="U737" s="18">
        <v>518.47051099999999</v>
      </c>
    </row>
    <row r="738" spans="1:21">
      <c r="A738" s="18">
        <v>1328</v>
      </c>
      <c r="B738" s="18" t="s">
        <v>1453</v>
      </c>
      <c r="C738" s="18" t="s">
        <v>1101</v>
      </c>
      <c r="D738" s="18" t="s">
        <v>1429</v>
      </c>
      <c r="E738" s="18">
        <v>2020</v>
      </c>
      <c r="F738" s="18">
        <v>4</v>
      </c>
      <c r="G738" s="18">
        <v>0.22283800000000001</v>
      </c>
      <c r="H738" s="19">
        <v>-13.688415000000001</v>
      </c>
      <c r="I738" s="28">
        <v>344925000</v>
      </c>
      <c r="J738" s="28">
        <v>-8701000</v>
      </c>
      <c r="K738" s="28">
        <v>1030000000</v>
      </c>
      <c r="L738" s="18">
        <v>1.9</v>
      </c>
      <c r="M738" s="18">
        <v>0.4</v>
      </c>
      <c r="N738" s="19">
        <v>1.17</v>
      </c>
      <c r="O738" s="19">
        <v>0.72718499999999997</v>
      </c>
      <c r="P738" s="19">
        <v>1.21</v>
      </c>
      <c r="Q738" s="19">
        <v>0.42399999999999999</v>
      </c>
      <c r="R738" s="19">
        <v>2.5999999999999999E-2</v>
      </c>
      <c r="S738" s="19">
        <v>8.9999999999999993E-3</v>
      </c>
      <c r="T738" s="18">
        <v>446843</v>
      </c>
      <c r="U738" s="18">
        <v>729.56273199999998</v>
      </c>
    </row>
    <row r="739" spans="1:21">
      <c r="A739" s="18">
        <v>1340</v>
      </c>
      <c r="B739" s="18" t="s">
        <v>1454</v>
      </c>
      <c r="C739" s="18" t="s">
        <v>1101</v>
      </c>
      <c r="D739" s="18" t="s">
        <v>1429</v>
      </c>
      <c r="E739" s="18">
        <v>2020</v>
      </c>
      <c r="F739" s="18">
        <v>4</v>
      </c>
      <c r="G739" s="18">
        <v>5.836E-3</v>
      </c>
      <c r="H739" s="19">
        <v>9.2959E-2</v>
      </c>
      <c r="I739" s="28">
        <v>48994000</v>
      </c>
      <c r="J739" s="28">
        <v>-11016000</v>
      </c>
      <c r="K739" s="28">
        <v>38380000</v>
      </c>
      <c r="L739" s="18">
        <v>1.7</v>
      </c>
      <c r="M739" s="18">
        <v>0.5</v>
      </c>
      <c r="N739" s="19">
        <v>1.27</v>
      </c>
      <c r="O739" s="19">
        <v>0.62336199999999997</v>
      </c>
      <c r="P739" s="19">
        <v>1.51</v>
      </c>
      <c r="Q739" s="19">
        <v>0.38200000000000001</v>
      </c>
      <c r="R739" s="19">
        <v>0.123</v>
      </c>
      <c r="S739" s="19">
        <v>7.1999999999999995E-2</v>
      </c>
      <c r="T739" s="18">
        <v>4783</v>
      </c>
      <c r="U739" s="18">
        <v>418.147606</v>
      </c>
    </row>
    <row r="740" spans="1:21" s="21" customFormat="1">
      <c r="A740" s="21">
        <v>1369</v>
      </c>
      <c r="B740" s="21" t="s">
        <v>1455</v>
      </c>
      <c r="C740" s="21" t="s">
        <v>1101</v>
      </c>
      <c r="D740" s="21" t="s">
        <v>1429</v>
      </c>
      <c r="E740" s="21">
        <v>2020</v>
      </c>
      <c r="F740" s="21">
        <v>4</v>
      </c>
      <c r="G740" s="21">
        <v>-0.92990799999999996</v>
      </c>
      <c r="H740" s="19">
        <v>-3.8023000000000001E-2</v>
      </c>
      <c r="I740" s="28">
        <v>-1389930000</v>
      </c>
      <c r="J740" s="28">
        <v>-1398497000</v>
      </c>
      <c r="K740" s="28">
        <v>3100000000</v>
      </c>
      <c r="L740" s="21">
        <v>1.3</v>
      </c>
      <c r="M740" s="21">
        <v>0.7</v>
      </c>
      <c r="N740" s="19" t="s">
        <v>21</v>
      </c>
      <c r="O740" s="22">
        <v>1.1600170000000001</v>
      </c>
      <c r="P740" s="22" t="s">
        <v>21</v>
      </c>
      <c r="Q740" s="22">
        <v>0.379</v>
      </c>
      <c r="R740" s="19">
        <v>9.7000000000000003E-2</v>
      </c>
      <c r="S740" s="19">
        <v>5.6000000000000001E-2</v>
      </c>
      <c r="T740" s="21">
        <v>5948245</v>
      </c>
      <c r="U740" s="21">
        <v>1665.701395</v>
      </c>
    </row>
    <row r="741" spans="1:21">
      <c r="A741" s="18">
        <v>1375</v>
      </c>
      <c r="B741" s="18" t="s">
        <v>1456</v>
      </c>
      <c r="C741" s="18" t="s">
        <v>1101</v>
      </c>
      <c r="D741" s="18" t="s">
        <v>1429</v>
      </c>
      <c r="E741" s="18">
        <v>2020</v>
      </c>
      <c r="F741" s="18">
        <v>4</v>
      </c>
      <c r="G741" s="18">
        <v>0.49028100000000002</v>
      </c>
      <c r="H741" s="19">
        <v>1.1263E-2</v>
      </c>
      <c r="I741" s="28">
        <v>6324690000</v>
      </c>
      <c r="J741" s="28">
        <v>-2794665000</v>
      </c>
      <c r="K741" s="28">
        <v>7200000000</v>
      </c>
      <c r="L741" s="18">
        <v>2.5965850000000001</v>
      </c>
      <c r="M741" s="18" t="s">
        <v>21</v>
      </c>
      <c r="N741" s="19" t="s">
        <v>21</v>
      </c>
      <c r="O741" s="19">
        <v>1.1885E-2</v>
      </c>
      <c r="P741" s="19" t="s">
        <v>21</v>
      </c>
      <c r="Q741" s="19" t="s">
        <v>21</v>
      </c>
      <c r="R741" s="19" t="s">
        <v>21</v>
      </c>
      <c r="S741" s="19" t="s">
        <v>21</v>
      </c>
      <c r="T741" s="18">
        <v>812510</v>
      </c>
      <c r="U741" s="18">
        <v>113.229375</v>
      </c>
    </row>
    <row r="742" spans="1:21">
      <c r="A742" s="18">
        <v>1375</v>
      </c>
      <c r="B742" s="18" t="s">
        <v>1456</v>
      </c>
      <c r="C742" s="18" t="s">
        <v>1101</v>
      </c>
      <c r="D742" s="18" t="s">
        <v>1429</v>
      </c>
      <c r="E742" s="18">
        <v>2019</v>
      </c>
      <c r="F742" s="18">
        <v>4</v>
      </c>
      <c r="G742" s="18" t="s">
        <v>21</v>
      </c>
      <c r="H742" s="19" t="s">
        <v>21</v>
      </c>
      <c r="I742" s="28" t="s">
        <v>21</v>
      </c>
      <c r="J742" s="28" t="s">
        <v>21</v>
      </c>
      <c r="K742" s="28" t="s">
        <v>21</v>
      </c>
      <c r="L742" s="18" t="s">
        <v>21</v>
      </c>
      <c r="M742" s="18" t="s">
        <v>21</v>
      </c>
      <c r="N742" s="19" t="s">
        <v>21</v>
      </c>
      <c r="O742" s="19" t="s">
        <v>21</v>
      </c>
      <c r="P742" s="19" t="s">
        <v>21</v>
      </c>
      <c r="Q742" s="19" t="s">
        <v>21</v>
      </c>
      <c r="R742" s="19" t="s">
        <v>21</v>
      </c>
      <c r="S742" s="19" t="s">
        <v>21</v>
      </c>
      <c r="T742" s="18" t="s">
        <v>21</v>
      </c>
      <c r="U742" s="18" t="s">
        <v>21</v>
      </c>
    </row>
    <row r="743" spans="1:21">
      <c r="A743" s="18">
        <v>1378</v>
      </c>
      <c r="B743" s="18" t="s">
        <v>1457</v>
      </c>
      <c r="C743" s="18" t="s">
        <v>1101</v>
      </c>
      <c r="D743" s="18" t="s">
        <v>1429</v>
      </c>
      <c r="E743" s="18">
        <v>2019</v>
      </c>
      <c r="F743" s="18">
        <v>4</v>
      </c>
      <c r="G743" s="18" t="s">
        <v>21</v>
      </c>
      <c r="H743" s="19">
        <v>1.5838000000000001E-2</v>
      </c>
      <c r="I743" s="28">
        <v>84124893</v>
      </c>
      <c r="J743" s="28">
        <v>-19556137</v>
      </c>
      <c r="K743" s="28" t="s">
        <v>21</v>
      </c>
      <c r="L743" s="18">
        <v>1.8403700000000001</v>
      </c>
      <c r="M743" s="18" t="s">
        <v>21</v>
      </c>
      <c r="N743" s="19" t="s">
        <v>21</v>
      </c>
      <c r="O743" s="19" t="s">
        <v>21</v>
      </c>
      <c r="P743" s="19" t="s">
        <v>21</v>
      </c>
      <c r="Q743" s="19" t="s">
        <v>21</v>
      </c>
      <c r="R743" s="19" t="s">
        <v>21</v>
      </c>
      <c r="S743" s="19" t="s">
        <v>21</v>
      </c>
      <c r="T743" s="18" t="s">
        <v>21</v>
      </c>
      <c r="U743" s="18" t="s">
        <v>21</v>
      </c>
    </row>
    <row r="744" spans="1:21">
      <c r="A744" s="18">
        <v>1387</v>
      </c>
      <c r="B744" s="18" t="s">
        <v>1458</v>
      </c>
      <c r="C744" s="18" t="s">
        <v>1101</v>
      </c>
      <c r="D744" s="18" t="s">
        <v>1429</v>
      </c>
      <c r="E744" s="18">
        <v>2020</v>
      </c>
      <c r="F744" s="18">
        <v>4</v>
      </c>
      <c r="G744" s="18">
        <v>0.703955</v>
      </c>
      <c r="H744" s="19" t="s">
        <v>21</v>
      </c>
      <c r="I744" s="28">
        <v>784100000</v>
      </c>
      <c r="J744" s="28">
        <v>1743100000</v>
      </c>
      <c r="K744" s="28">
        <v>3590000000</v>
      </c>
      <c r="L744" s="18">
        <v>1.2</v>
      </c>
      <c r="M744" s="18">
        <v>0.7</v>
      </c>
      <c r="N744" s="19">
        <v>1.21</v>
      </c>
      <c r="O744" s="19">
        <v>0.461198</v>
      </c>
      <c r="P744" s="19">
        <v>1.28</v>
      </c>
      <c r="Q744" s="19">
        <v>0.128</v>
      </c>
      <c r="R744" s="19">
        <v>0.05</v>
      </c>
      <c r="S744" s="19">
        <v>3.4000000000000002E-2</v>
      </c>
      <c r="T744" s="18">
        <v>1000369</v>
      </c>
      <c r="U744" s="18">
        <v>499.81556799999998</v>
      </c>
    </row>
    <row r="745" spans="1:21">
      <c r="A745" s="18">
        <v>1406</v>
      </c>
      <c r="B745" s="18" t="s">
        <v>1459</v>
      </c>
      <c r="C745" s="18" t="s">
        <v>1101</v>
      </c>
      <c r="D745" s="18" t="s">
        <v>1429</v>
      </c>
      <c r="E745" s="18">
        <v>2020</v>
      </c>
      <c r="F745" s="18">
        <v>4</v>
      </c>
      <c r="G745" s="18">
        <v>0.41844599999999998</v>
      </c>
      <c r="H745" s="19">
        <v>0.39058999999999999</v>
      </c>
      <c r="I745" s="28">
        <v>1880000000</v>
      </c>
      <c r="J745" s="28">
        <v>-409000000</v>
      </c>
      <c r="K745" s="28">
        <v>2060000000</v>
      </c>
      <c r="L745" s="18">
        <v>1.1000000000000001</v>
      </c>
      <c r="M745" s="18">
        <v>0.7</v>
      </c>
      <c r="N745" s="19">
        <v>0.19</v>
      </c>
      <c r="O745" s="19">
        <v>9.2725000000000002E-2</v>
      </c>
      <c r="P745" s="19">
        <v>0.2</v>
      </c>
      <c r="Q745" s="19">
        <v>0.22</v>
      </c>
      <c r="R745" s="19">
        <v>-2.7E-2</v>
      </c>
      <c r="S745" s="19">
        <v>-3.3000000000000002E-2</v>
      </c>
      <c r="T745" s="18">
        <v>886118</v>
      </c>
      <c r="U745" s="18">
        <v>1128.5178719999999</v>
      </c>
    </row>
    <row r="746" spans="1:21">
      <c r="A746" s="18">
        <v>1409</v>
      </c>
      <c r="B746" s="18" t="s">
        <v>1460</v>
      </c>
      <c r="C746" s="18" t="s">
        <v>1101</v>
      </c>
      <c r="D746" s="18" t="s">
        <v>1429</v>
      </c>
      <c r="E746" s="18">
        <v>2020</v>
      </c>
      <c r="F746" s="18">
        <v>4</v>
      </c>
      <c r="G746" s="18">
        <v>-5.5536000000000002E-2</v>
      </c>
      <c r="H746" s="19">
        <v>-7.0639999999999994E-2</v>
      </c>
      <c r="I746" s="28">
        <v>140258000</v>
      </c>
      <c r="J746" s="28">
        <v>-1139139000</v>
      </c>
      <c r="K746" s="28">
        <v>33850000000</v>
      </c>
      <c r="L746" s="18">
        <v>0.9</v>
      </c>
      <c r="M746" s="18">
        <v>0.2</v>
      </c>
      <c r="N746" s="19">
        <v>29.39</v>
      </c>
      <c r="O746" s="19">
        <v>0.58099199999999995</v>
      </c>
      <c r="P746" s="19">
        <v>0</v>
      </c>
      <c r="Q746" s="19">
        <v>0.52400000000000002</v>
      </c>
      <c r="R746" s="19">
        <v>0.20799999999999999</v>
      </c>
      <c r="S746" s="19">
        <v>0.151</v>
      </c>
      <c r="T746" s="18">
        <v>1295516</v>
      </c>
      <c r="U746" s="18">
        <v>548.81606999999997</v>
      </c>
    </row>
    <row r="747" spans="1:21">
      <c r="A747" s="18">
        <v>1432</v>
      </c>
      <c r="B747" s="18" t="s">
        <v>1461</v>
      </c>
      <c r="C747" s="18" t="s">
        <v>1101</v>
      </c>
      <c r="D747" s="18" t="s">
        <v>1429</v>
      </c>
      <c r="E747" s="18">
        <v>2020</v>
      </c>
      <c r="F747" s="18">
        <v>4</v>
      </c>
      <c r="G747" s="18">
        <v>-1.636196</v>
      </c>
      <c r="H747" s="19">
        <v>-0.40560099999999999</v>
      </c>
      <c r="I747" s="28">
        <v>50790000</v>
      </c>
      <c r="J747" s="28">
        <v>-565457000</v>
      </c>
      <c r="K747" s="28">
        <v>718690000</v>
      </c>
      <c r="L747" s="18">
        <v>1.1000000000000001</v>
      </c>
      <c r="M747" s="18">
        <v>0.6</v>
      </c>
      <c r="N747" s="19">
        <v>26.18</v>
      </c>
      <c r="O747" s="18">
        <v>0.65937900000000005</v>
      </c>
      <c r="P747" s="18">
        <v>29.9</v>
      </c>
      <c r="Q747" s="18">
        <v>1.7000000000000001E-2</v>
      </c>
      <c r="R747" s="19">
        <v>-0.47399999999999998</v>
      </c>
      <c r="S747" s="19">
        <v>-0.28499999999999998</v>
      </c>
      <c r="T747" s="18">
        <v>4231953</v>
      </c>
      <c r="U747" s="18">
        <v>324.43649499999998</v>
      </c>
    </row>
    <row r="748" spans="1:21" s="21" customFormat="1">
      <c r="A748" s="21">
        <v>1446</v>
      </c>
      <c r="B748" s="21" t="s">
        <v>1462</v>
      </c>
      <c r="C748" s="21" t="s">
        <v>1101</v>
      </c>
      <c r="D748" s="21" t="s">
        <v>1429</v>
      </c>
      <c r="E748" s="21">
        <v>2020</v>
      </c>
      <c r="F748" s="21">
        <v>4</v>
      </c>
      <c r="G748" s="21">
        <v>-0.16225100000000001</v>
      </c>
      <c r="H748" s="19" t="s">
        <v>21</v>
      </c>
      <c r="I748" s="28">
        <v>191293000</v>
      </c>
      <c r="J748" s="28">
        <v>-532021000</v>
      </c>
      <c r="K748" s="28">
        <v>2100000000</v>
      </c>
      <c r="L748" s="21">
        <v>2.8</v>
      </c>
      <c r="M748" s="21">
        <v>2.6</v>
      </c>
      <c r="N748" s="19">
        <v>0.78</v>
      </c>
      <c r="O748" s="22">
        <v>0.81239300000000003</v>
      </c>
      <c r="P748" s="22">
        <v>0</v>
      </c>
      <c r="Q748" s="22">
        <v>0.625</v>
      </c>
      <c r="R748" s="19">
        <v>-0.57599999999999996</v>
      </c>
      <c r="S748" s="19">
        <v>-0.58599999999999997</v>
      </c>
      <c r="T748" s="21">
        <v>1811599</v>
      </c>
      <c r="U748" s="21">
        <v>0.55199799999999999</v>
      </c>
    </row>
    <row r="749" spans="1:21">
      <c r="A749" s="18">
        <v>1450</v>
      </c>
      <c r="B749" s="18" t="s">
        <v>1463</v>
      </c>
      <c r="C749" s="18" t="s">
        <v>1101</v>
      </c>
      <c r="D749" s="18" t="s">
        <v>1429</v>
      </c>
      <c r="E749" s="18">
        <v>2020</v>
      </c>
      <c r="F749" s="18">
        <v>4</v>
      </c>
      <c r="G749" s="18">
        <v>-1.0692E-2</v>
      </c>
      <c r="H749" s="19">
        <v>0.79714099999999999</v>
      </c>
      <c r="I749" s="28">
        <v>296869000</v>
      </c>
      <c r="J749" s="28">
        <v>-267631000</v>
      </c>
      <c r="K749" s="28">
        <v>9920000000</v>
      </c>
      <c r="L749" s="18">
        <v>0.8</v>
      </c>
      <c r="M749" s="18">
        <v>0.3</v>
      </c>
      <c r="N749" s="19">
        <v>3.66</v>
      </c>
      <c r="O749" s="19">
        <v>0.30702200000000002</v>
      </c>
      <c r="P749" s="19">
        <v>3.96</v>
      </c>
      <c r="Q749" s="19">
        <v>0.45300000000000001</v>
      </c>
      <c r="R749" s="19">
        <v>0.13500000000000001</v>
      </c>
      <c r="S749" s="19">
        <v>7.8E-2</v>
      </c>
      <c r="T749" s="18">
        <v>828643</v>
      </c>
      <c r="U749" s="18">
        <v>2.4135840000000002</v>
      </c>
    </row>
    <row r="750" spans="1:21">
      <c r="A750" s="18">
        <v>1087</v>
      </c>
      <c r="B750" s="18" t="s">
        <v>1464</v>
      </c>
      <c r="C750" s="18" t="s">
        <v>1101</v>
      </c>
      <c r="D750" s="18" t="s">
        <v>1465</v>
      </c>
      <c r="E750" s="18">
        <v>2020</v>
      </c>
      <c r="F750" s="18">
        <v>4</v>
      </c>
      <c r="G750" s="18">
        <v>0.50697700000000001</v>
      </c>
      <c r="H750" s="19">
        <v>8.0579999999999999E-2</v>
      </c>
      <c r="I750" s="28">
        <v>816066000</v>
      </c>
      <c r="J750" s="28">
        <v>770746000</v>
      </c>
      <c r="K750" s="28">
        <v>2760000000</v>
      </c>
      <c r="L750" s="18">
        <v>3.8</v>
      </c>
      <c r="M750" s="18">
        <v>3.2</v>
      </c>
      <c r="N750" s="19">
        <v>0.49</v>
      </c>
      <c r="O750" s="19">
        <v>0.493255</v>
      </c>
      <c r="P750" s="19">
        <v>0.49</v>
      </c>
      <c r="Q750" s="19">
        <v>0.41199999999999998</v>
      </c>
      <c r="R750" s="19">
        <v>0.185</v>
      </c>
      <c r="S750" s="19">
        <v>0.109</v>
      </c>
      <c r="T750" s="18">
        <v>316132</v>
      </c>
      <c r="U750" s="18">
        <v>129.69265999999999</v>
      </c>
    </row>
    <row r="751" spans="1:21">
      <c r="A751" s="18">
        <v>1181</v>
      </c>
      <c r="B751" s="18" t="s">
        <v>1466</v>
      </c>
      <c r="C751" s="18" t="s">
        <v>1101</v>
      </c>
      <c r="D751" s="18" t="s">
        <v>1465</v>
      </c>
      <c r="E751" s="18">
        <v>2020</v>
      </c>
      <c r="F751" s="18">
        <v>4</v>
      </c>
      <c r="G751" s="18">
        <v>1.0524659999999999</v>
      </c>
      <c r="H751" s="19">
        <v>2.5728999999999998E-2</v>
      </c>
      <c r="I751" s="28">
        <v>127251000</v>
      </c>
      <c r="J751" s="28">
        <v>83579000</v>
      </c>
      <c r="K751" s="28">
        <v>200320000</v>
      </c>
      <c r="L751" s="18">
        <v>2.4</v>
      </c>
      <c r="M751" s="18">
        <v>1.5</v>
      </c>
      <c r="N751" s="19">
        <v>0</v>
      </c>
      <c r="O751" s="19" t="s">
        <v>21</v>
      </c>
      <c r="P751" s="19">
        <v>0</v>
      </c>
      <c r="Q751" s="19">
        <v>0.15</v>
      </c>
      <c r="R751" s="19">
        <v>5.0000000000000001E-3</v>
      </c>
      <c r="S751" s="19">
        <v>-0.11899999999999999</v>
      </c>
      <c r="T751" s="18">
        <v>71098</v>
      </c>
      <c r="U751" s="18">
        <v>8650.0323489999992</v>
      </c>
    </row>
    <row r="752" spans="1:21">
      <c r="A752" s="18">
        <v>1208</v>
      </c>
      <c r="B752" s="18" t="s">
        <v>1467</v>
      </c>
      <c r="C752" s="18" t="s">
        <v>1101</v>
      </c>
      <c r="D752" s="18" t="s">
        <v>1465</v>
      </c>
      <c r="E752" s="18">
        <v>2020</v>
      </c>
      <c r="F752" s="18">
        <v>4</v>
      </c>
      <c r="G752" s="18">
        <v>-1.3497349999999999</v>
      </c>
      <c r="H752" s="19" t="s">
        <v>21</v>
      </c>
      <c r="I752" s="28">
        <v>63791000</v>
      </c>
      <c r="J752" s="28">
        <v>-140321000</v>
      </c>
      <c r="K752" s="28">
        <v>56700000</v>
      </c>
      <c r="L752" s="18">
        <v>2.4</v>
      </c>
      <c r="M752" s="18">
        <v>0.9</v>
      </c>
      <c r="N752" s="19">
        <v>1.1299999999999999</v>
      </c>
      <c r="O752" s="19">
        <v>0.58449600000000002</v>
      </c>
      <c r="P752" s="19">
        <v>1.26</v>
      </c>
      <c r="Q752" s="19">
        <v>0.24199999999999999</v>
      </c>
      <c r="R752" s="19">
        <v>-8.9999999999999993E-3</v>
      </c>
      <c r="S752" s="19">
        <v>-2.9000000000000001E-2</v>
      </c>
      <c r="T752" s="18">
        <v>71324</v>
      </c>
      <c r="U752" s="18">
        <v>649332.62295999995</v>
      </c>
    </row>
    <row r="753" spans="1:21">
      <c r="A753" s="18">
        <v>1126</v>
      </c>
      <c r="B753" s="18" t="s">
        <v>1468</v>
      </c>
      <c r="C753" s="18" t="s">
        <v>1101</v>
      </c>
      <c r="D753" s="18" t="s">
        <v>1469</v>
      </c>
      <c r="E753" s="18">
        <v>2020</v>
      </c>
      <c r="F753" s="18">
        <v>4</v>
      </c>
      <c r="G753" s="18">
        <v>0.27344200000000002</v>
      </c>
      <c r="H753" s="19">
        <v>1.5278240000000001</v>
      </c>
      <c r="I753" s="28">
        <v>4893000000</v>
      </c>
      <c r="J753" s="28">
        <v>23288000000</v>
      </c>
      <c r="K753" s="28">
        <v>96130000000</v>
      </c>
      <c r="L753" s="18">
        <v>3.6</v>
      </c>
      <c r="M753" s="18">
        <v>3.6</v>
      </c>
      <c r="N753" s="19">
        <v>2.25</v>
      </c>
      <c r="O753" s="19">
        <v>1.140773</v>
      </c>
      <c r="P753" s="19">
        <v>2.46</v>
      </c>
      <c r="Q753" s="19" t="s">
        <v>21</v>
      </c>
      <c r="R753" s="19">
        <v>-0.108</v>
      </c>
      <c r="S753" s="19">
        <v>8.9999999999999993E-3</v>
      </c>
      <c r="T753" s="18">
        <v>628357</v>
      </c>
      <c r="U753" s="18" t="s">
        <v>21</v>
      </c>
    </row>
    <row r="754" spans="1:21">
      <c r="A754" s="18">
        <v>1153</v>
      </c>
      <c r="B754" s="18" t="s">
        <v>1470</v>
      </c>
      <c r="C754" s="18" t="s">
        <v>1101</v>
      </c>
      <c r="D754" s="18" t="s">
        <v>1469</v>
      </c>
      <c r="E754" s="18">
        <v>2020</v>
      </c>
      <c r="F754" s="18">
        <v>4</v>
      </c>
      <c r="G754" s="18">
        <v>1.145969</v>
      </c>
      <c r="H754" s="19">
        <v>6.3893000000000005E-2</v>
      </c>
      <c r="I754" s="28">
        <v>20555000000</v>
      </c>
      <c r="J754" s="28">
        <v>16075000000</v>
      </c>
      <c r="K754" s="28">
        <v>31260000000</v>
      </c>
      <c r="L754" s="18">
        <v>1.2</v>
      </c>
      <c r="M754" s="18">
        <v>1.2</v>
      </c>
      <c r="N754" s="19">
        <v>1.08</v>
      </c>
      <c r="O754" s="19">
        <v>0.51440799999999998</v>
      </c>
      <c r="P754" s="19">
        <v>1.31</v>
      </c>
      <c r="Q754" s="19">
        <v>-0.14399999999999999</v>
      </c>
      <c r="R754" s="19" t="s">
        <v>21</v>
      </c>
      <c r="S754" s="19" t="s">
        <v>21</v>
      </c>
      <c r="T754" s="18">
        <v>41373080</v>
      </c>
      <c r="U754" s="18">
        <v>8991.3537980000001</v>
      </c>
    </row>
    <row r="755" spans="1:21">
      <c r="A755" s="18">
        <v>1194</v>
      </c>
      <c r="B755" s="18" t="s">
        <v>1471</v>
      </c>
      <c r="C755" s="18" t="s">
        <v>1101</v>
      </c>
      <c r="D755" s="18" t="s">
        <v>1469</v>
      </c>
      <c r="E755" s="18">
        <v>2020</v>
      </c>
      <c r="F755" s="18">
        <v>4</v>
      </c>
      <c r="G755" s="18">
        <v>-0.42487399999999997</v>
      </c>
      <c r="H755" s="19">
        <v>-0.79810700000000001</v>
      </c>
      <c r="I755" s="28">
        <v>92853000</v>
      </c>
      <c r="J755" s="28">
        <v>-467951000</v>
      </c>
      <c r="K755" s="28">
        <v>1160000000</v>
      </c>
      <c r="L755" s="18">
        <v>1.3</v>
      </c>
      <c r="M755" s="18">
        <v>1.3</v>
      </c>
      <c r="N755" s="19">
        <v>1.63</v>
      </c>
      <c r="O755" s="19">
        <v>3.0276999999999998E-2</v>
      </c>
      <c r="P755" s="19">
        <v>1.73</v>
      </c>
      <c r="Q755" s="19">
        <v>0.34799999999999998</v>
      </c>
      <c r="R755" s="19" t="s">
        <v>21</v>
      </c>
      <c r="S755" s="19" t="s">
        <v>21</v>
      </c>
      <c r="T755" s="18">
        <v>518683</v>
      </c>
      <c r="U755" s="18">
        <v>512253.14883999998</v>
      </c>
    </row>
    <row r="756" spans="1:21">
      <c r="A756" s="18">
        <v>1220</v>
      </c>
      <c r="B756" s="18" t="s">
        <v>1472</v>
      </c>
      <c r="C756" s="18" t="s">
        <v>1101</v>
      </c>
      <c r="D756" s="18" t="s">
        <v>1469</v>
      </c>
      <c r="E756" s="18">
        <v>2020</v>
      </c>
      <c r="F756" s="18">
        <v>4</v>
      </c>
      <c r="G756" s="18">
        <v>-0.29415599999999997</v>
      </c>
      <c r="H756" s="19">
        <v>-0.29131899999999999</v>
      </c>
      <c r="I756" s="28">
        <v>1510000000</v>
      </c>
      <c r="J756" s="28">
        <v>-1781000000</v>
      </c>
      <c r="K756" s="28">
        <v>26010000000</v>
      </c>
      <c r="L756" s="18">
        <v>1</v>
      </c>
      <c r="M756" s="18">
        <v>1</v>
      </c>
      <c r="N756" s="19">
        <v>5.44</v>
      </c>
      <c r="O756" s="19">
        <v>0.62928899999999999</v>
      </c>
      <c r="P756" s="19">
        <v>5.44</v>
      </c>
      <c r="Q756" s="19">
        <v>0.67700000000000005</v>
      </c>
      <c r="R756" s="19">
        <v>-0.52500000000000002</v>
      </c>
      <c r="S756" s="19">
        <v>-0.51700000000000002</v>
      </c>
      <c r="T756" s="18">
        <v>3250339</v>
      </c>
      <c r="U756" s="18" t="s">
        <v>21</v>
      </c>
    </row>
    <row r="757" spans="1:21">
      <c r="A757" s="18">
        <v>1338</v>
      </c>
      <c r="B757" s="18" t="s">
        <v>1473</v>
      </c>
      <c r="C757" s="18" t="s">
        <v>1101</v>
      </c>
      <c r="D757" s="18" t="s">
        <v>1469</v>
      </c>
      <c r="E757" s="18">
        <v>2020</v>
      </c>
      <c r="F757" s="18">
        <v>4</v>
      </c>
      <c r="G757" s="18">
        <v>1.3910000000000001E-3</v>
      </c>
      <c r="H757" s="19">
        <v>0.59942700000000004</v>
      </c>
      <c r="I757" s="28">
        <v>34958000</v>
      </c>
      <c r="J757" s="28">
        <v>-11572000</v>
      </c>
      <c r="K757" s="28">
        <v>920750000</v>
      </c>
      <c r="L757" s="18">
        <v>1.5</v>
      </c>
      <c r="M757" s="18">
        <v>1.4</v>
      </c>
      <c r="N757" s="19">
        <v>13.47</v>
      </c>
      <c r="O757" s="19">
        <v>0.89225299999999996</v>
      </c>
      <c r="P757" s="19">
        <v>13.79</v>
      </c>
      <c r="Q757" s="19">
        <v>0.114</v>
      </c>
      <c r="R757" s="19" t="s">
        <v>21</v>
      </c>
      <c r="S757" s="19" t="s">
        <v>21</v>
      </c>
      <c r="T757" s="18">
        <v>449415</v>
      </c>
      <c r="U757" s="18">
        <v>11.125574</v>
      </c>
    </row>
    <row r="758" spans="1:21">
      <c r="A758" s="18">
        <v>1370</v>
      </c>
      <c r="B758" s="18" t="s">
        <v>1474</v>
      </c>
      <c r="C758" s="18" t="s">
        <v>1101</v>
      </c>
      <c r="D758" s="18" t="s">
        <v>1469</v>
      </c>
      <c r="E758" s="18">
        <v>2020</v>
      </c>
      <c r="F758" s="18">
        <v>4</v>
      </c>
      <c r="G758" s="18">
        <v>-1.4015150000000001</v>
      </c>
      <c r="H758" s="19">
        <v>1.103092</v>
      </c>
      <c r="I758" s="28">
        <v>19678078</v>
      </c>
      <c r="J758" s="28">
        <v>-122955764</v>
      </c>
      <c r="K758" s="28">
        <v>73690000</v>
      </c>
      <c r="L758" s="18">
        <v>1</v>
      </c>
      <c r="M758" s="18">
        <v>1</v>
      </c>
      <c r="N758" s="19">
        <v>0</v>
      </c>
      <c r="O758" s="19" t="s">
        <v>21</v>
      </c>
      <c r="P758" s="19">
        <v>0.53</v>
      </c>
      <c r="Q758" s="19">
        <v>0.255</v>
      </c>
      <c r="R758" s="19" t="s">
        <v>21</v>
      </c>
      <c r="S758" s="19" t="s">
        <v>21</v>
      </c>
      <c r="T758" s="18">
        <v>3036601</v>
      </c>
      <c r="U758" s="18">
        <v>4.8737999999999997E-2</v>
      </c>
    </row>
    <row r="759" spans="1:21" s="23" customFormat="1">
      <c r="A759" s="23">
        <v>1373</v>
      </c>
      <c r="B759" s="23" t="s">
        <v>1475</v>
      </c>
      <c r="C759" s="23" t="s">
        <v>1101</v>
      </c>
      <c r="D759" s="23" t="s">
        <v>1469</v>
      </c>
      <c r="E759" s="23">
        <v>2020</v>
      </c>
      <c r="F759" s="23">
        <v>4</v>
      </c>
      <c r="G759" s="23">
        <v>-9.4334000000000001E-2</v>
      </c>
      <c r="H759" s="19">
        <v>5.984496</v>
      </c>
      <c r="I759" s="28">
        <v>849210000</v>
      </c>
      <c r="J759" s="28">
        <v>-1205795000</v>
      </c>
      <c r="K759" s="28">
        <v>3780000000</v>
      </c>
      <c r="L759" s="23">
        <v>1.5</v>
      </c>
      <c r="M759" s="23">
        <v>1.5</v>
      </c>
      <c r="N759" s="19">
        <v>0.02</v>
      </c>
      <c r="O759" s="24" t="s">
        <v>21</v>
      </c>
      <c r="P759" s="24">
        <v>0.02</v>
      </c>
      <c r="Q759" s="24">
        <v>0.73099999999999998</v>
      </c>
      <c r="R759" s="19" t="s">
        <v>21</v>
      </c>
      <c r="S759" s="19" t="s">
        <v>21</v>
      </c>
      <c r="T759" s="23">
        <v>565708</v>
      </c>
      <c r="U759" s="23">
        <v>91.920213000000004</v>
      </c>
    </row>
    <row r="760" spans="1:21">
      <c r="A760" s="18">
        <v>1393</v>
      </c>
      <c r="B760" s="18" t="s">
        <v>1476</v>
      </c>
      <c r="C760" s="18" t="s">
        <v>1101</v>
      </c>
      <c r="D760" s="18" t="s">
        <v>1469</v>
      </c>
      <c r="E760" s="18">
        <v>2020</v>
      </c>
      <c r="F760" s="18">
        <v>4</v>
      </c>
      <c r="G760" s="18">
        <v>0.371531</v>
      </c>
      <c r="H760" s="19">
        <v>0.133383</v>
      </c>
      <c r="I760" s="28">
        <v>4354105000</v>
      </c>
      <c r="J760" s="28">
        <v>-295449000</v>
      </c>
      <c r="K760" s="28">
        <v>10660000000</v>
      </c>
      <c r="L760" s="18">
        <v>1.9</v>
      </c>
      <c r="M760" s="18">
        <v>1.8</v>
      </c>
      <c r="N760" s="19">
        <v>2.68</v>
      </c>
      <c r="O760" s="19">
        <v>0.78676800000000002</v>
      </c>
      <c r="P760" s="19">
        <v>2.71</v>
      </c>
      <c r="Q760" s="19">
        <v>-0.32300000000000001</v>
      </c>
      <c r="R760" s="19" t="s">
        <v>21</v>
      </c>
      <c r="S760" s="19" t="s">
        <v>21</v>
      </c>
      <c r="T760" s="18">
        <v>18840952</v>
      </c>
      <c r="U760" s="18">
        <v>16.771975999999999</v>
      </c>
    </row>
    <row r="761" spans="1:21">
      <c r="A761" s="18">
        <v>1445</v>
      </c>
      <c r="B761" s="18" t="s">
        <v>1477</v>
      </c>
      <c r="C761" s="18" t="s">
        <v>1101</v>
      </c>
      <c r="D761" s="18" t="s">
        <v>1469</v>
      </c>
      <c r="E761" s="18">
        <v>2020</v>
      </c>
      <c r="F761" s="18">
        <v>4</v>
      </c>
      <c r="G761" s="18">
        <v>0.60035300000000003</v>
      </c>
      <c r="H761" s="19">
        <v>5.9263000000000003E-2</v>
      </c>
      <c r="I761" s="28">
        <v>8760669000</v>
      </c>
      <c r="J761" s="28">
        <v>5562775000</v>
      </c>
      <c r="K761" s="28">
        <v>22510000000</v>
      </c>
      <c r="L761" s="18">
        <v>1</v>
      </c>
      <c r="M761" s="18">
        <v>0.9</v>
      </c>
      <c r="N761" s="19">
        <v>2.0499999999999998</v>
      </c>
      <c r="O761" s="19">
        <v>0.63726099999999997</v>
      </c>
      <c r="P761" s="19">
        <v>2.21</v>
      </c>
      <c r="Q761" s="19">
        <v>-0.20899999999999999</v>
      </c>
      <c r="R761" s="19" t="s">
        <v>21</v>
      </c>
      <c r="S761" s="19" t="s">
        <v>21</v>
      </c>
      <c r="T761" s="18">
        <v>6068368</v>
      </c>
      <c r="U761" s="18">
        <v>437.02029900000002</v>
      </c>
    </row>
    <row r="762" spans="1:21">
      <c r="A762" s="18">
        <v>1562</v>
      </c>
      <c r="B762" s="18" t="s">
        <v>1478</v>
      </c>
      <c r="C762" s="18" t="s">
        <v>1479</v>
      </c>
      <c r="D762" s="18" t="s">
        <v>1480</v>
      </c>
      <c r="E762" s="18">
        <v>2020</v>
      </c>
      <c r="F762" s="18">
        <v>4</v>
      </c>
      <c r="G762" s="18">
        <v>1.3222370000000001</v>
      </c>
      <c r="H762" s="19">
        <v>0.28920499999999999</v>
      </c>
      <c r="I762" s="28">
        <v>73815628000</v>
      </c>
      <c r="J762" s="28">
        <v>25920061000</v>
      </c>
      <c r="K762" s="28">
        <v>45160000000</v>
      </c>
      <c r="L762" s="18">
        <v>1.0556970000000001</v>
      </c>
      <c r="M762" s="18" t="s">
        <v>21</v>
      </c>
      <c r="N762" s="19" t="s">
        <v>21</v>
      </c>
      <c r="O762" s="19">
        <v>3.7659999999999998E-3</v>
      </c>
      <c r="P762" s="19" t="s">
        <v>21</v>
      </c>
      <c r="Q762" s="19" t="s">
        <v>21</v>
      </c>
      <c r="R762" s="19" t="s">
        <v>21</v>
      </c>
      <c r="S762" s="19" t="s">
        <v>21</v>
      </c>
      <c r="T762" s="18">
        <v>20941988</v>
      </c>
      <c r="U762" s="18">
        <v>2764736.2322999998</v>
      </c>
    </row>
    <row r="763" spans="1:21">
      <c r="A763" s="18">
        <v>1592</v>
      </c>
      <c r="B763" s="18" t="s">
        <v>1481</v>
      </c>
      <c r="C763" s="18" t="s">
        <v>1479</v>
      </c>
      <c r="D763" s="18" t="s">
        <v>1480</v>
      </c>
      <c r="E763" s="18">
        <v>2020</v>
      </c>
      <c r="F763" s="18">
        <v>4</v>
      </c>
      <c r="G763" s="18">
        <v>-0.20430300000000001</v>
      </c>
      <c r="H763" s="19">
        <v>-0.43956000000000001</v>
      </c>
      <c r="I763" s="28">
        <v>68024000000</v>
      </c>
      <c r="J763" s="28">
        <v>30870000000</v>
      </c>
      <c r="K763" s="28">
        <v>108060000000</v>
      </c>
      <c r="L763" s="18">
        <v>0.8</v>
      </c>
      <c r="M763" s="18">
        <v>0.7</v>
      </c>
      <c r="N763" s="19">
        <v>1.4</v>
      </c>
      <c r="O763" s="19">
        <v>0.46845999999999999</v>
      </c>
      <c r="P763" s="19">
        <v>1.45</v>
      </c>
      <c r="Q763" s="19">
        <v>0.58099999999999996</v>
      </c>
      <c r="R763" s="19">
        <v>0.19</v>
      </c>
      <c r="S763" s="19">
        <v>0.03</v>
      </c>
      <c r="T763" s="18">
        <v>1282810</v>
      </c>
      <c r="U763" s="18">
        <v>1353279.1294110001</v>
      </c>
    </row>
    <row r="764" spans="1:21" s="9" customFormat="1" ht="15">
      <c r="A764" s="9">
        <v>1598</v>
      </c>
      <c r="B764" s="9" t="s">
        <v>1482</v>
      </c>
      <c r="C764" s="9" t="s">
        <v>1479</v>
      </c>
      <c r="D764" s="9" t="s">
        <v>1480</v>
      </c>
      <c r="E764" s="9">
        <v>2020</v>
      </c>
      <c r="F764" s="9">
        <v>4</v>
      </c>
      <c r="G764" s="9">
        <v>619.81975699999998</v>
      </c>
      <c r="H764" s="27">
        <v>0.122019</v>
      </c>
      <c r="I764" s="29">
        <v>1296574455000</v>
      </c>
      <c r="J764" s="29">
        <v>921805285000</v>
      </c>
      <c r="K764" s="29">
        <v>3390000000</v>
      </c>
      <c r="L764" s="9">
        <v>1.8</v>
      </c>
      <c r="M764" s="9">
        <v>1.4</v>
      </c>
      <c r="N764" s="27">
        <v>0.34</v>
      </c>
      <c r="O764" s="10">
        <v>0.26377600000000001</v>
      </c>
      <c r="P764" s="10">
        <v>0.39</v>
      </c>
      <c r="Q764" s="10">
        <v>0.47</v>
      </c>
      <c r="R764" s="27">
        <v>9.4E-2</v>
      </c>
      <c r="S764" s="27">
        <v>5.1999999999999998E-2</v>
      </c>
      <c r="T764" s="9">
        <v>194474</v>
      </c>
      <c r="U764" s="9">
        <v>2893411695.13662</v>
      </c>
    </row>
    <row r="765" spans="1:21" s="9" customFormat="1" ht="15">
      <c r="A765" s="9">
        <v>1643</v>
      </c>
      <c r="B765" s="9" t="s">
        <v>1483</v>
      </c>
      <c r="C765" s="9" t="s">
        <v>1479</v>
      </c>
      <c r="D765" s="9" t="s">
        <v>1480</v>
      </c>
      <c r="E765" s="9">
        <v>2020</v>
      </c>
      <c r="F765" s="9">
        <v>4</v>
      </c>
      <c r="G765" s="9">
        <v>16.302795</v>
      </c>
      <c r="H765" s="27">
        <v>1.2686869999999999</v>
      </c>
      <c r="I765" s="29">
        <v>237743000000</v>
      </c>
      <c r="J765" s="29">
        <v>217430000000</v>
      </c>
      <c r="K765" s="29">
        <v>24680000000</v>
      </c>
      <c r="L765" s="9">
        <v>1.7</v>
      </c>
      <c r="M765" s="9">
        <v>1.4</v>
      </c>
      <c r="N765" s="27">
        <v>1</v>
      </c>
      <c r="O765" s="10">
        <v>0.37194300000000002</v>
      </c>
      <c r="P765" s="10">
        <v>1.1100000000000001</v>
      </c>
      <c r="Q765" s="10">
        <v>0.38500000000000001</v>
      </c>
      <c r="R765" s="10">
        <v>6.6000000000000003E-2</v>
      </c>
      <c r="S765" s="10">
        <v>1.7999999999999999E-2</v>
      </c>
      <c r="T765" s="9">
        <v>433626</v>
      </c>
      <c r="U765" s="9">
        <v>7720939.2425729996</v>
      </c>
    </row>
    <row r="766" spans="1:21">
      <c r="A766" s="18">
        <v>1731</v>
      </c>
      <c r="B766" s="18" t="s">
        <v>1484</v>
      </c>
      <c r="C766" s="18" t="s">
        <v>1479</v>
      </c>
      <c r="D766" s="18" t="s">
        <v>1480</v>
      </c>
      <c r="E766" s="18">
        <v>2020</v>
      </c>
      <c r="F766" s="18">
        <v>4</v>
      </c>
      <c r="G766" s="18">
        <v>9.2446E-2</v>
      </c>
      <c r="H766" s="19">
        <v>0.140349</v>
      </c>
      <c r="I766" s="28">
        <v>956967000</v>
      </c>
      <c r="J766" s="28">
        <v>357360000</v>
      </c>
      <c r="K766" s="28">
        <v>13000000000</v>
      </c>
      <c r="L766" s="18">
        <v>1.6</v>
      </c>
      <c r="M766" s="18">
        <v>1.1000000000000001</v>
      </c>
      <c r="N766" s="19">
        <v>0</v>
      </c>
      <c r="O766" s="19" t="s">
        <v>21</v>
      </c>
      <c r="P766" s="19">
        <v>0</v>
      </c>
      <c r="Q766" s="19">
        <v>0.47399999999999998</v>
      </c>
      <c r="R766" s="19">
        <v>0.14099999999999999</v>
      </c>
      <c r="S766" s="19">
        <v>0.11</v>
      </c>
      <c r="T766" s="18">
        <v>155356</v>
      </c>
      <c r="U766" s="18">
        <v>785.29313300000001</v>
      </c>
    </row>
    <row r="767" spans="1:21">
      <c r="A767" s="18">
        <v>1747</v>
      </c>
      <c r="B767" s="18" t="s">
        <v>1485</v>
      </c>
      <c r="C767" s="18" t="s">
        <v>1479</v>
      </c>
      <c r="D767" s="18" t="s">
        <v>1480</v>
      </c>
      <c r="E767" s="18">
        <v>2020</v>
      </c>
      <c r="F767" s="18">
        <v>4</v>
      </c>
      <c r="G767" s="18">
        <v>1.1923550000000001</v>
      </c>
      <c r="H767" s="19">
        <v>-1.8463510000000001</v>
      </c>
      <c r="I767" s="28">
        <v>12365000000</v>
      </c>
      <c r="J767" s="28">
        <v>6544200000</v>
      </c>
      <c r="K767" s="28">
        <v>10700000000</v>
      </c>
      <c r="L767" s="18">
        <v>0.6</v>
      </c>
      <c r="M767" s="18">
        <v>0.4</v>
      </c>
      <c r="N767" s="19">
        <v>0.57999999999999996</v>
      </c>
      <c r="O767" s="19">
        <v>0.29391499999999998</v>
      </c>
      <c r="P767" s="19">
        <v>0.67</v>
      </c>
      <c r="Q767" s="19">
        <v>0.39</v>
      </c>
      <c r="R767" s="19">
        <v>-4.2000000000000003E-2</v>
      </c>
      <c r="S767" s="19">
        <v>-9.8000000000000004E-2</v>
      </c>
      <c r="T767" s="18">
        <v>4380364</v>
      </c>
      <c r="U767" s="18">
        <v>119213.837023</v>
      </c>
    </row>
    <row r="768" spans="1:21">
      <c r="A768" s="18">
        <v>1569</v>
      </c>
      <c r="B768" s="18" t="s">
        <v>1486</v>
      </c>
      <c r="C768" s="18" t="s">
        <v>1479</v>
      </c>
      <c r="D768" s="18" t="s">
        <v>1487</v>
      </c>
      <c r="E768" s="18">
        <v>2020</v>
      </c>
      <c r="F768" s="18">
        <v>4</v>
      </c>
      <c r="G768" s="18">
        <v>641.79654700000003</v>
      </c>
      <c r="H768" s="19">
        <v>5.5797169999999996</v>
      </c>
      <c r="I768" s="28">
        <v>811181114000</v>
      </c>
      <c r="J768" s="28">
        <v>654171126000</v>
      </c>
      <c r="K768" s="28">
        <v>2130000000</v>
      </c>
      <c r="L768" s="18">
        <v>2.1089389999999999</v>
      </c>
      <c r="M768" s="18" t="s">
        <v>21</v>
      </c>
      <c r="N768" s="19" t="s">
        <v>21</v>
      </c>
      <c r="O768" s="19">
        <v>0.55908599999999997</v>
      </c>
      <c r="P768" s="19" t="s">
        <v>21</v>
      </c>
      <c r="Q768" s="19" t="s">
        <v>21</v>
      </c>
      <c r="R768" s="19" t="s">
        <v>21</v>
      </c>
      <c r="S768" s="19" t="s">
        <v>21</v>
      </c>
      <c r="T768" s="18">
        <v>462</v>
      </c>
      <c r="U768" s="18">
        <v>586012064935.06396</v>
      </c>
    </row>
    <row r="769" spans="1:21">
      <c r="A769" s="18">
        <v>1570</v>
      </c>
      <c r="B769" s="18" t="s">
        <v>1488</v>
      </c>
      <c r="C769" s="18" t="s">
        <v>1479</v>
      </c>
      <c r="D769" s="18" t="s">
        <v>1487</v>
      </c>
      <c r="E769" s="18">
        <v>2020</v>
      </c>
      <c r="F769" s="18">
        <v>4</v>
      </c>
      <c r="G769" s="18">
        <v>571.97767599999997</v>
      </c>
      <c r="H769" s="19">
        <v>5.5797169999999996</v>
      </c>
      <c r="I769" s="28">
        <v>811181114000</v>
      </c>
      <c r="J769" s="28">
        <v>654171126000</v>
      </c>
      <c r="K769" s="28">
        <v>2390000000</v>
      </c>
      <c r="L769" s="18">
        <v>2.1</v>
      </c>
      <c r="M769" s="18">
        <v>1.8</v>
      </c>
      <c r="N769" s="19">
        <v>1.1599999999999999</v>
      </c>
      <c r="O769" s="19">
        <v>0.55908599999999997</v>
      </c>
      <c r="P769" s="19">
        <v>1.2</v>
      </c>
      <c r="Q769" s="19">
        <v>0.39800000000000002</v>
      </c>
      <c r="R769" s="19">
        <v>0.13600000000000001</v>
      </c>
      <c r="S769" s="19">
        <v>7.1999999999999995E-2</v>
      </c>
      <c r="T769" s="18">
        <v>3073</v>
      </c>
      <c r="U769" s="18">
        <v>88102041653.107697</v>
      </c>
    </row>
    <row r="770" spans="1:21">
      <c r="A770" s="18">
        <v>1597</v>
      </c>
      <c r="B770" s="18" t="s">
        <v>1489</v>
      </c>
      <c r="C770" s="18" t="s">
        <v>1479</v>
      </c>
      <c r="D770" s="18" t="s">
        <v>1487</v>
      </c>
      <c r="E770" s="18">
        <v>2020</v>
      </c>
      <c r="F770" s="18">
        <v>4</v>
      </c>
      <c r="G770" s="18">
        <v>0.40601399999999999</v>
      </c>
      <c r="H770" s="19">
        <v>-1.715042</v>
      </c>
      <c r="I770" s="28">
        <v>6025000000</v>
      </c>
      <c r="J770" s="28">
        <v>6078000000</v>
      </c>
      <c r="K770" s="28">
        <v>23610000000</v>
      </c>
      <c r="L770" s="18">
        <v>1</v>
      </c>
      <c r="M770" s="18">
        <v>0.8</v>
      </c>
      <c r="N770" s="19">
        <v>1.06</v>
      </c>
      <c r="O770" s="19">
        <v>0.40320499999999998</v>
      </c>
      <c r="P770" s="19">
        <v>1.19</v>
      </c>
      <c r="Q770" s="19">
        <v>0.35799999999999998</v>
      </c>
      <c r="R770" s="19" t="s">
        <v>21</v>
      </c>
      <c r="S770" s="19" t="s">
        <v>21</v>
      </c>
      <c r="T770" s="18">
        <v>937327</v>
      </c>
      <c r="U770" s="18">
        <v>5334.3176919999996</v>
      </c>
    </row>
    <row r="771" spans="1:21">
      <c r="A771" s="18">
        <v>1599</v>
      </c>
      <c r="B771" s="18" t="s">
        <v>1490</v>
      </c>
      <c r="C771" s="18" t="s">
        <v>1479</v>
      </c>
      <c r="D771" s="18" t="s">
        <v>1487</v>
      </c>
      <c r="E771" s="18">
        <v>2020</v>
      </c>
      <c r="F771" s="18">
        <v>4</v>
      </c>
      <c r="G771" s="18">
        <v>1.166E-2</v>
      </c>
      <c r="H771" s="19">
        <v>0.21456900000000001</v>
      </c>
      <c r="I771" s="28">
        <v>104327443</v>
      </c>
      <c r="J771" s="28">
        <v>-55426832</v>
      </c>
      <c r="K771" s="28">
        <v>3300000000</v>
      </c>
      <c r="L771" s="18">
        <v>3.5</v>
      </c>
      <c r="M771" s="18">
        <v>2.8</v>
      </c>
      <c r="N771" s="19">
        <v>0</v>
      </c>
      <c r="O771" s="19" t="s">
        <v>21</v>
      </c>
      <c r="P771" s="19">
        <v>0</v>
      </c>
      <c r="Q771" s="19">
        <v>0.46600000000000003</v>
      </c>
      <c r="R771" s="19">
        <v>5.6000000000000001E-2</v>
      </c>
      <c r="S771" s="19">
        <v>6.5000000000000002E-2</v>
      </c>
      <c r="T771" s="18">
        <v>1526388</v>
      </c>
      <c r="U771" s="18">
        <v>47.342483999999999</v>
      </c>
    </row>
    <row r="772" spans="1:21">
      <c r="A772" s="18">
        <v>1615</v>
      </c>
      <c r="B772" s="18" t="s">
        <v>1491</v>
      </c>
      <c r="C772" s="18" t="s">
        <v>1479</v>
      </c>
      <c r="D772" s="18" t="s">
        <v>1487</v>
      </c>
      <c r="E772" s="18">
        <v>2020</v>
      </c>
      <c r="F772" s="18">
        <v>4</v>
      </c>
      <c r="G772" s="18">
        <v>0.31275999999999998</v>
      </c>
      <c r="H772" s="19">
        <v>-1.668156</v>
      </c>
      <c r="I772" s="28">
        <v>512990000</v>
      </c>
      <c r="J772" s="28">
        <v>544280000</v>
      </c>
      <c r="K772" s="28">
        <v>2850000000</v>
      </c>
      <c r="L772" s="18">
        <v>1.3</v>
      </c>
      <c r="M772" s="18">
        <v>1</v>
      </c>
      <c r="N772" s="19">
        <v>1.97</v>
      </c>
      <c r="O772" s="19">
        <v>0.396617</v>
      </c>
      <c r="P772" s="19">
        <v>1.98</v>
      </c>
      <c r="Q772" s="19">
        <v>0.35399999999999998</v>
      </c>
      <c r="R772" s="19">
        <v>6.3E-2</v>
      </c>
      <c r="S772" s="19">
        <v>3.4000000000000002E-2</v>
      </c>
      <c r="T772" s="18">
        <v>70404</v>
      </c>
      <c r="U772" s="18">
        <v>185557.63876999999</v>
      </c>
    </row>
    <row r="773" spans="1:21">
      <c r="A773" s="18">
        <v>1641</v>
      </c>
      <c r="B773" s="18" t="s">
        <v>1492</v>
      </c>
      <c r="C773" s="18" t="s">
        <v>1479</v>
      </c>
      <c r="D773" s="18" t="s">
        <v>1487</v>
      </c>
      <c r="E773" s="18">
        <v>2020</v>
      </c>
      <c r="F773" s="18">
        <v>4</v>
      </c>
      <c r="G773" s="18">
        <v>0.23374900000000001</v>
      </c>
      <c r="H773" s="19">
        <v>2.9450000000000001E-3</v>
      </c>
      <c r="I773" s="28">
        <v>563026000</v>
      </c>
      <c r="J773" s="28">
        <v>541730000</v>
      </c>
      <c r="K773" s="28">
        <v>4670000000</v>
      </c>
      <c r="L773" s="18">
        <v>2.4</v>
      </c>
      <c r="M773" s="18">
        <v>1.9</v>
      </c>
      <c r="N773" s="19">
        <v>0</v>
      </c>
      <c r="O773" s="19" t="s">
        <v>21</v>
      </c>
      <c r="P773" s="19">
        <v>0</v>
      </c>
      <c r="Q773" s="19">
        <v>0.39100000000000001</v>
      </c>
      <c r="R773" s="19">
        <v>0.20799999999999999</v>
      </c>
      <c r="S773" s="19">
        <v>0.16</v>
      </c>
      <c r="T773" s="18">
        <v>802301</v>
      </c>
      <c r="U773" s="18">
        <v>633.17881899999998</v>
      </c>
    </row>
    <row r="774" spans="1:21">
      <c r="A774" s="18">
        <v>1670</v>
      </c>
      <c r="B774" s="18" t="s">
        <v>1493</v>
      </c>
      <c r="C774" s="18" t="s">
        <v>1479</v>
      </c>
      <c r="D774" s="18" t="s">
        <v>1487</v>
      </c>
      <c r="E774" s="18">
        <v>2020</v>
      </c>
      <c r="F774" s="18">
        <v>4</v>
      </c>
      <c r="G774" s="18">
        <v>0.119647</v>
      </c>
      <c r="H774" s="19">
        <v>-1.1793530000000001</v>
      </c>
      <c r="I774" s="28">
        <v>23829000000</v>
      </c>
      <c r="J774" s="28">
        <v>2061000000</v>
      </c>
      <c r="K774" s="28">
        <v>47690000000</v>
      </c>
      <c r="L774" s="18">
        <v>0.3</v>
      </c>
      <c r="M774" s="18">
        <v>0.2</v>
      </c>
      <c r="N774" s="19">
        <v>0.48</v>
      </c>
      <c r="O774" s="19">
        <v>0.23527600000000001</v>
      </c>
      <c r="P774" s="19">
        <v>0.59</v>
      </c>
      <c r="Q774" s="19">
        <v>0.56299999999999994</v>
      </c>
      <c r="R774" s="19">
        <v>0.20399999999999999</v>
      </c>
      <c r="S774" s="19">
        <v>0.114</v>
      </c>
      <c r="T774" s="18">
        <v>22872001</v>
      </c>
      <c r="U774" s="18">
        <v>612.10210600000005</v>
      </c>
    </row>
    <row r="775" spans="1:21">
      <c r="A775" s="18">
        <v>1673</v>
      </c>
      <c r="B775" s="18" t="s">
        <v>1494</v>
      </c>
      <c r="C775" s="18" t="s">
        <v>1479</v>
      </c>
      <c r="D775" s="18" t="s">
        <v>1487</v>
      </c>
      <c r="E775" s="18">
        <v>2020</v>
      </c>
      <c r="F775" s="18">
        <v>4</v>
      </c>
      <c r="G775" s="18">
        <v>0.31363799999999997</v>
      </c>
      <c r="H775" s="19">
        <v>-1.193816</v>
      </c>
      <c r="I775" s="28">
        <v>19299000000</v>
      </c>
      <c r="J775" s="28">
        <v>66555000000</v>
      </c>
      <c r="K775" s="28">
        <v>217920000000</v>
      </c>
      <c r="L775" s="18">
        <v>1.3</v>
      </c>
      <c r="M775" s="18">
        <v>1.1000000000000001</v>
      </c>
      <c r="N775" s="19">
        <v>2.08</v>
      </c>
      <c r="O775" s="19">
        <v>0.58958699999999997</v>
      </c>
      <c r="P775" s="19">
        <v>2.2200000000000002</v>
      </c>
      <c r="Q775" s="19">
        <v>0.59299999999999997</v>
      </c>
      <c r="R775" s="19">
        <v>0.28999999999999998</v>
      </c>
      <c r="S775" s="19">
        <v>0.23499999999999999</v>
      </c>
      <c r="T775" s="18">
        <v>63590675</v>
      </c>
      <c r="U775" s="18">
        <v>27677.013964000002</v>
      </c>
    </row>
    <row r="776" spans="1:21">
      <c r="A776" s="18">
        <v>1674</v>
      </c>
      <c r="B776" s="18" t="s">
        <v>1495</v>
      </c>
      <c r="C776" s="18" t="s">
        <v>1479</v>
      </c>
      <c r="D776" s="18" t="s">
        <v>1487</v>
      </c>
      <c r="E776" s="18">
        <v>2020</v>
      </c>
      <c r="F776" s="18">
        <v>4</v>
      </c>
      <c r="G776" s="18">
        <v>66.940710999999993</v>
      </c>
      <c r="H776" s="19">
        <v>6.2419589999999996</v>
      </c>
      <c r="I776" s="28">
        <v>116874000000</v>
      </c>
      <c r="J776" s="28">
        <v>75917000000</v>
      </c>
      <c r="K776" s="28">
        <v>2530000000</v>
      </c>
      <c r="L776" s="18">
        <v>1.5</v>
      </c>
      <c r="M776" s="18">
        <v>1.4</v>
      </c>
      <c r="N776" s="19">
        <v>0.75</v>
      </c>
      <c r="O776" s="19">
        <v>0.43557499999999999</v>
      </c>
      <c r="P776" s="19">
        <v>0.88</v>
      </c>
      <c r="Q776" s="19">
        <v>0.45100000000000001</v>
      </c>
      <c r="R776" s="19">
        <v>0.11600000000000001</v>
      </c>
      <c r="S776" s="19">
        <v>0.05</v>
      </c>
      <c r="T776" s="18">
        <v>434913</v>
      </c>
      <c r="U776" s="18">
        <v>2147555.9479709999</v>
      </c>
    </row>
    <row r="777" spans="1:21">
      <c r="A777" s="18">
        <v>1695</v>
      </c>
      <c r="B777" s="18" t="s">
        <v>1496</v>
      </c>
      <c r="C777" s="18" t="s">
        <v>1479</v>
      </c>
      <c r="D777" s="18" t="s">
        <v>1487</v>
      </c>
      <c r="E777" s="18">
        <v>2020</v>
      </c>
      <c r="F777" s="18">
        <v>4</v>
      </c>
      <c r="G777" s="18">
        <v>0.22100500000000001</v>
      </c>
      <c r="H777" s="19">
        <v>0.382303</v>
      </c>
      <c r="I777" s="28">
        <v>5160860000</v>
      </c>
      <c r="J777" s="28">
        <v>6432074000</v>
      </c>
      <c r="K777" s="28">
        <v>46430000000</v>
      </c>
      <c r="L777" s="18">
        <v>3.7</v>
      </c>
      <c r="M777" s="18">
        <v>3.2</v>
      </c>
      <c r="N777" s="19">
        <v>0</v>
      </c>
      <c r="O777" s="19" t="s">
        <v>21</v>
      </c>
      <c r="P777" s="19">
        <v>0</v>
      </c>
      <c r="Q777" s="19">
        <v>0.58099999999999996</v>
      </c>
      <c r="R777" s="19">
        <v>0.32300000000000001</v>
      </c>
      <c r="S777" s="19">
        <v>0.249</v>
      </c>
      <c r="T777" s="18">
        <v>3105811</v>
      </c>
      <c r="U777" s="18">
        <v>1028.07286</v>
      </c>
    </row>
    <row r="778" spans="1:21">
      <c r="A778" s="18">
        <v>1700</v>
      </c>
      <c r="B778" s="18" t="s">
        <v>1497</v>
      </c>
      <c r="C778" s="18" t="s">
        <v>1479</v>
      </c>
      <c r="D778" s="18" t="s">
        <v>1487</v>
      </c>
      <c r="E778" s="18">
        <v>2020</v>
      </c>
      <c r="F778" s="18">
        <v>4</v>
      </c>
      <c r="G778" s="18">
        <v>-0.176455</v>
      </c>
      <c r="H778" s="19">
        <v>-2.0571120000000001</v>
      </c>
      <c r="I778" s="28">
        <v>142153000</v>
      </c>
      <c r="J778" s="28">
        <v>-151815000</v>
      </c>
      <c r="K778" s="28">
        <v>366410000</v>
      </c>
      <c r="L778" s="18">
        <v>1</v>
      </c>
      <c r="M778" s="18">
        <v>0.6</v>
      </c>
      <c r="N778" s="19">
        <v>0.22</v>
      </c>
      <c r="O778" s="19">
        <v>5.1198E-2</v>
      </c>
      <c r="P778" s="19">
        <v>0.35</v>
      </c>
      <c r="Q778" s="19">
        <v>0.60099999999999998</v>
      </c>
      <c r="R778" s="19">
        <v>-0.14099999999999999</v>
      </c>
      <c r="S778" s="19">
        <v>-0.158</v>
      </c>
      <c r="T778" s="18">
        <v>3328121</v>
      </c>
      <c r="U778" s="18">
        <v>29.746514000000001</v>
      </c>
    </row>
    <row r="779" spans="1:21" s="23" customFormat="1">
      <c r="A779" s="23">
        <v>1710</v>
      </c>
      <c r="B779" s="23" t="s">
        <v>1498</v>
      </c>
      <c r="C779" s="23" t="s">
        <v>1479</v>
      </c>
      <c r="D779" s="23" t="s">
        <v>1487</v>
      </c>
      <c r="E779" s="23">
        <v>2020</v>
      </c>
      <c r="F779" s="23">
        <v>4</v>
      </c>
      <c r="G779" s="23">
        <v>0.31798199999999999</v>
      </c>
      <c r="H779" s="19">
        <v>-0.78458799999999995</v>
      </c>
      <c r="I779" s="28">
        <v>13454000000</v>
      </c>
      <c r="J779" s="28">
        <v>63443000000</v>
      </c>
      <c r="K779" s="28">
        <v>182840000000</v>
      </c>
      <c r="L779" s="25">
        <v>1</v>
      </c>
      <c r="M779" s="25">
        <v>0.8</v>
      </c>
      <c r="N779" s="19">
        <v>3</v>
      </c>
      <c r="O779" s="24">
        <v>0.57739799999999997</v>
      </c>
      <c r="P779" s="24">
        <v>3.28</v>
      </c>
      <c r="Q779" s="24">
        <v>0.54900000000000004</v>
      </c>
      <c r="R779" s="19">
        <v>0.14000000000000001</v>
      </c>
      <c r="S779" s="19">
        <v>0.10100000000000001</v>
      </c>
      <c r="T779" s="23">
        <v>16064812</v>
      </c>
      <c r="U779" s="23">
        <v>1431.7005389999999</v>
      </c>
    </row>
    <row r="780" spans="1:21">
      <c r="A780" s="18">
        <v>1724</v>
      </c>
      <c r="B780" s="18" t="s">
        <v>1499</v>
      </c>
      <c r="C780" s="18" t="s">
        <v>1479</v>
      </c>
      <c r="D780" s="18" t="s">
        <v>1487</v>
      </c>
      <c r="E780" s="18">
        <v>2020</v>
      </c>
      <c r="F780" s="18">
        <v>4</v>
      </c>
      <c r="G780" s="18">
        <v>-0.77979500000000002</v>
      </c>
      <c r="H780" s="19">
        <v>6.3434000000000004E-2</v>
      </c>
      <c r="I780" s="28">
        <v>10310000</v>
      </c>
      <c r="J780" s="28">
        <v>-86730000</v>
      </c>
      <c r="K780" s="28">
        <v>98000000</v>
      </c>
      <c r="L780" s="18">
        <v>1</v>
      </c>
      <c r="M780" s="18">
        <v>0.4</v>
      </c>
      <c r="N780" s="19">
        <v>0.6</v>
      </c>
      <c r="O780" s="19">
        <v>0.106741</v>
      </c>
      <c r="P780" s="19">
        <v>20.399999999999999</v>
      </c>
      <c r="Q780" s="19">
        <v>0.25800000000000001</v>
      </c>
      <c r="R780" s="19">
        <v>-0.245</v>
      </c>
      <c r="S780" s="19">
        <v>-0.28199999999999997</v>
      </c>
      <c r="T780" s="18">
        <v>709373</v>
      </c>
      <c r="U780" s="18">
        <v>12.68726</v>
      </c>
    </row>
    <row r="781" spans="1:21">
      <c r="A781" s="18">
        <v>1582</v>
      </c>
      <c r="B781" s="18" t="s">
        <v>1500</v>
      </c>
      <c r="C781" s="18" t="s">
        <v>1479</v>
      </c>
      <c r="D781" s="18" t="s">
        <v>1501</v>
      </c>
      <c r="E781" s="18">
        <v>2020</v>
      </c>
      <c r="F781" s="18">
        <v>4</v>
      </c>
      <c r="G781" s="18">
        <v>0.43557600000000002</v>
      </c>
      <c r="H781" s="19">
        <v>0.66060600000000003</v>
      </c>
      <c r="I781" s="28">
        <v>2403000000</v>
      </c>
      <c r="J781" s="28">
        <v>3082000000</v>
      </c>
      <c r="K781" s="28">
        <v>10850000000</v>
      </c>
      <c r="L781" s="18">
        <v>3.7328760000000001</v>
      </c>
      <c r="M781" s="18" t="s">
        <v>21</v>
      </c>
      <c r="N781" s="19" t="s">
        <v>21</v>
      </c>
      <c r="O781" s="19">
        <v>0.91084799999999999</v>
      </c>
      <c r="P781" s="19" t="s">
        <v>21</v>
      </c>
      <c r="Q781" s="19" t="s">
        <v>21</v>
      </c>
      <c r="R781" s="19" t="s">
        <v>21</v>
      </c>
      <c r="S781" s="19" t="s">
        <v>21</v>
      </c>
      <c r="T781" s="18">
        <v>115467</v>
      </c>
      <c r="U781" s="18">
        <v>623554.78188499995</v>
      </c>
    </row>
    <row r="782" spans="1:21">
      <c r="A782" s="18">
        <v>1583</v>
      </c>
      <c r="B782" s="18" t="s">
        <v>1502</v>
      </c>
      <c r="C782" s="18" t="s">
        <v>1479</v>
      </c>
      <c r="D782" s="18" t="s">
        <v>1501</v>
      </c>
      <c r="E782" s="18">
        <v>2020</v>
      </c>
      <c r="F782" s="18">
        <v>4</v>
      </c>
      <c r="G782" s="18">
        <v>0.14329800000000001</v>
      </c>
      <c r="H782" s="19">
        <v>0.66060600000000003</v>
      </c>
      <c r="I782" s="28">
        <v>2403000000</v>
      </c>
      <c r="J782" s="28">
        <v>3082000000</v>
      </c>
      <c r="K782" s="28">
        <v>32980000000</v>
      </c>
      <c r="L782" s="18">
        <v>3.7</v>
      </c>
      <c r="M782" s="18">
        <v>2.1</v>
      </c>
      <c r="N782" s="19">
        <v>0.95</v>
      </c>
      <c r="O782" s="19">
        <v>0.91084799999999999</v>
      </c>
      <c r="P782" s="19">
        <v>1.08</v>
      </c>
      <c r="Q782" s="19">
        <v>0.61</v>
      </c>
      <c r="R782" s="19">
        <v>0.35299999999999998</v>
      </c>
      <c r="S782" s="19">
        <v>0.27100000000000002</v>
      </c>
      <c r="T782" s="18">
        <v>2735065</v>
      </c>
      <c r="U782" s="18">
        <v>26324.785699</v>
      </c>
    </row>
    <row r="783" spans="1:21">
      <c r="A783" s="18">
        <v>1624</v>
      </c>
      <c r="B783" s="18" t="s">
        <v>1503</v>
      </c>
      <c r="C783" s="18" t="s">
        <v>1479</v>
      </c>
      <c r="D783" s="18" t="s">
        <v>1501</v>
      </c>
      <c r="E783" s="18">
        <v>2020</v>
      </c>
      <c r="F783" s="18">
        <v>4</v>
      </c>
      <c r="G783" s="18">
        <v>0.117095</v>
      </c>
      <c r="H783" s="19">
        <v>-2.6797240000000002</v>
      </c>
      <c r="I783" s="28">
        <v>6818000000</v>
      </c>
      <c r="J783" s="28">
        <v>4785000000</v>
      </c>
      <c r="K783" s="28">
        <v>99090000000</v>
      </c>
      <c r="L783" s="18">
        <v>1.8</v>
      </c>
      <c r="M783" s="18">
        <v>0.9</v>
      </c>
      <c r="N783" s="19">
        <v>2.06</v>
      </c>
      <c r="O783" s="19">
        <v>0.67097600000000002</v>
      </c>
      <c r="P783" s="19">
        <v>2.2400000000000002</v>
      </c>
      <c r="Q783" s="19">
        <v>0.59599999999999997</v>
      </c>
      <c r="R783" s="19">
        <v>0.16800000000000001</v>
      </c>
      <c r="S783" s="19">
        <v>9.8000000000000004E-2</v>
      </c>
      <c r="T783" s="18">
        <v>418104</v>
      </c>
      <c r="U783" s="18">
        <v>1774678.0705269999</v>
      </c>
    </row>
    <row r="784" spans="1:21">
      <c r="A784" s="18">
        <v>1631</v>
      </c>
      <c r="B784" s="18" t="s">
        <v>1504</v>
      </c>
      <c r="C784" s="18" t="s">
        <v>1479</v>
      </c>
      <c r="D784" s="18" t="s">
        <v>1501</v>
      </c>
      <c r="E784" s="18">
        <v>2020</v>
      </c>
      <c r="F784" s="18">
        <v>4</v>
      </c>
      <c r="G784" s="18">
        <v>-2.8454630000000001</v>
      </c>
      <c r="H784" s="19">
        <v>-0.92684500000000003</v>
      </c>
      <c r="I784" s="28">
        <v>-1108000</v>
      </c>
      <c r="J784" s="28">
        <v>-54094000</v>
      </c>
      <c r="K784" s="28">
        <v>19400000</v>
      </c>
      <c r="L784" s="18">
        <v>0.4</v>
      </c>
      <c r="M784" s="18">
        <v>0.1</v>
      </c>
      <c r="N784" s="19">
        <v>1.44</v>
      </c>
      <c r="O784" s="19">
        <v>8.9619000000000004E-2</v>
      </c>
      <c r="P784" s="19">
        <v>13</v>
      </c>
      <c r="Q784" s="19">
        <v>0.32400000000000001</v>
      </c>
      <c r="R784" s="19">
        <v>-0.70199999999999996</v>
      </c>
      <c r="S784" s="19">
        <v>-0.95299999999999996</v>
      </c>
      <c r="T784" s="18">
        <v>44070</v>
      </c>
      <c r="U784" s="18">
        <v>22.691172999999999</v>
      </c>
    </row>
    <row r="785" spans="1:21">
      <c r="A785" s="18">
        <v>1742</v>
      </c>
      <c r="B785" s="18" t="s">
        <v>1505</v>
      </c>
      <c r="C785" s="18" t="s">
        <v>1479</v>
      </c>
      <c r="D785" s="18" t="s">
        <v>1501</v>
      </c>
      <c r="E785" s="18">
        <v>2020</v>
      </c>
      <c r="F785" s="18">
        <v>4</v>
      </c>
      <c r="G785" s="18">
        <v>0.453482</v>
      </c>
      <c r="H785" s="19">
        <v>0.98429900000000004</v>
      </c>
      <c r="I785" s="28">
        <v>13312100000</v>
      </c>
      <c r="J785" s="28">
        <v>14879100000</v>
      </c>
      <c r="K785" s="28">
        <v>44990000000</v>
      </c>
      <c r="L785" s="18">
        <v>1.7</v>
      </c>
      <c r="M785" s="18">
        <v>1</v>
      </c>
      <c r="N785" s="19">
        <v>0.78</v>
      </c>
      <c r="O785" s="19">
        <v>0.43028499999999997</v>
      </c>
      <c r="P785" s="19">
        <v>0.83</v>
      </c>
      <c r="Q785" s="19">
        <v>0.51600000000000001</v>
      </c>
      <c r="R785" s="19">
        <v>0.32300000000000001</v>
      </c>
      <c r="S785" s="19">
        <v>0.23499999999999999</v>
      </c>
      <c r="T785" s="18">
        <v>1424704</v>
      </c>
      <c r="U785" s="18">
        <v>1544.1804050000001</v>
      </c>
    </row>
    <row r="786" spans="1:21">
      <c r="A786" s="18">
        <v>1659</v>
      </c>
      <c r="B786" s="18" t="s">
        <v>1506</v>
      </c>
      <c r="C786" s="18" t="s">
        <v>1479</v>
      </c>
      <c r="D786" s="18" t="s">
        <v>1507</v>
      </c>
      <c r="E786" s="18">
        <v>2020</v>
      </c>
      <c r="F786" s="18">
        <v>4</v>
      </c>
      <c r="G786" s="18">
        <v>6.7268999999999995E-2</v>
      </c>
      <c r="H786" s="19">
        <v>-1.1990190000000001</v>
      </c>
      <c r="I786" s="28">
        <v>2234352000</v>
      </c>
      <c r="J786" s="28">
        <v>1928673000</v>
      </c>
      <c r="K786" s="28">
        <v>32330000000</v>
      </c>
      <c r="L786" s="18">
        <v>1.6</v>
      </c>
      <c r="M786" s="18">
        <v>1.1000000000000001</v>
      </c>
      <c r="N786" s="19">
        <v>1.83</v>
      </c>
      <c r="O786" s="19">
        <v>0.65224300000000002</v>
      </c>
      <c r="P786" s="19">
        <v>2.06</v>
      </c>
      <c r="Q786" s="19">
        <v>0.45400000000000001</v>
      </c>
      <c r="R786" s="19">
        <v>0.20300000000000001</v>
      </c>
      <c r="S786" s="19">
        <v>0.157</v>
      </c>
      <c r="T786" s="18">
        <v>1449649</v>
      </c>
      <c r="U786" s="18">
        <v>152832.16833799999</v>
      </c>
    </row>
    <row r="787" spans="1:21">
      <c r="A787" s="18">
        <v>1691</v>
      </c>
      <c r="B787" s="18" t="s">
        <v>1508</v>
      </c>
      <c r="C787" s="18" t="s">
        <v>1479</v>
      </c>
      <c r="D787" s="18" t="s">
        <v>1507</v>
      </c>
      <c r="E787" s="18">
        <v>2020</v>
      </c>
      <c r="F787" s="18">
        <v>4</v>
      </c>
      <c r="G787" s="18">
        <v>0.41678799999999999</v>
      </c>
      <c r="H787" s="19">
        <v>-1.4440189999999999</v>
      </c>
      <c r="I787" s="28">
        <v>27578000000</v>
      </c>
      <c r="J787" s="28">
        <v>28402000000</v>
      </c>
      <c r="K787" s="28">
        <v>81780000000</v>
      </c>
      <c r="L787" s="18">
        <v>0.7</v>
      </c>
      <c r="M787" s="18">
        <v>0.5</v>
      </c>
      <c r="N787" s="19">
        <v>0.63</v>
      </c>
      <c r="O787" s="19">
        <v>0.29558499999999999</v>
      </c>
      <c r="P787" s="19">
        <v>0.73</v>
      </c>
      <c r="Q787" s="19">
        <v>0.39300000000000002</v>
      </c>
      <c r="R787" s="19">
        <v>0.13800000000000001</v>
      </c>
      <c r="S787" s="19">
        <v>0.13400000000000001</v>
      </c>
      <c r="T787" s="18">
        <v>17674638</v>
      </c>
      <c r="U787" s="18" t="s">
        <v>21</v>
      </c>
    </row>
    <row r="788" spans="1:21">
      <c r="A788" s="18">
        <v>1728</v>
      </c>
      <c r="B788" s="18" t="s">
        <v>1509</v>
      </c>
      <c r="C788" s="18" t="s">
        <v>1479</v>
      </c>
      <c r="D788" s="18" t="s">
        <v>1507</v>
      </c>
      <c r="E788" s="18">
        <v>2020</v>
      </c>
      <c r="F788" s="18">
        <v>4</v>
      </c>
      <c r="G788" s="18">
        <v>0.67520000000000002</v>
      </c>
      <c r="H788" s="19">
        <v>0.23702899999999999</v>
      </c>
      <c r="I788" s="28">
        <v>16687577</v>
      </c>
      <c r="J788" s="28">
        <v>8821990</v>
      </c>
      <c r="K788" s="28">
        <v>36700000</v>
      </c>
      <c r="L788" s="18">
        <v>1.8</v>
      </c>
      <c r="M788" s="18">
        <v>1.2</v>
      </c>
      <c r="N788" s="19">
        <v>0.03</v>
      </c>
      <c r="O788" s="19">
        <v>3.7762999999999998E-2</v>
      </c>
      <c r="P788" s="19">
        <v>0.28999999999999998</v>
      </c>
      <c r="Q788" s="19">
        <v>0.25700000000000001</v>
      </c>
      <c r="R788" s="19">
        <v>-0.20399999999999999</v>
      </c>
      <c r="S788" s="19">
        <v>-0.154</v>
      </c>
      <c r="T788" s="18">
        <v>92676</v>
      </c>
      <c r="U788" s="18">
        <v>65.50779</v>
      </c>
    </row>
    <row r="789" spans="1:21">
      <c r="A789" s="18">
        <v>1752</v>
      </c>
      <c r="B789" s="18" t="s">
        <v>1510</v>
      </c>
      <c r="C789" s="18" t="s">
        <v>1479</v>
      </c>
      <c r="D789" s="18" t="s">
        <v>1507</v>
      </c>
      <c r="E789" s="18">
        <v>2020</v>
      </c>
      <c r="F789" s="18">
        <v>4</v>
      </c>
      <c r="G789" s="18">
        <v>0.32986300000000002</v>
      </c>
      <c r="H789" s="19">
        <v>0.339808</v>
      </c>
      <c r="I789" s="28">
        <v>763327000</v>
      </c>
      <c r="J789" s="28">
        <v>32312000</v>
      </c>
      <c r="K789" s="28">
        <v>2190000000</v>
      </c>
      <c r="L789" s="18">
        <v>4.5999999999999996</v>
      </c>
      <c r="M789" s="18">
        <v>3.7</v>
      </c>
      <c r="N789" s="19">
        <v>0.01</v>
      </c>
      <c r="O789" s="19">
        <v>1.1299999999999999E-2</v>
      </c>
      <c r="P789" s="19">
        <v>0.01</v>
      </c>
      <c r="Q789" s="19">
        <v>0.36199999999999999</v>
      </c>
      <c r="R789" s="19">
        <v>0.124</v>
      </c>
      <c r="S789" s="19">
        <v>0.125</v>
      </c>
      <c r="T789" s="18">
        <v>492456</v>
      </c>
      <c r="U789" s="18">
        <v>93190.051496</v>
      </c>
    </row>
    <row r="790" spans="1:21">
      <c r="A790" s="18">
        <v>1586</v>
      </c>
      <c r="B790" s="18" t="s">
        <v>1511</v>
      </c>
      <c r="C790" s="18" t="s">
        <v>1479</v>
      </c>
      <c r="D790" s="18" t="s">
        <v>1512</v>
      </c>
      <c r="E790" s="18">
        <v>2020</v>
      </c>
      <c r="F790" s="18">
        <v>4</v>
      </c>
      <c r="G790" s="18">
        <v>1.801221</v>
      </c>
      <c r="H790" s="19" t="s">
        <v>21</v>
      </c>
      <c r="I790" s="28">
        <v>1256302000</v>
      </c>
      <c r="J790" s="28">
        <v>3264765000</v>
      </c>
      <c r="K790" s="28">
        <v>2510000000</v>
      </c>
      <c r="L790" s="18">
        <v>1.5</v>
      </c>
      <c r="M790" s="18">
        <v>0.5</v>
      </c>
      <c r="N790" s="19">
        <v>0.03</v>
      </c>
      <c r="O790" s="19">
        <v>1.5883000000000001E-2</v>
      </c>
      <c r="P790" s="19">
        <v>0</v>
      </c>
      <c r="Q790" s="19">
        <v>0.40300000000000002</v>
      </c>
      <c r="R790" s="19">
        <v>0.158</v>
      </c>
      <c r="S790" s="19">
        <v>0.11600000000000001</v>
      </c>
      <c r="T790" s="18">
        <v>1903947</v>
      </c>
      <c r="U790" s="18">
        <v>617.13902700000006</v>
      </c>
    </row>
    <row r="791" spans="1:21">
      <c r="A791" s="18">
        <v>1587</v>
      </c>
      <c r="B791" s="18" t="s">
        <v>1513</v>
      </c>
      <c r="C791" s="18" t="s">
        <v>1479</v>
      </c>
      <c r="D791" s="18" t="s">
        <v>1512</v>
      </c>
      <c r="E791" s="18">
        <v>2020</v>
      </c>
      <c r="F791" s="18">
        <v>4</v>
      </c>
      <c r="G791" s="18">
        <v>-0.19747700000000001</v>
      </c>
      <c r="H791" s="19">
        <v>-0.16344700000000001</v>
      </c>
      <c r="I791" s="28">
        <v>217378000</v>
      </c>
      <c r="J791" s="28">
        <v>-391221000</v>
      </c>
      <c r="K791" s="28">
        <v>5560000000</v>
      </c>
      <c r="L791" s="18">
        <v>0.7</v>
      </c>
      <c r="M791" s="18">
        <v>0.1</v>
      </c>
      <c r="N791" s="19">
        <v>2.65</v>
      </c>
      <c r="O791" s="19">
        <v>0.229269</v>
      </c>
      <c r="P791" s="19">
        <v>3.46</v>
      </c>
      <c r="Q791" s="19">
        <v>0.193</v>
      </c>
      <c r="R791" s="19">
        <v>4.1000000000000002E-2</v>
      </c>
      <c r="S791" s="19">
        <v>2.7E-2</v>
      </c>
      <c r="T791" s="18">
        <v>3137666</v>
      </c>
      <c r="U791" s="18">
        <v>456.39019500000001</v>
      </c>
    </row>
    <row r="792" spans="1:21">
      <c r="A792" s="18">
        <v>1617</v>
      </c>
      <c r="B792" s="18" t="s">
        <v>1514</v>
      </c>
      <c r="C792" s="18" t="s">
        <v>1479</v>
      </c>
      <c r="D792" s="18" t="s">
        <v>1512</v>
      </c>
      <c r="E792" s="18">
        <v>2020</v>
      </c>
      <c r="F792" s="18">
        <v>4</v>
      </c>
      <c r="G792" s="18">
        <v>0.16855800000000001</v>
      </c>
      <c r="H792" s="19" t="s">
        <v>21</v>
      </c>
      <c r="I792" s="28">
        <v>14860000000</v>
      </c>
      <c r="J792" s="28">
        <v>9232000000</v>
      </c>
      <c r="K792" s="28">
        <v>142930000000</v>
      </c>
      <c r="L792" s="18">
        <v>1</v>
      </c>
      <c r="M792" s="18">
        <v>0.5</v>
      </c>
      <c r="N792" s="19">
        <v>0.48</v>
      </c>
      <c r="O792" s="19">
        <v>0.267735</v>
      </c>
      <c r="P792" s="19">
        <v>0.49</v>
      </c>
      <c r="Q792" s="19">
        <v>0.13200000000000001</v>
      </c>
      <c r="R792" s="19">
        <v>3.3000000000000002E-2</v>
      </c>
      <c r="S792" s="19">
        <v>2.4E-2</v>
      </c>
      <c r="T792" s="18">
        <v>4736476</v>
      </c>
      <c r="U792" s="18">
        <v>844.50971500000003</v>
      </c>
    </row>
    <row r="793" spans="1:21">
      <c r="A793" s="18">
        <v>1625</v>
      </c>
      <c r="B793" s="18" t="s">
        <v>1515</v>
      </c>
      <c r="C793" s="18" t="s">
        <v>1479</v>
      </c>
      <c r="D793" s="18" t="s">
        <v>1512</v>
      </c>
      <c r="E793" s="18">
        <v>2020</v>
      </c>
      <c r="F793" s="18">
        <v>4</v>
      </c>
      <c r="G793" s="18">
        <v>0.13681199999999999</v>
      </c>
      <c r="H793" s="19">
        <v>0.82921500000000004</v>
      </c>
      <c r="I793" s="28">
        <v>6985519000</v>
      </c>
      <c r="J793" s="28">
        <v>3346821000</v>
      </c>
      <c r="K793" s="28">
        <v>43810000000</v>
      </c>
      <c r="L793" s="18">
        <v>1.2</v>
      </c>
      <c r="M793" s="18">
        <v>0.3</v>
      </c>
      <c r="N793" s="19">
        <v>0.62</v>
      </c>
      <c r="O793" s="19">
        <v>0.221888</v>
      </c>
      <c r="P793" s="19">
        <v>0</v>
      </c>
      <c r="Q793" s="19">
        <v>0.318</v>
      </c>
      <c r="R793" s="19">
        <v>0.105</v>
      </c>
      <c r="S793" s="19">
        <v>7.9000000000000001E-2</v>
      </c>
      <c r="T793" s="18">
        <v>6882676</v>
      </c>
      <c r="U793" s="18">
        <v>31147.042226000001</v>
      </c>
    </row>
    <row r="794" spans="1:21">
      <c r="A794" s="18">
        <v>1628</v>
      </c>
      <c r="B794" s="18" t="s">
        <v>1516</v>
      </c>
      <c r="C794" s="18" t="s">
        <v>1479</v>
      </c>
      <c r="D794" s="18" t="s">
        <v>1512</v>
      </c>
      <c r="E794" s="18">
        <v>2020</v>
      </c>
      <c r="F794" s="18">
        <v>4</v>
      </c>
      <c r="G794" s="18">
        <v>0.39295400000000003</v>
      </c>
      <c r="H794" s="19">
        <v>1.650692</v>
      </c>
      <c r="I794" s="28">
        <v>6961100000</v>
      </c>
      <c r="J794" s="28">
        <v>4676900000</v>
      </c>
      <c r="K794" s="28">
        <v>24570000000</v>
      </c>
      <c r="L794" s="18">
        <v>1.4</v>
      </c>
      <c r="M794" s="18">
        <v>0.4</v>
      </c>
      <c r="N794" s="19">
        <v>0.44</v>
      </c>
      <c r="O794" s="19">
        <v>0.20833599999999999</v>
      </c>
      <c r="P794" s="19">
        <v>0.44</v>
      </c>
      <c r="Q794" s="19">
        <v>0.30499999999999999</v>
      </c>
      <c r="R794" s="19">
        <v>7.3999999999999996E-2</v>
      </c>
      <c r="S794" s="19">
        <v>5.2999999999999999E-2</v>
      </c>
      <c r="T794" s="18">
        <v>2680753</v>
      </c>
      <c r="U794" s="18">
        <v>895.27084300000001</v>
      </c>
    </row>
    <row r="795" spans="1:21">
      <c r="A795" s="18">
        <v>1708</v>
      </c>
      <c r="B795" s="18" t="s">
        <v>1517</v>
      </c>
      <c r="C795" s="18" t="s">
        <v>1479</v>
      </c>
      <c r="D795" s="18" t="s">
        <v>1512</v>
      </c>
      <c r="E795" s="18">
        <v>2020</v>
      </c>
      <c r="F795" s="18">
        <v>4</v>
      </c>
      <c r="G795" s="18">
        <v>0.263629</v>
      </c>
      <c r="H795" s="19">
        <v>0.38941399999999998</v>
      </c>
      <c r="I795" s="28">
        <v>1267475000</v>
      </c>
      <c r="J795" s="28">
        <v>661607000</v>
      </c>
      <c r="K795" s="28">
        <v>5630000000</v>
      </c>
      <c r="L795" s="18">
        <v>2.7</v>
      </c>
      <c r="M795" s="18">
        <v>1.2</v>
      </c>
      <c r="N795" s="19">
        <v>0</v>
      </c>
      <c r="O795" s="19" t="s">
        <v>21</v>
      </c>
      <c r="P795" s="19">
        <v>0</v>
      </c>
      <c r="Q795" s="19">
        <v>0.4</v>
      </c>
      <c r="R795" s="19">
        <v>0.13</v>
      </c>
      <c r="S795" s="19">
        <v>0.11600000000000001</v>
      </c>
      <c r="T795" s="18">
        <v>1905872</v>
      </c>
      <c r="U795" s="18">
        <v>34.629817000000003</v>
      </c>
    </row>
    <row r="796" spans="1:21">
      <c r="A796" s="18">
        <v>1722</v>
      </c>
      <c r="B796" s="18" t="s">
        <v>1518</v>
      </c>
      <c r="C796" s="18" t="s">
        <v>1479</v>
      </c>
      <c r="D796" s="18" t="s">
        <v>1512</v>
      </c>
      <c r="E796" s="18">
        <v>2020</v>
      </c>
      <c r="F796" s="18">
        <v>4</v>
      </c>
      <c r="G796" s="18">
        <v>0.49696800000000002</v>
      </c>
      <c r="H796" s="19">
        <v>1.1788E-2</v>
      </c>
      <c r="I796" s="28">
        <v>866167000</v>
      </c>
      <c r="J796" s="28">
        <v>610224000</v>
      </c>
      <c r="K796" s="28">
        <v>2880000000</v>
      </c>
      <c r="L796" s="18">
        <v>1.3</v>
      </c>
      <c r="M796" s="18">
        <v>0.6</v>
      </c>
      <c r="N796" s="19">
        <v>0.12</v>
      </c>
      <c r="O796" s="19">
        <v>0.117241</v>
      </c>
      <c r="P796" s="19">
        <v>0.2</v>
      </c>
      <c r="Q796" s="19">
        <v>0.16900000000000001</v>
      </c>
      <c r="R796" s="19">
        <v>0.04</v>
      </c>
      <c r="S796" s="19">
        <v>2.5000000000000001E-2</v>
      </c>
      <c r="T796" s="18">
        <v>390928</v>
      </c>
      <c r="U796" s="18">
        <v>7.6740469999999998</v>
      </c>
    </row>
    <row r="797" spans="1:21">
      <c r="A797" s="18">
        <v>1749</v>
      </c>
      <c r="B797" s="18" t="s">
        <v>1519</v>
      </c>
      <c r="C797" s="18" t="s">
        <v>1479</v>
      </c>
      <c r="D797" s="18" t="s">
        <v>1512</v>
      </c>
      <c r="E797" s="18">
        <v>2020</v>
      </c>
      <c r="F797" s="18">
        <v>4</v>
      </c>
      <c r="G797" s="18">
        <v>0.23568500000000001</v>
      </c>
      <c r="H797" s="19" t="s">
        <v>21</v>
      </c>
      <c r="I797" s="28">
        <v>13319000000</v>
      </c>
      <c r="J797" s="28">
        <v>7789000000</v>
      </c>
      <c r="K797" s="28">
        <v>89560000000</v>
      </c>
      <c r="L797" s="18">
        <v>1</v>
      </c>
      <c r="M797" s="18">
        <v>0.5</v>
      </c>
      <c r="N797" s="19">
        <v>0.8</v>
      </c>
      <c r="O797" s="19">
        <v>0.411603</v>
      </c>
      <c r="P797" s="19">
        <v>0.88</v>
      </c>
      <c r="Q797" s="19">
        <v>0.29499999999999998</v>
      </c>
      <c r="R797" s="19">
        <v>6.4000000000000001E-2</v>
      </c>
      <c r="S797" s="19">
        <v>4.7E-2</v>
      </c>
      <c r="T797" s="18">
        <v>7707029</v>
      </c>
      <c r="U797" s="18">
        <v>5449.5707739999998</v>
      </c>
    </row>
    <row r="798" spans="1:21">
      <c r="A798" s="18">
        <v>1561</v>
      </c>
      <c r="B798" s="18" t="s">
        <v>1520</v>
      </c>
      <c r="C798" s="18" t="s">
        <v>1479</v>
      </c>
      <c r="D798" s="18" t="s">
        <v>1521</v>
      </c>
      <c r="E798" s="18">
        <v>2020</v>
      </c>
      <c r="F798" s="18">
        <v>4</v>
      </c>
      <c r="G798" s="18">
        <v>-1.960793</v>
      </c>
      <c r="H798" s="19">
        <v>-1.0341309999999999</v>
      </c>
      <c r="I798" s="28">
        <v>198404863</v>
      </c>
      <c r="J798" s="28">
        <v>-298533669</v>
      </c>
      <c r="K798" s="28">
        <v>150390000</v>
      </c>
      <c r="L798" s="18">
        <v>0.5</v>
      </c>
      <c r="M798" s="18">
        <v>0.5</v>
      </c>
      <c r="N798" s="19">
        <v>0</v>
      </c>
      <c r="O798" s="19" t="s">
        <v>21</v>
      </c>
      <c r="P798" s="19">
        <v>0.01</v>
      </c>
      <c r="Q798" s="19">
        <v>0.34499999999999997</v>
      </c>
      <c r="R798" s="19" t="s">
        <v>21</v>
      </c>
      <c r="S798" s="19">
        <v>-0.68300000000000005</v>
      </c>
      <c r="T798" s="18">
        <v>1724254</v>
      </c>
      <c r="U798" s="18">
        <v>2735.4873459999999</v>
      </c>
    </row>
    <row r="799" spans="1:21">
      <c r="A799" s="18">
        <v>1566</v>
      </c>
      <c r="B799" s="18" t="s">
        <v>1522</v>
      </c>
      <c r="C799" s="18" t="s">
        <v>1479</v>
      </c>
      <c r="D799" s="18" t="s">
        <v>1521</v>
      </c>
      <c r="E799" s="18">
        <v>2020</v>
      </c>
      <c r="F799" s="18">
        <v>4</v>
      </c>
      <c r="G799" s="18">
        <v>1.6360049999999999</v>
      </c>
      <c r="H799" s="19">
        <v>12.298695</v>
      </c>
      <c r="I799" s="28">
        <v>2782220000</v>
      </c>
      <c r="J799" s="28">
        <v>407991000</v>
      </c>
      <c r="K799" s="28">
        <v>1950000000</v>
      </c>
      <c r="L799" s="18">
        <v>2.4</v>
      </c>
      <c r="M799" s="18">
        <v>2.4</v>
      </c>
      <c r="N799" s="19">
        <v>0.16</v>
      </c>
      <c r="O799" s="19">
        <v>0.17003199999999999</v>
      </c>
      <c r="P799" s="19">
        <v>0.24</v>
      </c>
      <c r="Q799" s="19">
        <v>0.63500000000000001</v>
      </c>
      <c r="R799" s="19">
        <v>0.30499999999999999</v>
      </c>
      <c r="S799" s="19">
        <v>0.26800000000000002</v>
      </c>
      <c r="T799" s="18">
        <v>201460</v>
      </c>
      <c r="U799" s="18">
        <v>84.383995999999996</v>
      </c>
    </row>
    <row r="800" spans="1:21">
      <c r="A800" s="18">
        <v>1572</v>
      </c>
      <c r="B800" s="18" t="s">
        <v>1523</v>
      </c>
      <c r="C800" s="18" t="s">
        <v>1479</v>
      </c>
      <c r="D800" s="18" t="s">
        <v>1521</v>
      </c>
      <c r="E800" s="18">
        <v>2020</v>
      </c>
      <c r="F800" s="18">
        <v>4</v>
      </c>
      <c r="G800" s="18">
        <v>-59.010807999999997</v>
      </c>
      <c r="H800" s="19">
        <v>0.92829499999999998</v>
      </c>
      <c r="I800" s="28">
        <v>143122000</v>
      </c>
      <c r="J800" s="28">
        <v>-3414936000</v>
      </c>
      <c r="K800" s="28">
        <v>55880000</v>
      </c>
      <c r="L800" s="18">
        <v>0.7</v>
      </c>
      <c r="M800" s="18">
        <v>0.7</v>
      </c>
      <c r="N800" s="19">
        <v>0</v>
      </c>
      <c r="O800" s="19" t="s">
        <v>21</v>
      </c>
      <c r="P800" s="19">
        <v>0.2</v>
      </c>
      <c r="Q800" s="19">
        <v>0.252</v>
      </c>
      <c r="R800" s="19">
        <v>-0.184</v>
      </c>
      <c r="S800" s="19">
        <v>-0.161</v>
      </c>
      <c r="T800" s="18">
        <v>564846</v>
      </c>
      <c r="U800" s="18">
        <v>1565.0283440000001</v>
      </c>
    </row>
    <row r="801" spans="1:21">
      <c r="A801" s="18">
        <v>1574</v>
      </c>
      <c r="B801" s="18" t="s">
        <v>1524</v>
      </c>
      <c r="C801" s="18" t="s">
        <v>1479</v>
      </c>
      <c r="D801" s="18" t="s">
        <v>1521</v>
      </c>
      <c r="E801" s="18">
        <v>2020</v>
      </c>
      <c r="F801" s="18">
        <v>4</v>
      </c>
      <c r="G801" s="18">
        <v>0.56378300000000003</v>
      </c>
      <c r="H801" s="19">
        <v>9.4744999999999996E-2</v>
      </c>
      <c r="I801" s="28">
        <v>306925000</v>
      </c>
      <c r="J801" s="28">
        <v>111180000</v>
      </c>
      <c r="K801" s="28">
        <v>694490000</v>
      </c>
      <c r="L801" s="18">
        <v>4.5999999999999996</v>
      </c>
      <c r="M801" s="18">
        <v>4.5999999999999996</v>
      </c>
      <c r="N801" s="19">
        <v>0</v>
      </c>
      <c r="O801" s="19" t="s">
        <v>21</v>
      </c>
      <c r="P801" s="19">
        <v>0</v>
      </c>
      <c r="Q801" s="19">
        <v>0.62</v>
      </c>
      <c r="R801" s="19">
        <v>7.6999999999999999E-2</v>
      </c>
      <c r="S801" s="19">
        <v>5.8000000000000003E-2</v>
      </c>
      <c r="T801" s="18">
        <v>928789</v>
      </c>
      <c r="U801" s="18">
        <v>159.34727899999999</v>
      </c>
    </row>
    <row r="802" spans="1:21">
      <c r="A802" s="18">
        <v>1577</v>
      </c>
      <c r="B802" s="18" t="s">
        <v>1525</v>
      </c>
      <c r="C802" s="18" t="s">
        <v>1479</v>
      </c>
      <c r="D802" s="18" t="s">
        <v>1521</v>
      </c>
      <c r="E802" s="18">
        <v>2020</v>
      </c>
      <c r="F802" s="18">
        <v>4</v>
      </c>
      <c r="G802" s="18">
        <v>0.41013699999999997</v>
      </c>
      <c r="H802" s="19">
        <v>-3.3126190000000002</v>
      </c>
      <c r="I802" s="28">
        <v>2200884000</v>
      </c>
      <c r="J802" s="28">
        <v>-80589000</v>
      </c>
      <c r="K802" s="28">
        <v>1770000000</v>
      </c>
      <c r="L802" s="18">
        <v>3</v>
      </c>
      <c r="M802" s="18">
        <v>2.9</v>
      </c>
      <c r="N802" s="19">
        <v>0.15</v>
      </c>
      <c r="O802" s="19">
        <v>7.0225999999999997E-2</v>
      </c>
      <c r="P802" s="19">
        <v>0.15</v>
      </c>
      <c r="Q802" s="19">
        <v>0.77900000000000003</v>
      </c>
      <c r="R802" s="19">
        <v>0.13800000000000001</v>
      </c>
      <c r="S802" s="19">
        <v>3.6999999999999998E-2</v>
      </c>
      <c r="T802" s="18">
        <v>187339</v>
      </c>
      <c r="U802" s="18">
        <v>58.717084999999997</v>
      </c>
    </row>
    <row r="803" spans="1:21">
      <c r="A803" s="18">
        <v>1578</v>
      </c>
      <c r="B803" s="18" t="s">
        <v>1526</v>
      </c>
      <c r="C803" s="18" t="s">
        <v>1479</v>
      </c>
      <c r="D803" s="18" t="s">
        <v>1521</v>
      </c>
      <c r="E803" s="18">
        <v>2020</v>
      </c>
      <c r="F803" s="18">
        <v>4</v>
      </c>
      <c r="G803" s="18">
        <v>-3.3259999999999998E-2</v>
      </c>
      <c r="H803" s="19">
        <v>0.36788700000000002</v>
      </c>
      <c r="I803" s="28">
        <v>52094217</v>
      </c>
      <c r="J803" s="28">
        <v>-53022751</v>
      </c>
      <c r="K803" s="28">
        <v>178590000</v>
      </c>
      <c r="L803" s="18">
        <v>2.2999999999999998</v>
      </c>
      <c r="M803" s="18">
        <v>2.2999999999999998</v>
      </c>
      <c r="N803" s="19">
        <v>0</v>
      </c>
      <c r="O803" s="19" t="s">
        <v>21</v>
      </c>
      <c r="P803" s="19">
        <v>0</v>
      </c>
      <c r="Q803" s="19">
        <v>0.58399999999999996</v>
      </c>
      <c r="R803" s="19">
        <v>-0.123</v>
      </c>
      <c r="S803" s="19">
        <v>-0.14000000000000001</v>
      </c>
      <c r="T803" s="18">
        <v>786366</v>
      </c>
      <c r="U803" s="18">
        <v>31.050426000000002</v>
      </c>
    </row>
    <row r="804" spans="1:21">
      <c r="A804" s="18">
        <v>1579</v>
      </c>
      <c r="B804" s="18" t="s">
        <v>1527</v>
      </c>
      <c r="C804" s="18" t="s">
        <v>1479</v>
      </c>
      <c r="D804" s="18" t="s">
        <v>1521</v>
      </c>
      <c r="E804" s="18">
        <v>2020</v>
      </c>
      <c r="F804" s="18">
        <v>4</v>
      </c>
      <c r="G804" s="18">
        <v>1.267334</v>
      </c>
      <c r="H804" s="19">
        <v>0.81959499999999996</v>
      </c>
      <c r="I804" s="28">
        <v>1313779000</v>
      </c>
      <c r="J804" s="28">
        <v>1970813000</v>
      </c>
      <c r="K804" s="28">
        <v>2050000000</v>
      </c>
      <c r="L804" s="18">
        <v>2</v>
      </c>
      <c r="M804" s="18">
        <v>2</v>
      </c>
      <c r="N804" s="19">
        <v>0.22</v>
      </c>
      <c r="O804" s="19">
        <v>0.187781</v>
      </c>
      <c r="P804" s="19">
        <v>0.22</v>
      </c>
      <c r="Q804" s="19">
        <v>0.56100000000000005</v>
      </c>
      <c r="R804" s="19">
        <v>0.14099999999999999</v>
      </c>
      <c r="S804" s="19">
        <v>-5.7000000000000002E-2</v>
      </c>
      <c r="T804" s="18">
        <v>1294814</v>
      </c>
      <c r="U804" s="18">
        <v>625.57247600000005</v>
      </c>
    </row>
    <row r="805" spans="1:21">
      <c r="A805" s="18">
        <v>1581</v>
      </c>
      <c r="B805" s="18" t="s">
        <v>1528</v>
      </c>
      <c r="C805" s="18" t="s">
        <v>1479</v>
      </c>
      <c r="D805" s="18" t="s">
        <v>1521</v>
      </c>
      <c r="E805" s="18">
        <v>2020</v>
      </c>
      <c r="F805" s="18">
        <v>4</v>
      </c>
      <c r="G805" s="18">
        <v>2.0248740000000001</v>
      </c>
      <c r="H805" s="19">
        <v>-468.82122500000003</v>
      </c>
      <c r="I805" s="28">
        <v>2887120000</v>
      </c>
      <c r="J805" s="28">
        <v>880626000</v>
      </c>
      <c r="K805" s="28">
        <v>759280000</v>
      </c>
      <c r="L805" s="18">
        <v>1.3</v>
      </c>
      <c r="M805" s="18">
        <v>1.3</v>
      </c>
      <c r="N805" s="19">
        <v>0.7</v>
      </c>
      <c r="O805" s="19">
        <v>0.33296999999999999</v>
      </c>
      <c r="P805" s="19">
        <v>1.02</v>
      </c>
      <c r="Q805" s="19">
        <v>0.35899999999999999</v>
      </c>
      <c r="R805" s="19">
        <v>8.1000000000000003E-2</v>
      </c>
      <c r="S805" s="19">
        <v>4.7E-2</v>
      </c>
      <c r="T805" s="18">
        <v>79576</v>
      </c>
      <c r="U805" s="18">
        <v>100.53282299999999</v>
      </c>
    </row>
    <row r="806" spans="1:21">
      <c r="A806" s="18">
        <v>1604</v>
      </c>
      <c r="B806" s="18" t="s">
        <v>1529</v>
      </c>
      <c r="C806" s="18" t="s">
        <v>1479</v>
      </c>
      <c r="D806" s="18" t="s">
        <v>1521</v>
      </c>
      <c r="E806" s="18">
        <v>2020</v>
      </c>
      <c r="F806" s="18">
        <v>4</v>
      </c>
      <c r="G806" s="18">
        <v>-7.7299999999999999E-3</v>
      </c>
      <c r="H806" s="19">
        <v>0.187607</v>
      </c>
      <c r="I806" s="28">
        <v>609635000</v>
      </c>
      <c r="J806" s="28">
        <v>-422601000</v>
      </c>
      <c r="K806" s="28">
        <v>12700000000</v>
      </c>
      <c r="L806" s="18">
        <v>10.8</v>
      </c>
      <c r="M806" s="18">
        <v>10.8</v>
      </c>
      <c r="N806" s="19">
        <v>2.4700000000000002</v>
      </c>
      <c r="O806" s="19">
        <v>1.4105749999999999</v>
      </c>
      <c r="P806" s="19">
        <v>2.4700000000000002</v>
      </c>
      <c r="Q806" s="19">
        <v>0.68100000000000005</v>
      </c>
      <c r="R806" s="19">
        <v>8.1000000000000003E-2</v>
      </c>
      <c r="S806" s="19">
        <v>-0.01</v>
      </c>
      <c r="T806" s="18">
        <v>1640916</v>
      </c>
      <c r="U806" s="18">
        <v>78.614626999999999</v>
      </c>
    </row>
    <row r="807" spans="1:21">
      <c r="A807" s="18">
        <v>1611</v>
      </c>
      <c r="B807" s="18" t="s">
        <v>1530</v>
      </c>
      <c r="C807" s="18" t="s">
        <v>1479</v>
      </c>
      <c r="D807" s="18" t="s">
        <v>1521</v>
      </c>
      <c r="E807" s="18">
        <v>2019</v>
      </c>
      <c r="F807" s="18">
        <v>4</v>
      </c>
      <c r="G807" s="18" t="s">
        <v>21</v>
      </c>
      <c r="H807" s="19" t="s">
        <v>21</v>
      </c>
      <c r="I807" s="28">
        <v>5179975</v>
      </c>
      <c r="J807" s="28">
        <v>908267</v>
      </c>
      <c r="K807" s="28" t="s">
        <v>21</v>
      </c>
      <c r="L807" s="18">
        <v>3.408747</v>
      </c>
      <c r="M807" s="18" t="s">
        <v>21</v>
      </c>
      <c r="N807" s="19" t="s">
        <v>21</v>
      </c>
      <c r="O807" s="19" t="s">
        <v>21</v>
      </c>
      <c r="P807" s="19" t="s">
        <v>21</v>
      </c>
      <c r="Q807" s="19" t="s">
        <v>21</v>
      </c>
      <c r="R807" s="19" t="s">
        <v>21</v>
      </c>
      <c r="S807" s="19" t="s">
        <v>21</v>
      </c>
      <c r="T807" s="18" t="s">
        <v>21</v>
      </c>
      <c r="U807" s="18" t="s">
        <v>21</v>
      </c>
    </row>
    <row r="808" spans="1:21">
      <c r="A808" s="18">
        <v>1614</v>
      </c>
      <c r="B808" s="18" t="s">
        <v>1531</v>
      </c>
      <c r="C808" s="18" t="s">
        <v>1479</v>
      </c>
      <c r="D808" s="18" t="s">
        <v>1521</v>
      </c>
      <c r="E808" s="18">
        <v>2020</v>
      </c>
      <c r="F808" s="18">
        <v>4</v>
      </c>
      <c r="G808" s="18">
        <v>-6.3303459999999996</v>
      </c>
      <c r="H808" s="19">
        <v>-2.2773000000000002E-2</v>
      </c>
      <c r="I808" s="28">
        <v>-866938000</v>
      </c>
      <c r="J808" s="28">
        <v>-2051940000</v>
      </c>
      <c r="K808" s="28">
        <v>461760000</v>
      </c>
      <c r="L808" s="18">
        <v>0.5</v>
      </c>
      <c r="M808" s="18">
        <v>0.5</v>
      </c>
      <c r="N808" s="19" t="s">
        <v>21</v>
      </c>
      <c r="O808" s="19" t="s">
        <v>21</v>
      </c>
      <c r="P808" s="19" t="s">
        <v>21</v>
      </c>
      <c r="Q808" s="19">
        <v>0.71699999999999997</v>
      </c>
      <c r="R808" s="19">
        <v>5.0999999999999997E-2</v>
      </c>
      <c r="S808" s="19">
        <v>7.1999999999999995E-2</v>
      </c>
      <c r="T808" s="18">
        <v>16324</v>
      </c>
      <c r="U808" s="18">
        <v>13048.272482</v>
      </c>
    </row>
    <row r="809" spans="1:21">
      <c r="A809" s="18">
        <v>1632</v>
      </c>
      <c r="B809" s="18" t="s">
        <v>1532</v>
      </c>
      <c r="C809" s="18" t="s">
        <v>1479</v>
      </c>
      <c r="D809" s="18" t="s">
        <v>1521</v>
      </c>
      <c r="E809" s="18">
        <v>2019</v>
      </c>
      <c r="F809" s="18">
        <v>4</v>
      </c>
      <c r="G809" s="18" t="s">
        <v>21</v>
      </c>
      <c r="H809" s="19">
        <v>2.2468900000000001</v>
      </c>
      <c r="I809" s="28">
        <v>27882048</v>
      </c>
      <c r="J809" s="28">
        <v>27666762</v>
      </c>
      <c r="K809" s="28" t="s">
        <v>21</v>
      </c>
      <c r="L809" s="18">
        <v>0.78695300000000001</v>
      </c>
      <c r="M809" s="18" t="s">
        <v>21</v>
      </c>
      <c r="N809" s="19" t="s">
        <v>21</v>
      </c>
      <c r="O809" s="19" t="s">
        <v>21</v>
      </c>
      <c r="P809" s="19" t="s">
        <v>21</v>
      </c>
      <c r="Q809" s="19" t="s">
        <v>21</v>
      </c>
      <c r="R809" s="19" t="s">
        <v>21</v>
      </c>
      <c r="S809" s="19" t="s">
        <v>21</v>
      </c>
      <c r="T809" s="18" t="s">
        <v>21</v>
      </c>
      <c r="U809" s="18" t="s">
        <v>21</v>
      </c>
    </row>
    <row r="810" spans="1:21">
      <c r="A810" s="18">
        <v>1633</v>
      </c>
      <c r="B810" s="18" t="s">
        <v>1533</v>
      </c>
      <c r="C810" s="18" t="s">
        <v>1479</v>
      </c>
      <c r="D810" s="18" t="s">
        <v>1521</v>
      </c>
      <c r="E810" s="18">
        <v>2020</v>
      </c>
      <c r="F810" s="18">
        <v>4</v>
      </c>
      <c r="G810" s="18">
        <v>0.16303699999999999</v>
      </c>
      <c r="H810" s="19">
        <v>5.156E-3</v>
      </c>
      <c r="I810" s="28">
        <v>4703903000</v>
      </c>
      <c r="J810" s="28" t="s">
        <v>21</v>
      </c>
      <c r="K810" s="28">
        <v>28280000000</v>
      </c>
      <c r="L810" s="18">
        <v>2</v>
      </c>
      <c r="M810" s="18">
        <v>2</v>
      </c>
      <c r="N810" s="19">
        <v>0.06</v>
      </c>
      <c r="O810" s="19">
        <v>9.6337000000000006E-2</v>
      </c>
      <c r="P810" s="19">
        <v>0.06</v>
      </c>
      <c r="Q810" s="19">
        <v>0.52500000000000002</v>
      </c>
      <c r="R810" s="19">
        <v>6.8000000000000005E-2</v>
      </c>
      <c r="S810" s="19">
        <v>0.106</v>
      </c>
      <c r="T810" s="18">
        <v>8619514</v>
      </c>
      <c r="U810" s="18">
        <v>545727.17208799999</v>
      </c>
    </row>
    <row r="811" spans="1:21">
      <c r="A811" s="18">
        <v>1640</v>
      </c>
      <c r="B811" s="18" t="s">
        <v>1534</v>
      </c>
      <c r="C811" s="18" t="s">
        <v>1479</v>
      </c>
      <c r="D811" s="18" t="s">
        <v>1521</v>
      </c>
      <c r="E811" s="18">
        <v>2020</v>
      </c>
      <c r="F811" s="18">
        <v>4</v>
      </c>
      <c r="G811" s="18">
        <v>8.7617480000000008</v>
      </c>
      <c r="H811" s="19">
        <v>1.2329E-2</v>
      </c>
      <c r="I811" s="28">
        <v>663432000</v>
      </c>
      <c r="J811" s="28" t="s">
        <v>21</v>
      </c>
      <c r="K811" s="28">
        <v>71500000</v>
      </c>
      <c r="L811" s="18">
        <v>1.9</v>
      </c>
      <c r="M811" s="18">
        <v>1.9</v>
      </c>
      <c r="N811" s="19">
        <v>0</v>
      </c>
      <c r="O811" s="19" t="s">
        <v>21</v>
      </c>
      <c r="P811" s="19">
        <v>0</v>
      </c>
      <c r="Q811" s="19">
        <v>0.38400000000000001</v>
      </c>
      <c r="R811" s="19">
        <v>-0.69699999999999995</v>
      </c>
      <c r="S811" s="19">
        <v>-0.56999999999999995</v>
      </c>
      <c r="T811" s="18">
        <v>303672</v>
      </c>
      <c r="U811" s="18">
        <v>2184699.2808019998</v>
      </c>
    </row>
    <row r="812" spans="1:21">
      <c r="A812" s="18">
        <v>1646</v>
      </c>
      <c r="B812" s="18" t="s">
        <v>1535</v>
      </c>
      <c r="C812" s="18" t="s">
        <v>1479</v>
      </c>
      <c r="D812" s="18" t="s">
        <v>1521</v>
      </c>
      <c r="E812" s="18">
        <v>2020</v>
      </c>
      <c r="F812" s="18">
        <v>4</v>
      </c>
      <c r="G812" s="18">
        <v>2.9964930000000001</v>
      </c>
      <c r="H812" s="19">
        <v>0.16675400000000001</v>
      </c>
      <c r="I812" s="28">
        <v>3759302000</v>
      </c>
      <c r="J812" s="28">
        <v>6804822000</v>
      </c>
      <c r="K812" s="28">
        <v>3030000000</v>
      </c>
      <c r="L812" s="18">
        <v>1.9</v>
      </c>
      <c r="M812" s="18">
        <v>1.7</v>
      </c>
      <c r="N812" s="19">
        <v>0.14000000000000001</v>
      </c>
      <c r="O812" s="19">
        <v>0.108876</v>
      </c>
      <c r="P812" s="19">
        <v>0.14000000000000001</v>
      </c>
      <c r="Q812" s="19">
        <v>0.33800000000000002</v>
      </c>
      <c r="R812" s="19">
        <v>0.108</v>
      </c>
      <c r="S812" s="19">
        <v>0.10299999999999999</v>
      </c>
      <c r="T812" s="18">
        <v>43313</v>
      </c>
      <c r="U812" s="18">
        <v>461755.131253</v>
      </c>
    </row>
    <row r="813" spans="1:21">
      <c r="A813" s="18">
        <v>1649</v>
      </c>
      <c r="B813" s="18" t="s">
        <v>1536</v>
      </c>
      <c r="C813" s="18" t="s">
        <v>1479</v>
      </c>
      <c r="D813" s="18" t="s">
        <v>1521</v>
      </c>
      <c r="E813" s="18">
        <v>2020</v>
      </c>
      <c r="F813" s="18">
        <v>4</v>
      </c>
      <c r="G813" s="18">
        <v>0.78780600000000001</v>
      </c>
      <c r="H813" s="19">
        <v>5.8248000000000001E-2</v>
      </c>
      <c r="I813" s="28">
        <v>223346000</v>
      </c>
      <c r="J813" s="28">
        <v>138296000</v>
      </c>
      <c r="K813" s="28">
        <v>305980000</v>
      </c>
      <c r="L813" s="18">
        <v>1.8</v>
      </c>
      <c r="M813" s="18">
        <v>1.8</v>
      </c>
      <c r="N813" s="19">
        <v>0.06</v>
      </c>
      <c r="O813" s="19">
        <v>7.8508999999999995E-2</v>
      </c>
      <c r="P813" s="19">
        <v>0.06</v>
      </c>
      <c r="Q813" s="19">
        <v>0.16300000000000001</v>
      </c>
      <c r="R813" s="19">
        <v>2.5000000000000001E-2</v>
      </c>
      <c r="S813" s="19">
        <v>1.4999999999999999E-2</v>
      </c>
      <c r="T813" s="18">
        <v>237184</v>
      </c>
      <c r="U813" s="18">
        <v>729.391527</v>
      </c>
    </row>
    <row r="814" spans="1:21">
      <c r="A814" s="18">
        <v>1650</v>
      </c>
      <c r="B814" s="18" t="s">
        <v>1537</v>
      </c>
      <c r="C814" s="18" t="s">
        <v>1479</v>
      </c>
      <c r="D814" s="18" t="s">
        <v>1521</v>
      </c>
      <c r="E814" s="18">
        <v>2020</v>
      </c>
      <c r="F814" s="18">
        <v>4</v>
      </c>
      <c r="G814" s="18">
        <v>0.17793400000000001</v>
      </c>
      <c r="H814" s="19">
        <v>5.0829999999999998E-3</v>
      </c>
      <c r="I814" s="28">
        <v>5729855000</v>
      </c>
      <c r="J814" s="28">
        <v>-1665830000</v>
      </c>
      <c r="K814" s="28">
        <v>22840000000</v>
      </c>
      <c r="L814" s="18">
        <v>2</v>
      </c>
      <c r="M814" s="18">
        <v>2</v>
      </c>
      <c r="N814" s="19">
        <v>0</v>
      </c>
      <c r="O814" s="19" t="s">
        <v>21</v>
      </c>
      <c r="P814" s="19">
        <v>0</v>
      </c>
      <c r="Q814" s="19">
        <v>0.753</v>
      </c>
      <c r="R814" s="19">
        <v>-0.20899999999999999</v>
      </c>
      <c r="S814" s="19">
        <v>-0.19600000000000001</v>
      </c>
      <c r="T814" s="18">
        <v>4029436</v>
      </c>
      <c r="U814" s="18">
        <v>28.043626</v>
      </c>
    </row>
    <row r="815" spans="1:21">
      <c r="A815" s="18">
        <v>1656</v>
      </c>
      <c r="B815" s="18" t="s">
        <v>1538</v>
      </c>
      <c r="C815" s="18" t="s">
        <v>1479</v>
      </c>
      <c r="D815" s="18" t="s">
        <v>1521</v>
      </c>
      <c r="E815" s="18">
        <v>2020</v>
      </c>
      <c r="F815" s="18">
        <v>4</v>
      </c>
      <c r="G815" s="18">
        <v>2.467247</v>
      </c>
      <c r="H815" s="19">
        <v>4.4724E-2</v>
      </c>
      <c r="I815" s="28">
        <v>2259156000</v>
      </c>
      <c r="J815" s="28">
        <v>1466387000</v>
      </c>
      <c r="K815" s="28">
        <v>1510000000</v>
      </c>
      <c r="L815" s="18">
        <v>1.4</v>
      </c>
      <c r="M815" s="18">
        <v>1.4</v>
      </c>
      <c r="N815" s="19">
        <v>0.01</v>
      </c>
      <c r="O815" s="19" t="s">
        <v>21</v>
      </c>
      <c r="P815" s="19">
        <v>0.01</v>
      </c>
      <c r="Q815" s="19">
        <v>0.37</v>
      </c>
      <c r="R815" s="19">
        <v>0.33500000000000002</v>
      </c>
      <c r="S815" s="19">
        <v>0.26</v>
      </c>
      <c r="T815" s="18">
        <v>5268</v>
      </c>
      <c r="U815" s="18">
        <v>50873.196659000001</v>
      </c>
    </row>
    <row r="816" spans="1:21">
      <c r="A816" s="18">
        <v>1657</v>
      </c>
      <c r="B816" s="18" t="s">
        <v>1539</v>
      </c>
      <c r="C816" s="18" t="s">
        <v>1479</v>
      </c>
      <c r="D816" s="18" t="s">
        <v>1521</v>
      </c>
      <c r="E816" s="18">
        <v>2020</v>
      </c>
      <c r="F816" s="18">
        <v>4</v>
      </c>
      <c r="G816" s="18">
        <v>-5.3993729999999998</v>
      </c>
      <c r="H816" s="19">
        <v>-0.55222899999999997</v>
      </c>
      <c r="I816" s="28">
        <v>90463000</v>
      </c>
      <c r="J816" s="28">
        <v>-4255830000</v>
      </c>
      <c r="K816" s="28">
        <v>852570000</v>
      </c>
      <c r="L816" s="18">
        <v>1.1000000000000001</v>
      </c>
      <c r="M816" s="18">
        <v>0.8</v>
      </c>
      <c r="N816" s="19">
        <v>6.9</v>
      </c>
      <c r="O816" s="19">
        <v>0.44614399999999999</v>
      </c>
      <c r="P816" s="19">
        <v>7.11</v>
      </c>
      <c r="Q816" s="19">
        <v>0.375</v>
      </c>
      <c r="R816" s="19">
        <v>-0.41599999999999998</v>
      </c>
      <c r="S816" s="19">
        <v>-0.46500000000000002</v>
      </c>
      <c r="T816" s="18">
        <v>2137855</v>
      </c>
      <c r="U816" s="18">
        <v>703.97664899999995</v>
      </c>
    </row>
    <row r="817" spans="1:21">
      <c r="A817" s="18">
        <v>1662</v>
      </c>
      <c r="B817" s="18" t="s">
        <v>1540</v>
      </c>
      <c r="C817" s="18" t="s">
        <v>1479</v>
      </c>
      <c r="D817" s="18" t="s">
        <v>1521</v>
      </c>
      <c r="E817" s="18">
        <v>2020</v>
      </c>
      <c r="F817" s="18">
        <v>4</v>
      </c>
      <c r="G817" s="18">
        <v>0.33630100000000002</v>
      </c>
      <c r="H817" s="19">
        <v>1.8686999999999999E-2</v>
      </c>
      <c r="I817" s="28">
        <v>642653000</v>
      </c>
      <c r="J817" s="28">
        <v>-385974000</v>
      </c>
      <c r="K817" s="28">
        <v>763240000</v>
      </c>
      <c r="L817" s="18">
        <v>1</v>
      </c>
      <c r="M817" s="18">
        <v>1</v>
      </c>
      <c r="N817" s="19" t="s">
        <v>21</v>
      </c>
      <c r="O817" s="19" t="s">
        <v>21</v>
      </c>
      <c r="P817" s="19" t="s">
        <v>21</v>
      </c>
      <c r="Q817" s="19">
        <v>0.67200000000000004</v>
      </c>
      <c r="R817" s="19">
        <v>2.9000000000000001E-2</v>
      </c>
      <c r="S817" s="19">
        <v>1E-3</v>
      </c>
      <c r="T817" s="18">
        <v>38926</v>
      </c>
      <c r="U817" s="18">
        <v>4726.9177410000002</v>
      </c>
    </row>
    <row r="818" spans="1:21">
      <c r="A818" s="18">
        <v>1676</v>
      </c>
      <c r="B818" s="18" t="s">
        <v>1541</v>
      </c>
      <c r="C818" s="18" t="s">
        <v>1479</v>
      </c>
      <c r="D818" s="18" t="s">
        <v>1521</v>
      </c>
      <c r="E818" s="18">
        <v>2019</v>
      </c>
      <c r="F818" s="18">
        <v>4</v>
      </c>
      <c r="G818" s="18" t="s">
        <v>21</v>
      </c>
      <c r="H818" s="19">
        <v>-4.5662000000000001E-2</v>
      </c>
      <c r="I818" s="28">
        <v>-324805000</v>
      </c>
      <c r="J818" s="28">
        <v>-1511649000</v>
      </c>
      <c r="K818" s="28" t="s">
        <v>21</v>
      </c>
      <c r="L818" s="18">
        <v>0.58036799999999999</v>
      </c>
      <c r="M818" s="18" t="s">
        <v>21</v>
      </c>
      <c r="N818" s="19" t="s">
        <v>21</v>
      </c>
      <c r="O818" s="19" t="s">
        <v>21</v>
      </c>
      <c r="P818" s="19" t="s">
        <v>21</v>
      </c>
      <c r="Q818" s="19" t="s">
        <v>21</v>
      </c>
      <c r="R818" s="19" t="s">
        <v>21</v>
      </c>
      <c r="S818" s="19" t="s">
        <v>21</v>
      </c>
      <c r="T818" s="18" t="s">
        <v>21</v>
      </c>
      <c r="U818" s="18" t="s">
        <v>21</v>
      </c>
    </row>
    <row r="819" spans="1:21">
      <c r="A819" s="18">
        <v>1678</v>
      </c>
      <c r="B819" s="18" t="s">
        <v>1542</v>
      </c>
      <c r="C819" s="18" t="s">
        <v>1479</v>
      </c>
      <c r="D819" s="18" t="s">
        <v>1521</v>
      </c>
      <c r="E819" s="18">
        <v>2020</v>
      </c>
      <c r="F819" s="18">
        <v>4</v>
      </c>
      <c r="G819" s="18">
        <v>0.53892600000000002</v>
      </c>
      <c r="H819" s="19">
        <v>0.15399399999999999</v>
      </c>
      <c r="I819" s="28">
        <v>2276816000</v>
      </c>
      <c r="J819" s="28">
        <v>-176822000</v>
      </c>
      <c r="K819" s="28">
        <v>2830000000</v>
      </c>
      <c r="L819" s="18">
        <v>1.8</v>
      </c>
      <c r="M819" s="18">
        <v>1.8</v>
      </c>
      <c r="N819" s="19">
        <v>0.4</v>
      </c>
      <c r="O819" s="19">
        <v>0.244061</v>
      </c>
      <c r="P819" s="19">
        <v>0.44</v>
      </c>
      <c r="Q819" s="19">
        <v>0.217</v>
      </c>
      <c r="R819" s="19">
        <v>-0.32900000000000001</v>
      </c>
      <c r="S819" s="19">
        <v>-0.60199999999999998</v>
      </c>
      <c r="T819" s="18">
        <v>1755199</v>
      </c>
      <c r="U819" s="18">
        <v>519.02946599999996</v>
      </c>
    </row>
    <row r="820" spans="1:21">
      <c r="A820" s="18">
        <v>1681</v>
      </c>
      <c r="B820" s="18" t="s">
        <v>1543</v>
      </c>
      <c r="C820" s="18" t="s">
        <v>1479</v>
      </c>
      <c r="D820" s="18" t="s">
        <v>1521</v>
      </c>
      <c r="E820" s="18">
        <v>2020</v>
      </c>
      <c r="F820" s="18">
        <v>4</v>
      </c>
      <c r="G820" s="18">
        <v>0.47520899999999999</v>
      </c>
      <c r="H820" s="19">
        <v>0.18993599999999999</v>
      </c>
      <c r="I820" s="28">
        <v>91067000</v>
      </c>
      <c r="J820" s="28">
        <v>6203000</v>
      </c>
      <c r="K820" s="28">
        <v>174100000</v>
      </c>
      <c r="L820" s="18">
        <v>1.1000000000000001</v>
      </c>
      <c r="M820" s="18">
        <v>1.1000000000000001</v>
      </c>
      <c r="N820" s="19">
        <v>0.17</v>
      </c>
      <c r="O820" s="19">
        <v>9.3037999999999996E-2</v>
      </c>
      <c r="P820" s="19">
        <v>0.19</v>
      </c>
      <c r="Q820" s="19">
        <v>0.58299999999999996</v>
      </c>
      <c r="R820" s="19">
        <v>0.05</v>
      </c>
      <c r="S820" s="19">
        <v>0.125</v>
      </c>
      <c r="T820" s="18">
        <v>327904</v>
      </c>
      <c r="U820" s="18">
        <v>431153.63033000001</v>
      </c>
    </row>
    <row r="821" spans="1:21">
      <c r="A821" s="18">
        <v>1685</v>
      </c>
      <c r="B821" s="18" t="s">
        <v>1544</v>
      </c>
      <c r="C821" s="18" t="s">
        <v>1479</v>
      </c>
      <c r="D821" s="18" t="s">
        <v>1521</v>
      </c>
      <c r="E821" s="18">
        <v>2020</v>
      </c>
      <c r="F821" s="18">
        <v>4</v>
      </c>
      <c r="G821" s="18">
        <v>0.58299800000000002</v>
      </c>
      <c r="H821" s="19">
        <v>0.15872900000000001</v>
      </c>
      <c r="I821" s="28">
        <v>1574329000</v>
      </c>
      <c r="J821" s="28">
        <v>1594708000</v>
      </c>
      <c r="K821" s="28">
        <v>5160000000</v>
      </c>
      <c r="L821" s="18">
        <v>2.8</v>
      </c>
      <c r="M821" s="18">
        <v>2.8</v>
      </c>
      <c r="N821" s="19">
        <v>0.05</v>
      </c>
      <c r="O821" s="19">
        <v>4.9396000000000002E-2</v>
      </c>
      <c r="P821" s="19">
        <v>7.0000000000000007E-2</v>
      </c>
      <c r="Q821" s="19" t="s">
        <v>21</v>
      </c>
      <c r="R821" s="19">
        <v>0.32900000000000001</v>
      </c>
      <c r="S821" s="19">
        <v>0.30499999999999999</v>
      </c>
      <c r="T821" s="18">
        <v>439232</v>
      </c>
      <c r="U821" s="18">
        <v>1213.4817129999999</v>
      </c>
    </row>
    <row r="822" spans="1:21">
      <c r="A822" s="18">
        <v>1686</v>
      </c>
      <c r="B822" s="18" t="s">
        <v>1545</v>
      </c>
      <c r="C822" s="18" t="s">
        <v>1479</v>
      </c>
      <c r="D822" s="18" t="s">
        <v>1521</v>
      </c>
      <c r="E822" s="18">
        <v>2020</v>
      </c>
      <c r="F822" s="18">
        <v>4</v>
      </c>
      <c r="G822" s="18">
        <v>0.51260600000000001</v>
      </c>
      <c r="H822" s="19">
        <v>0.44207600000000002</v>
      </c>
      <c r="I822" s="28">
        <v>752429000</v>
      </c>
      <c r="J822" s="28">
        <v>77867000</v>
      </c>
      <c r="K822" s="28">
        <v>1150000000</v>
      </c>
      <c r="L822" s="18">
        <v>3.4</v>
      </c>
      <c r="M822" s="18">
        <v>3.2</v>
      </c>
      <c r="N822" s="19">
        <v>0.44</v>
      </c>
      <c r="O822" s="19">
        <v>0.41454600000000003</v>
      </c>
      <c r="P822" s="19">
        <v>0.47</v>
      </c>
      <c r="Q822" s="19">
        <v>0.33700000000000002</v>
      </c>
      <c r="R822" s="19">
        <v>5.7000000000000002E-2</v>
      </c>
      <c r="S822" s="19">
        <v>0.04</v>
      </c>
      <c r="T822" s="18">
        <v>871798</v>
      </c>
      <c r="U822" s="18">
        <v>4.5882180000000004</v>
      </c>
    </row>
    <row r="823" spans="1:21">
      <c r="A823" s="18">
        <v>1692</v>
      </c>
      <c r="B823" s="18" t="s">
        <v>1546</v>
      </c>
      <c r="C823" s="18" t="s">
        <v>1479</v>
      </c>
      <c r="D823" s="18" t="s">
        <v>1521</v>
      </c>
      <c r="E823" s="18">
        <v>2019</v>
      </c>
      <c r="F823" s="18">
        <v>4</v>
      </c>
      <c r="G823" s="18" t="s">
        <v>21</v>
      </c>
      <c r="H823" s="19">
        <v>-4.2462E-2</v>
      </c>
      <c r="I823" s="28">
        <v>-260870000</v>
      </c>
      <c r="J823" s="28">
        <v>-525262000</v>
      </c>
      <c r="K823" s="28" t="s">
        <v>21</v>
      </c>
      <c r="L823" s="18">
        <v>0.249697</v>
      </c>
      <c r="M823" s="18" t="s">
        <v>21</v>
      </c>
      <c r="N823" s="19" t="s">
        <v>21</v>
      </c>
      <c r="O823" s="19" t="s">
        <v>21</v>
      </c>
      <c r="P823" s="19" t="s">
        <v>21</v>
      </c>
      <c r="Q823" s="19" t="s">
        <v>21</v>
      </c>
      <c r="R823" s="19" t="s">
        <v>21</v>
      </c>
      <c r="S823" s="19" t="s">
        <v>21</v>
      </c>
      <c r="T823" s="18" t="s">
        <v>21</v>
      </c>
      <c r="U823" s="18" t="s">
        <v>21</v>
      </c>
    </row>
    <row r="824" spans="1:21">
      <c r="A824" s="18">
        <v>1701</v>
      </c>
      <c r="B824" s="18" t="s">
        <v>1547</v>
      </c>
      <c r="C824" s="18" t="s">
        <v>1479</v>
      </c>
      <c r="D824" s="18" t="s">
        <v>1521</v>
      </c>
      <c r="E824" s="18">
        <v>2020</v>
      </c>
      <c r="F824" s="18">
        <v>4</v>
      </c>
      <c r="G824" s="18">
        <v>-7.6303599999999996</v>
      </c>
      <c r="H824" s="19">
        <v>-0.119543</v>
      </c>
      <c r="I824" s="28">
        <v>424732000</v>
      </c>
      <c r="J824" s="28">
        <v>-2015447000</v>
      </c>
      <c r="K824" s="28">
        <v>481480000</v>
      </c>
      <c r="L824" s="18">
        <v>0.3</v>
      </c>
      <c r="M824" s="18">
        <v>0.3</v>
      </c>
      <c r="N824" s="19">
        <v>0.28999999999999998</v>
      </c>
      <c r="O824" s="19">
        <v>3.3165E-2</v>
      </c>
      <c r="P824" s="19">
        <v>2.76</v>
      </c>
      <c r="Q824" s="19">
        <v>0.46300000000000002</v>
      </c>
      <c r="R824" s="19">
        <v>-1.7000000000000001E-2</v>
      </c>
      <c r="S824" s="19">
        <v>-1.0999999999999999E-2</v>
      </c>
      <c r="T824" s="18">
        <v>352551</v>
      </c>
      <c r="U824" s="18">
        <v>175.86108100000001</v>
      </c>
    </row>
    <row r="825" spans="1:21">
      <c r="A825" s="18">
        <v>1709</v>
      </c>
      <c r="B825" s="18" t="s">
        <v>1548</v>
      </c>
      <c r="C825" s="18" t="s">
        <v>1479</v>
      </c>
      <c r="D825" s="18" t="s">
        <v>1521</v>
      </c>
      <c r="E825" s="18">
        <v>2020</v>
      </c>
      <c r="F825" s="18">
        <v>4</v>
      </c>
      <c r="G825" s="18">
        <v>-12.531162</v>
      </c>
      <c r="H825" s="19">
        <v>-0.18054700000000001</v>
      </c>
      <c r="I825" s="28">
        <v>273067000</v>
      </c>
      <c r="J825" s="28">
        <v>-5155589000</v>
      </c>
      <c r="K825" s="28">
        <v>506800000</v>
      </c>
      <c r="L825" s="18">
        <v>0.4</v>
      </c>
      <c r="M825" s="18">
        <v>0.4</v>
      </c>
      <c r="N825" s="19">
        <v>3.82</v>
      </c>
      <c r="O825" s="19">
        <v>0.183644</v>
      </c>
      <c r="P825" s="19">
        <v>7.9</v>
      </c>
      <c r="Q825" s="19">
        <v>0.36</v>
      </c>
      <c r="R825" s="19">
        <v>-0.124</v>
      </c>
      <c r="S825" s="19">
        <v>-0.24</v>
      </c>
      <c r="T825" s="18">
        <v>229638</v>
      </c>
      <c r="U825" s="18">
        <v>182.896558</v>
      </c>
    </row>
    <row r="826" spans="1:21">
      <c r="A826" s="18">
        <v>1720</v>
      </c>
      <c r="B826" s="18" t="s">
        <v>1549</v>
      </c>
      <c r="C826" s="18" t="s">
        <v>1479</v>
      </c>
      <c r="D826" s="18" t="s">
        <v>1521</v>
      </c>
      <c r="E826" s="18">
        <v>2020</v>
      </c>
      <c r="F826" s="18">
        <v>4</v>
      </c>
      <c r="G826" s="18">
        <v>0.65482099999999999</v>
      </c>
      <c r="H826" s="19">
        <v>3.6775000000000002E-2</v>
      </c>
      <c r="I826" s="28">
        <v>555907000</v>
      </c>
      <c r="J826" s="28">
        <v>142335000</v>
      </c>
      <c r="K826" s="28">
        <v>885630000</v>
      </c>
      <c r="L826" s="18">
        <v>4.5</v>
      </c>
      <c r="M826" s="18">
        <v>4.5</v>
      </c>
      <c r="N826" s="19">
        <v>0</v>
      </c>
      <c r="O826" s="19" t="s">
        <v>21</v>
      </c>
      <c r="P826" s="19">
        <v>0</v>
      </c>
      <c r="Q826" s="19">
        <v>0.83699999999999997</v>
      </c>
      <c r="R826" s="19">
        <v>0.20799999999999999</v>
      </c>
      <c r="S826" s="19">
        <v>0.18099999999999999</v>
      </c>
      <c r="T826" s="18">
        <v>1121258</v>
      </c>
      <c r="U826" s="18">
        <v>778.58976199999995</v>
      </c>
    </row>
    <row r="827" spans="1:21">
      <c r="A827" s="18">
        <v>1723</v>
      </c>
      <c r="B827" s="18" t="s">
        <v>1550</v>
      </c>
      <c r="C827" s="18" t="s">
        <v>1479</v>
      </c>
      <c r="D827" s="18" t="s">
        <v>1521</v>
      </c>
      <c r="E827" s="18">
        <v>2020</v>
      </c>
      <c r="F827" s="18">
        <v>4</v>
      </c>
      <c r="G827" s="18">
        <v>-0.98366200000000004</v>
      </c>
      <c r="H827" s="19">
        <v>-0.53073800000000004</v>
      </c>
      <c r="I827" s="28">
        <v>495112000</v>
      </c>
      <c r="J827" s="28">
        <v>-154662000</v>
      </c>
      <c r="K827" s="28">
        <v>324100000</v>
      </c>
      <c r="L827" s="18">
        <v>0.6</v>
      </c>
      <c r="M827" s="18">
        <v>0.6</v>
      </c>
      <c r="N827" s="19">
        <v>0.39</v>
      </c>
      <c r="O827" s="19">
        <v>0.113802</v>
      </c>
      <c r="P827" s="19">
        <v>0.84</v>
      </c>
      <c r="Q827" s="19">
        <v>0.371</v>
      </c>
      <c r="R827" s="19">
        <v>-0.183</v>
      </c>
      <c r="S827" s="19">
        <v>-0.13800000000000001</v>
      </c>
      <c r="T827" s="18">
        <v>47520</v>
      </c>
      <c r="U827" s="18">
        <v>146443.60269299999</v>
      </c>
    </row>
    <row r="828" spans="1:21">
      <c r="A828" s="18">
        <v>1729</v>
      </c>
      <c r="B828" s="18" t="s">
        <v>1551</v>
      </c>
      <c r="C828" s="18" t="s">
        <v>1479</v>
      </c>
      <c r="D828" s="18" t="s">
        <v>1521</v>
      </c>
      <c r="E828" s="18">
        <v>2019</v>
      </c>
      <c r="F828" s="18">
        <v>4</v>
      </c>
      <c r="G828" s="18" t="s">
        <v>21</v>
      </c>
      <c r="H828" s="19">
        <v>0.62915399999999999</v>
      </c>
      <c r="I828" s="28">
        <v>98520000</v>
      </c>
      <c r="J828" s="28">
        <v>-29493000</v>
      </c>
      <c r="K828" s="28" t="s">
        <v>21</v>
      </c>
      <c r="L828" s="18">
        <v>0.72727699999999995</v>
      </c>
      <c r="M828" s="18" t="s">
        <v>21</v>
      </c>
      <c r="N828" s="19" t="s">
        <v>21</v>
      </c>
      <c r="O828" s="19" t="s">
        <v>21</v>
      </c>
      <c r="P828" s="19" t="s">
        <v>21</v>
      </c>
      <c r="Q828" s="19" t="s">
        <v>21</v>
      </c>
      <c r="R828" s="19" t="s">
        <v>21</v>
      </c>
      <c r="S828" s="19" t="s">
        <v>21</v>
      </c>
      <c r="T828" s="18" t="s">
        <v>21</v>
      </c>
      <c r="U828" s="18" t="s">
        <v>21</v>
      </c>
    </row>
    <row r="829" spans="1:21">
      <c r="A829" s="18">
        <v>1739</v>
      </c>
      <c r="B829" s="18" t="s">
        <v>1552</v>
      </c>
      <c r="C829" s="18" t="s">
        <v>1479</v>
      </c>
      <c r="D829" s="18" t="s">
        <v>1521</v>
      </c>
      <c r="E829" s="18">
        <v>2020</v>
      </c>
      <c r="F829" s="18">
        <v>4</v>
      </c>
      <c r="G829" s="18">
        <v>-24.000972000000001</v>
      </c>
      <c r="H829" s="19">
        <v>-1.2048E-2</v>
      </c>
      <c r="I829" s="28">
        <v>-1211469000</v>
      </c>
      <c r="J829" s="28">
        <v>-3675129000</v>
      </c>
      <c r="K829" s="28">
        <v>203600000</v>
      </c>
      <c r="L829" s="18">
        <v>0.7</v>
      </c>
      <c r="M829" s="18">
        <v>0.7</v>
      </c>
      <c r="N829" s="19" t="s">
        <v>21</v>
      </c>
      <c r="O829" s="19">
        <v>9.4117000000000006E-2</v>
      </c>
      <c r="P829" s="19" t="s">
        <v>21</v>
      </c>
      <c r="Q829" s="19">
        <v>0.82399999999999995</v>
      </c>
      <c r="R829" s="19">
        <v>-0.29499999999999998</v>
      </c>
      <c r="S829" s="19">
        <v>-0.19500000000000001</v>
      </c>
      <c r="T829" s="18">
        <v>459327</v>
      </c>
      <c r="U829" s="18">
        <v>4.354196</v>
      </c>
    </row>
    <row r="830" spans="1:21">
      <c r="A830" s="18">
        <v>1741</v>
      </c>
      <c r="B830" s="18" t="s">
        <v>1553</v>
      </c>
      <c r="C830" s="18" t="s">
        <v>1479</v>
      </c>
      <c r="D830" s="18" t="s">
        <v>1521</v>
      </c>
      <c r="E830" s="18">
        <v>2020</v>
      </c>
      <c r="F830" s="18">
        <v>4</v>
      </c>
      <c r="G830" s="18">
        <v>0.28345999999999999</v>
      </c>
      <c r="H830" s="19">
        <v>3.1576909999999998</v>
      </c>
      <c r="I830" s="28">
        <v>1748319000</v>
      </c>
      <c r="J830" s="28">
        <v>179646000</v>
      </c>
      <c r="K830" s="28">
        <v>2150000000</v>
      </c>
      <c r="L830" s="18">
        <v>1.4</v>
      </c>
      <c r="M830" s="18">
        <v>1.4</v>
      </c>
      <c r="N830" s="19">
        <v>0.08</v>
      </c>
      <c r="O830" s="19">
        <v>7.0569000000000007E-2</v>
      </c>
      <c r="P830" s="19">
        <v>0.08</v>
      </c>
      <c r="Q830" s="19">
        <v>0.48199999999999998</v>
      </c>
      <c r="R830" s="19">
        <v>0.106</v>
      </c>
      <c r="S830" s="19">
        <v>8.4000000000000005E-2</v>
      </c>
      <c r="T830" s="18">
        <v>397333</v>
      </c>
      <c r="U830" s="18">
        <v>614.09447399999999</v>
      </c>
    </row>
    <row r="831" spans="1:21">
      <c r="A831" s="18">
        <v>1745</v>
      </c>
      <c r="B831" s="18" t="s">
        <v>1554</v>
      </c>
      <c r="C831" s="18" t="s">
        <v>1479</v>
      </c>
      <c r="D831" s="18" t="s">
        <v>1521</v>
      </c>
      <c r="E831" s="18">
        <v>2020</v>
      </c>
      <c r="F831" s="18">
        <v>4</v>
      </c>
      <c r="G831" s="18">
        <v>0.118215</v>
      </c>
      <c r="H831" s="19">
        <v>8.2516999999999993E-2</v>
      </c>
      <c r="I831" s="28">
        <v>4269007000</v>
      </c>
      <c r="J831" s="28">
        <v>915170000</v>
      </c>
      <c r="K831" s="28">
        <v>39430000000</v>
      </c>
      <c r="L831" s="18">
        <v>1.6</v>
      </c>
      <c r="M831" s="18">
        <v>1.6</v>
      </c>
      <c r="N831" s="19">
        <v>0.06</v>
      </c>
      <c r="O831" s="19">
        <v>6.9470000000000004E-2</v>
      </c>
      <c r="P831" s="19">
        <v>0</v>
      </c>
      <c r="Q831" s="19">
        <v>0.53500000000000003</v>
      </c>
      <c r="R831" s="19">
        <v>-5.8999999999999997E-2</v>
      </c>
      <c r="S831" s="19">
        <v>-1.6E-2</v>
      </c>
      <c r="T831" s="18">
        <v>3025230</v>
      </c>
      <c r="U831" s="18">
        <v>69.085656</v>
      </c>
    </row>
    <row r="832" spans="1:21">
      <c r="A832" s="18">
        <v>1748</v>
      </c>
      <c r="B832" s="18" t="s">
        <v>1555</v>
      </c>
      <c r="C832" s="18" t="s">
        <v>1479</v>
      </c>
      <c r="D832" s="18" t="s">
        <v>1521</v>
      </c>
      <c r="E832" s="18">
        <v>2020</v>
      </c>
      <c r="F832" s="18">
        <v>4</v>
      </c>
      <c r="G832" s="18">
        <v>-17.229347000000001</v>
      </c>
      <c r="H832" s="19">
        <v>-1.1219E-2</v>
      </c>
      <c r="I832" s="28">
        <v>-1132002000</v>
      </c>
      <c r="J832" s="28">
        <v>-2045891000</v>
      </c>
      <c r="K832" s="28">
        <v>187510000</v>
      </c>
      <c r="L832" s="18">
        <v>0.2</v>
      </c>
      <c r="M832" s="18" t="s">
        <v>21</v>
      </c>
      <c r="N832" s="19" t="s">
        <v>21</v>
      </c>
      <c r="O832" s="19" t="s">
        <v>21</v>
      </c>
      <c r="P832" s="19" t="s">
        <v>21</v>
      </c>
      <c r="Q832" s="19" t="s">
        <v>21</v>
      </c>
      <c r="R832" s="19" t="s">
        <v>21</v>
      </c>
      <c r="S832" s="19" t="s">
        <v>21</v>
      </c>
      <c r="T832" s="18">
        <v>433030</v>
      </c>
      <c r="U832" s="18">
        <v>976.83763199999999</v>
      </c>
    </row>
    <row r="833" spans="1:21">
      <c r="A833" s="18">
        <v>1756</v>
      </c>
      <c r="B833" s="18" t="s">
        <v>1556</v>
      </c>
      <c r="C833" s="18" t="s">
        <v>1479</v>
      </c>
      <c r="D833" s="18" t="s">
        <v>1521</v>
      </c>
      <c r="E833" s="18">
        <v>2020</v>
      </c>
      <c r="F833" s="18">
        <v>4</v>
      </c>
      <c r="G833" s="18">
        <v>-6.4176999999999998E-2</v>
      </c>
      <c r="H833" s="19">
        <v>1.5482070000000001</v>
      </c>
      <c r="I833" s="28">
        <v>940990000</v>
      </c>
      <c r="J833" s="28">
        <v>-695872000</v>
      </c>
      <c r="K833" s="28">
        <v>2660000000</v>
      </c>
      <c r="L833" s="18">
        <v>2.5</v>
      </c>
      <c r="M833" s="18">
        <v>2.5</v>
      </c>
      <c r="N833" s="19">
        <v>0.28999999999999998</v>
      </c>
      <c r="O833" s="19">
        <v>0.2908</v>
      </c>
      <c r="P833" s="19">
        <v>0.28999999999999998</v>
      </c>
      <c r="Q833" s="19">
        <v>0.497</v>
      </c>
      <c r="R833" s="19">
        <v>-0.246</v>
      </c>
      <c r="S833" s="19">
        <v>-0.28000000000000003</v>
      </c>
      <c r="T833" s="18">
        <v>4318843</v>
      </c>
      <c r="U833" s="18">
        <v>16.671130999999999</v>
      </c>
    </row>
    <row r="834" spans="1:21">
      <c r="A834" s="18">
        <v>1565</v>
      </c>
      <c r="B834" s="18" t="s">
        <v>1557</v>
      </c>
      <c r="C834" s="18" t="s">
        <v>1479</v>
      </c>
      <c r="D834" s="18" t="s">
        <v>1558</v>
      </c>
      <c r="E834" s="18">
        <v>2020</v>
      </c>
      <c r="F834" s="18">
        <v>4</v>
      </c>
      <c r="G834" s="18">
        <v>1.129281</v>
      </c>
      <c r="H834" s="19">
        <v>0.13450300000000001</v>
      </c>
      <c r="I834" s="28">
        <v>20000000000</v>
      </c>
      <c r="J834" s="28">
        <v>19780000000</v>
      </c>
      <c r="K834" s="28">
        <v>32170000000</v>
      </c>
      <c r="L834" s="18">
        <v>1.5</v>
      </c>
      <c r="M834" s="18">
        <v>0.9</v>
      </c>
      <c r="N834" s="19">
        <v>0.39</v>
      </c>
      <c r="O834" s="19">
        <v>0.351491</v>
      </c>
      <c r="P834" s="19">
        <v>0.5</v>
      </c>
      <c r="Q834" s="19">
        <v>6.9000000000000006E-2</v>
      </c>
      <c r="R834" s="19">
        <v>0.02</v>
      </c>
      <c r="S834" s="19">
        <v>2.8000000000000001E-2</v>
      </c>
      <c r="T834" s="18">
        <v>7880572</v>
      </c>
      <c r="U834" s="18">
        <v>358349.62233699998</v>
      </c>
    </row>
    <row r="835" spans="1:21">
      <c r="A835" s="18">
        <v>1567</v>
      </c>
      <c r="B835" s="18" t="s">
        <v>1559</v>
      </c>
      <c r="C835" s="18" t="s">
        <v>1479</v>
      </c>
      <c r="D835" s="18" t="s">
        <v>1558</v>
      </c>
      <c r="E835" s="18">
        <v>2020</v>
      </c>
      <c r="F835" s="18">
        <v>4</v>
      </c>
      <c r="G835" s="18">
        <v>0.17035700000000001</v>
      </c>
      <c r="H835" s="19">
        <v>-1.8200210000000001</v>
      </c>
      <c r="I835" s="28">
        <v>272393000</v>
      </c>
      <c r="J835" s="28">
        <v>-244836000</v>
      </c>
      <c r="K835" s="28">
        <v>121110000</v>
      </c>
      <c r="L835" s="18">
        <v>3</v>
      </c>
      <c r="M835" s="18">
        <v>2.5</v>
      </c>
      <c r="N835" s="19">
        <v>0.97</v>
      </c>
      <c r="O835" s="19">
        <v>0.41932700000000001</v>
      </c>
      <c r="P835" s="19">
        <v>0.98</v>
      </c>
      <c r="Q835" s="19">
        <v>0.73199999999999998</v>
      </c>
      <c r="R835" s="19">
        <v>2.1999999999999999E-2</v>
      </c>
      <c r="S835" s="19">
        <v>-0.40699999999999997</v>
      </c>
      <c r="T835" s="18">
        <v>387764</v>
      </c>
      <c r="U835" s="18">
        <v>12.894439999999999</v>
      </c>
    </row>
    <row r="836" spans="1:21">
      <c r="A836" s="18">
        <v>1568</v>
      </c>
      <c r="B836" s="18" t="s">
        <v>1560</v>
      </c>
      <c r="C836" s="18" t="s">
        <v>1479</v>
      </c>
      <c r="D836" s="18" t="s">
        <v>1558</v>
      </c>
      <c r="E836" s="18">
        <v>2020</v>
      </c>
      <c r="F836" s="18">
        <v>4</v>
      </c>
      <c r="G836" s="18">
        <v>0.91012800000000005</v>
      </c>
      <c r="H836" s="19">
        <v>1.3860000000000001E-2</v>
      </c>
      <c r="I836" s="28">
        <v>925041000</v>
      </c>
      <c r="J836" s="28">
        <v>8671000</v>
      </c>
      <c r="K836" s="28">
        <v>1010000000</v>
      </c>
      <c r="L836" s="18">
        <v>1.8</v>
      </c>
      <c r="M836" s="18">
        <v>1</v>
      </c>
      <c r="N836" s="19">
        <v>1.03</v>
      </c>
      <c r="O836" s="19">
        <v>0.474138</v>
      </c>
      <c r="P836" s="19">
        <v>1.31</v>
      </c>
      <c r="Q836" s="19">
        <v>0.24399999999999999</v>
      </c>
      <c r="R836" s="19">
        <v>0.182</v>
      </c>
      <c r="S836" s="19">
        <v>-4.3999999999999997E-2</v>
      </c>
      <c r="T836" s="18">
        <v>860405</v>
      </c>
      <c r="U836" s="18">
        <v>213356.50071699999</v>
      </c>
    </row>
    <row r="837" spans="1:21">
      <c r="A837" s="18">
        <v>1571</v>
      </c>
      <c r="B837" s="18" t="s">
        <v>1561</v>
      </c>
      <c r="C837" s="18" t="s">
        <v>1479</v>
      </c>
      <c r="D837" s="18" t="s">
        <v>1558</v>
      </c>
      <c r="E837" s="18">
        <v>2020</v>
      </c>
      <c r="F837" s="18">
        <v>4</v>
      </c>
      <c r="G837" s="18">
        <v>1.899025</v>
      </c>
      <c r="H837" s="19">
        <v>1.0355E-2</v>
      </c>
      <c r="I837" s="28">
        <v>219142000</v>
      </c>
      <c r="J837" s="28">
        <v>221513000</v>
      </c>
      <c r="K837" s="28">
        <v>230860000</v>
      </c>
      <c r="L837" s="18">
        <v>3.2</v>
      </c>
      <c r="M837" s="18">
        <v>0.6</v>
      </c>
      <c r="N837" s="19">
        <v>0.67</v>
      </c>
      <c r="O837" s="19">
        <v>0.39627200000000001</v>
      </c>
      <c r="P837" s="19">
        <v>0.72</v>
      </c>
      <c r="Q837" s="19">
        <v>0.186</v>
      </c>
      <c r="R837" s="19">
        <v>7.1999999999999995E-2</v>
      </c>
      <c r="S837" s="19">
        <v>0.28100000000000003</v>
      </c>
      <c r="T837" s="18">
        <v>84902</v>
      </c>
      <c r="U837" s="18">
        <v>99126.051210999998</v>
      </c>
    </row>
    <row r="838" spans="1:21">
      <c r="A838" s="18">
        <v>1575</v>
      </c>
      <c r="B838" s="18" t="s">
        <v>1562</v>
      </c>
      <c r="C838" s="18" t="s">
        <v>1479</v>
      </c>
      <c r="D838" s="18" t="s">
        <v>1558</v>
      </c>
      <c r="E838" s="18">
        <v>2020</v>
      </c>
      <c r="F838" s="18">
        <v>4</v>
      </c>
      <c r="G838" s="18">
        <v>-1.9334E-2</v>
      </c>
      <c r="H838" s="19" t="s">
        <v>21</v>
      </c>
      <c r="I838" s="28">
        <v>-20441292</v>
      </c>
      <c r="J838" s="28">
        <v>-21128133</v>
      </c>
      <c r="K838" s="28">
        <v>2150000000</v>
      </c>
      <c r="L838" s="18">
        <v>0.1</v>
      </c>
      <c r="M838" s="18">
        <v>0.1</v>
      </c>
      <c r="N838" s="19">
        <v>0</v>
      </c>
      <c r="O838" s="19" t="s">
        <v>21</v>
      </c>
      <c r="P838" s="19">
        <v>0</v>
      </c>
      <c r="Q838" s="19" t="s">
        <v>21</v>
      </c>
      <c r="R838" s="19" t="s">
        <v>21</v>
      </c>
      <c r="S838" s="19" t="s">
        <v>21</v>
      </c>
      <c r="T838" s="18">
        <v>6874822</v>
      </c>
      <c r="U838" s="18">
        <v>0.141821</v>
      </c>
    </row>
    <row r="839" spans="1:21">
      <c r="A839" s="18">
        <v>1576</v>
      </c>
      <c r="B839" s="18" t="s">
        <v>1563</v>
      </c>
      <c r="C839" s="18" t="s">
        <v>1479</v>
      </c>
      <c r="D839" s="18" t="s">
        <v>1558</v>
      </c>
      <c r="E839" s="18">
        <v>2020</v>
      </c>
      <c r="F839" s="18">
        <v>4</v>
      </c>
      <c r="G839" s="18">
        <v>-6.5189999999999998E-2</v>
      </c>
      <c r="H839" s="19">
        <v>2.1419999999999998E-3</v>
      </c>
      <c r="I839" s="28">
        <v>114875161</v>
      </c>
      <c r="J839" s="28">
        <v>-148542194</v>
      </c>
      <c r="K839" s="28">
        <v>516440000</v>
      </c>
      <c r="L839" s="18">
        <v>46.9</v>
      </c>
      <c r="M839" s="18">
        <v>46.2</v>
      </c>
      <c r="N839" s="19">
        <v>7.0000000000000007E-2</v>
      </c>
      <c r="O839" s="19">
        <v>0.30356300000000003</v>
      </c>
      <c r="P839" s="19">
        <v>0.08</v>
      </c>
      <c r="Q839" s="19" t="s">
        <v>21</v>
      </c>
      <c r="R839" s="19" t="s">
        <v>21</v>
      </c>
      <c r="S839" s="19" t="s">
        <v>21</v>
      </c>
      <c r="T839" s="18">
        <v>2805584</v>
      </c>
      <c r="U839" s="18">
        <v>19.780908</v>
      </c>
    </row>
    <row r="840" spans="1:21">
      <c r="A840" s="18">
        <v>1580</v>
      </c>
      <c r="B840" s="18" t="s">
        <v>1564</v>
      </c>
      <c r="C840" s="18" t="s">
        <v>1479</v>
      </c>
      <c r="D840" s="18" t="s">
        <v>1558</v>
      </c>
      <c r="E840" s="18">
        <v>2020</v>
      </c>
      <c r="F840" s="18">
        <v>4</v>
      </c>
      <c r="G840" s="18">
        <v>0.44404100000000002</v>
      </c>
      <c r="H840" s="19">
        <v>0.19239400000000001</v>
      </c>
      <c r="I840" s="28">
        <v>473500000</v>
      </c>
      <c r="J840" s="28">
        <v>251200000</v>
      </c>
      <c r="K840" s="28">
        <v>1460000000</v>
      </c>
      <c r="L840" s="18">
        <v>2.7</v>
      </c>
      <c r="M840" s="18">
        <v>2.2000000000000002</v>
      </c>
      <c r="N840" s="19">
        <v>0.35</v>
      </c>
      <c r="O840" s="19">
        <v>0.323129</v>
      </c>
      <c r="P840" s="19">
        <v>0.37</v>
      </c>
      <c r="Q840" s="19">
        <v>0.153</v>
      </c>
      <c r="R840" s="19">
        <v>6.0999999999999999E-2</v>
      </c>
      <c r="S840" s="19">
        <v>3.5000000000000003E-2</v>
      </c>
      <c r="T840" s="18">
        <v>238082</v>
      </c>
      <c r="U840" s="18">
        <v>420.02335299999999</v>
      </c>
    </row>
    <row r="841" spans="1:21">
      <c r="A841" s="18">
        <v>1584</v>
      </c>
      <c r="B841" s="18" t="s">
        <v>1565</v>
      </c>
      <c r="C841" s="18" t="s">
        <v>1479</v>
      </c>
      <c r="D841" s="18" t="s">
        <v>1558</v>
      </c>
      <c r="E841" s="18">
        <v>2020</v>
      </c>
      <c r="F841" s="18">
        <v>4</v>
      </c>
      <c r="G841" s="18">
        <v>1.092552</v>
      </c>
      <c r="H841" s="19">
        <v>0.124061</v>
      </c>
      <c r="I841" s="28">
        <v>5379000000</v>
      </c>
      <c r="J841" s="28">
        <v>7236000000</v>
      </c>
      <c r="K841" s="28">
        <v>11010000000</v>
      </c>
      <c r="L841" s="18">
        <v>1.5</v>
      </c>
      <c r="M841" s="18">
        <v>0.8</v>
      </c>
      <c r="N841" s="19">
        <v>0.83</v>
      </c>
      <c r="O841" s="19">
        <v>0.59566399999999997</v>
      </c>
      <c r="P841" s="19">
        <v>1.35</v>
      </c>
      <c r="Q841" s="19">
        <v>6.7000000000000004E-2</v>
      </c>
      <c r="R841" s="19">
        <v>3.4000000000000002E-2</v>
      </c>
      <c r="S841" s="19">
        <v>2.7E-2</v>
      </c>
      <c r="T841" s="18">
        <v>1601692</v>
      </c>
      <c r="U841" s="18">
        <v>624.33975999999996</v>
      </c>
    </row>
    <row r="842" spans="1:21">
      <c r="A842" s="18">
        <v>1595</v>
      </c>
      <c r="B842" s="18" t="s">
        <v>1566</v>
      </c>
      <c r="C842" s="18" t="s">
        <v>1479</v>
      </c>
      <c r="D842" s="18" t="s">
        <v>1558</v>
      </c>
      <c r="E842" s="18">
        <v>2020</v>
      </c>
      <c r="F842" s="18">
        <v>4</v>
      </c>
      <c r="G842" s="18">
        <v>0.94512600000000002</v>
      </c>
      <c r="H842" s="19">
        <v>2.4254000000000001E-2</v>
      </c>
      <c r="I842" s="28">
        <v>1004710000</v>
      </c>
      <c r="J842" s="28">
        <v>968325000</v>
      </c>
      <c r="K842" s="28">
        <v>2050000000</v>
      </c>
      <c r="L842" s="18">
        <v>5.2</v>
      </c>
      <c r="M842" s="18">
        <v>3.1</v>
      </c>
      <c r="N842" s="19">
        <v>0</v>
      </c>
      <c r="O842" s="19" t="s">
        <v>21</v>
      </c>
      <c r="P842" s="19">
        <v>0</v>
      </c>
      <c r="Q842" s="19">
        <v>0.17299999999999999</v>
      </c>
      <c r="R842" s="19">
        <v>4.8000000000000001E-2</v>
      </c>
      <c r="S842" s="19">
        <v>4.7E-2</v>
      </c>
      <c r="T842" s="18">
        <v>635062</v>
      </c>
      <c r="U842" s="18">
        <v>1182.561702</v>
      </c>
    </row>
    <row r="843" spans="1:21">
      <c r="A843" s="18">
        <v>1605</v>
      </c>
      <c r="B843" s="18" t="s">
        <v>1567</v>
      </c>
      <c r="C843" s="18" t="s">
        <v>1479</v>
      </c>
      <c r="D843" s="18" t="s">
        <v>1558</v>
      </c>
      <c r="E843" s="18">
        <v>2020</v>
      </c>
      <c r="F843" s="18">
        <v>4</v>
      </c>
      <c r="G843" s="18" t="s">
        <v>21</v>
      </c>
      <c r="H843" s="19" t="s">
        <v>21</v>
      </c>
      <c r="I843" s="28">
        <v>6512783000</v>
      </c>
      <c r="J843" s="28" t="s">
        <v>21</v>
      </c>
      <c r="K843" s="28" t="s">
        <v>21</v>
      </c>
      <c r="L843" s="18">
        <v>1.2631619999999999</v>
      </c>
      <c r="M843" s="18" t="s">
        <v>21</v>
      </c>
      <c r="N843" s="19" t="s">
        <v>21</v>
      </c>
      <c r="O843" s="19">
        <v>0.20147799999999999</v>
      </c>
      <c r="P843" s="19" t="s">
        <v>21</v>
      </c>
      <c r="Q843" s="19" t="s">
        <v>21</v>
      </c>
      <c r="R843" s="19" t="s">
        <v>21</v>
      </c>
      <c r="S843" s="19" t="s">
        <v>21</v>
      </c>
      <c r="T843" s="18">
        <v>206766</v>
      </c>
      <c r="U843" s="18">
        <v>18107740.150701001</v>
      </c>
    </row>
    <row r="844" spans="1:21">
      <c r="A844" s="18">
        <v>1606</v>
      </c>
      <c r="B844" s="18" t="s">
        <v>1568</v>
      </c>
      <c r="C844" s="18" t="s">
        <v>1479</v>
      </c>
      <c r="D844" s="18" t="s">
        <v>1558</v>
      </c>
      <c r="E844" s="18">
        <v>2020</v>
      </c>
      <c r="F844" s="18">
        <v>4</v>
      </c>
      <c r="G844" s="18" t="s">
        <v>21</v>
      </c>
      <c r="H844" s="19" t="s">
        <v>21</v>
      </c>
      <c r="I844" s="28">
        <v>6512783000</v>
      </c>
      <c r="J844" s="28" t="s">
        <v>21</v>
      </c>
      <c r="K844" s="28" t="s">
        <v>21</v>
      </c>
      <c r="L844" s="18">
        <v>1.2631619999999999</v>
      </c>
      <c r="M844" s="18" t="s">
        <v>21</v>
      </c>
      <c r="N844" s="19" t="s">
        <v>21</v>
      </c>
      <c r="O844" s="19">
        <v>0.20147799999999999</v>
      </c>
      <c r="P844" s="19" t="s">
        <v>21</v>
      </c>
      <c r="Q844" s="19" t="s">
        <v>21</v>
      </c>
      <c r="R844" s="19" t="s">
        <v>21</v>
      </c>
      <c r="S844" s="19" t="s">
        <v>21</v>
      </c>
      <c r="T844" s="18">
        <v>14717</v>
      </c>
      <c r="U844" s="18">
        <v>254404090.50757599</v>
      </c>
    </row>
    <row r="845" spans="1:21">
      <c r="A845" s="18">
        <v>1607</v>
      </c>
      <c r="B845" s="18" t="s">
        <v>1569</v>
      </c>
      <c r="C845" s="18" t="s">
        <v>1479</v>
      </c>
      <c r="D845" s="18" t="s">
        <v>1558</v>
      </c>
      <c r="E845" s="18">
        <v>2020</v>
      </c>
      <c r="F845" s="18">
        <v>4</v>
      </c>
      <c r="G845" s="18" t="s">
        <v>21</v>
      </c>
      <c r="H845" s="19" t="s">
        <v>21</v>
      </c>
      <c r="I845" s="28">
        <v>6512783000</v>
      </c>
      <c r="J845" s="28" t="s">
        <v>21</v>
      </c>
      <c r="K845" s="28" t="s">
        <v>21</v>
      </c>
      <c r="L845" s="18">
        <v>1.2631619999999999</v>
      </c>
      <c r="M845" s="18" t="s">
        <v>21</v>
      </c>
      <c r="N845" s="19" t="s">
        <v>21</v>
      </c>
      <c r="O845" s="19">
        <v>0.20147799999999999</v>
      </c>
      <c r="P845" s="19" t="s">
        <v>21</v>
      </c>
      <c r="Q845" s="19" t="s">
        <v>21</v>
      </c>
      <c r="R845" s="19" t="s">
        <v>21</v>
      </c>
      <c r="S845" s="19" t="s">
        <v>21</v>
      </c>
      <c r="T845" s="18">
        <v>5962</v>
      </c>
      <c r="U845" s="18">
        <v>627988091.24454796</v>
      </c>
    </row>
    <row r="846" spans="1:21">
      <c r="A846" s="18">
        <v>1608</v>
      </c>
      <c r="B846" s="18" t="s">
        <v>1570</v>
      </c>
      <c r="C846" s="18" t="s">
        <v>1479</v>
      </c>
      <c r="D846" s="18" t="s">
        <v>1558</v>
      </c>
      <c r="E846" s="18">
        <v>2020</v>
      </c>
      <c r="F846" s="18">
        <v>4</v>
      </c>
      <c r="G846" s="18" t="s">
        <v>21</v>
      </c>
      <c r="H846" s="19" t="s">
        <v>21</v>
      </c>
      <c r="I846" s="28">
        <v>6512783000</v>
      </c>
      <c r="J846" s="28" t="s">
        <v>21</v>
      </c>
      <c r="K846" s="28" t="s">
        <v>21</v>
      </c>
      <c r="L846" s="18">
        <v>1.2631619999999999</v>
      </c>
      <c r="M846" s="18" t="s">
        <v>21</v>
      </c>
      <c r="N846" s="19" t="s">
        <v>21</v>
      </c>
      <c r="O846" s="19">
        <v>0.20147799999999999</v>
      </c>
      <c r="P846" s="19" t="s">
        <v>21</v>
      </c>
      <c r="Q846" s="19" t="s">
        <v>21</v>
      </c>
      <c r="R846" s="19" t="s">
        <v>21</v>
      </c>
      <c r="S846" s="19" t="s">
        <v>21</v>
      </c>
      <c r="T846" s="18">
        <v>215025</v>
      </c>
      <c r="U846" s="18">
        <v>17412231.135914002</v>
      </c>
    </row>
    <row r="847" spans="1:21">
      <c r="A847" s="18">
        <v>1609</v>
      </c>
      <c r="B847" s="18" t="s">
        <v>1571</v>
      </c>
      <c r="C847" s="18" t="s">
        <v>1479</v>
      </c>
      <c r="D847" s="18" t="s">
        <v>1558</v>
      </c>
      <c r="E847" s="18">
        <v>2020</v>
      </c>
      <c r="F847" s="18">
        <v>4</v>
      </c>
      <c r="G847" s="18">
        <v>17.867716999999999</v>
      </c>
      <c r="H847" s="19" t="s">
        <v>21</v>
      </c>
      <c r="I847" s="28">
        <v>6512783000</v>
      </c>
      <c r="J847" s="28" t="s">
        <v>21</v>
      </c>
      <c r="K847" s="28">
        <v>364500000</v>
      </c>
      <c r="L847" s="18">
        <v>1.3</v>
      </c>
      <c r="M847" s="18">
        <v>0.7</v>
      </c>
      <c r="N847" s="19">
        <v>0.3</v>
      </c>
      <c r="O847" s="19">
        <v>0.20147799999999999</v>
      </c>
      <c r="P847" s="19">
        <v>0.64</v>
      </c>
      <c r="Q847" s="19">
        <v>2.8000000000000001E-2</v>
      </c>
      <c r="R847" s="19">
        <v>4.0000000000000001E-3</v>
      </c>
      <c r="S847" s="19">
        <v>1.0999999999999999E-2</v>
      </c>
      <c r="T847" s="18">
        <v>12693</v>
      </c>
      <c r="U847" s="18">
        <v>294970850.074844</v>
      </c>
    </row>
    <row r="848" spans="1:21">
      <c r="A848" s="18">
        <v>1620</v>
      </c>
      <c r="B848" s="18" t="s">
        <v>1572</v>
      </c>
      <c r="C848" s="18" t="s">
        <v>1479</v>
      </c>
      <c r="D848" s="18" t="s">
        <v>1558</v>
      </c>
      <c r="E848" s="18">
        <v>2020</v>
      </c>
      <c r="F848" s="18">
        <v>4</v>
      </c>
      <c r="G848" s="18">
        <v>66.733624000000006</v>
      </c>
      <c r="H848" s="19">
        <v>5.1561000000000003E-2</v>
      </c>
      <c r="I848" s="28">
        <v>30015000000</v>
      </c>
      <c r="J848" s="28">
        <v>890000000</v>
      </c>
      <c r="K848" s="28">
        <v>458000000</v>
      </c>
      <c r="L848" s="18">
        <v>0.6</v>
      </c>
      <c r="M848" s="18">
        <v>0.5</v>
      </c>
      <c r="N848" s="19">
        <v>1.75</v>
      </c>
      <c r="O848" s="19">
        <v>0.24706600000000001</v>
      </c>
      <c r="P848" s="19">
        <v>3.3</v>
      </c>
      <c r="Q848" s="19">
        <v>0.30199999999999999</v>
      </c>
      <c r="R848" s="19" t="s">
        <v>21</v>
      </c>
      <c r="S848" s="19" t="s">
        <v>21</v>
      </c>
      <c r="T848" s="18">
        <v>55782</v>
      </c>
      <c r="U848" s="18">
        <v>8945537.987164</v>
      </c>
    </row>
    <row r="849" spans="1:21">
      <c r="A849" s="18">
        <v>1660</v>
      </c>
      <c r="B849" s="18" t="s">
        <v>1573</v>
      </c>
      <c r="C849" s="18" t="s">
        <v>1479</v>
      </c>
      <c r="D849" s="18" t="s">
        <v>1558</v>
      </c>
      <c r="E849" s="18">
        <v>2020</v>
      </c>
      <c r="F849" s="18">
        <v>4</v>
      </c>
      <c r="G849" s="18">
        <v>41.261527000000001</v>
      </c>
      <c r="H849" s="19">
        <v>1.8397E-2</v>
      </c>
      <c r="I849" s="28">
        <v>43344986000</v>
      </c>
      <c r="J849" s="28">
        <v>40828785000</v>
      </c>
      <c r="K849" s="28">
        <v>2000000000</v>
      </c>
      <c r="L849" s="18">
        <v>4.5</v>
      </c>
      <c r="M849" s="18">
        <v>3.4</v>
      </c>
      <c r="N849" s="19">
        <v>0.05</v>
      </c>
      <c r="O849" s="19">
        <v>5.6960999999999998E-2</v>
      </c>
      <c r="P849" s="19">
        <v>0.08</v>
      </c>
      <c r="Q849" s="19">
        <v>0.161</v>
      </c>
      <c r="R849" s="19">
        <v>3.1E-2</v>
      </c>
      <c r="S849" s="19">
        <v>0.05</v>
      </c>
      <c r="T849" s="18">
        <v>9687</v>
      </c>
      <c r="U849" s="18">
        <v>121224321.25529</v>
      </c>
    </row>
    <row r="850" spans="1:21">
      <c r="A850" s="18">
        <v>1682</v>
      </c>
      <c r="B850" s="18" t="s">
        <v>1574</v>
      </c>
      <c r="C850" s="18" t="s">
        <v>1479</v>
      </c>
      <c r="D850" s="18" t="s">
        <v>1558</v>
      </c>
      <c r="E850" s="18">
        <v>2020</v>
      </c>
      <c r="F850" s="18">
        <v>4</v>
      </c>
      <c r="G850" s="18">
        <v>0.69516299999999998</v>
      </c>
      <c r="H850" s="19">
        <v>6.6847000000000004E-2</v>
      </c>
      <c r="I850" s="28">
        <v>182019000</v>
      </c>
      <c r="J850" s="28">
        <v>30797000</v>
      </c>
      <c r="K850" s="28">
        <v>303930000</v>
      </c>
      <c r="L850" s="18">
        <v>1.4</v>
      </c>
      <c r="M850" s="18" t="s">
        <v>21</v>
      </c>
      <c r="N850" s="19">
        <v>0.74</v>
      </c>
      <c r="O850" s="19">
        <v>0.35314899999999999</v>
      </c>
      <c r="P850" s="19">
        <v>0.76</v>
      </c>
      <c r="Q850" s="19">
        <v>3.3000000000000002E-2</v>
      </c>
      <c r="R850" s="19">
        <v>-0.1</v>
      </c>
      <c r="S850" s="19">
        <v>-9.1999999999999998E-2</v>
      </c>
      <c r="T850" s="18">
        <v>347251</v>
      </c>
      <c r="U850" s="18">
        <v>515.47727699999996</v>
      </c>
    </row>
    <row r="851" spans="1:21">
      <c r="A851" s="18">
        <v>1683</v>
      </c>
      <c r="B851" s="18" t="s">
        <v>1575</v>
      </c>
      <c r="C851" s="18" t="s">
        <v>1479</v>
      </c>
      <c r="D851" s="18" t="s">
        <v>1558</v>
      </c>
      <c r="E851" s="18">
        <v>2020</v>
      </c>
      <c r="F851" s="18">
        <v>4</v>
      </c>
      <c r="G851" s="18">
        <v>4.5988610000000003</v>
      </c>
      <c r="H851" s="19">
        <v>1.158E-3</v>
      </c>
      <c r="I851" s="28">
        <v>1147756000</v>
      </c>
      <c r="J851" s="28">
        <v>410798000</v>
      </c>
      <c r="K851" s="28">
        <v>338900000</v>
      </c>
      <c r="L851" s="18">
        <v>1.4536309999999999</v>
      </c>
      <c r="M851" s="18" t="s">
        <v>21</v>
      </c>
      <c r="N851" s="19" t="s">
        <v>21</v>
      </c>
      <c r="O851" s="19">
        <v>0.179537</v>
      </c>
      <c r="P851" s="19" t="s">
        <v>21</v>
      </c>
      <c r="Q851" s="19" t="s">
        <v>21</v>
      </c>
      <c r="R851" s="19" t="s">
        <v>21</v>
      </c>
      <c r="S851" s="19" t="s">
        <v>21</v>
      </c>
      <c r="T851" s="18">
        <v>10920</v>
      </c>
      <c r="U851" s="18">
        <v>64085256.410255998</v>
      </c>
    </row>
    <row r="852" spans="1:21">
      <c r="A852" s="18">
        <v>1717</v>
      </c>
      <c r="B852" s="18" t="s">
        <v>1576</v>
      </c>
      <c r="C852" s="18" t="s">
        <v>1479</v>
      </c>
      <c r="D852" s="18" t="s">
        <v>1558</v>
      </c>
      <c r="E852" s="18">
        <v>2019</v>
      </c>
      <c r="F852" s="18">
        <v>4</v>
      </c>
      <c r="G852" s="18" t="s">
        <v>21</v>
      </c>
      <c r="H852" s="19" t="s">
        <v>21</v>
      </c>
      <c r="I852" s="28">
        <v>135715951</v>
      </c>
      <c r="J852" s="28">
        <v>70035205</v>
      </c>
      <c r="K852" s="28" t="s">
        <v>21</v>
      </c>
      <c r="L852" s="18">
        <v>0.72463100000000003</v>
      </c>
      <c r="M852" s="18" t="s">
        <v>21</v>
      </c>
      <c r="N852" s="19" t="s">
        <v>21</v>
      </c>
      <c r="O852" s="19">
        <v>0.471557</v>
      </c>
      <c r="P852" s="19" t="s">
        <v>21</v>
      </c>
      <c r="Q852" s="19" t="s">
        <v>21</v>
      </c>
      <c r="R852" s="19" t="s">
        <v>21</v>
      </c>
      <c r="S852" s="19" t="s">
        <v>21</v>
      </c>
      <c r="T852" s="18" t="s">
        <v>21</v>
      </c>
      <c r="U852" s="18" t="s">
        <v>21</v>
      </c>
    </row>
    <row r="853" spans="1:21">
      <c r="A853" s="18">
        <v>1732</v>
      </c>
      <c r="B853" s="18" t="s">
        <v>1577</v>
      </c>
      <c r="C853" s="18" t="s">
        <v>1479</v>
      </c>
      <c r="D853" s="18" t="s">
        <v>1558</v>
      </c>
      <c r="E853" s="18">
        <v>2020</v>
      </c>
      <c r="F853" s="18">
        <v>4</v>
      </c>
      <c r="G853" s="18">
        <v>8.1300000000000001E-3</v>
      </c>
      <c r="H853" s="19">
        <v>1.3641399999999999</v>
      </c>
      <c r="I853" s="28">
        <v>68571056</v>
      </c>
      <c r="J853" s="28">
        <v>-65780154</v>
      </c>
      <c r="K853" s="28">
        <v>134020000</v>
      </c>
      <c r="L853" s="18">
        <v>1.4</v>
      </c>
      <c r="M853" s="18">
        <v>0.3</v>
      </c>
      <c r="N853" s="19">
        <v>0.2</v>
      </c>
      <c r="O853" s="19">
        <v>0.18613499999999999</v>
      </c>
      <c r="P853" s="19">
        <v>0.74</v>
      </c>
      <c r="Q853" s="19">
        <v>0.161</v>
      </c>
      <c r="R853" s="19">
        <v>-0.24</v>
      </c>
      <c r="S853" s="19">
        <v>-0.28299999999999997</v>
      </c>
      <c r="T853" s="18">
        <v>181515</v>
      </c>
      <c r="U853" s="18">
        <v>188.35908800000001</v>
      </c>
    </row>
    <row r="854" spans="1:21">
      <c r="A854" s="18">
        <v>1753</v>
      </c>
      <c r="B854" s="18" t="s">
        <v>1578</v>
      </c>
      <c r="C854" s="18" t="s">
        <v>1479</v>
      </c>
      <c r="D854" s="18" t="s">
        <v>1558</v>
      </c>
      <c r="E854" s="18">
        <v>2020</v>
      </c>
      <c r="F854" s="18">
        <v>4</v>
      </c>
      <c r="G854" s="18">
        <v>0.69333500000000003</v>
      </c>
      <c r="H854" s="19">
        <v>-2.8003300000000002</v>
      </c>
      <c r="I854" s="28">
        <v>15254000000</v>
      </c>
      <c r="J854" s="28">
        <v>15100000000</v>
      </c>
      <c r="K854" s="28">
        <v>28060000000</v>
      </c>
      <c r="L854" s="18">
        <v>1.8</v>
      </c>
      <c r="M854" s="18">
        <v>1</v>
      </c>
      <c r="N854" s="19">
        <v>0.69</v>
      </c>
      <c r="O854" s="19">
        <v>0.401779</v>
      </c>
      <c r="P854" s="19">
        <v>0.73</v>
      </c>
      <c r="Q854" s="19">
        <v>0.13400000000000001</v>
      </c>
      <c r="R854" s="19">
        <v>6.7000000000000004E-2</v>
      </c>
      <c r="S854" s="19">
        <v>4.5999999999999999E-2</v>
      </c>
      <c r="T854" s="18">
        <v>5867872</v>
      </c>
      <c r="U854" s="18">
        <v>7668.8789390000002</v>
      </c>
    </row>
    <row r="855" spans="1:21">
      <c r="A855" s="18">
        <v>1573</v>
      </c>
      <c r="B855" s="18" t="s">
        <v>1579</v>
      </c>
      <c r="C855" s="18" t="s">
        <v>1479</v>
      </c>
      <c r="D855" s="18" t="s">
        <v>1580</v>
      </c>
      <c r="E855" s="18">
        <v>2020</v>
      </c>
      <c r="F855" s="18">
        <v>4</v>
      </c>
      <c r="G855" s="18">
        <v>1.5095970000000001</v>
      </c>
      <c r="H855" s="19">
        <v>0.20920800000000001</v>
      </c>
      <c r="I855" s="28">
        <v>961891000</v>
      </c>
      <c r="J855" s="28">
        <v>626081000</v>
      </c>
      <c r="K855" s="28">
        <v>962020000</v>
      </c>
      <c r="L855" s="18">
        <v>1.3</v>
      </c>
      <c r="M855" s="18">
        <v>0.6</v>
      </c>
      <c r="N855" s="19">
        <v>0.95</v>
      </c>
      <c r="O855" s="19">
        <v>0.484512</v>
      </c>
      <c r="P855" s="19">
        <v>1.45</v>
      </c>
      <c r="Q855" s="19">
        <v>4.9000000000000002E-2</v>
      </c>
      <c r="R855" s="19">
        <v>1E-3</v>
      </c>
      <c r="S855" s="19">
        <v>1E-3</v>
      </c>
      <c r="T855" s="18">
        <v>714486</v>
      </c>
      <c r="U855" s="18">
        <v>193.14584099999999</v>
      </c>
    </row>
    <row r="856" spans="1:21">
      <c r="A856" s="18">
        <v>1603</v>
      </c>
      <c r="B856" s="18" t="s">
        <v>1581</v>
      </c>
      <c r="C856" s="18" t="s">
        <v>1479</v>
      </c>
      <c r="D856" s="18" t="s">
        <v>1580</v>
      </c>
      <c r="E856" s="18">
        <v>2020</v>
      </c>
      <c r="F856" s="18">
        <v>4</v>
      </c>
      <c r="G856" s="18">
        <v>0.14979100000000001</v>
      </c>
      <c r="H856" s="19">
        <v>6.203398</v>
      </c>
      <c r="I856" s="28">
        <v>344590000</v>
      </c>
      <c r="J856" s="28">
        <v>42534000</v>
      </c>
      <c r="K856" s="28">
        <v>1150000000</v>
      </c>
      <c r="L856" s="18">
        <v>3.4</v>
      </c>
      <c r="M856" s="18">
        <v>2.7</v>
      </c>
      <c r="N856" s="19">
        <v>1.1599999999999999</v>
      </c>
      <c r="O856" s="19">
        <v>0.67996100000000004</v>
      </c>
      <c r="P856" s="19">
        <v>1.17</v>
      </c>
      <c r="Q856" s="19">
        <v>0.223</v>
      </c>
      <c r="R856" s="19">
        <v>-9.1999999999999998E-2</v>
      </c>
      <c r="S856" s="19">
        <v>-7.4999999999999997E-2</v>
      </c>
      <c r="T856" s="18">
        <v>618432</v>
      </c>
      <c r="U856" s="18">
        <v>603.13825899999995</v>
      </c>
    </row>
    <row r="857" spans="1:21">
      <c r="A857" s="18">
        <v>1626</v>
      </c>
      <c r="B857" s="18" t="s">
        <v>1582</v>
      </c>
      <c r="C857" s="18" t="s">
        <v>1479</v>
      </c>
      <c r="D857" s="18" t="s">
        <v>1580</v>
      </c>
      <c r="E857" s="18">
        <v>2020</v>
      </c>
      <c r="F857" s="18">
        <v>4</v>
      </c>
      <c r="G857" s="18">
        <v>2.0481389999999999</v>
      </c>
      <c r="H857" s="19">
        <v>8.2489999999999994E-3</v>
      </c>
      <c r="I857" s="28">
        <v>65550186</v>
      </c>
      <c r="J857" s="28">
        <v>71401400</v>
      </c>
      <c r="K857" s="28">
        <v>64700000</v>
      </c>
      <c r="L857" s="18">
        <v>2.8</v>
      </c>
      <c r="M857" s="18">
        <v>1</v>
      </c>
      <c r="N857" s="19">
        <v>0.59</v>
      </c>
      <c r="O857" s="19">
        <v>0.74378</v>
      </c>
      <c r="P857" s="19">
        <v>0.59</v>
      </c>
      <c r="Q857" s="19">
        <v>5.8000000000000003E-2</v>
      </c>
      <c r="R857" s="19">
        <v>8.0000000000000002E-3</v>
      </c>
      <c r="S857" s="19">
        <v>5.0000000000000001E-3</v>
      </c>
      <c r="T857" s="18">
        <v>1166</v>
      </c>
      <c r="U857" s="18">
        <v>7576.3293309999999</v>
      </c>
    </row>
    <row r="858" spans="1:21">
      <c r="A858" s="18">
        <v>1653</v>
      </c>
      <c r="B858" s="18" t="s">
        <v>1583</v>
      </c>
      <c r="C858" s="18" t="s">
        <v>1479</v>
      </c>
      <c r="D858" s="18" t="s">
        <v>1580</v>
      </c>
      <c r="E858" s="18">
        <v>2020</v>
      </c>
      <c r="F858" s="18">
        <v>4</v>
      </c>
      <c r="G858" s="18">
        <v>-0.33097100000000002</v>
      </c>
      <c r="H858" s="19">
        <v>10.902656</v>
      </c>
      <c r="I858" s="28">
        <v>260433886</v>
      </c>
      <c r="J858" s="28">
        <v>-327150398</v>
      </c>
      <c r="K858" s="28">
        <v>408580000</v>
      </c>
      <c r="L858" s="18">
        <v>1.3</v>
      </c>
      <c r="M858" s="18">
        <v>0.5</v>
      </c>
      <c r="N858" s="19">
        <v>0.37</v>
      </c>
      <c r="O858" s="19">
        <v>0.24662200000000001</v>
      </c>
      <c r="P858" s="19">
        <v>0.52</v>
      </c>
      <c r="Q858" s="19">
        <v>0.17699999999999999</v>
      </c>
      <c r="R858" s="19">
        <v>-0.60699999999999998</v>
      </c>
      <c r="S858" s="19">
        <v>-0.60499999999999998</v>
      </c>
      <c r="T858" s="18">
        <v>350310</v>
      </c>
      <c r="U858" s="18">
        <v>14.818303</v>
      </c>
    </row>
    <row r="859" spans="1:21">
      <c r="A859" s="18">
        <v>1712</v>
      </c>
      <c r="B859" s="18" t="s">
        <v>1584</v>
      </c>
      <c r="C859" s="18" t="s">
        <v>1479</v>
      </c>
      <c r="D859" s="18" t="s">
        <v>1580</v>
      </c>
      <c r="E859" s="18">
        <v>2020</v>
      </c>
      <c r="F859" s="18">
        <v>4</v>
      </c>
      <c r="G859" s="18">
        <v>0.14094699999999999</v>
      </c>
      <c r="H859" s="19">
        <v>-5.0314310000000004</v>
      </c>
      <c r="I859" s="28">
        <v>2046900000</v>
      </c>
      <c r="J859" s="28">
        <v>333500000</v>
      </c>
      <c r="K859" s="28">
        <v>7280000000</v>
      </c>
      <c r="L859" s="18">
        <v>1.6</v>
      </c>
      <c r="M859" s="18">
        <v>0.9</v>
      </c>
      <c r="N859" s="19">
        <v>1.34</v>
      </c>
      <c r="O859" s="19">
        <v>0.58696300000000001</v>
      </c>
      <c r="P859" s="19">
        <v>1.41</v>
      </c>
      <c r="Q859" s="19">
        <v>0.11600000000000001</v>
      </c>
      <c r="R859" s="19">
        <v>-5.0000000000000001E-3</v>
      </c>
      <c r="S859" s="19">
        <v>-7.0000000000000001E-3</v>
      </c>
      <c r="T859" s="18">
        <v>1754484</v>
      </c>
      <c r="U859" s="18">
        <v>740.95859499999995</v>
      </c>
    </row>
    <row r="860" spans="1:21">
      <c r="A860" s="18">
        <v>1738</v>
      </c>
      <c r="B860" s="18" t="s">
        <v>1585</v>
      </c>
      <c r="C860" s="18" t="s">
        <v>1479</v>
      </c>
      <c r="D860" s="18" t="s">
        <v>1580</v>
      </c>
      <c r="E860" s="18">
        <v>2020</v>
      </c>
      <c r="F860" s="18">
        <v>4</v>
      </c>
      <c r="G860" s="18">
        <v>1.11883</v>
      </c>
      <c r="H860" s="19">
        <v>0.281165</v>
      </c>
      <c r="I860" s="28">
        <v>723451000</v>
      </c>
      <c r="J860" s="28">
        <v>240318000</v>
      </c>
      <c r="K860" s="28">
        <v>699600000</v>
      </c>
      <c r="L860" s="18">
        <v>1.5</v>
      </c>
      <c r="M860" s="18">
        <v>0.7</v>
      </c>
      <c r="N860" s="19">
        <v>0.65</v>
      </c>
      <c r="O860" s="19">
        <v>0.44118600000000002</v>
      </c>
      <c r="P860" s="19">
        <v>0.66</v>
      </c>
      <c r="Q860" s="19">
        <v>0.152</v>
      </c>
      <c r="R860" s="19">
        <v>1.0999999999999999E-2</v>
      </c>
      <c r="S860" s="19">
        <v>8.0000000000000002E-3</v>
      </c>
      <c r="T860" s="18">
        <v>734068</v>
      </c>
      <c r="U860" s="18">
        <v>660173.171967</v>
      </c>
    </row>
    <row r="861" spans="1:21">
      <c r="A861" s="18">
        <v>1744</v>
      </c>
      <c r="B861" s="18" t="s">
        <v>1586</v>
      </c>
      <c r="C861" s="18" t="s">
        <v>1479</v>
      </c>
      <c r="D861" s="18" t="s">
        <v>1580</v>
      </c>
      <c r="E861" s="18">
        <v>2020</v>
      </c>
      <c r="F861" s="18">
        <v>4</v>
      </c>
      <c r="G861" s="18">
        <v>0.19589000000000001</v>
      </c>
      <c r="H861" s="19">
        <v>-0.24190500000000001</v>
      </c>
      <c r="I861" s="28">
        <v>1426799000</v>
      </c>
      <c r="J861" s="28">
        <v>10383493000</v>
      </c>
      <c r="K861" s="28">
        <v>40230000000</v>
      </c>
      <c r="L861" s="18">
        <v>1.8</v>
      </c>
      <c r="M861" s="18">
        <v>1.3</v>
      </c>
      <c r="N861" s="19">
        <v>8.74</v>
      </c>
      <c r="O861" s="19">
        <v>1.187157</v>
      </c>
      <c r="P861" s="19">
        <v>9.6999999999999993</v>
      </c>
      <c r="Q861" s="19">
        <v>0.184</v>
      </c>
      <c r="R861" s="19">
        <v>2E-3</v>
      </c>
      <c r="S861" s="19">
        <v>-7.0000000000000001E-3</v>
      </c>
      <c r="T861" s="18">
        <v>4850650</v>
      </c>
      <c r="U861" s="18">
        <v>157746.89989999999</v>
      </c>
    </row>
    <row r="862" spans="1:21">
      <c r="A862" s="18">
        <v>1563</v>
      </c>
      <c r="B862" s="18" t="s">
        <v>1587</v>
      </c>
      <c r="C862" s="18" t="s">
        <v>1479</v>
      </c>
      <c r="D862" s="18" t="s">
        <v>1588</v>
      </c>
      <c r="E862" s="18">
        <v>2020</v>
      </c>
      <c r="F862" s="18">
        <v>4</v>
      </c>
      <c r="G862" s="18">
        <v>0.19938</v>
      </c>
      <c r="H862" s="19">
        <v>-1.1015379999999999</v>
      </c>
      <c r="I862" s="28">
        <v>1374700000</v>
      </c>
      <c r="J862" s="28">
        <v>1481400000</v>
      </c>
      <c r="K862" s="28">
        <v>8390000000</v>
      </c>
      <c r="L862" s="18">
        <v>1.1000000000000001</v>
      </c>
      <c r="M862" s="18">
        <v>0.4</v>
      </c>
      <c r="N862" s="19">
        <v>6.06</v>
      </c>
      <c r="O862" s="19">
        <v>0.40797600000000001</v>
      </c>
      <c r="P862" s="19">
        <v>6.21</v>
      </c>
      <c r="Q862" s="19">
        <v>0.29199999999999998</v>
      </c>
      <c r="R862" s="19">
        <v>2.9000000000000001E-2</v>
      </c>
      <c r="S862" s="19">
        <v>1.4999999999999999E-2</v>
      </c>
      <c r="T862" s="18">
        <v>7271021</v>
      </c>
      <c r="U862" s="18">
        <v>811.44037400000002</v>
      </c>
    </row>
    <row r="863" spans="1:21">
      <c r="A863" s="18">
        <v>1596</v>
      </c>
      <c r="B863" s="18" t="s">
        <v>1589</v>
      </c>
      <c r="C863" s="18" t="s">
        <v>1479</v>
      </c>
      <c r="D863" s="18" t="s">
        <v>1588</v>
      </c>
      <c r="E863" s="18">
        <v>2020</v>
      </c>
      <c r="F863" s="18">
        <v>4</v>
      </c>
      <c r="G863" s="18">
        <v>0.46466400000000002</v>
      </c>
      <c r="H863" s="19">
        <v>9.4818E-2</v>
      </c>
      <c r="I863" s="28">
        <v>1859851000</v>
      </c>
      <c r="J863" s="28">
        <v>1818737000</v>
      </c>
      <c r="K863" s="28">
        <v>7570000000</v>
      </c>
      <c r="L863" s="18">
        <v>1.3</v>
      </c>
      <c r="M863" s="18">
        <v>0.8</v>
      </c>
      <c r="N863" s="19">
        <v>0.72</v>
      </c>
      <c r="O863" s="19">
        <v>0.37520399999999998</v>
      </c>
      <c r="P863" s="19">
        <v>0.72</v>
      </c>
      <c r="Q863" s="19">
        <v>0.28499999999999998</v>
      </c>
      <c r="R863" s="19">
        <v>5.8999999999999997E-2</v>
      </c>
      <c r="S863" s="19">
        <v>4.1000000000000002E-2</v>
      </c>
      <c r="T863" s="18">
        <v>318747</v>
      </c>
      <c r="U863" s="18">
        <v>128986.312028</v>
      </c>
    </row>
    <row r="864" spans="1:21">
      <c r="A864" s="18">
        <v>1661</v>
      </c>
      <c r="B864" s="18" t="s">
        <v>1590</v>
      </c>
      <c r="C864" s="18" t="s">
        <v>1479</v>
      </c>
      <c r="D864" s="18" t="s">
        <v>1588</v>
      </c>
      <c r="E864" s="18">
        <v>2020</v>
      </c>
      <c r="F864" s="18">
        <v>4</v>
      </c>
      <c r="G864" s="18">
        <v>-0.26664700000000002</v>
      </c>
      <c r="H864" s="19">
        <v>4.3086589999999996</v>
      </c>
      <c r="I864" s="28">
        <v>10530475</v>
      </c>
      <c r="J864" s="28">
        <v>-21545518</v>
      </c>
      <c r="K864" s="28">
        <v>58000000</v>
      </c>
      <c r="L864" s="18">
        <v>0.6</v>
      </c>
      <c r="M864" s="18">
        <v>0.4</v>
      </c>
      <c r="N864" s="19">
        <v>0.02</v>
      </c>
      <c r="O864" s="19">
        <v>1.27E-4</v>
      </c>
      <c r="P864" s="19">
        <v>2.06</v>
      </c>
      <c r="Q864" s="19">
        <v>0.217</v>
      </c>
      <c r="R864" s="19">
        <v>-3.5999999999999997E-2</v>
      </c>
      <c r="S864" s="19">
        <v>8.0000000000000002E-3</v>
      </c>
      <c r="T864" s="18">
        <v>623644</v>
      </c>
      <c r="U864" s="18">
        <v>4.8473160000000002</v>
      </c>
    </row>
    <row r="865" spans="1:21">
      <c r="A865" s="18">
        <v>1663</v>
      </c>
      <c r="B865" s="18" t="s">
        <v>1591</v>
      </c>
      <c r="C865" s="18" t="s">
        <v>1479</v>
      </c>
      <c r="D865" s="18" t="s">
        <v>1588</v>
      </c>
      <c r="E865" s="18">
        <v>2020</v>
      </c>
      <c r="F865" s="18">
        <v>4</v>
      </c>
      <c r="G865" s="18">
        <v>0.70893499999999998</v>
      </c>
      <c r="H865" s="19" t="s">
        <v>21</v>
      </c>
      <c r="I865" s="28">
        <v>871991000</v>
      </c>
      <c r="J865" s="28" t="s">
        <v>21</v>
      </c>
      <c r="K865" s="28">
        <v>1230000000</v>
      </c>
      <c r="L865" s="18">
        <v>1.6</v>
      </c>
      <c r="M865" s="18">
        <v>0.4</v>
      </c>
      <c r="N865" s="19">
        <v>0.65</v>
      </c>
      <c r="O865" s="19">
        <v>0.39749899999999999</v>
      </c>
      <c r="P865" s="19">
        <v>0.67</v>
      </c>
      <c r="Q865" s="19">
        <v>0.26600000000000001</v>
      </c>
      <c r="R865" s="19">
        <v>6.7000000000000004E-2</v>
      </c>
      <c r="S865" s="19">
        <v>4.4999999999999998E-2</v>
      </c>
      <c r="T865" s="18">
        <v>285087</v>
      </c>
      <c r="U865" s="18">
        <v>3058683.8403710001</v>
      </c>
    </row>
    <row r="866" spans="1:21">
      <c r="A866" s="18">
        <v>1675</v>
      </c>
      <c r="B866" s="18" t="s">
        <v>1592</v>
      </c>
      <c r="C866" s="18" t="s">
        <v>1479</v>
      </c>
      <c r="D866" s="18" t="s">
        <v>1588</v>
      </c>
      <c r="E866" s="18">
        <v>2020</v>
      </c>
      <c r="F866" s="18">
        <v>4</v>
      </c>
      <c r="G866" s="18">
        <v>1.144566</v>
      </c>
      <c r="H866" s="19">
        <v>0.16917399999999999</v>
      </c>
      <c r="I866" s="28">
        <v>10070000000</v>
      </c>
      <c r="J866" s="28">
        <v>23234000000</v>
      </c>
      <c r="K866" s="28">
        <v>26410000000</v>
      </c>
      <c r="L866" s="18">
        <v>0.8</v>
      </c>
      <c r="M866" s="18">
        <v>0.4</v>
      </c>
      <c r="N866" s="19">
        <v>1.18</v>
      </c>
      <c r="O866" s="19">
        <v>0.312058</v>
      </c>
      <c r="P866" s="19">
        <v>1.34</v>
      </c>
      <c r="Q866" s="19">
        <v>0.23</v>
      </c>
      <c r="R866" s="19">
        <v>2.3E-2</v>
      </c>
      <c r="S866" s="19">
        <v>0.02</v>
      </c>
      <c r="T866" s="18">
        <v>12263557</v>
      </c>
      <c r="U866" s="18">
        <v>156398.343482</v>
      </c>
    </row>
    <row r="867" spans="1:21">
      <c r="A867" s="18">
        <v>1702</v>
      </c>
      <c r="B867" s="18" t="s">
        <v>1593</v>
      </c>
      <c r="C867" s="18" t="s">
        <v>1479</v>
      </c>
      <c r="D867" s="18" t="s">
        <v>1588</v>
      </c>
      <c r="E867" s="18">
        <v>2020</v>
      </c>
      <c r="F867" s="18">
        <v>4</v>
      </c>
      <c r="G867" s="18">
        <v>0.54869299999999999</v>
      </c>
      <c r="H867" s="19">
        <v>4.5515E-2</v>
      </c>
      <c r="I867" s="28">
        <v>130158000</v>
      </c>
      <c r="J867" s="28">
        <v>73217000</v>
      </c>
      <c r="K867" s="28">
        <v>361180000</v>
      </c>
      <c r="L867" s="18">
        <v>1.1000000000000001</v>
      </c>
      <c r="M867" s="18">
        <v>0.3</v>
      </c>
      <c r="N867" s="19">
        <v>0.55000000000000004</v>
      </c>
      <c r="O867" s="19">
        <v>6.2809000000000004E-2</v>
      </c>
      <c r="P867" s="19">
        <v>0.59</v>
      </c>
      <c r="Q867" s="19">
        <v>0.27600000000000002</v>
      </c>
      <c r="R867" s="19">
        <v>2.8000000000000001E-2</v>
      </c>
      <c r="S867" s="19">
        <v>0.02</v>
      </c>
      <c r="T867" s="18">
        <v>365310</v>
      </c>
      <c r="U867" s="18">
        <v>62.960225000000001</v>
      </c>
    </row>
    <row r="868" spans="1:21">
      <c r="A868" s="18">
        <v>1564</v>
      </c>
      <c r="B868" s="18" t="s">
        <v>1594</v>
      </c>
      <c r="C868" s="18" t="s">
        <v>1479</v>
      </c>
      <c r="D868" s="18" t="s">
        <v>1595</v>
      </c>
      <c r="E868" s="18">
        <v>2020</v>
      </c>
      <c r="F868" s="18">
        <v>4</v>
      </c>
      <c r="G868" s="18">
        <v>0.85736299999999999</v>
      </c>
      <c r="H868" s="19">
        <v>0.47764499999999999</v>
      </c>
      <c r="I868" s="28">
        <v>62716443</v>
      </c>
      <c r="J868" s="28">
        <v>58033252</v>
      </c>
      <c r="K868" s="28">
        <v>135240000</v>
      </c>
      <c r="L868" s="18">
        <v>3.6</v>
      </c>
      <c r="M868" s="18">
        <v>1.6</v>
      </c>
      <c r="N868" s="19">
        <v>0.61</v>
      </c>
      <c r="O868" s="19">
        <v>0.97844299999999995</v>
      </c>
      <c r="P868" s="19">
        <v>0.62</v>
      </c>
      <c r="Q868" s="19">
        <v>0.36299999999999999</v>
      </c>
      <c r="R868" s="19">
        <v>5.8000000000000003E-2</v>
      </c>
      <c r="S868" s="19">
        <v>0.04</v>
      </c>
      <c r="T868" s="18">
        <v>18596</v>
      </c>
      <c r="U868" s="18">
        <v>650713.21789600002</v>
      </c>
    </row>
    <row r="869" spans="1:21">
      <c r="A869" s="18">
        <v>1602</v>
      </c>
      <c r="B869" s="18" t="s">
        <v>1596</v>
      </c>
      <c r="C869" s="18" t="s">
        <v>1479</v>
      </c>
      <c r="D869" s="18" t="s">
        <v>1595</v>
      </c>
      <c r="E869" s="18">
        <v>2020</v>
      </c>
      <c r="F869" s="18">
        <v>4</v>
      </c>
      <c r="G869" s="18">
        <v>0.27662599999999998</v>
      </c>
      <c r="H869" s="19">
        <v>-1.3409500000000001</v>
      </c>
      <c r="I869" s="28">
        <v>3020400000</v>
      </c>
      <c r="J869" s="28">
        <v>4786000000</v>
      </c>
      <c r="K869" s="28">
        <v>20160000000</v>
      </c>
      <c r="L869" s="18">
        <v>0.8</v>
      </c>
      <c r="M869" s="18">
        <v>0.4</v>
      </c>
      <c r="N869" s="19">
        <v>0.6</v>
      </c>
      <c r="O869" s="19">
        <v>0.29664699999999999</v>
      </c>
      <c r="P869" s="19">
        <v>0.72</v>
      </c>
      <c r="Q869" s="19">
        <v>0.45200000000000001</v>
      </c>
      <c r="R869" s="19">
        <v>0.21</v>
      </c>
      <c r="S869" s="19">
        <v>0.161</v>
      </c>
      <c r="T869" s="18">
        <v>3560026</v>
      </c>
      <c r="U869" s="18">
        <v>82246.590333</v>
      </c>
    </row>
    <row r="870" spans="1:21">
      <c r="A870" s="18">
        <v>1610</v>
      </c>
      <c r="B870" s="18" t="s">
        <v>1597</v>
      </c>
      <c r="C870" s="18" t="s">
        <v>1479</v>
      </c>
      <c r="D870" s="18" t="s">
        <v>1595</v>
      </c>
      <c r="E870" s="18">
        <v>2020</v>
      </c>
      <c r="F870" s="18">
        <v>4</v>
      </c>
      <c r="G870" s="18">
        <v>0.319411</v>
      </c>
      <c r="H870" s="19">
        <v>-0.48435099999999998</v>
      </c>
      <c r="I870" s="28">
        <v>743000000</v>
      </c>
      <c r="J870" s="28">
        <v>23699000000</v>
      </c>
      <c r="K870" s="28">
        <v>64550000000</v>
      </c>
      <c r="L870" s="18">
        <v>1</v>
      </c>
      <c r="M870" s="18">
        <v>0.6</v>
      </c>
      <c r="N870" s="19">
        <v>9.8699999999999992</v>
      </c>
      <c r="O870" s="19">
        <v>0.63028799999999996</v>
      </c>
      <c r="P870" s="19">
        <v>10.23</v>
      </c>
      <c r="Q870" s="19">
        <v>0.60799999999999998</v>
      </c>
      <c r="R870" s="19">
        <v>0.23599999999999999</v>
      </c>
      <c r="S870" s="19">
        <v>0.16400000000000001</v>
      </c>
      <c r="T870" s="18">
        <v>11831962</v>
      </c>
      <c r="U870" s="18">
        <v>123901.68257800001</v>
      </c>
    </row>
    <row r="871" spans="1:21">
      <c r="A871" s="18">
        <v>1612</v>
      </c>
      <c r="B871" s="18" t="s">
        <v>1598</v>
      </c>
      <c r="C871" s="18" t="s">
        <v>1479</v>
      </c>
      <c r="D871" s="18" t="s">
        <v>1595</v>
      </c>
      <c r="E871" s="18">
        <v>2020</v>
      </c>
      <c r="F871" s="18">
        <v>4</v>
      </c>
      <c r="G871" s="18">
        <v>2.9439E-2</v>
      </c>
      <c r="H871" s="19">
        <v>-0.62889600000000001</v>
      </c>
      <c r="I871" s="28">
        <v>1184000000</v>
      </c>
      <c r="J871" s="28">
        <v>1302000000</v>
      </c>
      <c r="K871" s="28">
        <v>23200000000</v>
      </c>
      <c r="L871" s="18">
        <v>1.2</v>
      </c>
      <c r="M871" s="18">
        <v>0.9</v>
      </c>
      <c r="N871" s="19">
        <v>2.1</v>
      </c>
      <c r="O871" s="19">
        <v>0.52251599999999998</v>
      </c>
      <c r="P871" s="19">
        <v>2.35</v>
      </c>
      <c r="Q871" s="19">
        <v>0.46800000000000003</v>
      </c>
      <c r="R871" s="19">
        <v>0.20599999999999999</v>
      </c>
      <c r="S871" s="19">
        <v>0.16300000000000001</v>
      </c>
      <c r="T871" s="18">
        <v>2229625</v>
      </c>
      <c r="U871" s="18">
        <v>58754.274820999999</v>
      </c>
    </row>
    <row r="872" spans="1:21">
      <c r="A872" s="18">
        <v>1618</v>
      </c>
      <c r="B872" s="18" t="s">
        <v>1599</v>
      </c>
      <c r="C872" s="18" t="s">
        <v>1479</v>
      </c>
      <c r="D872" s="18" t="s">
        <v>1595</v>
      </c>
      <c r="E872" s="18">
        <v>2020</v>
      </c>
      <c r="F872" s="18">
        <v>4</v>
      </c>
      <c r="G872" s="18">
        <v>-1.019739</v>
      </c>
      <c r="H872" s="19">
        <v>-0.807172</v>
      </c>
      <c r="I872" s="28">
        <v>3077400000</v>
      </c>
      <c r="J872" s="28">
        <v>-5585200000</v>
      </c>
      <c r="K872" s="28">
        <v>6530000000</v>
      </c>
      <c r="L872" s="18">
        <v>0.7</v>
      </c>
      <c r="M872" s="18">
        <v>0.5</v>
      </c>
      <c r="N872" s="19">
        <v>2</v>
      </c>
      <c r="O872" s="19">
        <v>0.43043599999999999</v>
      </c>
      <c r="P872" s="19">
        <v>2.06</v>
      </c>
      <c r="Q872" s="19">
        <v>0.56000000000000005</v>
      </c>
      <c r="R872" s="19" t="s">
        <v>21</v>
      </c>
      <c r="S872" s="19" t="s">
        <v>21</v>
      </c>
      <c r="T872" s="18">
        <v>7524385</v>
      </c>
      <c r="U872" s="18">
        <v>1103.080185</v>
      </c>
    </row>
    <row r="873" spans="1:21">
      <c r="A873" s="18">
        <v>1629</v>
      </c>
      <c r="B873" s="18" t="s">
        <v>1600</v>
      </c>
      <c r="C873" s="18" t="s">
        <v>1479</v>
      </c>
      <c r="D873" s="18" t="s">
        <v>1595</v>
      </c>
      <c r="E873" s="18">
        <v>2019</v>
      </c>
      <c r="F873" s="18">
        <v>4</v>
      </c>
      <c r="G873" s="18" t="s">
        <v>21</v>
      </c>
      <c r="H873" s="19">
        <v>3.7930999999999999E-2</v>
      </c>
      <c r="I873" s="28">
        <v>59954446</v>
      </c>
      <c r="J873" s="28">
        <v>11466252</v>
      </c>
      <c r="K873" s="28" t="s">
        <v>21</v>
      </c>
      <c r="L873" s="18">
        <v>2.0357029999999998</v>
      </c>
      <c r="M873" s="18" t="s">
        <v>21</v>
      </c>
      <c r="N873" s="19" t="s">
        <v>21</v>
      </c>
      <c r="O873" s="19" t="s">
        <v>21</v>
      </c>
      <c r="P873" s="19" t="s">
        <v>21</v>
      </c>
      <c r="Q873" s="19" t="s">
        <v>21</v>
      </c>
      <c r="R873" s="19" t="s">
        <v>21</v>
      </c>
      <c r="S873" s="19" t="s">
        <v>21</v>
      </c>
      <c r="T873" s="18" t="s">
        <v>21</v>
      </c>
      <c r="U873" s="18" t="s">
        <v>21</v>
      </c>
    </row>
    <row r="874" spans="1:21">
      <c r="A874" s="18">
        <v>1634</v>
      </c>
      <c r="B874" s="18" t="s">
        <v>1601</v>
      </c>
      <c r="C874" s="18" t="s">
        <v>1479</v>
      </c>
      <c r="D874" s="18" t="s">
        <v>1595</v>
      </c>
      <c r="E874" s="18">
        <v>2020</v>
      </c>
      <c r="F874" s="18">
        <v>4</v>
      </c>
      <c r="G874" s="18">
        <v>0.14579700000000001</v>
      </c>
      <c r="H874" s="19">
        <v>1.518796</v>
      </c>
      <c r="I874" s="28">
        <v>5421000000</v>
      </c>
      <c r="J874" s="28">
        <v>11159000000</v>
      </c>
      <c r="K874" s="28">
        <v>104110000000</v>
      </c>
      <c r="L874" s="18">
        <v>1.9</v>
      </c>
      <c r="M874" s="18">
        <v>1.5</v>
      </c>
      <c r="N874" s="19">
        <v>0.91</v>
      </c>
      <c r="O874" s="19">
        <v>0.52805199999999997</v>
      </c>
      <c r="P874" s="19">
        <v>0.99</v>
      </c>
      <c r="Q874" s="19">
        <v>0.753</v>
      </c>
      <c r="R874" s="19">
        <v>9.4E-2</v>
      </c>
      <c r="S874" s="19">
        <v>6.5000000000000002E-2</v>
      </c>
      <c r="T874" s="18">
        <v>4239004</v>
      </c>
      <c r="U874" s="18">
        <v>1415.426831</v>
      </c>
    </row>
    <row r="875" spans="1:21">
      <c r="A875" s="18">
        <v>1635</v>
      </c>
      <c r="B875" s="18" t="s">
        <v>1602</v>
      </c>
      <c r="C875" s="18" t="s">
        <v>1479</v>
      </c>
      <c r="D875" s="18" t="s">
        <v>1595</v>
      </c>
      <c r="E875" s="18">
        <v>2020</v>
      </c>
      <c r="F875" s="18">
        <v>4</v>
      </c>
      <c r="G875" s="18">
        <v>-0.29034700000000002</v>
      </c>
      <c r="H875" s="19">
        <v>-28.880659000000001</v>
      </c>
      <c r="I875" s="28">
        <v>264602000</v>
      </c>
      <c r="J875" s="28">
        <v>-505275000</v>
      </c>
      <c r="K875" s="28">
        <v>1420000000</v>
      </c>
      <c r="L875" s="18">
        <v>2.4</v>
      </c>
      <c r="M875" s="18">
        <v>1.4</v>
      </c>
      <c r="N875" s="19">
        <v>0.43</v>
      </c>
      <c r="O875" s="19">
        <v>0.351906</v>
      </c>
      <c r="P875" s="19">
        <v>0.49</v>
      </c>
      <c r="Q875" s="19">
        <v>0.65200000000000002</v>
      </c>
      <c r="R875" s="19">
        <v>4.1000000000000002E-2</v>
      </c>
      <c r="S875" s="19">
        <v>0.02</v>
      </c>
      <c r="T875" s="18">
        <v>530265</v>
      </c>
      <c r="U875" s="18">
        <v>937.26721499999996</v>
      </c>
    </row>
    <row r="876" spans="1:21">
      <c r="A876" s="18">
        <v>1636</v>
      </c>
      <c r="B876" s="18" t="s">
        <v>1603</v>
      </c>
      <c r="C876" s="18" t="s">
        <v>1479</v>
      </c>
      <c r="D876" s="18" t="s">
        <v>1595</v>
      </c>
      <c r="E876" s="18">
        <v>2020</v>
      </c>
      <c r="F876" s="18">
        <v>4</v>
      </c>
      <c r="G876" s="18">
        <v>0.51616099999999998</v>
      </c>
      <c r="H876" s="19">
        <v>-1.4722219999999999</v>
      </c>
      <c r="I876" s="28">
        <v>1465200000</v>
      </c>
      <c r="J876" s="28">
        <v>791600000</v>
      </c>
      <c r="K876" s="28">
        <v>2110000000</v>
      </c>
      <c r="L876" s="18">
        <v>2.2000000000000002</v>
      </c>
      <c r="M876" s="18">
        <v>1.4</v>
      </c>
      <c r="N876" s="19">
        <v>0.85</v>
      </c>
      <c r="O876" s="19">
        <v>0.48324</v>
      </c>
      <c r="P876" s="19">
        <v>0.86</v>
      </c>
      <c r="Q876" s="19">
        <v>0.45600000000000002</v>
      </c>
      <c r="R876" s="19">
        <v>4.2999999999999997E-2</v>
      </c>
      <c r="S876" s="19">
        <v>3.2000000000000001E-2</v>
      </c>
      <c r="T876" s="18">
        <v>10708906</v>
      </c>
      <c r="U876" s="18">
        <v>65.366153999999995</v>
      </c>
    </row>
    <row r="877" spans="1:21">
      <c r="A877" s="18">
        <v>1652</v>
      </c>
      <c r="B877" s="18" t="s">
        <v>1604</v>
      </c>
      <c r="C877" s="18" t="s">
        <v>1479</v>
      </c>
      <c r="D877" s="18" t="s">
        <v>1595</v>
      </c>
      <c r="E877" s="18">
        <v>2020</v>
      </c>
      <c r="F877" s="18">
        <v>4</v>
      </c>
      <c r="G877" s="18">
        <v>0.27880300000000002</v>
      </c>
      <c r="H877" s="19">
        <v>1.5865050000000001</v>
      </c>
      <c r="I877" s="28">
        <v>1210438000</v>
      </c>
      <c r="J877" s="28">
        <v>942995000</v>
      </c>
      <c r="K877" s="28">
        <v>5070000000</v>
      </c>
      <c r="L877" s="18">
        <v>1.8</v>
      </c>
      <c r="M877" s="18">
        <v>1.2</v>
      </c>
      <c r="N877" s="19">
        <v>0.36</v>
      </c>
      <c r="O877" s="19">
        <v>0.36536200000000002</v>
      </c>
      <c r="P877" s="19">
        <v>0.36</v>
      </c>
      <c r="Q877" s="19">
        <v>0.438</v>
      </c>
      <c r="R877" s="19">
        <v>0.125</v>
      </c>
      <c r="S877" s="19">
        <v>0.113</v>
      </c>
      <c r="T877" s="18">
        <v>951201</v>
      </c>
      <c r="U877" s="18">
        <v>2564.1268239999999</v>
      </c>
    </row>
    <row r="878" spans="1:21">
      <c r="A878" s="18">
        <v>1654</v>
      </c>
      <c r="B878" s="18" t="s">
        <v>1605</v>
      </c>
      <c r="C878" s="18" t="s">
        <v>1479</v>
      </c>
      <c r="D878" s="18" t="s">
        <v>1595</v>
      </c>
      <c r="E878" s="18">
        <v>2020</v>
      </c>
      <c r="F878" s="18">
        <v>4</v>
      </c>
      <c r="G878" s="18">
        <v>-0.109335</v>
      </c>
      <c r="H878" s="19">
        <v>-1.9362000000000001E-2</v>
      </c>
      <c r="I878" s="28">
        <v>-146874000</v>
      </c>
      <c r="J878" s="28">
        <v>-171292000</v>
      </c>
      <c r="K878" s="28">
        <v>2910000000</v>
      </c>
      <c r="L878" s="18">
        <v>0.4</v>
      </c>
      <c r="M878" s="18">
        <v>0.4</v>
      </c>
      <c r="N878" s="19">
        <v>0</v>
      </c>
      <c r="O878" s="19" t="s">
        <v>21</v>
      </c>
      <c r="P878" s="19">
        <v>0</v>
      </c>
      <c r="Q878" s="19" t="s">
        <v>21</v>
      </c>
      <c r="R878" s="19" t="s">
        <v>21</v>
      </c>
      <c r="S878" s="19" t="s">
        <v>21</v>
      </c>
      <c r="T878" s="18">
        <v>8853970</v>
      </c>
      <c r="U878" s="18" t="s">
        <v>21</v>
      </c>
    </row>
    <row r="879" spans="1:21">
      <c r="A879" s="18">
        <v>1665</v>
      </c>
      <c r="B879" s="18" t="s">
        <v>1606</v>
      </c>
      <c r="C879" s="18" t="s">
        <v>1479</v>
      </c>
      <c r="D879" s="18" t="s">
        <v>1595</v>
      </c>
      <c r="E879" s="18">
        <v>2020</v>
      </c>
      <c r="F879" s="18">
        <v>4</v>
      </c>
      <c r="G879" s="18">
        <v>0.43856600000000001</v>
      </c>
      <c r="H879" s="19">
        <v>0.66549499999999995</v>
      </c>
      <c r="I879" s="28">
        <v>535835000</v>
      </c>
      <c r="J879" s="28">
        <v>503567000</v>
      </c>
      <c r="K879" s="28">
        <v>2370000000</v>
      </c>
      <c r="L879" s="18">
        <v>3.8</v>
      </c>
      <c r="M879" s="18">
        <v>2.8</v>
      </c>
      <c r="N879" s="19">
        <v>0.02</v>
      </c>
      <c r="O879" s="19">
        <v>3.5020999999999997E-2</v>
      </c>
      <c r="P879" s="19">
        <v>0.05</v>
      </c>
      <c r="Q879" s="19">
        <v>0.53700000000000003</v>
      </c>
      <c r="R879" s="19">
        <v>0.13</v>
      </c>
      <c r="S879" s="19">
        <v>7.0999999999999994E-2</v>
      </c>
      <c r="T879" s="18">
        <v>297446</v>
      </c>
      <c r="U879" s="18">
        <v>107.58255200000001</v>
      </c>
    </row>
    <row r="880" spans="1:21">
      <c r="A880" s="18">
        <v>1672</v>
      </c>
      <c r="B880" s="18" t="s">
        <v>1607</v>
      </c>
      <c r="C880" s="18" t="s">
        <v>1479</v>
      </c>
      <c r="D880" s="18" t="s">
        <v>1595</v>
      </c>
      <c r="E880" s="18">
        <v>2020</v>
      </c>
      <c r="F880" s="18">
        <v>4</v>
      </c>
      <c r="G880" s="18">
        <v>0.140737</v>
      </c>
      <c r="H880" s="19">
        <v>-0.39600099999999999</v>
      </c>
      <c r="I880" s="28">
        <v>626000000</v>
      </c>
      <c r="J880" s="28">
        <v>7567000000</v>
      </c>
      <c r="K880" s="28">
        <v>44750000000</v>
      </c>
      <c r="L880" s="18">
        <v>0.8</v>
      </c>
      <c r="M880" s="18">
        <v>0.5</v>
      </c>
      <c r="N880" s="19">
        <v>12.63</v>
      </c>
      <c r="O880" s="19">
        <v>0.64021300000000003</v>
      </c>
      <c r="P880" s="19">
        <v>13.41</v>
      </c>
      <c r="Q880" s="19">
        <v>0.371</v>
      </c>
      <c r="R880" s="19">
        <v>0.16800000000000001</v>
      </c>
      <c r="S880" s="19">
        <v>0.123</v>
      </c>
      <c r="T880" s="18">
        <v>6534163</v>
      </c>
      <c r="U880" s="18">
        <v>72388.766548</v>
      </c>
    </row>
    <row r="881" spans="1:21">
      <c r="A881" s="18">
        <v>1680</v>
      </c>
      <c r="B881" s="18" t="s">
        <v>1608</v>
      </c>
      <c r="C881" s="18" t="s">
        <v>1479</v>
      </c>
      <c r="D881" s="18" t="s">
        <v>1595</v>
      </c>
      <c r="E881" s="18">
        <v>2020</v>
      </c>
      <c r="F881" s="18">
        <v>4</v>
      </c>
      <c r="G881" s="18">
        <v>-0.43348599999999998</v>
      </c>
      <c r="H881" s="19">
        <v>2.2602000000000001E-2</v>
      </c>
      <c r="I881" s="28">
        <v>35516000</v>
      </c>
      <c r="J881" s="28">
        <v>-93044000</v>
      </c>
      <c r="K881" s="28">
        <v>132710000</v>
      </c>
      <c r="L881" s="18">
        <v>1.9</v>
      </c>
      <c r="M881" s="18">
        <v>1.2</v>
      </c>
      <c r="N881" s="19">
        <v>0</v>
      </c>
      <c r="O881" s="19" t="s">
        <v>21</v>
      </c>
      <c r="P881" s="19">
        <v>0</v>
      </c>
      <c r="Q881" s="19">
        <v>0.83399999999999996</v>
      </c>
      <c r="R881" s="19">
        <v>7.9000000000000001E-2</v>
      </c>
      <c r="S881" s="19">
        <v>5.0999999999999997E-2</v>
      </c>
      <c r="T881" s="18">
        <v>169587</v>
      </c>
      <c r="U881" s="18">
        <v>5.8966779999999996</v>
      </c>
    </row>
    <row r="882" spans="1:21">
      <c r="A882" s="18">
        <v>1697</v>
      </c>
      <c r="B882" s="18" t="s">
        <v>1609</v>
      </c>
      <c r="C882" s="18" t="s">
        <v>1479</v>
      </c>
      <c r="D882" s="18" t="s">
        <v>1595</v>
      </c>
      <c r="E882" s="18">
        <v>2020</v>
      </c>
      <c r="F882" s="18">
        <v>4</v>
      </c>
      <c r="G882" s="18">
        <v>0.764235</v>
      </c>
      <c r="H882" s="19">
        <v>7.7600000000000004E-3</v>
      </c>
      <c r="I882" s="28">
        <v>25972000</v>
      </c>
      <c r="J882" s="28">
        <v>2213000</v>
      </c>
      <c r="K882" s="28">
        <v>36880000</v>
      </c>
      <c r="L882" s="18">
        <v>1.3</v>
      </c>
      <c r="M882" s="18">
        <v>0.9</v>
      </c>
      <c r="N882" s="19">
        <v>0</v>
      </c>
      <c r="O882" s="19" t="s">
        <v>21</v>
      </c>
      <c r="P882" s="19">
        <v>0.03</v>
      </c>
      <c r="Q882" s="19">
        <v>0.78</v>
      </c>
      <c r="R882" s="19">
        <v>0.03</v>
      </c>
      <c r="S882" s="19">
        <v>4.1000000000000002E-2</v>
      </c>
      <c r="T882" s="18">
        <v>2119</v>
      </c>
      <c r="U882" s="18" t="s">
        <v>21</v>
      </c>
    </row>
    <row r="883" spans="1:21">
      <c r="A883" s="18">
        <v>1699</v>
      </c>
      <c r="B883" s="18" t="s">
        <v>1610</v>
      </c>
      <c r="C883" s="18" t="s">
        <v>1479</v>
      </c>
      <c r="D883" s="18" t="s">
        <v>1595</v>
      </c>
      <c r="E883" s="18">
        <v>2020</v>
      </c>
      <c r="F883" s="18">
        <v>4</v>
      </c>
      <c r="G883" s="18">
        <v>0.46218199999999998</v>
      </c>
      <c r="H883" s="19" t="s">
        <v>21</v>
      </c>
      <c r="I883" s="28">
        <v>155386000</v>
      </c>
      <c r="J883" s="28">
        <v>26030000</v>
      </c>
      <c r="K883" s="28">
        <v>392520000</v>
      </c>
      <c r="L883" s="18">
        <v>2.2000000000000002</v>
      </c>
      <c r="M883" s="18">
        <v>1.5</v>
      </c>
      <c r="N883" s="19">
        <v>0</v>
      </c>
      <c r="O883" s="19">
        <v>2.5336999999999998E-2</v>
      </c>
      <c r="P883" s="19">
        <v>0.03</v>
      </c>
      <c r="Q883" s="19">
        <v>0.73699999999999999</v>
      </c>
      <c r="R883" s="19">
        <v>0.06</v>
      </c>
      <c r="S883" s="19">
        <v>2.9000000000000001E-2</v>
      </c>
      <c r="T883" s="18">
        <v>152351</v>
      </c>
      <c r="U883" s="18">
        <v>914408.17585700005</v>
      </c>
    </row>
    <row r="884" spans="1:21">
      <c r="A884" s="18">
        <v>1704</v>
      </c>
      <c r="B884" s="18" t="s">
        <v>1611</v>
      </c>
      <c r="C884" s="18" t="s">
        <v>1479</v>
      </c>
      <c r="D884" s="18" t="s">
        <v>1595</v>
      </c>
      <c r="E884" s="18">
        <v>2020</v>
      </c>
      <c r="F884" s="18">
        <v>4</v>
      </c>
      <c r="G884" s="18">
        <v>0.88827699999999998</v>
      </c>
      <c r="H884" s="19">
        <v>25.775977999999999</v>
      </c>
      <c r="I884" s="28">
        <v>27364327000</v>
      </c>
      <c r="J884" s="28">
        <v>-639771000</v>
      </c>
      <c r="K884" s="28">
        <v>12760000000</v>
      </c>
      <c r="L884" s="18">
        <v>1.159362</v>
      </c>
      <c r="M884" s="18" t="s">
        <v>21</v>
      </c>
      <c r="N884" s="19" t="s">
        <v>21</v>
      </c>
      <c r="O884" s="19">
        <v>0.23747199999999999</v>
      </c>
      <c r="P884" s="19" t="s">
        <v>21</v>
      </c>
      <c r="Q884" s="19" t="s">
        <v>21</v>
      </c>
      <c r="R884" s="19" t="s">
        <v>21</v>
      </c>
      <c r="S884" s="19" t="s">
        <v>21</v>
      </c>
      <c r="T884" s="18">
        <v>319612</v>
      </c>
      <c r="U884" s="18">
        <v>38728204.823348001</v>
      </c>
    </row>
    <row r="885" spans="1:21">
      <c r="A885" s="18">
        <v>1705</v>
      </c>
      <c r="B885" s="18" t="s">
        <v>1612</v>
      </c>
      <c r="C885" s="18" t="s">
        <v>1479</v>
      </c>
      <c r="D885" s="18" t="s">
        <v>1595</v>
      </c>
      <c r="E885" s="18">
        <v>2020</v>
      </c>
      <c r="F885" s="18">
        <v>4</v>
      </c>
      <c r="G885" s="18">
        <v>0.930894</v>
      </c>
      <c r="H885" s="19">
        <v>0.148783</v>
      </c>
      <c r="I885" s="28">
        <v>894271000</v>
      </c>
      <c r="J885" s="28">
        <v>1840740000</v>
      </c>
      <c r="K885" s="28">
        <v>2720000000</v>
      </c>
      <c r="L885" s="18">
        <v>1.7</v>
      </c>
      <c r="M885" s="18">
        <v>1.1000000000000001</v>
      </c>
      <c r="N885" s="19">
        <v>0.34</v>
      </c>
      <c r="O885" s="19">
        <v>0.28977999999999998</v>
      </c>
      <c r="P885" s="19">
        <v>0.38</v>
      </c>
      <c r="Q885" s="19">
        <v>0.745</v>
      </c>
      <c r="R885" s="19">
        <v>0.1</v>
      </c>
      <c r="S885" s="19">
        <v>7.3999999999999996E-2</v>
      </c>
      <c r="T885" s="18">
        <v>2628213</v>
      </c>
      <c r="U885" s="18">
        <v>34.624285999999998</v>
      </c>
    </row>
    <row r="886" spans="1:21">
      <c r="A886" s="18">
        <v>1707</v>
      </c>
      <c r="B886" s="18" t="s">
        <v>1613</v>
      </c>
      <c r="C886" s="18" t="s">
        <v>1479</v>
      </c>
      <c r="D886" s="18" t="s">
        <v>1595</v>
      </c>
      <c r="E886" s="18">
        <v>2020</v>
      </c>
      <c r="F886" s="18">
        <v>4</v>
      </c>
      <c r="G886" s="18">
        <v>-0.25564500000000001</v>
      </c>
      <c r="H886" s="19">
        <v>-1.0989819999999999</v>
      </c>
      <c r="I886" s="28">
        <v>3874000000</v>
      </c>
      <c r="J886" s="28">
        <v>-3174000000</v>
      </c>
      <c r="K886" s="28">
        <v>11160000000</v>
      </c>
      <c r="L886" s="18">
        <v>1.3</v>
      </c>
      <c r="M886" s="18">
        <v>0.8</v>
      </c>
      <c r="N886" s="19">
        <v>1.33</v>
      </c>
      <c r="O886" s="19">
        <v>0.52005500000000005</v>
      </c>
      <c r="P886" s="19">
        <v>1.45</v>
      </c>
      <c r="Q886" s="19">
        <v>0.32800000000000001</v>
      </c>
      <c r="R886" s="19">
        <v>-7.0000000000000007E-2</v>
      </c>
      <c r="S886" s="19">
        <v>-8.2000000000000003E-2</v>
      </c>
      <c r="T886" s="18">
        <v>5483784</v>
      </c>
      <c r="U886" s="18">
        <v>81695.413239999994</v>
      </c>
    </row>
    <row r="887" spans="1:21">
      <c r="A887" s="18">
        <v>1713</v>
      </c>
      <c r="B887" s="18" t="s">
        <v>1614</v>
      </c>
      <c r="C887" s="18" t="s">
        <v>1479</v>
      </c>
      <c r="D887" s="18" t="s">
        <v>1595</v>
      </c>
      <c r="E887" s="18">
        <v>2020</v>
      </c>
      <c r="F887" s="18">
        <v>4</v>
      </c>
      <c r="G887" s="18">
        <v>0.34796100000000002</v>
      </c>
      <c r="H887" s="19">
        <v>-1.3295440000000001</v>
      </c>
      <c r="I887" s="28">
        <v>47296000000</v>
      </c>
      <c r="J887" s="28">
        <v>104361000000</v>
      </c>
      <c r="K887" s="28">
        <v>316920000000</v>
      </c>
      <c r="L887" s="18">
        <v>0.8</v>
      </c>
      <c r="M887" s="18">
        <v>0.6</v>
      </c>
      <c r="N887" s="19">
        <v>0.48</v>
      </c>
      <c r="O887" s="19">
        <v>0.23585400000000001</v>
      </c>
      <c r="P887" s="19">
        <v>0.66</v>
      </c>
      <c r="Q887" s="19">
        <v>0.51900000000000002</v>
      </c>
      <c r="R887" s="19">
        <v>0.23799999999999999</v>
      </c>
      <c r="S887" s="19">
        <v>0.184</v>
      </c>
      <c r="T887" s="18">
        <v>19431785</v>
      </c>
      <c r="U887" s="18">
        <v>206311.46340899999</v>
      </c>
    </row>
    <row r="888" spans="1:21">
      <c r="A888" s="18">
        <v>1725</v>
      </c>
      <c r="B888" s="18" t="s">
        <v>1615</v>
      </c>
      <c r="C888" s="18" t="s">
        <v>1479</v>
      </c>
      <c r="D888" s="18" t="s">
        <v>1595</v>
      </c>
      <c r="E888" s="18">
        <v>2020</v>
      </c>
      <c r="F888" s="18">
        <v>4</v>
      </c>
      <c r="G888" s="18">
        <v>-7.8891210000000003</v>
      </c>
      <c r="H888" s="19">
        <v>-0.150813</v>
      </c>
      <c r="I888" s="28">
        <v>-1862000000</v>
      </c>
      <c r="J888" s="28">
        <v>-2631700000</v>
      </c>
      <c r="K888" s="28">
        <v>641060000</v>
      </c>
      <c r="L888" s="18">
        <v>1.2</v>
      </c>
      <c r="M888" s="18">
        <v>0.7</v>
      </c>
      <c r="N888" s="19" t="s">
        <v>21</v>
      </c>
      <c r="O888" s="19">
        <v>2.0961310000000002</v>
      </c>
      <c r="P888" s="19" t="s">
        <v>21</v>
      </c>
      <c r="Q888" s="19">
        <v>0.54800000000000004</v>
      </c>
      <c r="R888" s="19">
        <v>-9.6000000000000002E-2</v>
      </c>
      <c r="S888" s="19">
        <v>-0.32500000000000001</v>
      </c>
      <c r="T888" s="18">
        <v>292609</v>
      </c>
      <c r="U888" s="18">
        <v>1708.764938</v>
      </c>
    </row>
    <row r="889" spans="1:21">
      <c r="A889" s="18">
        <v>1746</v>
      </c>
      <c r="B889" s="18" t="s">
        <v>1616</v>
      </c>
      <c r="C889" s="18" t="s">
        <v>1479</v>
      </c>
      <c r="D889" s="18" t="s">
        <v>1595</v>
      </c>
      <c r="E889" s="18">
        <v>2019</v>
      </c>
      <c r="F889" s="18">
        <v>4</v>
      </c>
      <c r="G889" s="18" t="s">
        <v>21</v>
      </c>
      <c r="H889" s="19">
        <v>0.16780400000000001</v>
      </c>
      <c r="I889" s="28">
        <v>90186045</v>
      </c>
      <c r="J889" s="28">
        <v>58437957</v>
      </c>
      <c r="K889" s="28" t="s">
        <v>21</v>
      </c>
      <c r="L889" s="18">
        <v>3.5623969999999998</v>
      </c>
      <c r="M889" s="18" t="s">
        <v>21</v>
      </c>
      <c r="N889" s="19" t="s">
        <v>21</v>
      </c>
      <c r="O889" s="19" t="s">
        <v>21</v>
      </c>
      <c r="P889" s="19" t="s">
        <v>21</v>
      </c>
      <c r="Q889" s="19" t="s">
        <v>21</v>
      </c>
      <c r="R889" s="19" t="s">
        <v>21</v>
      </c>
      <c r="S889" s="19" t="s">
        <v>21</v>
      </c>
      <c r="T889" s="18" t="s">
        <v>21</v>
      </c>
      <c r="U889" s="18" t="s">
        <v>21</v>
      </c>
    </row>
    <row r="890" spans="1:21">
      <c r="A890" s="18">
        <v>1757</v>
      </c>
      <c r="B890" s="18" t="s">
        <v>1617</v>
      </c>
      <c r="C890" s="18" t="s">
        <v>1479</v>
      </c>
      <c r="D890" s="18" t="s">
        <v>1595</v>
      </c>
      <c r="E890" s="18">
        <v>2020</v>
      </c>
      <c r="F890" s="18">
        <v>4</v>
      </c>
      <c r="G890" s="18">
        <v>0.30047699999999999</v>
      </c>
      <c r="H890" s="19" t="s">
        <v>21</v>
      </c>
      <c r="I890" s="28">
        <v>10354307</v>
      </c>
      <c r="J890" s="28">
        <v>9894875</v>
      </c>
      <c r="K890" s="28">
        <v>67390000</v>
      </c>
      <c r="L890" s="18">
        <v>10</v>
      </c>
      <c r="M890" s="18">
        <v>8.6999999999999993</v>
      </c>
      <c r="N890" s="19">
        <v>0</v>
      </c>
      <c r="O890" s="19" t="s">
        <v>21</v>
      </c>
      <c r="P890" s="19">
        <v>0</v>
      </c>
      <c r="Q890" s="19">
        <v>0.58599999999999997</v>
      </c>
      <c r="R890" s="19">
        <v>0.42499999999999999</v>
      </c>
      <c r="S890" s="19">
        <v>0.35699999999999998</v>
      </c>
      <c r="T890" s="18">
        <v>32134</v>
      </c>
      <c r="U890" s="18">
        <v>14297.379722</v>
      </c>
    </row>
    <row r="891" spans="1:21">
      <c r="A891" s="18">
        <v>1585</v>
      </c>
      <c r="B891" s="18" t="s">
        <v>1618</v>
      </c>
      <c r="C891" s="18" t="s">
        <v>1479</v>
      </c>
      <c r="D891" s="18" t="s">
        <v>1619</v>
      </c>
      <c r="E891" s="18">
        <v>2020</v>
      </c>
      <c r="F891" s="18">
        <v>4</v>
      </c>
      <c r="G891" s="18">
        <v>0.54947599999999996</v>
      </c>
      <c r="H891" s="19">
        <v>-1.1801999999999999</v>
      </c>
      <c r="I891" s="28">
        <v>843376000</v>
      </c>
      <c r="J891" s="28">
        <v>881910000</v>
      </c>
      <c r="K891" s="28">
        <v>2050000000</v>
      </c>
      <c r="L891" s="18">
        <v>3</v>
      </c>
      <c r="M891" s="18">
        <v>1</v>
      </c>
      <c r="N891" s="19">
        <v>2.81</v>
      </c>
      <c r="O891" s="19">
        <v>0.71432399999999996</v>
      </c>
      <c r="P891" s="19">
        <v>2.81</v>
      </c>
      <c r="Q891" s="19">
        <v>0.245</v>
      </c>
      <c r="R891" s="19">
        <v>0.14000000000000001</v>
      </c>
      <c r="S891" s="19">
        <v>6.7000000000000004E-2</v>
      </c>
      <c r="T891" s="18">
        <v>2255692</v>
      </c>
      <c r="U891" s="18">
        <v>285.056647</v>
      </c>
    </row>
    <row r="892" spans="1:21">
      <c r="A892" s="18">
        <v>1588</v>
      </c>
      <c r="B892" s="18" t="s">
        <v>1620</v>
      </c>
      <c r="C892" s="18" t="s">
        <v>1479</v>
      </c>
      <c r="D892" s="18" t="s">
        <v>1619</v>
      </c>
      <c r="E892" s="18">
        <v>2020</v>
      </c>
      <c r="F892" s="18">
        <v>4</v>
      </c>
      <c r="G892" s="18">
        <v>-5.1801019999999998</v>
      </c>
      <c r="H892" s="19">
        <v>-9.4707E-2</v>
      </c>
      <c r="I892" s="28">
        <v>-2499700000</v>
      </c>
      <c r="J892" s="28">
        <v>-2496500000</v>
      </c>
      <c r="K892" s="28">
        <v>977220000</v>
      </c>
      <c r="L892" s="18">
        <v>2.2999999999999998</v>
      </c>
      <c r="M892" s="18">
        <v>1.4</v>
      </c>
      <c r="N892" s="19" t="s">
        <v>21</v>
      </c>
      <c r="O892" s="19">
        <v>1.79562</v>
      </c>
      <c r="P892" s="19" t="s">
        <v>21</v>
      </c>
      <c r="Q892" s="19">
        <v>0.33</v>
      </c>
      <c r="R892" s="19">
        <v>0.158</v>
      </c>
      <c r="S892" s="19">
        <v>2.5000000000000001E-2</v>
      </c>
      <c r="T892" s="18">
        <v>472595</v>
      </c>
      <c r="U892" s="18">
        <v>846.390672</v>
      </c>
    </row>
    <row r="893" spans="1:21">
      <c r="A893" s="18">
        <v>1589</v>
      </c>
      <c r="B893" s="18" t="s">
        <v>1621</v>
      </c>
      <c r="C893" s="18" t="s">
        <v>1479</v>
      </c>
      <c r="D893" s="18" t="s">
        <v>1619</v>
      </c>
      <c r="E893" s="18">
        <v>2020</v>
      </c>
      <c r="F893" s="18">
        <v>4</v>
      </c>
      <c r="G893" s="18">
        <v>0.844248</v>
      </c>
      <c r="H893" s="19">
        <v>0.65830599999999995</v>
      </c>
      <c r="I893" s="28">
        <v>8585784000</v>
      </c>
      <c r="J893" s="28">
        <v>-2594028000</v>
      </c>
      <c r="K893" s="28">
        <v>3620000000</v>
      </c>
      <c r="L893" s="18">
        <v>1.5</v>
      </c>
      <c r="M893" s="18">
        <v>0.9</v>
      </c>
      <c r="N893" s="19">
        <v>2.74</v>
      </c>
      <c r="O893" s="19">
        <v>0.79786299999999999</v>
      </c>
      <c r="P893" s="19">
        <v>2.9</v>
      </c>
      <c r="Q893" s="19">
        <v>0.24</v>
      </c>
      <c r="R893" s="19">
        <v>7.1999999999999995E-2</v>
      </c>
      <c r="S893" s="19">
        <v>3.5000000000000003E-2</v>
      </c>
      <c r="T893" s="18">
        <v>3214190</v>
      </c>
      <c r="U893" s="18">
        <v>3876706.4174790001</v>
      </c>
    </row>
    <row r="894" spans="1:21">
      <c r="A894" s="18">
        <v>1590</v>
      </c>
      <c r="B894" s="18" t="s">
        <v>1622</v>
      </c>
      <c r="C894" s="18" t="s">
        <v>1479</v>
      </c>
      <c r="D894" s="18" t="s">
        <v>1619</v>
      </c>
      <c r="E894" s="18">
        <v>2020</v>
      </c>
      <c r="F894" s="18">
        <v>4</v>
      </c>
      <c r="G894" s="18">
        <v>1.0751219999999999</v>
      </c>
      <c r="H894" s="19" t="s">
        <v>21</v>
      </c>
      <c r="I894" s="28">
        <v>71246000</v>
      </c>
      <c r="J894" s="28">
        <v>79755000</v>
      </c>
      <c r="K894" s="28">
        <v>140450000</v>
      </c>
      <c r="L894" s="18">
        <v>2.2999999999999998</v>
      </c>
      <c r="M894" s="18">
        <v>1.3</v>
      </c>
      <c r="N894" s="19">
        <v>0.32</v>
      </c>
      <c r="O894" s="19">
        <v>0.28534700000000002</v>
      </c>
      <c r="P894" s="19">
        <v>0.39</v>
      </c>
      <c r="Q894" s="19">
        <v>0.28599999999999998</v>
      </c>
      <c r="R894" s="19">
        <v>1.7000000000000001E-2</v>
      </c>
      <c r="S894" s="19">
        <v>3.4000000000000002E-2</v>
      </c>
      <c r="T894" s="18">
        <v>10430</v>
      </c>
      <c r="U894" s="18">
        <v>875743.04889700003</v>
      </c>
    </row>
    <row r="895" spans="1:21">
      <c r="A895" s="18">
        <v>1593</v>
      </c>
      <c r="B895" s="18" t="s">
        <v>1623</v>
      </c>
      <c r="C895" s="18" t="s">
        <v>1479</v>
      </c>
      <c r="D895" s="18" t="s">
        <v>1619</v>
      </c>
      <c r="E895" s="18">
        <v>2020</v>
      </c>
      <c r="F895" s="18">
        <v>4</v>
      </c>
      <c r="G895" s="18">
        <v>2.0454E-2</v>
      </c>
      <c r="H895" s="19" t="s">
        <v>21</v>
      </c>
      <c r="I895" s="28">
        <v>367097000</v>
      </c>
      <c r="J895" s="28">
        <v>-194867000</v>
      </c>
      <c r="K895" s="28">
        <v>8420000000</v>
      </c>
      <c r="L895" s="18">
        <v>3.7</v>
      </c>
      <c r="M895" s="18">
        <v>2.4</v>
      </c>
      <c r="N895" s="19">
        <v>0</v>
      </c>
      <c r="O895" s="19" t="s">
        <v>21</v>
      </c>
      <c r="P895" s="19">
        <v>7.0000000000000007E-2</v>
      </c>
      <c r="Q895" s="19">
        <v>0.30099999999999999</v>
      </c>
      <c r="R895" s="19">
        <v>-0.122</v>
      </c>
      <c r="S895" s="19">
        <v>-0.13</v>
      </c>
      <c r="T895" s="18">
        <v>3247175</v>
      </c>
      <c r="U895" s="18">
        <v>1.8477589999999999</v>
      </c>
    </row>
    <row r="896" spans="1:21">
      <c r="A896" s="18">
        <v>1594</v>
      </c>
      <c r="B896" s="18" t="s">
        <v>1624</v>
      </c>
      <c r="C896" s="18" t="s">
        <v>1479</v>
      </c>
      <c r="D896" s="18" t="s">
        <v>1619</v>
      </c>
      <c r="E896" s="18">
        <v>2020</v>
      </c>
      <c r="F896" s="18">
        <v>4</v>
      </c>
      <c r="G896" s="18">
        <v>0.16186800000000001</v>
      </c>
      <c r="H896" s="19">
        <v>-0.58759300000000003</v>
      </c>
      <c r="I896" s="28">
        <v>8392000000</v>
      </c>
      <c r="J896" s="28">
        <v>5938700000</v>
      </c>
      <c r="K896" s="28">
        <v>18140000000</v>
      </c>
      <c r="L896" s="18">
        <v>0.8</v>
      </c>
      <c r="M896" s="18">
        <v>0.4</v>
      </c>
      <c r="N896" s="19">
        <v>0.99</v>
      </c>
      <c r="O896" s="19">
        <v>0.41869699999999999</v>
      </c>
      <c r="P896" s="19">
        <v>1.1000000000000001</v>
      </c>
      <c r="Q896" s="19">
        <v>0.29099999999999998</v>
      </c>
      <c r="R896" s="19">
        <v>0.158</v>
      </c>
      <c r="S896" s="19">
        <v>9.7000000000000003E-2</v>
      </c>
      <c r="T896" s="18">
        <v>7731185</v>
      </c>
      <c r="U896" s="18">
        <v>377846.345676</v>
      </c>
    </row>
    <row r="897" spans="1:21">
      <c r="A897" s="18">
        <v>1600</v>
      </c>
      <c r="B897" s="18" t="s">
        <v>1625</v>
      </c>
      <c r="C897" s="18" t="s">
        <v>1479</v>
      </c>
      <c r="D897" s="18" t="s">
        <v>1619</v>
      </c>
      <c r="E897" s="18">
        <v>2020</v>
      </c>
      <c r="F897" s="18">
        <v>4</v>
      </c>
      <c r="G897" s="18">
        <v>0.49548300000000001</v>
      </c>
      <c r="H897" s="19">
        <v>0.19780600000000001</v>
      </c>
      <c r="I897" s="28">
        <v>1086591000</v>
      </c>
      <c r="J897" s="28">
        <v>516394000</v>
      </c>
      <c r="K897" s="28">
        <v>2650000000</v>
      </c>
      <c r="L897" s="18">
        <v>3.5</v>
      </c>
      <c r="M897" s="18">
        <v>2.2000000000000002</v>
      </c>
      <c r="N897" s="19">
        <v>0.73</v>
      </c>
      <c r="O897" s="19">
        <v>0.87804199999999999</v>
      </c>
      <c r="P897" s="19">
        <v>0.73</v>
      </c>
      <c r="Q897" s="19">
        <v>0.29599999999999999</v>
      </c>
      <c r="R897" s="19">
        <v>7.6999999999999999E-2</v>
      </c>
      <c r="S897" s="19">
        <v>4.7E-2</v>
      </c>
      <c r="T897" s="18">
        <v>278327</v>
      </c>
      <c r="U897" s="18">
        <v>1979.6857649999999</v>
      </c>
    </row>
    <row r="898" spans="1:21">
      <c r="A898" s="18">
        <v>1601</v>
      </c>
      <c r="B898" s="18" t="s">
        <v>1626</v>
      </c>
      <c r="C898" s="18" t="s">
        <v>1479</v>
      </c>
      <c r="D898" s="18" t="s">
        <v>1619</v>
      </c>
      <c r="E898" s="18">
        <v>2020</v>
      </c>
      <c r="F898" s="18">
        <v>4</v>
      </c>
      <c r="G898" s="18">
        <v>0.65324800000000005</v>
      </c>
      <c r="H898" s="19">
        <v>0.19780600000000001</v>
      </c>
      <c r="I898" s="28">
        <v>1086591000</v>
      </c>
      <c r="J898" s="28">
        <v>516394000</v>
      </c>
      <c r="K898" s="28">
        <v>2010000000</v>
      </c>
      <c r="L898" s="18">
        <v>3.5078659999999999</v>
      </c>
      <c r="M898" s="18" t="s">
        <v>21</v>
      </c>
      <c r="N898" s="19" t="s">
        <v>21</v>
      </c>
      <c r="O898" s="19">
        <v>0.87804199999999999</v>
      </c>
      <c r="P898" s="19" t="s">
        <v>21</v>
      </c>
      <c r="Q898" s="19" t="s">
        <v>21</v>
      </c>
      <c r="R898" s="19" t="s">
        <v>21</v>
      </c>
      <c r="S898" s="19" t="s">
        <v>21</v>
      </c>
      <c r="T898" s="18">
        <v>670604</v>
      </c>
      <c r="U898" s="18">
        <v>821.64734999999996</v>
      </c>
    </row>
    <row r="899" spans="1:21">
      <c r="A899" s="18">
        <v>1613</v>
      </c>
      <c r="B899" s="18" t="s">
        <v>1627</v>
      </c>
      <c r="C899" s="18" t="s">
        <v>1479</v>
      </c>
      <c r="D899" s="18" t="s">
        <v>1619</v>
      </c>
      <c r="E899" s="18">
        <v>2020</v>
      </c>
      <c r="F899" s="18">
        <v>4</v>
      </c>
      <c r="G899" s="18">
        <v>-0.462895</v>
      </c>
      <c r="H899" s="19" t="s">
        <v>21</v>
      </c>
      <c r="I899" s="28">
        <v>36875000</v>
      </c>
      <c r="J899" s="28">
        <v>-166893000</v>
      </c>
      <c r="K899" s="28">
        <v>280880000</v>
      </c>
      <c r="L899" s="18">
        <v>5.7</v>
      </c>
      <c r="M899" s="18">
        <v>5.5</v>
      </c>
      <c r="N899" s="19">
        <v>0.53</v>
      </c>
      <c r="O899" s="19">
        <v>6.3950000000000007E-2</v>
      </c>
      <c r="P899" s="19">
        <v>0.54</v>
      </c>
      <c r="Q899" s="19">
        <v>-0.47299999999999998</v>
      </c>
      <c r="R899" s="19" t="s">
        <v>21</v>
      </c>
      <c r="S899" s="19" t="s">
        <v>21</v>
      </c>
      <c r="T899" s="18">
        <v>214983</v>
      </c>
      <c r="U899" s="18">
        <v>18.606121999999999</v>
      </c>
    </row>
    <row r="900" spans="1:21">
      <c r="A900" s="18">
        <v>1619</v>
      </c>
      <c r="B900" s="18" t="s">
        <v>1628</v>
      </c>
      <c r="C900" s="18" t="s">
        <v>1479</v>
      </c>
      <c r="D900" s="18" t="s">
        <v>1619</v>
      </c>
      <c r="E900" s="18">
        <v>2020</v>
      </c>
      <c r="F900" s="18">
        <v>4</v>
      </c>
      <c r="G900" s="18">
        <v>0.14450299999999999</v>
      </c>
      <c r="H900" s="19">
        <v>-0.73277700000000001</v>
      </c>
      <c r="I900" s="28">
        <v>2769000000</v>
      </c>
      <c r="J900" s="28">
        <v>3387000000</v>
      </c>
      <c r="K900" s="28">
        <v>15010000000</v>
      </c>
      <c r="L900" s="18">
        <v>0.9</v>
      </c>
      <c r="M900" s="18">
        <v>0.6</v>
      </c>
      <c r="N900" s="19">
        <v>1.71</v>
      </c>
      <c r="O900" s="19">
        <v>0.50110500000000002</v>
      </c>
      <c r="P900" s="19">
        <v>2.06</v>
      </c>
      <c r="Q900" s="19">
        <v>0.35099999999999998</v>
      </c>
      <c r="R900" s="19">
        <v>0.154</v>
      </c>
      <c r="S900" s="19">
        <v>0.09</v>
      </c>
      <c r="T900" s="18">
        <v>3443786</v>
      </c>
      <c r="U900" s="18">
        <v>3484.5370760000001</v>
      </c>
    </row>
    <row r="901" spans="1:21">
      <c r="A901" s="18">
        <v>1621</v>
      </c>
      <c r="B901" s="18" t="s">
        <v>1629</v>
      </c>
      <c r="C901" s="18" t="s">
        <v>1479</v>
      </c>
      <c r="D901" s="18" t="s">
        <v>1619</v>
      </c>
      <c r="E901" s="18">
        <v>2020</v>
      </c>
      <c r="F901" s="18">
        <v>4</v>
      </c>
      <c r="G901" s="18">
        <v>0.222164</v>
      </c>
      <c r="H901" s="19">
        <v>4.7870999999999997E-2</v>
      </c>
      <c r="I901" s="28">
        <v>254530000</v>
      </c>
      <c r="J901" s="28">
        <v>89512000</v>
      </c>
      <c r="K901" s="28">
        <v>1420000000</v>
      </c>
      <c r="L901" s="18">
        <v>1.8</v>
      </c>
      <c r="M901" s="18">
        <v>1.3</v>
      </c>
      <c r="N901" s="19">
        <v>0.17</v>
      </c>
      <c r="O901" s="19" t="s">
        <v>21</v>
      </c>
      <c r="P901" s="19">
        <v>0.17</v>
      </c>
      <c r="Q901" s="19">
        <v>9.0999999999999998E-2</v>
      </c>
      <c r="R901" s="19">
        <v>3.3000000000000002E-2</v>
      </c>
      <c r="S901" s="19">
        <v>-7.0000000000000001E-3</v>
      </c>
      <c r="T901" s="18">
        <v>230420</v>
      </c>
      <c r="U901" s="18">
        <v>78.118217999999999</v>
      </c>
    </row>
    <row r="902" spans="1:21">
      <c r="A902" s="18">
        <v>1622</v>
      </c>
      <c r="B902" s="18" t="s">
        <v>1630</v>
      </c>
      <c r="C902" s="18" t="s">
        <v>1479</v>
      </c>
      <c r="D902" s="18" t="s">
        <v>1619</v>
      </c>
      <c r="E902" s="18">
        <v>2020</v>
      </c>
      <c r="F902" s="18">
        <v>4</v>
      </c>
      <c r="G902" s="18">
        <v>4.3143000000000001E-2</v>
      </c>
      <c r="H902" s="19" t="s">
        <v>21</v>
      </c>
      <c r="I902" s="28">
        <v>17157000</v>
      </c>
      <c r="J902" s="28">
        <v>-16147000</v>
      </c>
      <c r="K902" s="28">
        <v>23410000</v>
      </c>
      <c r="L902" s="18">
        <v>2.2999999999999998</v>
      </c>
      <c r="M902" s="18">
        <v>0.8</v>
      </c>
      <c r="N902" s="19">
        <v>0.23</v>
      </c>
      <c r="O902" s="19">
        <v>0.248477</v>
      </c>
      <c r="P902" s="19">
        <v>0.47</v>
      </c>
      <c r="Q902" s="19">
        <v>0.36199999999999999</v>
      </c>
      <c r="R902" s="19">
        <v>5.7000000000000002E-2</v>
      </c>
      <c r="S902" s="19">
        <v>3.9E-2</v>
      </c>
      <c r="T902" s="18">
        <v>18180</v>
      </c>
      <c r="U902" s="18">
        <v>6710.6710670000002</v>
      </c>
    </row>
    <row r="903" spans="1:21">
      <c r="A903" s="18">
        <v>1630</v>
      </c>
      <c r="B903" s="18" t="s">
        <v>1631</v>
      </c>
      <c r="C903" s="18" t="s">
        <v>1479</v>
      </c>
      <c r="D903" s="18" t="s">
        <v>1619</v>
      </c>
      <c r="E903" s="18">
        <v>2020</v>
      </c>
      <c r="F903" s="18">
        <v>4</v>
      </c>
      <c r="G903" s="18">
        <v>-1.1738029999999999</v>
      </c>
      <c r="H903" s="19">
        <v>-0.48717300000000002</v>
      </c>
      <c r="I903" s="28">
        <v>-4538000</v>
      </c>
      <c r="J903" s="28">
        <v>-120836000</v>
      </c>
      <c r="K903" s="28">
        <v>106810000</v>
      </c>
      <c r="L903" s="18">
        <v>0.9</v>
      </c>
      <c r="M903" s="18">
        <v>0.5</v>
      </c>
      <c r="N903" s="19" t="s">
        <v>21</v>
      </c>
      <c r="O903" s="19" t="s">
        <v>21</v>
      </c>
      <c r="P903" s="19" t="s">
        <v>21</v>
      </c>
      <c r="Q903" s="19">
        <v>0.47</v>
      </c>
      <c r="R903" s="19">
        <v>-0.20599999999999999</v>
      </c>
      <c r="S903" s="19">
        <v>-0.222</v>
      </c>
      <c r="T903" s="18">
        <v>503934</v>
      </c>
      <c r="U903" s="18">
        <v>224511.54317799999</v>
      </c>
    </row>
    <row r="904" spans="1:21">
      <c r="A904" s="18">
        <v>1637</v>
      </c>
      <c r="B904" s="18" t="s">
        <v>1632</v>
      </c>
      <c r="C904" s="18" t="s">
        <v>1479</v>
      </c>
      <c r="D904" s="18" t="s">
        <v>1619</v>
      </c>
      <c r="E904" s="18">
        <v>2019</v>
      </c>
      <c r="F904" s="18">
        <v>4</v>
      </c>
      <c r="G904" s="18" t="s">
        <v>21</v>
      </c>
      <c r="H904" s="19">
        <v>4.9410000000000001E-3</v>
      </c>
      <c r="I904" s="28">
        <v>23912742</v>
      </c>
      <c r="J904" s="28">
        <v>6861860</v>
      </c>
      <c r="K904" s="28" t="s">
        <v>21</v>
      </c>
      <c r="L904" s="18">
        <v>4.6256740000000001</v>
      </c>
      <c r="M904" s="18" t="s">
        <v>21</v>
      </c>
      <c r="N904" s="19" t="s">
        <v>21</v>
      </c>
      <c r="O904" s="19" t="s">
        <v>21</v>
      </c>
      <c r="P904" s="19" t="s">
        <v>21</v>
      </c>
      <c r="Q904" s="19" t="s">
        <v>21</v>
      </c>
      <c r="R904" s="19" t="s">
        <v>21</v>
      </c>
      <c r="S904" s="19" t="s">
        <v>21</v>
      </c>
      <c r="T904" s="18" t="s">
        <v>21</v>
      </c>
      <c r="U904" s="18" t="s">
        <v>21</v>
      </c>
    </row>
    <row r="905" spans="1:21">
      <c r="A905" s="18">
        <v>1638</v>
      </c>
      <c r="B905" s="18" t="s">
        <v>1633</v>
      </c>
      <c r="C905" s="18" t="s">
        <v>1479</v>
      </c>
      <c r="D905" s="18" t="s">
        <v>1619</v>
      </c>
      <c r="E905" s="18">
        <v>2020</v>
      </c>
      <c r="F905" s="18">
        <v>4</v>
      </c>
      <c r="G905" s="18">
        <v>1.0125930000000001</v>
      </c>
      <c r="H905" s="19">
        <v>0.25360700000000003</v>
      </c>
      <c r="I905" s="28">
        <v>96178000</v>
      </c>
      <c r="J905" s="28">
        <v>84256000</v>
      </c>
      <c r="K905" s="28">
        <v>178190000</v>
      </c>
      <c r="L905" s="18">
        <v>1.7</v>
      </c>
      <c r="M905" s="18">
        <v>0.7</v>
      </c>
      <c r="N905" s="19">
        <v>0.85</v>
      </c>
      <c r="O905" s="19">
        <v>0.39052199999999998</v>
      </c>
      <c r="P905" s="19">
        <v>0</v>
      </c>
      <c r="Q905" s="19">
        <v>0.248</v>
      </c>
      <c r="R905" s="19">
        <v>-0.18099999999999999</v>
      </c>
      <c r="S905" s="19">
        <v>-0.17899999999999999</v>
      </c>
      <c r="T905" s="18">
        <v>1480259</v>
      </c>
      <c r="U905" s="18">
        <v>11883.731157</v>
      </c>
    </row>
    <row r="906" spans="1:21">
      <c r="A906" s="18">
        <v>1642</v>
      </c>
      <c r="B906" s="18" t="s">
        <v>1634</v>
      </c>
      <c r="C906" s="18" t="s">
        <v>1479</v>
      </c>
      <c r="D906" s="18" t="s">
        <v>1619</v>
      </c>
      <c r="E906" s="18">
        <v>2020</v>
      </c>
      <c r="F906" s="18">
        <v>4</v>
      </c>
      <c r="G906" s="18">
        <v>0.34496599999999999</v>
      </c>
      <c r="H906" s="19">
        <v>8.6848209999999995</v>
      </c>
      <c r="I906" s="28">
        <v>1351486000</v>
      </c>
      <c r="J906" s="28">
        <v>918592000</v>
      </c>
      <c r="K906" s="28">
        <v>5000000000</v>
      </c>
      <c r="L906" s="18">
        <v>1.7</v>
      </c>
      <c r="M906" s="18">
        <v>1.3</v>
      </c>
      <c r="N906" s="19">
        <v>0.7</v>
      </c>
      <c r="O906" s="19">
        <v>0.40091599999999999</v>
      </c>
      <c r="P906" s="19">
        <v>0.7</v>
      </c>
      <c r="Q906" s="19">
        <v>0.5</v>
      </c>
      <c r="R906" s="19">
        <v>7.2999999999999995E-2</v>
      </c>
      <c r="S906" s="19">
        <v>3.5000000000000003E-2</v>
      </c>
      <c r="T906" s="18">
        <v>2939603</v>
      </c>
      <c r="U906" s="18">
        <v>67.696216000000007</v>
      </c>
    </row>
    <row r="907" spans="1:21">
      <c r="A907" s="18">
        <v>1644</v>
      </c>
      <c r="B907" s="18" t="s">
        <v>1635</v>
      </c>
      <c r="C907" s="18" t="s">
        <v>1479</v>
      </c>
      <c r="D907" s="18" t="s">
        <v>1619</v>
      </c>
      <c r="E907" s="18">
        <v>2020</v>
      </c>
      <c r="F907" s="18">
        <v>4</v>
      </c>
      <c r="G907" s="18">
        <v>0.24886800000000001</v>
      </c>
      <c r="H907" s="19">
        <v>-6.3155239999999999</v>
      </c>
      <c r="I907" s="28">
        <v>308846000</v>
      </c>
      <c r="J907" s="28">
        <v>-25442000</v>
      </c>
      <c r="K907" s="28">
        <v>521830000</v>
      </c>
      <c r="L907" s="18">
        <v>3.4</v>
      </c>
      <c r="M907" s="18">
        <v>1.8</v>
      </c>
      <c r="N907" s="19">
        <v>0.41</v>
      </c>
      <c r="O907" s="19">
        <v>0.42477999999999999</v>
      </c>
      <c r="P907" s="19">
        <v>0.43</v>
      </c>
      <c r="Q907" s="19">
        <v>0.34899999999999998</v>
      </c>
      <c r="R907" s="19" t="s">
        <v>21</v>
      </c>
      <c r="S907" s="19">
        <v>-0.129</v>
      </c>
      <c r="T907" s="18">
        <v>589441</v>
      </c>
      <c r="U907" s="18">
        <v>6.7860899999999997</v>
      </c>
    </row>
    <row r="908" spans="1:21">
      <c r="A908" s="18">
        <v>1644</v>
      </c>
      <c r="B908" s="18" t="s">
        <v>1635</v>
      </c>
      <c r="C908" s="18" t="s">
        <v>1479</v>
      </c>
      <c r="D908" s="18" t="s">
        <v>1619</v>
      </c>
      <c r="E908" s="18">
        <v>2019</v>
      </c>
      <c r="F908" s="18">
        <v>4</v>
      </c>
      <c r="G908" s="18" t="s">
        <v>21</v>
      </c>
      <c r="H908" s="19">
        <v>2.3783609999999999</v>
      </c>
      <c r="I908" s="28">
        <v>487750000</v>
      </c>
      <c r="J908" s="28" t="s">
        <v>21</v>
      </c>
      <c r="K908" s="28" t="s">
        <v>21</v>
      </c>
      <c r="L908" s="18">
        <v>3.571075</v>
      </c>
      <c r="M908" s="18" t="s">
        <v>21</v>
      </c>
      <c r="N908" s="19" t="s">
        <v>21</v>
      </c>
      <c r="O908" s="19">
        <v>2.0688000000000002E-2</v>
      </c>
      <c r="P908" s="19" t="s">
        <v>21</v>
      </c>
      <c r="Q908" s="19" t="s">
        <v>21</v>
      </c>
      <c r="R908" s="19" t="s">
        <v>21</v>
      </c>
      <c r="S908" s="19" t="s">
        <v>21</v>
      </c>
      <c r="T908" s="18" t="s">
        <v>21</v>
      </c>
      <c r="U908" s="18" t="s">
        <v>21</v>
      </c>
    </row>
    <row r="909" spans="1:21">
      <c r="A909" s="18">
        <v>1645</v>
      </c>
      <c r="B909" s="18" t="s">
        <v>1636</v>
      </c>
      <c r="C909" s="18" t="s">
        <v>1479</v>
      </c>
      <c r="D909" s="18" t="s">
        <v>1619</v>
      </c>
      <c r="E909" s="18">
        <v>2020</v>
      </c>
      <c r="F909" s="18">
        <v>4</v>
      </c>
      <c r="G909" s="18">
        <v>2.8652E-2</v>
      </c>
      <c r="H909" s="19" t="s">
        <v>21</v>
      </c>
      <c r="I909" s="28">
        <v>394169000</v>
      </c>
      <c r="J909" s="28">
        <v>-205924000</v>
      </c>
      <c r="K909" s="28">
        <v>6570000000</v>
      </c>
      <c r="L909" s="18">
        <v>3.3</v>
      </c>
      <c r="M909" s="18">
        <v>2.7</v>
      </c>
      <c r="N909" s="19">
        <v>0</v>
      </c>
      <c r="O909" s="19" t="s">
        <v>21</v>
      </c>
      <c r="P909" s="19">
        <v>0</v>
      </c>
      <c r="Q909" s="19">
        <v>0.437</v>
      </c>
      <c r="R909" s="19">
        <v>-6.0000000000000001E-3</v>
      </c>
      <c r="S909" s="19">
        <v>-0.01</v>
      </c>
      <c r="T909" s="18">
        <v>487550</v>
      </c>
      <c r="U909" s="18">
        <v>84.093939000000006</v>
      </c>
    </row>
    <row r="910" spans="1:21">
      <c r="A910" s="18">
        <v>1647</v>
      </c>
      <c r="B910" s="18" t="s">
        <v>1637</v>
      </c>
      <c r="C910" s="18" t="s">
        <v>1479</v>
      </c>
      <c r="D910" s="18" t="s">
        <v>1619</v>
      </c>
      <c r="E910" s="18">
        <v>2020</v>
      </c>
      <c r="F910" s="18">
        <v>4</v>
      </c>
      <c r="G910" s="18">
        <v>0.29767399999999999</v>
      </c>
      <c r="H910" s="19">
        <v>-0.56645699999999999</v>
      </c>
      <c r="I910" s="28">
        <v>8550000000</v>
      </c>
      <c r="J910" s="28">
        <v>16374200000</v>
      </c>
      <c r="K910" s="28">
        <v>36630000000</v>
      </c>
      <c r="L910" s="18">
        <v>0.8</v>
      </c>
      <c r="M910" s="18">
        <v>0.6</v>
      </c>
      <c r="N910" s="19">
        <v>1.28</v>
      </c>
      <c r="O910" s="19">
        <v>0.42288599999999998</v>
      </c>
      <c r="P910" s="19">
        <v>1.63</v>
      </c>
      <c r="Q910" s="19">
        <v>0.35499999999999998</v>
      </c>
      <c r="R910" s="19">
        <v>0.184</v>
      </c>
      <c r="S910" s="19">
        <v>0.13200000000000001</v>
      </c>
      <c r="T910" s="18">
        <v>8167201</v>
      </c>
      <c r="U910" s="18">
        <v>9244.2931179999996</v>
      </c>
    </row>
    <row r="911" spans="1:21">
      <c r="A911" s="18">
        <v>1651</v>
      </c>
      <c r="B911" s="18" t="s">
        <v>1638</v>
      </c>
      <c r="C911" s="18" t="s">
        <v>1479</v>
      </c>
      <c r="D911" s="18" t="s">
        <v>1619</v>
      </c>
      <c r="E911" s="18">
        <v>2020</v>
      </c>
      <c r="F911" s="18">
        <v>4</v>
      </c>
      <c r="G911" s="18">
        <v>0.27325899999999997</v>
      </c>
      <c r="H911" s="19">
        <v>1.2979019999999999</v>
      </c>
      <c r="I911" s="28">
        <v>1454649000</v>
      </c>
      <c r="J911" s="28">
        <v>616486000</v>
      </c>
      <c r="K911" s="28">
        <v>4370000000</v>
      </c>
      <c r="L911" s="18">
        <v>1.7</v>
      </c>
      <c r="M911" s="18">
        <v>0.9</v>
      </c>
      <c r="N911" s="19">
        <v>0.2</v>
      </c>
      <c r="O911" s="19">
        <v>0.179953</v>
      </c>
      <c r="P911" s="19">
        <v>0.2</v>
      </c>
      <c r="Q911" s="19">
        <v>0.24399999999999999</v>
      </c>
      <c r="R911" s="19">
        <v>2.9000000000000001E-2</v>
      </c>
      <c r="S911" s="19">
        <v>1.4E-2</v>
      </c>
      <c r="T911" s="18">
        <v>1210825</v>
      </c>
      <c r="U911" s="18">
        <v>904.34208000000001</v>
      </c>
    </row>
    <row r="912" spans="1:21">
      <c r="A912" s="18">
        <v>1655</v>
      </c>
      <c r="B912" s="18" t="s">
        <v>1639</v>
      </c>
      <c r="C912" s="18" t="s">
        <v>1479</v>
      </c>
      <c r="D912" s="18" t="s">
        <v>1619</v>
      </c>
      <c r="E912" s="18">
        <v>2020</v>
      </c>
      <c r="F912" s="18">
        <v>4</v>
      </c>
      <c r="G912" s="18">
        <v>-0.306145</v>
      </c>
      <c r="H912" s="19">
        <v>-0.24671199999999999</v>
      </c>
      <c r="I912" s="28">
        <v>-856100000</v>
      </c>
      <c r="J912" s="28">
        <v>-687400000</v>
      </c>
      <c r="K912" s="28">
        <v>5370000000</v>
      </c>
      <c r="L912" s="18">
        <v>1.6</v>
      </c>
      <c r="M912" s="18">
        <v>1.1000000000000001</v>
      </c>
      <c r="N912" s="19" t="s">
        <v>21</v>
      </c>
      <c r="O912" s="19">
        <v>1.849726</v>
      </c>
      <c r="P912" s="19" t="s">
        <v>21</v>
      </c>
      <c r="Q912" s="19">
        <v>0.79200000000000004</v>
      </c>
      <c r="R912" s="19">
        <v>0.11600000000000001</v>
      </c>
      <c r="S912" s="19">
        <v>6.7000000000000004E-2</v>
      </c>
      <c r="T912" s="18">
        <v>2900439</v>
      </c>
      <c r="U912" s="18">
        <v>34.477539</v>
      </c>
    </row>
    <row r="913" spans="1:21">
      <c r="A913" s="18">
        <v>1658</v>
      </c>
      <c r="B913" s="18" t="s">
        <v>1640</v>
      </c>
      <c r="C913" s="18" t="s">
        <v>1479</v>
      </c>
      <c r="D913" s="18" t="s">
        <v>1619</v>
      </c>
      <c r="E913" s="18">
        <v>2020</v>
      </c>
      <c r="F913" s="18">
        <v>4</v>
      </c>
      <c r="G913" s="18">
        <v>0.39632499999999998</v>
      </c>
      <c r="H913" s="19">
        <v>0.39330100000000001</v>
      </c>
      <c r="I913" s="28">
        <v>6425548000</v>
      </c>
      <c r="J913" s="28">
        <v>6523335000</v>
      </c>
      <c r="K913" s="28">
        <v>26080000000</v>
      </c>
      <c r="L913" s="18">
        <v>2.5</v>
      </c>
      <c r="M913" s="18">
        <v>1.8</v>
      </c>
      <c r="N913" s="19">
        <v>0.16</v>
      </c>
      <c r="O913" s="19">
        <v>0.15676699999999999</v>
      </c>
      <c r="P913" s="19">
        <v>0.2</v>
      </c>
      <c r="Q913" s="19">
        <v>0.187</v>
      </c>
      <c r="R913" s="19">
        <v>0.112</v>
      </c>
      <c r="S913" s="19">
        <v>9.1999999999999998E-2</v>
      </c>
      <c r="T913" s="18">
        <v>3584658</v>
      </c>
      <c r="U913" s="18">
        <v>2206.3471599999998</v>
      </c>
    </row>
    <row r="914" spans="1:21">
      <c r="A914" s="18">
        <v>1664</v>
      </c>
      <c r="B914" s="18" t="s">
        <v>1641</v>
      </c>
      <c r="C914" s="18" t="s">
        <v>1479</v>
      </c>
      <c r="D914" s="18" t="s">
        <v>1619</v>
      </c>
      <c r="E914" s="18">
        <v>2020</v>
      </c>
      <c r="F914" s="18">
        <v>4</v>
      </c>
      <c r="G914" s="18">
        <v>0.97977099999999995</v>
      </c>
      <c r="H914" s="19">
        <v>0.27663500000000002</v>
      </c>
      <c r="I914" s="28">
        <v>2951000000</v>
      </c>
      <c r="J914" s="28">
        <v>3957000000</v>
      </c>
      <c r="K914" s="28">
        <v>6130000000</v>
      </c>
      <c r="L914" s="18">
        <v>1.8</v>
      </c>
      <c r="M914" s="18">
        <v>1.2</v>
      </c>
      <c r="N914" s="19">
        <v>0.59</v>
      </c>
      <c r="O914" s="19">
        <v>0.415103</v>
      </c>
      <c r="P914" s="19">
        <v>0.74</v>
      </c>
      <c r="Q914" s="19">
        <v>0.21199999999999999</v>
      </c>
      <c r="R914" s="19">
        <v>9.7000000000000003E-2</v>
      </c>
      <c r="S914" s="19">
        <v>5.8000000000000003E-2</v>
      </c>
      <c r="T914" s="18">
        <v>1300641</v>
      </c>
      <c r="U914" s="18">
        <v>768.85166600000002</v>
      </c>
    </row>
    <row r="915" spans="1:21">
      <c r="A915" s="18">
        <v>1666</v>
      </c>
      <c r="B915" s="18" t="s">
        <v>1642</v>
      </c>
      <c r="C915" s="18" t="s">
        <v>1479</v>
      </c>
      <c r="D915" s="18" t="s">
        <v>1619</v>
      </c>
      <c r="E915" s="18">
        <v>2020</v>
      </c>
      <c r="F915" s="18">
        <v>4</v>
      </c>
      <c r="G915" s="18">
        <v>0.35187000000000002</v>
      </c>
      <c r="H915" s="19">
        <v>4.9098000000000003E-2</v>
      </c>
      <c r="I915" s="28">
        <v>244007000</v>
      </c>
      <c r="J915" s="28">
        <v>128070000</v>
      </c>
      <c r="K915" s="28">
        <v>1030000000</v>
      </c>
      <c r="L915" s="18">
        <v>2.2999999999999998</v>
      </c>
      <c r="M915" s="18">
        <v>0.7</v>
      </c>
      <c r="N915" s="19">
        <v>0.05</v>
      </c>
      <c r="O915" s="19">
        <v>2.1267999999999999E-2</v>
      </c>
      <c r="P915" s="19">
        <v>0.11</v>
      </c>
      <c r="Q915" s="19">
        <v>0.20399999999999999</v>
      </c>
      <c r="R915" s="19">
        <v>9.5000000000000001E-2</v>
      </c>
      <c r="S915" s="19">
        <v>6.6000000000000003E-2</v>
      </c>
      <c r="T915" s="18">
        <v>102072</v>
      </c>
      <c r="U915" s="18">
        <v>1136.4527</v>
      </c>
    </row>
    <row r="916" spans="1:21">
      <c r="A916" s="18">
        <v>1667</v>
      </c>
      <c r="B916" s="18" t="s">
        <v>1643</v>
      </c>
      <c r="C916" s="18" t="s">
        <v>1479</v>
      </c>
      <c r="D916" s="18" t="s">
        <v>1619</v>
      </c>
      <c r="E916" s="18">
        <v>2020</v>
      </c>
      <c r="F916" s="18">
        <v>4</v>
      </c>
      <c r="G916" s="18">
        <v>0.471802</v>
      </c>
      <c r="H916" s="19">
        <v>0.133684</v>
      </c>
      <c r="I916" s="28">
        <v>808289000</v>
      </c>
      <c r="J916" s="28">
        <v>766695000</v>
      </c>
      <c r="K916" s="28">
        <v>3080000000</v>
      </c>
      <c r="L916" s="18">
        <v>3.8</v>
      </c>
      <c r="M916" s="18">
        <v>3</v>
      </c>
      <c r="N916" s="19">
        <v>0</v>
      </c>
      <c r="O916" s="19" t="s">
        <v>21</v>
      </c>
      <c r="P916" s="19">
        <v>0</v>
      </c>
      <c r="Q916" s="19">
        <v>0.215</v>
      </c>
      <c r="R916" s="19">
        <v>-4.0000000000000001E-3</v>
      </c>
      <c r="S916" s="19">
        <v>3.0000000000000001E-3</v>
      </c>
      <c r="T916" s="18">
        <v>234955</v>
      </c>
      <c r="U916" s="18">
        <v>233670.277287</v>
      </c>
    </row>
    <row r="917" spans="1:21">
      <c r="A917" s="18">
        <v>1668</v>
      </c>
      <c r="B917" s="18" t="s">
        <v>1644</v>
      </c>
      <c r="C917" s="18" t="s">
        <v>1479</v>
      </c>
      <c r="D917" s="18" t="s">
        <v>1619</v>
      </c>
      <c r="E917" s="18">
        <v>2020</v>
      </c>
      <c r="F917" s="18">
        <v>4</v>
      </c>
      <c r="G917" s="18">
        <v>1.271185</v>
      </c>
      <c r="H917" s="19">
        <v>9.2178999999999997E-2</v>
      </c>
      <c r="I917" s="28">
        <v>26518666</v>
      </c>
      <c r="J917" s="28">
        <v>13215868</v>
      </c>
      <c r="K917" s="28">
        <v>29300000</v>
      </c>
      <c r="L917" s="18">
        <v>6.3</v>
      </c>
      <c r="M917" s="18">
        <v>2.6</v>
      </c>
      <c r="N917" s="19">
        <v>0.04</v>
      </c>
      <c r="O917" s="19">
        <v>0.36472199999999999</v>
      </c>
      <c r="P917" s="19">
        <v>0.04</v>
      </c>
      <c r="Q917" s="19">
        <v>0.19700000000000001</v>
      </c>
      <c r="R917" s="19">
        <v>1.0999999999999999E-2</v>
      </c>
      <c r="S917" s="19">
        <v>1.6E-2</v>
      </c>
      <c r="T917" s="18">
        <v>19876</v>
      </c>
      <c r="U917" s="18">
        <v>333.76936999999998</v>
      </c>
    </row>
    <row r="918" spans="1:21">
      <c r="A918" s="18">
        <v>1671</v>
      </c>
      <c r="B918" s="18" t="s">
        <v>1645</v>
      </c>
      <c r="C918" s="18" t="s">
        <v>1479</v>
      </c>
      <c r="D918" s="18" t="s">
        <v>1619</v>
      </c>
      <c r="E918" s="18">
        <v>2020</v>
      </c>
      <c r="F918" s="18">
        <v>4</v>
      </c>
      <c r="G918" s="18">
        <v>0.30064999999999997</v>
      </c>
      <c r="H918" s="19">
        <v>-1.573769</v>
      </c>
      <c r="I918" s="28">
        <v>50103000000</v>
      </c>
      <c r="J918" s="28">
        <v>-2694000000</v>
      </c>
      <c r="K918" s="28">
        <v>47630000000</v>
      </c>
      <c r="L918" s="18">
        <v>1.3</v>
      </c>
      <c r="M918" s="18">
        <v>1</v>
      </c>
      <c r="N918" s="19">
        <v>0.56000000000000005</v>
      </c>
      <c r="O918" s="19">
        <v>0.31406099999999998</v>
      </c>
      <c r="P918" s="19">
        <v>0.56000000000000005</v>
      </c>
      <c r="Q918" s="19">
        <v>0.35</v>
      </c>
      <c r="R918" s="19">
        <v>8.1000000000000003E-2</v>
      </c>
      <c r="S918" s="19">
        <v>1.4E-2</v>
      </c>
      <c r="T918" s="18">
        <v>9904577</v>
      </c>
      <c r="U918" s="18">
        <v>1211.5610790000001</v>
      </c>
    </row>
    <row r="919" spans="1:21">
      <c r="A919" s="18">
        <v>1677</v>
      </c>
      <c r="B919" s="18" t="s">
        <v>1646</v>
      </c>
      <c r="C919" s="18" t="s">
        <v>1479</v>
      </c>
      <c r="D919" s="18" t="s">
        <v>1619</v>
      </c>
      <c r="E919" s="18">
        <v>2020</v>
      </c>
      <c r="F919" s="18">
        <v>4</v>
      </c>
      <c r="G919" s="18">
        <v>0.41452</v>
      </c>
      <c r="H919" s="19">
        <v>0.10986</v>
      </c>
      <c r="I919" s="28">
        <v>826360000</v>
      </c>
      <c r="J919" s="28">
        <v>1462905000</v>
      </c>
      <c r="K919" s="28">
        <v>5020000000</v>
      </c>
      <c r="L919" s="18">
        <v>3</v>
      </c>
      <c r="M919" s="18">
        <v>2.2999999999999998</v>
      </c>
      <c r="N919" s="19">
        <v>0</v>
      </c>
      <c r="O919" s="19" t="s">
        <v>21</v>
      </c>
      <c r="P919" s="19">
        <v>0</v>
      </c>
      <c r="Q919" s="19">
        <v>0.26800000000000002</v>
      </c>
      <c r="R919" s="19">
        <v>0.13</v>
      </c>
      <c r="S919" s="19">
        <v>9.8000000000000004E-2</v>
      </c>
      <c r="T919" s="18">
        <v>296500</v>
      </c>
      <c r="U919" s="18">
        <v>425834.738617</v>
      </c>
    </row>
    <row r="920" spans="1:21">
      <c r="A920" s="18">
        <v>1679</v>
      </c>
      <c r="B920" s="18" t="s">
        <v>1647</v>
      </c>
      <c r="C920" s="18" t="s">
        <v>1479</v>
      </c>
      <c r="D920" s="18" t="s">
        <v>1619</v>
      </c>
      <c r="E920" s="18">
        <v>2020</v>
      </c>
      <c r="F920" s="18">
        <v>4</v>
      </c>
      <c r="G920" s="18">
        <v>-0.79988400000000004</v>
      </c>
      <c r="H920" s="19">
        <v>0.187141</v>
      </c>
      <c r="I920" s="28">
        <v>1878060</v>
      </c>
      <c r="J920" s="28">
        <v>-28498226</v>
      </c>
      <c r="K920" s="28">
        <v>33280000</v>
      </c>
      <c r="L920" s="18">
        <v>5.4</v>
      </c>
      <c r="M920" s="18">
        <v>4.9000000000000004</v>
      </c>
      <c r="N920" s="19">
        <v>0</v>
      </c>
      <c r="O920" s="19">
        <v>3.56E-2</v>
      </c>
      <c r="P920" s="19">
        <v>0</v>
      </c>
      <c r="Q920" s="19">
        <v>0.748</v>
      </c>
      <c r="R920" s="19" t="s">
        <v>21</v>
      </c>
      <c r="S920" s="19" t="s">
        <v>21</v>
      </c>
      <c r="T920" s="18">
        <v>122716</v>
      </c>
      <c r="U920" s="18">
        <v>24.454837999999999</v>
      </c>
    </row>
    <row r="921" spans="1:21">
      <c r="A921" s="18">
        <v>1684</v>
      </c>
      <c r="B921" s="18" t="s">
        <v>1648</v>
      </c>
      <c r="C921" s="18" t="s">
        <v>1479</v>
      </c>
      <c r="D921" s="18" t="s">
        <v>1619</v>
      </c>
      <c r="E921" s="18">
        <v>2020</v>
      </c>
      <c r="F921" s="18">
        <v>4</v>
      </c>
      <c r="G921" s="18">
        <v>0.55994699999999997</v>
      </c>
      <c r="H921" s="19">
        <v>0.36227999999999999</v>
      </c>
      <c r="I921" s="28">
        <v>208938000</v>
      </c>
      <c r="J921" s="28">
        <v>46944000</v>
      </c>
      <c r="K921" s="28">
        <v>333060000</v>
      </c>
      <c r="L921" s="18">
        <v>0.9</v>
      </c>
      <c r="M921" s="18">
        <v>0.5</v>
      </c>
      <c r="N921" s="19">
        <v>0.39</v>
      </c>
      <c r="O921" s="19">
        <v>0.245369</v>
      </c>
      <c r="P921" s="19">
        <v>0.81</v>
      </c>
      <c r="Q921" s="19">
        <v>0.14099999999999999</v>
      </c>
      <c r="R921" s="19">
        <v>-7.2999999999999995E-2</v>
      </c>
      <c r="S921" s="19">
        <v>-8.8999999999999996E-2</v>
      </c>
      <c r="T921" s="18">
        <v>233254</v>
      </c>
      <c r="U921" s="18">
        <v>124.327985</v>
      </c>
    </row>
    <row r="922" spans="1:21">
      <c r="A922" s="18">
        <v>1687</v>
      </c>
      <c r="B922" s="18" t="s">
        <v>1649</v>
      </c>
      <c r="C922" s="18" t="s">
        <v>1479</v>
      </c>
      <c r="D922" s="18" t="s">
        <v>1619</v>
      </c>
      <c r="E922" s="18">
        <v>2020</v>
      </c>
      <c r="F922" s="18">
        <v>4</v>
      </c>
      <c r="G922" s="18">
        <v>0.15148500000000001</v>
      </c>
      <c r="H922" s="19">
        <v>1.663E-3</v>
      </c>
      <c r="I922" s="28">
        <v>79548278</v>
      </c>
      <c r="J922" s="28">
        <v>-31927168</v>
      </c>
      <c r="K922" s="28">
        <v>314360000</v>
      </c>
      <c r="L922" s="18">
        <v>20.6</v>
      </c>
      <c r="M922" s="18">
        <v>19.600000000000001</v>
      </c>
      <c r="N922" s="19">
        <v>0</v>
      </c>
      <c r="O922" s="19">
        <v>8.0350000000000005E-3</v>
      </c>
      <c r="P922" s="19">
        <v>0</v>
      </c>
      <c r="Q922" s="19">
        <v>0.26200000000000001</v>
      </c>
      <c r="R922" s="19">
        <v>-0.37</v>
      </c>
      <c r="S922" s="19">
        <v>-0.11899999999999999</v>
      </c>
      <c r="T922" s="18">
        <v>106271</v>
      </c>
      <c r="U922" s="18">
        <v>83.682282999999998</v>
      </c>
    </row>
    <row r="923" spans="1:21">
      <c r="A923" s="18">
        <v>1688</v>
      </c>
      <c r="B923" s="18" t="s">
        <v>1650</v>
      </c>
      <c r="C923" s="18" t="s">
        <v>1479</v>
      </c>
      <c r="D923" s="18" t="s">
        <v>1619</v>
      </c>
      <c r="E923" s="18">
        <v>2020</v>
      </c>
      <c r="F923" s="18">
        <v>4</v>
      </c>
      <c r="G923" s="18">
        <v>0.10825600000000001</v>
      </c>
      <c r="H923" s="19">
        <v>0.825708</v>
      </c>
      <c r="I923" s="28">
        <v>408900000</v>
      </c>
      <c r="J923" s="28">
        <v>1182800000</v>
      </c>
      <c r="K923" s="28">
        <v>11700000000</v>
      </c>
      <c r="L923" s="18">
        <v>2.9</v>
      </c>
      <c r="M923" s="18">
        <v>1.9</v>
      </c>
      <c r="N923" s="19">
        <v>6.65</v>
      </c>
      <c r="O923" s="19">
        <v>1.142628</v>
      </c>
      <c r="P923" s="19">
        <v>6.73</v>
      </c>
      <c r="Q923" s="19">
        <v>0.22500000000000001</v>
      </c>
      <c r="R923" s="19">
        <v>0.13200000000000001</v>
      </c>
      <c r="S923" s="19">
        <v>8.3000000000000004E-2</v>
      </c>
      <c r="T923" s="18">
        <v>917318</v>
      </c>
      <c r="U923" s="18">
        <v>160794.83886700001</v>
      </c>
    </row>
    <row r="924" spans="1:21">
      <c r="A924" s="18">
        <v>1689</v>
      </c>
      <c r="B924" s="18" t="s">
        <v>1651</v>
      </c>
      <c r="C924" s="18" t="s">
        <v>1479</v>
      </c>
      <c r="D924" s="18" t="s">
        <v>1619</v>
      </c>
      <c r="E924" s="18">
        <v>2020</v>
      </c>
      <c r="F924" s="18">
        <v>4</v>
      </c>
      <c r="G924" s="18">
        <v>0.86985500000000004</v>
      </c>
      <c r="H924" s="19">
        <v>0.108727</v>
      </c>
      <c r="I924" s="28">
        <v>46854000</v>
      </c>
      <c r="J924" s="28">
        <v>50195000</v>
      </c>
      <c r="K924" s="28">
        <v>101080000</v>
      </c>
      <c r="L924" s="18">
        <v>2.6</v>
      </c>
      <c r="M924" s="18">
        <v>1.9</v>
      </c>
      <c r="N924" s="19">
        <v>0.06</v>
      </c>
      <c r="O924" s="19">
        <v>7.6852000000000004E-2</v>
      </c>
      <c r="P924" s="19">
        <v>0</v>
      </c>
      <c r="Q924" s="19">
        <v>0.25700000000000001</v>
      </c>
      <c r="R924" s="19">
        <v>3.1E-2</v>
      </c>
      <c r="S924" s="19">
        <v>0.04</v>
      </c>
      <c r="T924" s="18">
        <v>14855</v>
      </c>
      <c r="U924" s="18">
        <v>438168.96667699999</v>
      </c>
    </row>
    <row r="925" spans="1:21">
      <c r="A925" s="18">
        <v>1693</v>
      </c>
      <c r="B925" s="18" t="s">
        <v>1652</v>
      </c>
      <c r="C925" s="18" t="s">
        <v>1479</v>
      </c>
      <c r="D925" s="18" t="s">
        <v>1619</v>
      </c>
      <c r="E925" s="18">
        <v>2020</v>
      </c>
      <c r="F925" s="18">
        <v>4</v>
      </c>
      <c r="G925" s="18">
        <v>0.48400599999999999</v>
      </c>
      <c r="H925" s="19">
        <v>3.437E-3</v>
      </c>
      <c r="I925" s="28">
        <v>262522000</v>
      </c>
      <c r="J925" s="28">
        <v>262943000</v>
      </c>
      <c r="K925" s="28">
        <v>1080000000</v>
      </c>
      <c r="L925" s="18">
        <v>4.2</v>
      </c>
      <c r="M925" s="18">
        <v>1.5</v>
      </c>
      <c r="N925" s="19">
        <v>0.15</v>
      </c>
      <c r="O925" s="19">
        <v>0.26523200000000002</v>
      </c>
      <c r="P925" s="19">
        <v>0.15</v>
      </c>
      <c r="Q925" s="19">
        <v>0.25</v>
      </c>
      <c r="R925" s="19">
        <v>0.13700000000000001</v>
      </c>
      <c r="S925" s="19">
        <v>0.10100000000000001</v>
      </c>
      <c r="T925" s="18">
        <v>225910</v>
      </c>
      <c r="U925" s="18">
        <v>29724.226460999998</v>
      </c>
    </row>
    <row r="926" spans="1:21">
      <c r="A926" s="18">
        <v>1694</v>
      </c>
      <c r="B926" s="18" t="s">
        <v>1653</v>
      </c>
      <c r="C926" s="18" t="s">
        <v>1479</v>
      </c>
      <c r="D926" s="18" t="s">
        <v>1619</v>
      </c>
      <c r="E926" s="18">
        <v>2020</v>
      </c>
      <c r="F926" s="18">
        <v>4</v>
      </c>
      <c r="G926" s="18">
        <v>5.8853000000000003E-2</v>
      </c>
      <c r="H926" s="19">
        <v>-0.75989600000000002</v>
      </c>
      <c r="I926" s="28">
        <v>3926100000</v>
      </c>
      <c r="J926" s="28">
        <v>2415600000</v>
      </c>
      <c r="K926" s="28">
        <v>23030000000</v>
      </c>
      <c r="L926" s="18">
        <v>0.7</v>
      </c>
      <c r="M926" s="18">
        <v>0.3</v>
      </c>
      <c r="N926" s="19">
        <v>0.96</v>
      </c>
      <c r="O926" s="19">
        <v>0.36277799999999999</v>
      </c>
      <c r="P926" s="19">
        <v>1.25</v>
      </c>
      <c r="Q926" s="19">
        <v>0.41099999999999998</v>
      </c>
      <c r="R926" s="19">
        <v>0.17799999999999999</v>
      </c>
      <c r="S926" s="19">
        <v>0.13300000000000001</v>
      </c>
      <c r="T926" s="18">
        <v>2362977</v>
      </c>
      <c r="U926" s="18">
        <v>838476.21030499996</v>
      </c>
    </row>
    <row r="927" spans="1:21">
      <c r="A927" s="18">
        <v>1698</v>
      </c>
      <c r="B927" s="18" t="s">
        <v>1654</v>
      </c>
      <c r="C927" s="18" t="s">
        <v>1479</v>
      </c>
      <c r="D927" s="18" t="s">
        <v>1619</v>
      </c>
      <c r="E927" s="18">
        <v>2020</v>
      </c>
      <c r="F927" s="18">
        <v>4</v>
      </c>
      <c r="G927" s="18">
        <v>1.2711030000000001</v>
      </c>
      <c r="H927" s="19" t="s">
        <v>21</v>
      </c>
      <c r="I927" s="28">
        <v>72488000</v>
      </c>
      <c r="J927" s="28">
        <v>62071000</v>
      </c>
      <c r="K927" s="28">
        <v>105860000</v>
      </c>
      <c r="L927" s="18">
        <v>2.6</v>
      </c>
      <c r="M927" s="18">
        <v>1.5</v>
      </c>
      <c r="N927" s="19">
        <v>0</v>
      </c>
      <c r="O927" s="19" t="s">
        <v>21</v>
      </c>
      <c r="P927" s="19">
        <v>0.14000000000000001</v>
      </c>
      <c r="Q927" s="19">
        <v>0.16900000000000001</v>
      </c>
      <c r="R927" s="19">
        <v>3.5999999999999997E-2</v>
      </c>
      <c r="S927" s="19">
        <v>2.5000000000000001E-2</v>
      </c>
      <c r="T927" s="18">
        <v>15709</v>
      </c>
      <c r="U927" s="18">
        <v>5601.8842699999996</v>
      </c>
    </row>
    <row r="928" spans="1:21">
      <c r="A928" s="18">
        <v>1703</v>
      </c>
      <c r="B928" s="18" t="s">
        <v>1655</v>
      </c>
      <c r="C928" s="18" t="s">
        <v>1479</v>
      </c>
      <c r="D928" s="18" t="s">
        <v>1619</v>
      </c>
      <c r="E928" s="18">
        <v>2020</v>
      </c>
      <c r="F928" s="18">
        <v>4</v>
      </c>
      <c r="G928" s="18">
        <v>2.5857000000000002E-2</v>
      </c>
      <c r="H928" s="19">
        <v>-0.96883699999999995</v>
      </c>
      <c r="I928" s="28">
        <v>1870000000</v>
      </c>
      <c r="J928" s="28">
        <v>191600000</v>
      </c>
      <c r="K928" s="28">
        <v>4780000000</v>
      </c>
      <c r="L928" s="18">
        <v>1.1000000000000001</v>
      </c>
      <c r="M928" s="18">
        <v>0.7</v>
      </c>
      <c r="N928" s="19">
        <v>0.82</v>
      </c>
      <c r="O928" s="19">
        <v>0.38472800000000001</v>
      </c>
      <c r="P928" s="19">
        <v>0.83</v>
      </c>
      <c r="Q928" s="19">
        <v>0.30299999999999999</v>
      </c>
      <c r="R928" s="19">
        <v>0.14299999999999999</v>
      </c>
      <c r="S928" s="19">
        <v>0.09</v>
      </c>
      <c r="T928" s="18">
        <v>768090</v>
      </c>
      <c r="U928" s="18">
        <v>2131130.4664810002</v>
      </c>
    </row>
    <row r="929" spans="1:21">
      <c r="A929" s="18">
        <v>1706</v>
      </c>
      <c r="B929" s="18" t="s">
        <v>1656</v>
      </c>
      <c r="C929" s="18" t="s">
        <v>1479</v>
      </c>
      <c r="D929" s="18" t="s">
        <v>1619</v>
      </c>
      <c r="E929" s="18">
        <v>2020</v>
      </c>
      <c r="F929" s="18">
        <v>4</v>
      </c>
      <c r="G929" s="18">
        <v>-0.42621100000000001</v>
      </c>
      <c r="H929" s="19" t="s">
        <v>21</v>
      </c>
      <c r="I929" s="28">
        <v>7695800</v>
      </c>
      <c r="J929" s="28">
        <v>-40168850</v>
      </c>
      <c r="K929" s="28">
        <v>76190000</v>
      </c>
      <c r="L929" s="18">
        <v>7.8</v>
      </c>
      <c r="M929" s="18">
        <v>7.5</v>
      </c>
      <c r="N929" s="19">
        <v>0.01</v>
      </c>
      <c r="O929" s="19">
        <v>1.1594E-2</v>
      </c>
      <c r="P929" s="19">
        <v>0.03</v>
      </c>
      <c r="Q929" s="19">
        <v>-0.26200000000000001</v>
      </c>
      <c r="R929" s="19" t="s">
        <v>21</v>
      </c>
      <c r="S929" s="19" t="s">
        <v>21</v>
      </c>
      <c r="T929" s="18">
        <v>2265959</v>
      </c>
      <c r="U929" s="18">
        <v>6.5754999999999994E-2</v>
      </c>
    </row>
    <row r="930" spans="1:21">
      <c r="A930" s="18">
        <v>1711</v>
      </c>
      <c r="B930" s="18" t="s">
        <v>1657</v>
      </c>
      <c r="C930" s="18" t="s">
        <v>1479</v>
      </c>
      <c r="D930" s="18" t="s">
        <v>1619</v>
      </c>
      <c r="E930" s="18">
        <v>2019</v>
      </c>
      <c r="F930" s="18">
        <v>4</v>
      </c>
      <c r="G930" s="18" t="s">
        <v>21</v>
      </c>
      <c r="H930" s="19">
        <v>-1.5306660000000001</v>
      </c>
      <c r="I930" s="28">
        <v>337407</v>
      </c>
      <c r="J930" s="28">
        <v>-21814637</v>
      </c>
      <c r="K930" s="28" t="s">
        <v>21</v>
      </c>
      <c r="L930" s="18">
        <v>0.49736799999999998</v>
      </c>
      <c r="M930" s="18" t="s">
        <v>21</v>
      </c>
      <c r="N930" s="19" t="s">
        <v>21</v>
      </c>
      <c r="O930" s="19" t="s">
        <v>21</v>
      </c>
      <c r="P930" s="19" t="s">
        <v>21</v>
      </c>
      <c r="Q930" s="19" t="s">
        <v>21</v>
      </c>
      <c r="R930" s="19" t="s">
        <v>21</v>
      </c>
      <c r="S930" s="19" t="s">
        <v>21</v>
      </c>
      <c r="T930" s="18" t="s">
        <v>21</v>
      </c>
      <c r="U930" s="18" t="s">
        <v>21</v>
      </c>
    </row>
    <row r="931" spans="1:21">
      <c r="A931" s="18">
        <v>1714</v>
      </c>
      <c r="B931" s="18" t="s">
        <v>1658</v>
      </c>
      <c r="C931" s="18" t="s">
        <v>1479</v>
      </c>
      <c r="D931" s="18" t="s">
        <v>1619</v>
      </c>
      <c r="E931" s="18">
        <v>2020</v>
      </c>
      <c r="F931" s="18">
        <v>4</v>
      </c>
      <c r="G931" s="18">
        <v>-1.9643839999999999</v>
      </c>
      <c r="H931" s="19">
        <v>0.10491</v>
      </c>
      <c r="I931" s="28">
        <v>18311436</v>
      </c>
      <c r="J931" s="28">
        <v>-84331897</v>
      </c>
      <c r="K931" s="28">
        <v>34800000</v>
      </c>
      <c r="L931" s="18">
        <v>4</v>
      </c>
      <c r="M931" s="18">
        <v>3.2</v>
      </c>
      <c r="N931" s="19">
        <v>0</v>
      </c>
      <c r="O931" s="19">
        <v>3.7100000000000002E-3</v>
      </c>
      <c r="P931" s="19">
        <v>0</v>
      </c>
      <c r="Q931" s="19">
        <v>0.39200000000000002</v>
      </c>
      <c r="R931" s="19">
        <v>-0.23599999999999999</v>
      </c>
      <c r="S931" s="19" t="s">
        <v>21</v>
      </c>
      <c r="T931" s="18">
        <v>15714</v>
      </c>
      <c r="U931" s="18">
        <v>751.55911900000001</v>
      </c>
    </row>
    <row r="932" spans="1:21">
      <c r="A932" s="18">
        <v>1715</v>
      </c>
      <c r="B932" s="18" t="s">
        <v>1659</v>
      </c>
      <c r="C932" s="18" t="s">
        <v>1479</v>
      </c>
      <c r="D932" s="18" t="s">
        <v>1619</v>
      </c>
      <c r="E932" s="18">
        <v>2019</v>
      </c>
      <c r="F932" s="18">
        <v>4</v>
      </c>
      <c r="G932" s="18" t="s">
        <v>21</v>
      </c>
      <c r="H932" s="19">
        <v>1.8613999999999999E-2</v>
      </c>
      <c r="I932" s="28">
        <v>24644986</v>
      </c>
      <c r="J932" s="28">
        <v>12965156</v>
      </c>
      <c r="K932" s="28" t="s">
        <v>21</v>
      </c>
      <c r="L932" s="18">
        <v>1.6977070000000001</v>
      </c>
      <c r="M932" s="18" t="s">
        <v>21</v>
      </c>
      <c r="N932" s="19" t="s">
        <v>21</v>
      </c>
      <c r="O932" s="19">
        <v>0.18659800000000001</v>
      </c>
      <c r="P932" s="19" t="s">
        <v>21</v>
      </c>
      <c r="Q932" s="19" t="s">
        <v>21</v>
      </c>
      <c r="R932" s="19" t="s">
        <v>21</v>
      </c>
      <c r="S932" s="19" t="s">
        <v>21</v>
      </c>
      <c r="T932" s="18" t="s">
        <v>21</v>
      </c>
      <c r="U932" s="18" t="s">
        <v>21</v>
      </c>
    </row>
    <row r="933" spans="1:21">
      <c r="A933" s="18">
        <v>1718</v>
      </c>
      <c r="B933" s="18" t="s">
        <v>1660</v>
      </c>
      <c r="C933" s="18" t="s">
        <v>1479</v>
      </c>
      <c r="D933" s="18" t="s">
        <v>1619</v>
      </c>
      <c r="E933" s="18">
        <v>2020</v>
      </c>
      <c r="F933" s="18">
        <v>4</v>
      </c>
      <c r="G933" s="18">
        <v>-0.19184100000000001</v>
      </c>
      <c r="H933" s="19">
        <v>-0.66946399999999995</v>
      </c>
      <c r="I933" s="28">
        <v>2920700000</v>
      </c>
      <c r="J933" s="28">
        <v>289800000</v>
      </c>
      <c r="K933" s="28">
        <v>6680000000</v>
      </c>
      <c r="L933" s="18">
        <v>2.5</v>
      </c>
      <c r="M933" s="18">
        <v>1.9</v>
      </c>
      <c r="N933" s="19">
        <v>2.39</v>
      </c>
      <c r="O933" s="19">
        <v>0.73801499999999998</v>
      </c>
      <c r="P933" s="19">
        <v>2.4</v>
      </c>
      <c r="Q933" s="19">
        <v>0.311</v>
      </c>
      <c r="R933" s="19">
        <v>0.107</v>
      </c>
      <c r="S933" s="19">
        <v>-3.0000000000000001E-3</v>
      </c>
      <c r="T933" s="18">
        <v>1051565</v>
      </c>
      <c r="U933" s="18">
        <v>760.77085099999999</v>
      </c>
    </row>
    <row r="934" spans="1:21">
      <c r="A934" s="18">
        <v>1719</v>
      </c>
      <c r="B934" s="18" t="s">
        <v>1661</v>
      </c>
      <c r="C934" s="18" t="s">
        <v>1479</v>
      </c>
      <c r="D934" s="18" t="s">
        <v>1619</v>
      </c>
      <c r="E934" s="18">
        <v>2020</v>
      </c>
      <c r="F934" s="18">
        <v>4</v>
      </c>
      <c r="G934" s="18">
        <v>0.41766999999999999</v>
      </c>
      <c r="H934" s="19">
        <v>0.60903399999999996</v>
      </c>
      <c r="I934" s="28">
        <v>2563761000</v>
      </c>
      <c r="J934" s="28">
        <v>972569000</v>
      </c>
      <c r="K934" s="28">
        <v>6060000000</v>
      </c>
      <c r="L934" s="18">
        <v>1.5</v>
      </c>
      <c r="M934" s="18">
        <v>0.8</v>
      </c>
      <c r="N934" s="19">
        <v>0.88</v>
      </c>
      <c r="O934" s="19">
        <v>0.49308999999999997</v>
      </c>
      <c r="P934" s="19">
        <v>0.89</v>
      </c>
      <c r="Q934" s="19">
        <v>6.9000000000000006E-2</v>
      </c>
      <c r="R934" s="19">
        <v>0.02</v>
      </c>
      <c r="S934" s="19">
        <v>8.0000000000000002E-3</v>
      </c>
      <c r="T934" s="18">
        <v>681761</v>
      </c>
      <c r="U934" s="18">
        <v>3831.2546470000002</v>
      </c>
    </row>
    <row r="935" spans="1:21">
      <c r="A935" s="18">
        <v>1726</v>
      </c>
      <c r="B935" s="18" t="s">
        <v>1662</v>
      </c>
      <c r="C935" s="18" t="s">
        <v>1479</v>
      </c>
      <c r="D935" s="18" t="s">
        <v>1619</v>
      </c>
      <c r="E935" s="18">
        <v>2020</v>
      </c>
      <c r="F935" s="18">
        <v>4</v>
      </c>
      <c r="G935" s="18">
        <v>-5.5131550000000002</v>
      </c>
      <c r="H935" s="19">
        <v>3.8669000000000002E-2</v>
      </c>
      <c r="I935" s="28">
        <v>23308000</v>
      </c>
      <c r="J935" s="28">
        <v>-298910000</v>
      </c>
      <c r="K935" s="28">
        <v>50700000</v>
      </c>
      <c r="L935" s="18">
        <v>1.9</v>
      </c>
      <c r="M935" s="18">
        <v>1.6</v>
      </c>
      <c r="N935" s="19">
        <v>0.14000000000000001</v>
      </c>
      <c r="O935" s="19">
        <v>0.13245999999999999</v>
      </c>
      <c r="P935" s="19">
        <v>0.25</v>
      </c>
      <c r="Q935" s="19">
        <v>-9.4E-2</v>
      </c>
      <c r="R935" s="19">
        <v>-0.43099999999999999</v>
      </c>
      <c r="S935" s="19">
        <v>-0.44800000000000001</v>
      </c>
      <c r="T935" s="18">
        <v>252668</v>
      </c>
      <c r="U935" s="18">
        <v>1275262.39967</v>
      </c>
    </row>
    <row r="936" spans="1:21">
      <c r="A936" s="18">
        <v>1730</v>
      </c>
      <c r="B936" s="18" t="s">
        <v>1663</v>
      </c>
      <c r="C936" s="18" t="s">
        <v>1479</v>
      </c>
      <c r="D936" s="18" t="s">
        <v>1619</v>
      </c>
      <c r="E936" s="18">
        <v>2020</v>
      </c>
      <c r="F936" s="18">
        <v>4</v>
      </c>
      <c r="G936" s="18">
        <v>0.76354999999999995</v>
      </c>
      <c r="H936" s="19" t="s">
        <v>21</v>
      </c>
      <c r="I936" s="28">
        <v>1419273000</v>
      </c>
      <c r="J936" s="28">
        <v>1306602000</v>
      </c>
      <c r="K936" s="28">
        <v>3570000000</v>
      </c>
      <c r="L936" s="18">
        <v>2.6</v>
      </c>
      <c r="M936" s="18">
        <v>1.2</v>
      </c>
      <c r="N936" s="19">
        <v>0.04</v>
      </c>
      <c r="O936" s="19">
        <v>1.9671000000000001E-2</v>
      </c>
      <c r="P936" s="19">
        <v>0.04</v>
      </c>
      <c r="Q936" s="19">
        <v>0.08</v>
      </c>
      <c r="R936" s="19" t="s">
        <v>21</v>
      </c>
      <c r="S936" s="19" t="s">
        <v>21</v>
      </c>
      <c r="T936" s="18">
        <v>287748</v>
      </c>
      <c r="U936" s="18">
        <v>77328.078735000003</v>
      </c>
    </row>
    <row r="937" spans="1:21">
      <c r="A937" s="18">
        <v>1733</v>
      </c>
      <c r="B937" s="18" t="s">
        <v>1664</v>
      </c>
      <c r="C937" s="18" t="s">
        <v>1479</v>
      </c>
      <c r="D937" s="18" t="s">
        <v>1619</v>
      </c>
      <c r="E937" s="18">
        <v>2020</v>
      </c>
      <c r="F937" s="18">
        <v>4</v>
      </c>
      <c r="G937" s="18">
        <v>2.142102</v>
      </c>
      <c r="H937" s="19" t="s">
        <v>21</v>
      </c>
      <c r="I937" s="28">
        <v>502855000</v>
      </c>
      <c r="J937" s="28">
        <v>571045000</v>
      </c>
      <c r="K937" s="28">
        <v>501330000</v>
      </c>
      <c r="L937" s="18">
        <v>2.8</v>
      </c>
      <c r="M937" s="18">
        <v>0.7</v>
      </c>
      <c r="N937" s="19">
        <v>0.23</v>
      </c>
      <c r="O937" s="19">
        <v>0.29147299999999998</v>
      </c>
      <c r="P937" s="19">
        <v>0.25</v>
      </c>
      <c r="Q937" s="19">
        <v>0.151</v>
      </c>
      <c r="R937" s="19">
        <v>0.11899999999999999</v>
      </c>
      <c r="S937" s="19">
        <v>0.09</v>
      </c>
      <c r="T937" s="18">
        <v>122648</v>
      </c>
      <c r="U937" s="18">
        <v>24794.533950000001</v>
      </c>
    </row>
    <row r="938" spans="1:21">
      <c r="A938" s="18">
        <v>1735</v>
      </c>
      <c r="B938" s="18" t="s">
        <v>1665</v>
      </c>
      <c r="C938" s="18" t="s">
        <v>1479</v>
      </c>
      <c r="D938" s="18" t="s">
        <v>1619</v>
      </c>
      <c r="E938" s="18">
        <v>2020</v>
      </c>
      <c r="F938" s="18">
        <v>4</v>
      </c>
      <c r="G938" s="18">
        <v>0.38395400000000002</v>
      </c>
      <c r="H938" s="19">
        <v>-1.5361100000000001</v>
      </c>
      <c r="I938" s="28">
        <v>8515000000</v>
      </c>
      <c r="J938" s="28">
        <v>3010900000</v>
      </c>
      <c r="K938" s="28">
        <v>13580000000</v>
      </c>
      <c r="L938" s="18">
        <v>0.8</v>
      </c>
      <c r="M938" s="18">
        <v>0.5</v>
      </c>
      <c r="N938" s="19">
        <v>0.48</v>
      </c>
      <c r="O938" s="19">
        <v>0.26337899999999997</v>
      </c>
      <c r="P938" s="19">
        <v>0.59</v>
      </c>
      <c r="Q938" s="19">
        <v>0.39</v>
      </c>
      <c r="R938" s="19">
        <v>0.183</v>
      </c>
      <c r="S938" s="19">
        <v>0.11600000000000001</v>
      </c>
      <c r="T938" s="18">
        <v>2865044</v>
      </c>
      <c r="U938" s="18">
        <v>9947.4912069999991</v>
      </c>
    </row>
    <row r="939" spans="1:21">
      <c r="A939" s="18">
        <v>1736</v>
      </c>
      <c r="B939" s="18" t="s">
        <v>1666</v>
      </c>
      <c r="C939" s="18" t="s">
        <v>1479</v>
      </c>
      <c r="D939" s="18" t="s">
        <v>1619</v>
      </c>
      <c r="E939" s="18">
        <v>2020</v>
      </c>
      <c r="F939" s="18">
        <v>4</v>
      </c>
      <c r="G939" s="18">
        <v>0.27821800000000002</v>
      </c>
      <c r="H939" s="19">
        <v>-2.6341290000000002</v>
      </c>
      <c r="I939" s="28">
        <v>1256492000</v>
      </c>
      <c r="J939" s="28">
        <v>163030000</v>
      </c>
      <c r="K939" s="28">
        <v>3150000000</v>
      </c>
      <c r="L939" s="18">
        <v>3.7</v>
      </c>
      <c r="M939" s="18">
        <v>2.7</v>
      </c>
      <c r="N939" s="19">
        <v>0.46</v>
      </c>
      <c r="O939" s="19">
        <v>0.329619</v>
      </c>
      <c r="P939" s="19">
        <v>0.46</v>
      </c>
      <c r="Q939" s="19">
        <v>0.39800000000000002</v>
      </c>
      <c r="R939" s="19">
        <v>0.13400000000000001</v>
      </c>
      <c r="S939" s="19">
        <v>6.9000000000000006E-2</v>
      </c>
      <c r="T939" s="18">
        <v>2207468</v>
      </c>
      <c r="U939" s="18">
        <v>433.98137500000001</v>
      </c>
    </row>
    <row r="940" spans="1:21">
      <c r="A940" s="18">
        <v>1750</v>
      </c>
      <c r="B940" s="18" t="s">
        <v>1667</v>
      </c>
      <c r="C940" s="18" t="s">
        <v>1479</v>
      </c>
      <c r="D940" s="18" t="s">
        <v>1619</v>
      </c>
      <c r="E940" s="18">
        <v>2020</v>
      </c>
      <c r="F940" s="18">
        <v>4</v>
      </c>
      <c r="G940" s="18">
        <v>-0.154358</v>
      </c>
      <c r="H940" s="19">
        <v>-0.66221600000000003</v>
      </c>
      <c r="I940" s="28">
        <v>1865000000</v>
      </c>
      <c r="J940" s="28">
        <v>-143200000</v>
      </c>
      <c r="K940" s="28">
        <v>2960000000</v>
      </c>
      <c r="L940" s="18">
        <v>1.4</v>
      </c>
      <c r="M940" s="18">
        <v>0.8</v>
      </c>
      <c r="N940" s="19">
        <v>1.18</v>
      </c>
      <c r="O940" s="19">
        <v>0.54142299999999999</v>
      </c>
      <c r="P940" s="19">
        <v>1.19</v>
      </c>
      <c r="Q940" s="19">
        <v>0.19600000000000001</v>
      </c>
      <c r="R940" s="19">
        <v>3.4000000000000002E-2</v>
      </c>
      <c r="S940" s="19">
        <v>3.0000000000000001E-3</v>
      </c>
      <c r="T940" s="18">
        <v>723779</v>
      </c>
      <c r="U940" s="18">
        <v>828.98232700000005</v>
      </c>
    </row>
    <row r="941" spans="1:21">
      <c r="A941" s="18">
        <v>1754</v>
      </c>
      <c r="B941" s="18" t="s">
        <v>1668</v>
      </c>
      <c r="C941" s="18" t="s">
        <v>1479</v>
      </c>
      <c r="D941" s="18" t="s">
        <v>1619</v>
      </c>
      <c r="E941" s="18">
        <v>2020</v>
      </c>
      <c r="F941" s="18">
        <v>4</v>
      </c>
      <c r="G941" s="18">
        <v>0.197272</v>
      </c>
      <c r="H941" s="19" t="s">
        <v>21</v>
      </c>
      <c r="I941" s="28">
        <v>234344000</v>
      </c>
      <c r="J941" s="28">
        <v>63537000</v>
      </c>
      <c r="K941" s="28">
        <v>1510000000</v>
      </c>
      <c r="L941" s="18">
        <v>0.1</v>
      </c>
      <c r="M941" s="18">
        <v>0.1</v>
      </c>
      <c r="N941" s="19">
        <v>0.01</v>
      </c>
      <c r="O941" s="19">
        <v>3.3049000000000002E-2</v>
      </c>
      <c r="P941" s="19">
        <v>0.01</v>
      </c>
      <c r="Q941" s="19" t="s">
        <v>21</v>
      </c>
      <c r="R941" s="19" t="s">
        <v>21</v>
      </c>
      <c r="S941" s="19" t="s">
        <v>21</v>
      </c>
      <c r="T941" s="18">
        <v>1989911</v>
      </c>
      <c r="U941" s="18">
        <v>3.5177450000000001</v>
      </c>
    </row>
    <row r="942" spans="1:21">
      <c r="A942" s="18">
        <v>1755</v>
      </c>
      <c r="B942" s="18" t="s">
        <v>1669</v>
      </c>
      <c r="C942" s="18" t="s">
        <v>1479</v>
      </c>
      <c r="D942" s="18" t="s">
        <v>1619</v>
      </c>
      <c r="E942" s="18">
        <v>2020</v>
      </c>
      <c r="F942" s="18">
        <v>4</v>
      </c>
      <c r="G942" s="18">
        <v>0.66373000000000004</v>
      </c>
      <c r="H942" s="19">
        <v>-1.8570089999999999</v>
      </c>
      <c r="I942" s="28">
        <v>1621586000</v>
      </c>
      <c r="J942" s="28">
        <v>399215000</v>
      </c>
      <c r="K942" s="28">
        <v>1980000000</v>
      </c>
      <c r="L942" s="18">
        <v>1.9</v>
      </c>
      <c r="M942" s="18">
        <v>1.7</v>
      </c>
      <c r="N942" s="19">
        <v>0.69</v>
      </c>
      <c r="O942" s="19">
        <v>0.36317100000000002</v>
      </c>
      <c r="P942" s="19">
        <v>0.69</v>
      </c>
      <c r="Q942" s="19">
        <v>0.35</v>
      </c>
      <c r="R942" s="19">
        <v>0.13300000000000001</v>
      </c>
      <c r="S942" s="19">
        <v>6.4000000000000001E-2</v>
      </c>
      <c r="T942" s="18">
        <v>1799407</v>
      </c>
      <c r="U942" s="18">
        <v>7.224602</v>
      </c>
    </row>
    <row r="943" spans="1:21">
      <c r="A943" s="18">
        <v>1591</v>
      </c>
      <c r="B943" s="18" t="s">
        <v>1670</v>
      </c>
      <c r="C943" s="18" t="s">
        <v>1479</v>
      </c>
      <c r="D943" s="18" t="s">
        <v>1671</v>
      </c>
      <c r="E943" s="18">
        <v>2020</v>
      </c>
      <c r="F943" s="18">
        <v>4</v>
      </c>
      <c r="G943" s="18">
        <v>0.75107299999999999</v>
      </c>
      <c r="H943" s="19">
        <v>-1.3651249999999999</v>
      </c>
      <c r="I943" s="28">
        <v>62583000000</v>
      </c>
      <c r="J943" s="28">
        <v>47191000000</v>
      </c>
      <c r="K943" s="28">
        <v>88480000000</v>
      </c>
      <c r="L943" s="18">
        <v>0.9</v>
      </c>
      <c r="M943" s="18">
        <v>0.5</v>
      </c>
      <c r="N943" s="19">
        <v>0.64</v>
      </c>
      <c r="O943" s="19">
        <v>0.31906499999999999</v>
      </c>
      <c r="P943" s="19">
        <v>0.7</v>
      </c>
      <c r="Q943" s="19">
        <v>0.83899999999999997</v>
      </c>
      <c r="R943" s="19">
        <v>0.38600000000000001</v>
      </c>
      <c r="S943" s="19">
        <v>0.248</v>
      </c>
      <c r="T943" s="18">
        <v>2456258</v>
      </c>
      <c r="U943" s="18">
        <v>249973.74054299999</v>
      </c>
    </row>
    <row r="944" spans="1:21">
      <c r="A944" s="18">
        <v>1696</v>
      </c>
      <c r="B944" s="18" t="s">
        <v>1672</v>
      </c>
      <c r="C944" s="18" t="s">
        <v>1479</v>
      </c>
      <c r="D944" s="18" t="s">
        <v>1671</v>
      </c>
      <c r="E944" s="18">
        <v>2020</v>
      </c>
      <c r="F944" s="18">
        <v>4</v>
      </c>
      <c r="G944" s="18">
        <v>0.34408899999999998</v>
      </c>
      <c r="H944" s="19">
        <v>-0.84364300000000003</v>
      </c>
      <c r="I944" s="28">
        <v>2839000000</v>
      </c>
      <c r="J944" s="28">
        <v>34679000000</v>
      </c>
      <c r="K944" s="28">
        <v>93990000000</v>
      </c>
      <c r="L944" s="18">
        <v>0.8</v>
      </c>
      <c r="M944" s="18">
        <v>0.6</v>
      </c>
      <c r="N944" s="19">
        <v>9.85</v>
      </c>
      <c r="O944" s="19">
        <v>0.69412099999999999</v>
      </c>
      <c r="P944" s="19">
        <v>10.38</v>
      </c>
      <c r="Q944" s="19">
        <v>0.51600000000000001</v>
      </c>
      <c r="R944" s="19">
        <v>0.311</v>
      </c>
      <c r="S944" s="19">
        <v>0.17</v>
      </c>
      <c r="T944" s="18">
        <v>37127700</v>
      </c>
      <c r="U944" s="18">
        <v>25183.353668</v>
      </c>
    </row>
    <row r="945" spans="1:21">
      <c r="A945" s="18">
        <v>1716</v>
      </c>
      <c r="B945" s="18" t="s">
        <v>1673</v>
      </c>
      <c r="C945" s="18" t="s">
        <v>1479</v>
      </c>
      <c r="D945" s="18" t="s">
        <v>1671</v>
      </c>
      <c r="E945" s="18">
        <v>2020</v>
      </c>
      <c r="F945" s="18">
        <v>4</v>
      </c>
      <c r="G945" s="18">
        <v>9.2931E-2</v>
      </c>
      <c r="H945" s="19">
        <v>-9.8248000000000002E-2</v>
      </c>
      <c r="I945" s="28">
        <v>-12567000000</v>
      </c>
      <c r="J945" s="28">
        <v>31638000000</v>
      </c>
      <c r="K945" s="28">
        <v>141040000000</v>
      </c>
      <c r="L945" s="18">
        <v>1.1000000000000001</v>
      </c>
      <c r="M945" s="18">
        <v>0.6</v>
      </c>
      <c r="N945" s="19" t="s">
        <v>21</v>
      </c>
      <c r="O945" s="19">
        <v>1.206148</v>
      </c>
      <c r="P945" s="19" t="s">
        <v>21</v>
      </c>
      <c r="Q945" s="19">
        <v>0.66700000000000004</v>
      </c>
      <c r="R945" s="19">
        <v>0.40699999999999997</v>
      </c>
      <c r="S945" s="19">
        <v>0.28000000000000003</v>
      </c>
      <c r="T945" s="18">
        <v>10043666</v>
      </c>
      <c r="U945" s="18" t="s">
        <v>21</v>
      </c>
    </row>
    <row r="946" spans="1:21">
      <c r="A946" s="18">
        <v>1727</v>
      </c>
      <c r="B946" s="18" t="s">
        <v>1674</v>
      </c>
      <c r="C946" s="18" t="s">
        <v>1479</v>
      </c>
      <c r="D946" s="18" t="s">
        <v>1671</v>
      </c>
      <c r="E946" s="18">
        <v>2020</v>
      </c>
      <c r="F946" s="18">
        <v>4</v>
      </c>
      <c r="G946" s="18">
        <v>4.9530999999999999E-2</v>
      </c>
      <c r="H946" s="19">
        <v>3.5869999999999999E-3</v>
      </c>
      <c r="I946" s="28">
        <v>1508633000</v>
      </c>
      <c r="J946" s="28">
        <v>-80640000</v>
      </c>
      <c r="K946" s="28">
        <v>28830000000</v>
      </c>
      <c r="L946" s="18">
        <v>1.3</v>
      </c>
      <c r="M946" s="18">
        <v>1.3</v>
      </c>
      <c r="N946" s="19">
        <v>1.33</v>
      </c>
      <c r="O946" s="19" t="s">
        <v>21</v>
      </c>
      <c r="P946" s="19">
        <v>5.14</v>
      </c>
      <c r="Q946" s="19">
        <v>0.36599999999999999</v>
      </c>
      <c r="R946" s="19">
        <v>4.2000000000000003E-2</v>
      </c>
      <c r="S946" s="19">
        <v>2.1999999999999999E-2</v>
      </c>
      <c r="T946" s="18">
        <v>4462522</v>
      </c>
      <c r="U946" s="18">
        <v>21.064321</v>
      </c>
    </row>
    <row r="947" spans="1:21">
      <c r="A947" s="18">
        <v>1727</v>
      </c>
      <c r="B947" s="18" t="s">
        <v>1674</v>
      </c>
      <c r="C947" s="18" t="s">
        <v>1479</v>
      </c>
      <c r="D947" s="18" t="s">
        <v>1671</v>
      </c>
      <c r="E947" s="18">
        <v>2019</v>
      </c>
      <c r="F947" s="18">
        <v>4</v>
      </c>
      <c r="G947" s="18" t="s">
        <v>21</v>
      </c>
      <c r="H947" s="19">
        <v>5.3518000000000003E-2</v>
      </c>
      <c r="I947" s="28">
        <v>106280000</v>
      </c>
      <c r="J947" s="28">
        <v>47461000</v>
      </c>
      <c r="K947" s="28" t="s">
        <v>21</v>
      </c>
      <c r="L947" s="18">
        <v>1.908153</v>
      </c>
      <c r="M947" s="18" t="s">
        <v>21</v>
      </c>
      <c r="N947" s="19" t="s">
        <v>21</v>
      </c>
      <c r="O947" s="19">
        <v>2.4728919999999999</v>
      </c>
      <c r="P947" s="19" t="s">
        <v>21</v>
      </c>
      <c r="Q947" s="19" t="s">
        <v>21</v>
      </c>
      <c r="R947" s="19" t="s">
        <v>21</v>
      </c>
      <c r="S947" s="19" t="s">
        <v>21</v>
      </c>
      <c r="T947" s="18" t="s">
        <v>21</v>
      </c>
      <c r="U947" s="18" t="s">
        <v>21</v>
      </c>
    </row>
    <row r="948" spans="1:21">
      <c r="A948" s="18">
        <v>1751</v>
      </c>
      <c r="B948" s="18" t="s">
        <v>1675</v>
      </c>
      <c r="C948" s="18" t="s">
        <v>1479</v>
      </c>
      <c r="D948" s="18" t="s">
        <v>1671</v>
      </c>
      <c r="E948" s="18">
        <v>2020</v>
      </c>
      <c r="F948" s="18">
        <v>4</v>
      </c>
      <c r="G948" s="18">
        <v>-2.1087999999999999E-2</v>
      </c>
      <c r="H948" s="19">
        <v>-0.70752000000000004</v>
      </c>
      <c r="I948" s="28">
        <v>126789000</v>
      </c>
      <c r="J948" s="28">
        <v>12058000</v>
      </c>
      <c r="K948" s="28">
        <v>985110000</v>
      </c>
      <c r="L948" s="18">
        <v>2.8</v>
      </c>
      <c r="M948" s="18">
        <v>1.4</v>
      </c>
      <c r="N948" s="19">
        <v>2.19</v>
      </c>
      <c r="O948" s="19">
        <v>0.84828700000000001</v>
      </c>
      <c r="P948" s="19">
        <v>2.29</v>
      </c>
      <c r="Q948" s="19">
        <v>0.46800000000000003</v>
      </c>
      <c r="R948" s="19">
        <v>0.158</v>
      </c>
      <c r="S948" s="19">
        <v>8.2000000000000003E-2</v>
      </c>
      <c r="T948" s="18">
        <v>187723</v>
      </c>
      <c r="U948" s="18">
        <v>1038.7645620000001</v>
      </c>
    </row>
    <row r="949" spans="1:21">
      <c r="A949" s="18">
        <v>1781</v>
      </c>
      <c r="B949" s="18" t="s">
        <v>732</v>
      </c>
      <c r="C949" s="18" t="s">
        <v>707</v>
      </c>
      <c r="D949" s="18" t="s">
        <v>733</v>
      </c>
      <c r="E949" s="18">
        <v>2020</v>
      </c>
      <c r="F949" s="18">
        <v>4</v>
      </c>
      <c r="G949" s="18">
        <v>0.53407800000000005</v>
      </c>
      <c r="H949" s="19" t="s">
        <v>21</v>
      </c>
      <c r="I949" s="28">
        <v>1049100000</v>
      </c>
      <c r="J949" s="28">
        <v>-882900000</v>
      </c>
      <c r="K949" s="28">
        <v>311190000</v>
      </c>
      <c r="L949" s="18">
        <v>1.4651400000000001</v>
      </c>
      <c r="M949" s="18" t="s">
        <v>21</v>
      </c>
      <c r="N949" s="19" t="s">
        <v>21</v>
      </c>
      <c r="O949" s="19">
        <v>0.62648300000000001</v>
      </c>
      <c r="P949" s="19" t="s">
        <v>21</v>
      </c>
      <c r="Q949" s="19" t="s">
        <v>21</v>
      </c>
      <c r="R949" s="19" t="s">
        <v>21</v>
      </c>
      <c r="S949" s="19" t="s">
        <v>21</v>
      </c>
      <c r="T949" s="18">
        <v>4630739</v>
      </c>
      <c r="U949" s="18">
        <v>2397.025615</v>
      </c>
    </row>
    <row r="950" spans="1:21">
      <c r="A950" s="18">
        <v>1765</v>
      </c>
      <c r="B950" s="18" t="s">
        <v>714</v>
      </c>
      <c r="C950" s="18" t="s">
        <v>707</v>
      </c>
      <c r="D950" s="18" t="s">
        <v>715</v>
      </c>
      <c r="E950" s="18">
        <v>2020</v>
      </c>
      <c r="F950" s="18">
        <v>4</v>
      </c>
      <c r="G950" s="18">
        <v>-4.624746</v>
      </c>
      <c r="H950" s="19" t="s">
        <v>21</v>
      </c>
      <c r="I950" s="28">
        <v>-33737000</v>
      </c>
      <c r="J950" s="28">
        <v>-463007000</v>
      </c>
      <c r="K950" s="28">
        <v>107410000</v>
      </c>
      <c r="L950" s="18">
        <v>1</v>
      </c>
      <c r="M950" s="18">
        <v>1</v>
      </c>
      <c r="N950" s="19" t="s">
        <v>21</v>
      </c>
      <c r="O950" s="19">
        <v>0.79444499999999996</v>
      </c>
      <c r="P950" s="19" t="s">
        <v>21</v>
      </c>
      <c r="Q950" s="19">
        <v>0.40799999999999997</v>
      </c>
      <c r="R950" s="19" t="s">
        <v>21</v>
      </c>
      <c r="S950" s="19" t="s">
        <v>21</v>
      </c>
      <c r="T950" s="18">
        <v>1201609</v>
      </c>
      <c r="U950" s="18">
        <v>314.57820299999997</v>
      </c>
    </row>
    <row r="951" spans="1:21">
      <c r="A951" s="18">
        <v>1768</v>
      </c>
      <c r="B951" s="18" t="s">
        <v>719</v>
      </c>
      <c r="C951" s="18" t="s">
        <v>707</v>
      </c>
      <c r="D951" s="18" t="s">
        <v>715</v>
      </c>
      <c r="E951" s="18">
        <v>2020</v>
      </c>
      <c r="F951" s="18">
        <v>4</v>
      </c>
      <c r="G951" s="18">
        <v>-1.664374</v>
      </c>
      <c r="H951" s="19" t="s">
        <v>21</v>
      </c>
      <c r="I951" s="28">
        <v>-1639000000</v>
      </c>
      <c r="J951" s="28">
        <v>-10461000000</v>
      </c>
      <c r="K951" s="28">
        <v>7270000000</v>
      </c>
      <c r="L951" s="18">
        <v>1.4</v>
      </c>
      <c r="M951" s="18">
        <v>1</v>
      </c>
      <c r="N951" s="19" t="s">
        <v>21</v>
      </c>
      <c r="O951" s="19">
        <v>0.801284</v>
      </c>
      <c r="P951" s="19" t="s">
        <v>21</v>
      </c>
      <c r="Q951" s="19">
        <v>0.66500000000000004</v>
      </c>
      <c r="R951" s="19">
        <v>-0.95899999999999996</v>
      </c>
      <c r="S951" s="19" t="s">
        <v>21</v>
      </c>
      <c r="T951" s="18">
        <v>13666585</v>
      </c>
      <c r="U951" s="18">
        <v>19170.846264</v>
      </c>
    </row>
    <row r="952" spans="1:21">
      <c r="A952" s="18">
        <v>1769</v>
      </c>
      <c r="B952" s="18" t="s">
        <v>720</v>
      </c>
      <c r="C952" s="18" t="s">
        <v>707</v>
      </c>
      <c r="D952" s="18" t="s">
        <v>715</v>
      </c>
      <c r="E952" s="18">
        <v>2020</v>
      </c>
      <c r="F952" s="18">
        <v>4</v>
      </c>
      <c r="G952" s="18">
        <v>1.912984</v>
      </c>
      <c r="H952" s="19" t="s">
        <v>21</v>
      </c>
      <c r="I952" s="28">
        <v>5767705000</v>
      </c>
      <c r="J952" s="28">
        <v>-430478000</v>
      </c>
      <c r="K952" s="28">
        <v>2790000000</v>
      </c>
      <c r="L952" s="18">
        <v>0.6</v>
      </c>
      <c r="M952" s="18">
        <v>0.6</v>
      </c>
      <c r="N952" s="19">
        <v>0.52</v>
      </c>
      <c r="O952" s="19">
        <v>0.23866200000000001</v>
      </c>
      <c r="P952" s="19">
        <v>0.52</v>
      </c>
      <c r="Q952" s="19">
        <v>0.64500000000000002</v>
      </c>
      <c r="R952" s="19">
        <v>-0.4</v>
      </c>
      <c r="S952" s="19">
        <v>-0.36299999999999999</v>
      </c>
      <c r="T952" s="18">
        <v>15027548</v>
      </c>
      <c r="U952" s="18">
        <v>178.738407</v>
      </c>
    </row>
    <row r="953" spans="1:21">
      <c r="A953" s="18">
        <v>1775</v>
      </c>
      <c r="B953" s="18" t="s">
        <v>922</v>
      </c>
      <c r="C953" s="18" t="s">
        <v>707</v>
      </c>
      <c r="D953" s="18" t="s">
        <v>715</v>
      </c>
      <c r="E953" s="18">
        <v>2019</v>
      </c>
      <c r="F953" s="18">
        <v>4</v>
      </c>
      <c r="G953" s="18" t="s">
        <v>21</v>
      </c>
      <c r="H953" s="19" t="s">
        <v>21</v>
      </c>
      <c r="I953" s="28">
        <v>103819000</v>
      </c>
      <c r="J953" s="28">
        <v>-318005000</v>
      </c>
      <c r="K953" s="28" t="s">
        <v>21</v>
      </c>
      <c r="L953" s="18">
        <v>0.42288500000000001</v>
      </c>
      <c r="M953" s="18" t="s">
        <v>21</v>
      </c>
      <c r="N953" s="19" t="s">
        <v>21</v>
      </c>
      <c r="O953" s="19">
        <v>0.57750100000000004</v>
      </c>
      <c r="P953" s="19" t="s">
        <v>21</v>
      </c>
      <c r="Q953" s="19" t="s">
        <v>21</v>
      </c>
      <c r="R953" s="19" t="s">
        <v>21</v>
      </c>
      <c r="S953" s="19" t="s">
        <v>21</v>
      </c>
      <c r="T953" s="18" t="s">
        <v>21</v>
      </c>
      <c r="U953" s="18" t="s">
        <v>21</v>
      </c>
    </row>
    <row r="954" spans="1:21">
      <c r="A954" s="18">
        <v>1776</v>
      </c>
      <c r="B954" s="18" t="s">
        <v>727</v>
      </c>
      <c r="C954" s="18" t="s">
        <v>707</v>
      </c>
      <c r="D954" s="18" t="s">
        <v>715</v>
      </c>
      <c r="E954" s="18">
        <v>2020</v>
      </c>
      <c r="F954" s="18">
        <v>4</v>
      </c>
      <c r="G954" s="18">
        <v>-0.80962100000000004</v>
      </c>
      <c r="H954" s="19" t="s">
        <v>21</v>
      </c>
      <c r="I954" s="28">
        <v>89958000</v>
      </c>
      <c r="J954" s="28">
        <v>-240167000</v>
      </c>
      <c r="K954" s="28">
        <v>185530000</v>
      </c>
      <c r="L954" s="18">
        <v>0.6</v>
      </c>
      <c r="M954" s="18">
        <v>0.6</v>
      </c>
      <c r="N954" s="19">
        <v>1.76</v>
      </c>
      <c r="O954" s="19">
        <v>0.53066500000000005</v>
      </c>
      <c r="P954" s="19">
        <v>1.78</v>
      </c>
      <c r="Q954" s="19">
        <v>0.69099999999999995</v>
      </c>
      <c r="R954" s="19" t="s">
        <v>21</v>
      </c>
      <c r="S954" s="19" t="s">
        <v>21</v>
      </c>
      <c r="T954" s="18">
        <v>115442</v>
      </c>
      <c r="U954" s="18">
        <v>17.324717</v>
      </c>
    </row>
    <row r="955" spans="1:21">
      <c r="A955" s="18">
        <v>1777</v>
      </c>
      <c r="B955" s="18" t="s">
        <v>728</v>
      </c>
      <c r="C955" s="18" t="s">
        <v>707</v>
      </c>
      <c r="D955" s="18" t="s">
        <v>715</v>
      </c>
      <c r="E955" s="18">
        <v>2020</v>
      </c>
      <c r="F955" s="18">
        <v>4</v>
      </c>
      <c r="G955" s="18">
        <v>2.1118760000000001</v>
      </c>
      <c r="H955" s="19" t="s">
        <v>21</v>
      </c>
      <c r="I955" s="28">
        <v>1045252000</v>
      </c>
      <c r="J955" s="28">
        <v>333761000</v>
      </c>
      <c r="K955" s="28">
        <v>652980000</v>
      </c>
      <c r="L955" s="18">
        <v>1.2</v>
      </c>
      <c r="M955" s="18">
        <v>1.1000000000000001</v>
      </c>
      <c r="N955" s="19">
        <v>0</v>
      </c>
      <c r="O955" s="19" t="s">
        <v>21</v>
      </c>
      <c r="P955" s="19">
        <v>0</v>
      </c>
      <c r="Q955" s="19">
        <v>0.83099999999999996</v>
      </c>
      <c r="R955" s="19">
        <v>-5.0999999999999997E-2</v>
      </c>
      <c r="S955" s="19">
        <v>0.47499999999999998</v>
      </c>
      <c r="T955" s="18">
        <v>764435</v>
      </c>
      <c r="U955" s="18">
        <v>5601.5226929999999</v>
      </c>
    </row>
    <row r="956" spans="1:21">
      <c r="A956" s="18">
        <v>1785</v>
      </c>
      <c r="B956" s="18" t="s">
        <v>737</v>
      </c>
      <c r="C956" s="18" t="s">
        <v>707</v>
      </c>
      <c r="D956" s="18" t="s">
        <v>715</v>
      </c>
      <c r="E956" s="18">
        <v>2020</v>
      </c>
      <c r="F956" s="18">
        <v>4</v>
      </c>
      <c r="G956" s="18">
        <v>-0.221111</v>
      </c>
      <c r="H956" s="19" t="s">
        <v>21</v>
      </c>
      <c r="I956" s="28">
        <v>-1662000</v>
      </c>
      <c r="J956" s="28">
        <v>-3313000</v>
      </c>
      <c r="K956" s="28">
        <v>22500000</v>
      </c>
      <c r="L956" s="18">
        <v>2.2000000000000002</v>
      </c>
      <c r="M956" s="18">
        <v>2.2000000000000002</v>
      </c>
      <c r="N956" s="19" t="s">
        <v>21</v>
      </c>
      <c r="O956" s="19">
        <v>2.4126000000000002E-2</v>
      </c>
      <c r="P956" s="19" t="s">
        <v>21</v>
      </c>
      <c r="Q956" s="19">
        <v>0.30399999999999999</v>
      </c>
      <c r="R956" s="19">
        <v>-0.41099999999999998</v>
      </c>
      <c r="S956" s="19">
        <v>-0.22</v>
      </c>
      <c r="T956" s="18">
        <v>75814</v>
      </c>
      <c r="U956" s="18">
        <v>55702.113065999998</v>
      </c>
    </row>
    <row r="957" spans="1:21">
      <c r="A957" s="18">
        <v>1787</v>
      </c>
      <c r="B957" s="18" t="s">
        <v>739</v>
      </c>
      <c r="C957" s="18" t="s">
        <v>707</v>
      </c>
      <c r="D957" s="18" t="s">
        <v>715</v>
      </c>
      <c r="E957" s="18">
        <v>2020</v>
      </c>
      <c r="F957" s="18">
        <v>4</v>
      </c>
      <c r="G957" s="18">
        <v>1.2810630000000001</v>
      </c>
      <c r="H957" s="19" t="s">
        <v>21</v>
      </c>
      <c r="I957" s="28">
        <v>714036000</v>
      </c>
      <c r="J957" s="28">
        <v>-151931000</v>
      </c>
      <c r="K957" s="28">
        <v>438780000</v>
      </c>
      <c r="L957" s="18">
        <v>0.9</v>
      </c>
      <c r="M957" s="18">
        <v>0.8</v>
      </c>
      <c r="N957" s="19">
        <v>0.55000000000000004</v>
      </c>
      <c r="O957" s="19">
        <v>0.31097200000000003</v>
      </c>
      <c r="P957" s="19">
        <v>0.55000000000000004</v>
      </c>
      <c r="Q957" s="19">
        <v>0.61299999999999999</v>
      </c>
      <c r="R957" s="19">
        <v>-0.45</v>
      </c>
      <c r="S957" s="19">
        <v>-0.502</v>
      </c>
      <c r="T957" s="18">
        <v>888023</v>
      </c>
      <c r="U957" s="18">
        <v>95.718241000000006</v>
      </c>
    </row>
    <row r="958" spans="1:21">
      <c r="A958" s="18">
        <v>1788</v>
      </c>
      <c r="B958" s="18" t="s">
        <v>740</v>
      </c>
      <c r="C958" s="18" t="s">
        <v>707</v>
      </c>
      <c r="D958" s="18" t="s">
        <v>715</v>
      </c>
      <c r="E958" s="18">
        <v>2020</v>
      </c>
      <c r="F958" s="18">
        <v>4</v>
      </c>
      <c r="G958" s="18">
        <v>0.41563099999999997</v>
      </c>
      <c r="H958" s="19" t="s">
        <v>21</v>
      </c>
      <c r="I958" s="28">
        <v>760606000</v>
      </c>
      <c r="J958" s="28" t="s">
        <v>21</v>
      </c>
      <c r="K958" s="28">
        <v>1830000000</v>
      </c>
      <c r="L958" s="18">
        <v>1.7</v>
      </c>
      <c r="M958" s="18">
        <v>1.7</v>
      </c>
      <c r="N958" s="19">
        <v>0.16</v>
      </c>
      <c r="O958" s="19">
        <v>0.10276299999999999</v>
      </c>
      <c r="P958" s="19">
        <v>0.16</v>
      </c>
      <c r="Q958" s="19">
        <v>0.83199999999999996</v>
      </c>
      <c r="R958" s="19">
        <v>0.38500000000000001</v>
      </c>
      <c r="S958" s="19">
        <v>0.29399999999999998</v>
      </c>
      <c r="T958" s="18">
        <v>1039458</v>
      </c>
      <c r="U958" s="18">
        <v>731733.26868400001</v>
      </c>
    </row>
    <row r="959" spans="1:21">
      <c r="A959" s="18">
        <v>1793</v>
      </c>
      <c r="B959" s="18" t="s">
        <v>1676</v>
      </c>
      <c r="C959" s="18" t="s">
        <v>707</v>
      </c>
      <c r="D959" s="18" t="s">
        <v>715</v>
      </c>
      <c r="E959" s="18">
        <v>2020</v>
      </c>
      <c r="F959" s="18">
        <v>4</v>
      </c>
      <c r="G959" s="18">
        <v>1.9328590000000001</v>
      </c>
      <c r="H959" s="19" t="s">
        <v>21</v>
      </c>
      <c r="I959" s="28">
        <v>2603961000</v>
      </c>
      <c r="J959" s="28">
        <v>-400501000</v>
      </c>
      <c r="K959" s="28">
        <v>1140000000</v>
      </c>
      <c r="L959" s="18">
        <v>0.5</v>
      </c>
      <c r="M959" s="18">
        <v>0.5</v>
      </c>
      <c r="N959" s="19">
        <v>0.41</v>
      </c>
      <c r="O959" s="19">
        <v>0.28406900000000002</v>
      </c>
      <c r="P959" s="19">
        <v>0.41</v>
      </c>
      <c r="Q959" s="19">
        <v>0.74399999999999999</v>
      </c>
      <c r="R959" s="19" t="s">
        <v>21</v>
      </c>
      <c r="S959" s="19" t="s">
        <v>21</v>
      </c>
      <c r="T959" s="18">
        <v>23147107</v>
      </c>
      <c r="U959" s="18">
        <v>1.252856</v>
      </c>
    </row>
    <row r="960" spans="1:21">
      <c r="A960" s="18">
        <v>1794</v>
      </c>
      <c r="B960" s="18" t="s">
        <v>1677</v>
      </c>
      <c r="C960" s="18" t="s">
        <v>707</v>
      </c>
      <c r="D960" s="18" t="s">
        <v>715</v>
      </c>
      <c r="E960" s="18">
        <v>2019</v>
      </c>
      <c r="F960" s="18">
        <v>4</v>
      </c>
      <c r="G960" s="18" t="s">
        <v>21</v>
      </c>
      <c r="H960" s="19" t="s">
        <v>21</v>
      </c>
      <c r="I960" s="28">
        <v>3082844</v>
      </c>
      <c r="J960" s="28">
        <v>-157616709</v>
      </c>
      <c r="K960" s="28" t="s">
        <v>21</v>
      </c>
      <c r="L960" s="18">
        <v>1.2296240000000001</v>
      </c>
      <c r="M960" s="18" t="s">
        <v>21</v>
      </c>
      <c r="N960" s="19" t="s">
        <v>21</v>
      </c>
      <c r="O960" s="19" t="s">
        <v>21</v>
      </c>
      <c r="P960" s="19" t="s">
        <v>21</v>
      </c>
      <c r="Q960" s="19" t="s">
        <v>21</v>
      </c>
      <c r="R960" s="19" t="s">
        <v>21</v>
      </c>
      <c r="S960" s="19" t="s">
        <v>21</v>
      </c>
      <c r="T960" s="18" t="s">
        <v>21</v>
      </c>
      <c r="U960" s="18" t="s">
        <v>21</v>
      </c>
    </row>
    <row r="961" spans="1:21">
      <c r="A961" s="18">
        <v>1797</v>
      </c>
      <c r="B961" s="18" t="s">
        <v>1678</v>
      </c>
      <c r="C961" s="18" t="s">
        <v>707</v>
      </c>
      <c r="D961" s="18" t="s">
        <v>715</v>
      </c>
      <c r="E961" s="18">
        <v>2019</v>
      </c>
      <c r="F961" s="18">
        <v>4</v>
      </c>
      <c r="G961" s="18" t="s">
        <v>21</v>
      </c>
      <c r="H961" s="19">
        <v>3.4150000000000001E-3</v>
      </c>
      <c r="I961" s="28">
        <v>448187000000</v>
      </c>
      <c r="J961" s="28">
        <v>405733000000</v>
      </c>
      <c r="K961" s="28" t="s">
        <v>21</v>
      </c>
      <c r="L961" s="18">
        <v>2.2569560000000002</v>
      </c>
      <c r="M961" s="18" t="s">
        <v>21</v>
      </c>
      <c r="N961" s="19" t="s">
        <v>21</v>
      </c>
      <c r="O961" s="19">
        <v>0.24674699999999999</v>
      </c>
      <c r="P961" s="19" t="s">
        <v>21</v>
      </c>
      <c r="Q961" s="19" t="s">
        <v>21</v>
      </c>
      <c r="R961" s="19" t="s">
        <v>21</v>
      </c>
      <c r="S961" s="19" t="s">
        <v>21</v>
      </c>
      <c r="T961" s="18" t="s">
        <v>21</v>
      </c>
      <c r="U961" s="18" t="s">
        <v>21</v>
      </c>
    </row>
    <row r="962" spans="1:21">
      <c r="A962" s="18">
        <v>1799</v>
      </c>
      <c r="B962" s="18" t="s">
        <v>1679</v>
      </c>
      <c r="C962" s="18" t="s">
        <v>707</v>
      </c>
      <c r="D962" s="18" t="s">
        <v>715</v>
      </c>
      <c r="E962" s="18">
        <v>2020</v>
      </c>
      <c r="F962" s="18">
        <v>4</v>
      </c>
      <c r="G962" s="18">
        <v>-7.2938669999999997</v>
      </c>
      <c r="H962" s="19" t="s">
        <v>21</v>
      </c>
      <c r="I962" s="28">
        <v>-6972000000</v>
      </c>
      <c r="J962" s="28">
        <v>-23954000000</v>
      </c>
      <c r="K962" s="28">
        <v>4240000000</v>
      </c>
      <c r="L962" s="18">
        <v>0.33133899999999999</v>
      </c>
      <c r="M962" s="18" t="s">
        <v>21</v>
      </c>
      <c r="N962" s="19" t="s">
        <v>21</v>
      </c>
      <c r="O962" s="19">
        <v>1.308619</v>
      </c>
      <c r="P962" s="19" t="s">
        <v>21</v>
      </c>
      <c r="Q962" s="19" t="s">
        <v>21</v>
      </c>
      <c r="R962" s="19" t="s">
        <v>21</v>
      </c>
      <c r="S962" s="19" t="s">
        <v>21</v>
      </c>
      <c r="T962" s="18">
        <v>537112</v>
      </c>
      <c r="U962" s="18" t="s">
        <v>21</v>
      </c>
    </row>
    <row r="963" spans="1:21">
      <c r="A963" s="18">
        <v>1802</v>
      </c>
      <c r="B963" s="18" t="s">
        <v>1680</v>
      </c>
      <c r="C963" s="18" t="s">
        <v>707</v>
      </c>
      <c r="D963" s="18" t="s">
        <v>715</v>
      </c>
      <c r="E963" s="18">
        <v>2020</v>
      </c>
      <c r="F963" s="18">
        <v>4</v>
      </c>
      <c r="G963" s="18">
        <v>1.3816010000000001</v>
      </c>
      <c r="H963" s="19" t="s">
        <v>21</v>
      </c>
      <c r="I963" s="28">
        <v>15786838</v>
      </c>
      <c r="J963" s="28">
        <v>15727503</v>
      </c>
      <c r="K963" s="28">
        <v>22810000</v>
      </c>
      <c r="L963" s="18">
        <v>19.3</v>
      </c>
      <c r="M963" s="18">
        <v>19.3</v>
      </c>
      <c r="N963" s="19">
        <v>0</v>
      </c>
      <c r="O963" s="19" t="s">
        <v>21</v>
      </c>
      <c r="P963" s="19">
        <v>0</v>
      </c>
      <c r="Q963" s="19">
        <v>0.93500000000000005</v>
      </c>
      <c r="R963" s="19">
        <v>0.59299999999999997</v>
      </c>
      <c r="S963" s="19">
        <v>0.51600000000000001</v>
      </c>
      <c r="T963" s="18">
        <v>4266</v>
      </c>
      <c r="U963" s="18">
        <v>13908.813877000001</v>
      </c>
    </row>
    <row r="964" spans="1:21">
      <c r="A964" s="18">
        <v>1804</v>
      </c>
      <c r="B964" s="18" t="s">
        <v>1681</v>
      </c>
      <c r="C964" s="18" t="s">
        <v>707</v>
      </c>
      <c r="D964" s="18" t="s">
        <v>715</v>
      </c>
      <c r="E964" s="18">
        <v>2020</v>
      </c>
      <c r="F964" s="18">
        <v>4</v>
      </c>
      <c r="G964" s="18">
        <v>-0.74231599999999998</v>
      </c>
      <c r="H964" s="19">
        <v>-0.18648500000000001</v>
      </c>
      <c r="I964" s="28">
        <v>-137600000</v>
      </c>
      <c r="J964" s="28" t="s">
        <v>21</v>
      </c>
      <c r="K964" s="28">
        <v>418420000</v>
      </c>
      <c r="L964" s="18">
        <v>1</v>
      </c>
      <c r="M964" s="18">
        <v>0.5</v>
      </c>
      <c r="N964" s="19" t="s">
        <v>21</v>
      </c>
      <c r="O964" s="19">
        <v>1.0336890000000001</v>
      </c>
      <c r="P964" s="19" t="s">
        <v>21</v>
      </c>
      <c r="Q964" s="19">
        <v>9.2999999999999999E-2</v>
      </c>
      <c r="R964" s="19">
        <v>-3.2000000000000001E-2</v>
      </c>
      <c r="S964" s="19">
        <v>-6.4000000000000001E-2</v>
      </c>
      <c r="T964" s="18">
        <v>162083</v>
      </c>
      <c r="U964" s="18">
        <v>-773060.71580600005</v>
      </c>
    </row>
    <row r="965" spans="1:21">
      <c r="A965" s="18">
        <v>1806</v>
      </c>
      <c r="B965" s="18" t="s">
        <v>1682</v>
      </c>
      <c r="C965" s="18" t="s">
        <v>707</v>
      </c>
      <c r="D965" s="18" t="s">
        <v>715</v>
      </c>
      <c r="E965" s="18">
        <v>2020</v>
      </c>
      <c r="F965" s="18">
        <v>4</v>
      </c>
      <c r="G965" s="18">
        <v>1.176277</v>
      </c>
      <c r="H965" s="19" t="s">
        <v>21</v>
      </c>
      <c r="I965" s="28">
        <v>6056446000</v>
      </c>
      <c r="J965" s="28">
        <v>4847646000</v>
      </c>
      <c r="K965" s="28">
        <v>9270000000</v>
      </c>
      <c r="L965" s="18">
        <v>1</v>
      </c>
      <c r="M965" s="18">
        <v>0.9</v>
      </c>
      <c r="N965" s="19">
        <v>0.91</v>
      </c>
      <c r="O965" s="19">
        <v>0.40130199999999999</v>
      </c>
      <c r="P965" s="19">
        <v>0.91</v>
      </c>
      <c r="Q965" s="19">
        <v>0.91800000000000004</v>
      </c>
      <c r="R965" s="19">
        <v>-0.2</v>
      </c>
      <c r="S965" s="19">
        <v>-0.23100000000000001</v>
      </c>
      <c r="T965" s="18">
        <v>3347616</v>
      </c>
      <c r="U965" s="18">
        <v>1090.9256009999999</v>
      </c>
    </row>
    <row r="966" spans="1:21">
      <c r="A966" s="18">
        <v>1807</v>
      </c>
      <c r="B966" s="18" t="s">
        <v>1683</v>
      </c>
      <c r="C966" s="18" t="s">
        <v>707</v>
      </c>
      <c r="D966" s="18" t="s">
        <v>715</v>
      </c>
      <c r="E966" s="18">
        <v>2020</v>
      </c>
      <c r="F966" s="18">
        <v>4</v>
      </c>
      <c r="G966" s="18">
        <v>1.567984</v>
      </c>
      <c r="H966" s="19" t="s">
        <v>21</v>
      </c>
      <c r="I966" s="28">
        <v>32380000000</v>
      </c>
      <c r="J966" s="28">
        <v>22766000000</v>
      </c>
      <c r="K966" s="28">
        <v>35170000000</v>
      </c>
      <c r="L966" s="18">
        <v>1</v>
      </c>
      <c r="M966" s="18">
        <v>0.7</v>
      </c>
      <c r="N966" s="19">
        <v>0.7</v>
      </c>
      <c r="O966" s="19">
        <v>0.283578</v>
      </c>
      <c r="P966" s="19">
        <v>0.73</v>
      </c>
      <c r="Q966" s="19">
        <v>0.36199999999999999</v>
      </c>
      <c r="R966" s="19">
        <v>0.105</v>
      </c>
      <c r="S966" s="19">
        <v>2E-3</v>
      </c>
      <c r="T966" s="18">
        <v>5030355</v>
      </c>
      <c r="U966" s="18">
        <v>1909606.7772550001</v>
      </c>
    </row>
    <row r="967" spans="1:21">
      <c r="A967" s="18">
        <v>1808</v>
      </c>
      <c r="B967" s="18" t="s">
        <v>1684</v>
      </c>
      <c r="C967" s="18" t="s">
        <v>707</v>
      </c>
      <c r="D967" s="18" t="s">
        <v>715</v>
      </c>
      <c r="E967" s="18">
        <v>2020</v>
      </c>
      <c r="F967" s="18">
        <v>4</v>
      </c>
      <c r="G967" s="18">
        <v>1.7984439999999999</v>
      </c>
      <c r="H967" s="19">
        <v>2.2473E-2</v>
      </c>
      <c r="I967" s="28">
        <v>4422437000</v>
      </c>
      <c r="J967" s="28">
        <v>1476056000</v>
      </c>
      <c r="K967" s="28">
        <v>3100000000</v>
      </c>
      <c r="L967" s="18">
        <v>0.6</v>
      </c>
      <c r="M967" s="18">
        <v>0.6</v>
      </c>
      <c r="N967" s="19">
        <v>0.54</v>
      </c>
      <c r="O967" s="19">
        <v>0.31051000000000001</v>
      </c>
      <c r="P967" s="19">
        <v>0.55000000000000004</v>
      </c>
      <c r="Q967" s="19">
        <v>0.55000000000000004</v>
      </c>
      <c r="R967" s="19">
        <v>-0.625</v>
      </c>
      <c r="S967" s="19">
        <v>-0.48299999999999998</v>
      </c>
      <c r="T967" s="18">
        <v>10856694</v>
      </c>
      <c r="U967" s="18">
        <v>203.37682899999999</v>
      </c>
    </row>
    <row r="968" spans="1:21">
      <c r="A968" s="18">
        <v>1809</v>
      </c>
      <c r="B968" s="18" t="s">
        <v>1685</v>
      </c>
      <c r="C968" s="18" t="s">
        <v>707</v>
      </c>
      <c r="D968" s="18" t="s">
        <v>715</v>
      </c>
      <c r="E968" s="18">
        <v>2020</v>
      </c>
      <c r="F968" s="18">
        <v>4</v>
      </c>
      <c r="G968" s="18">
        <v>0.61539200000000005</v>
      </c>
      <c r="H968" s="19" t="s">
        <v>21</v>
      </c>
      <c r="I968" s="28">
        <v>2215707000</v>
      </c>
      <c r="J968" s="28">
        <v>2184352000</v>
      </c>
      <c r="K968" s="28">
        <v>7150000000</v>
      </c>
      <c r="L968" s="18">
        <v>1.1000000000000001</v>
      </c>
      <c r="M968" s="18">
        <v>1</v>
      </c>
      <c r="N968" s="19">
        <v>0.43</v>
      </c>
      <c r="O968" s="19">
        <v>0.23027400000000001</v>
      </c>
      <c r="P968" s="19">
        <v>0.51</v>
      </c>
      <c r="Q968" s="19">
        <v>0.56100000000000005</v>
      </c>
      <c r="R968" s="19">
        <v>0.20100000000000001</v>
      </c>
      <c r="S968" s="19">
        <v>0.13700000000000001</v>
      </c>
      <c r="T968" s="18">
        <v>9936793</v>
      </c>
      <c r="U968" s="18">
        <v>4808.6943140000003</v>
      </c>
    </row>
    <row r="969" spans="1:21">
      <c r="A969" s="18">
        <v>1810</v>
      </c>
      <c r="B969" s="18" t="s">
        <v>1686</v>
      </c>
      <c r="C969" s="18" t="s">
        <v>707</v>
      </c>
      <c r="D969" s="18" t="s">
        <v>715</v>
      </c>
      <c r="E969" s="18">
        <v>2020</v>
      </c>
      <c r="F969" s="18">
        <v>4</v>
      </c>
      <c r="G969" s="18">
        <v>0.89964</v>
      </c>
      <c r="H969" s="19" t="s">
        <v>21</v>
      </c>
      <c r="I969" s="28">
        <v>29849000000</v>
      </c>
      <c r="J969" s="28">
        <v>35213000000</v>
      </c>
      <c r="K969" s="28">
        <v>72320000000</v>
      </c>
      <c r="L969" s="18">
        <v>2.2000000000000002</v>
      </c>
      <c r="M969" s="18">
        <v>2.1</v>
      </c>
      <c r="N969" s="19">
        <v>0.49</v>
      </c>
      <c r="O969" s="19">
        <v>0.277476</v>
      </c>
      <c r="P969" s="19">
        <v>0.51</v>
      </c>
      <c r="Q969" s="19">
        <v>0.33800000000000002</v>
      </c>
      <c r="R969" s="19">
        <v>-0.107</v>
      </c>
      <c r="S969" s="19">
        <v>-0.14399999999999999</v>
      </c>
      <c r="T969" s="18">
        <v>26869053</v>
      </c>
      <c r="U969" s="18">
        <v>669.91568299999994</v>
      </c>
    </row>
    <row r="970" spans="1:21">
      <c r="A970" s="18">
        <v>1811</v>
      </c>
      <c r="B970" s="18" t="s">
        <v>1687</v>
      </c>
      <c r="C970" s="18" t="s">
        <v>707</v>
      </c>
      <c r="D970" s="18" t="s">
        <v>715</v>
      </c>
      <c r="E970" s="18">
        <v>2020</v>
      </c>
      <c r="F970" s="18">
        <v>4</v>
      </c>
      <c r="G970" s="18">
        <v>-1.192949</v>
      </c>
      <c r="H970" s="19" t="s">
        <v>21</v>
      </c>
      <c r="I970" s="28">
        <v>711002000</v>
      </c>
      <c r="J970" s="28">
        <v>-2512355000</v>
      </c>
      <c r="K970" s="28">
        <v>1510000000</v>
      </c>
      <c r="L970" s="18">
        <v>0.4</v>
      </c>
      <c r="M970" s="18">
        <v>0.4</v>
      </c>
      <c r="N970" s="19">
        <v>4.18</v>
      </c>
      <c r="O970" s="19">
        <v>0.70958600000000005</v>
      </c>
      <c r="P970" s="19">
        <v>4.18</v>
      </c>
      <c r="Q970" s="19">
        <v>0.70099999999999996</v>
      </c>
      <c r="R970" s="19" t="s">
        <v>21</v>
      </c>
      <c r="S970" s="19" t="s">
        <v>21</v>
      </c>
      <c r="T970" s="18">
        <v>10109234</v>
      </c>
      <c r="U970" s="18">
        <v>39.369945999999999</v>
      </c>
    </row>
    <row r="971" spans="1:21">
      <c r="A971" s="18">
        <v>1812</v>
      </c>
      <c r="B971" s="18" t="s">
        <v>1688</v>
      </c>
      <c r="C971" s="18" t="s">
        <v>707</v>
      </c>
      <c r="D971" s="18" t="s">
        <v>715</v>
      </c>
      <c r="E971" s="18">
        <v>2020</v>
      </c>
      <c r="F971" s="18">
        <v>4</v>
      </c>
      <c r="G971" s="18">
        <v>-4.9856030000000002</v>
      </c>
      <c r="H971" s="19">
        <v>8.5901000000000005E-2</v>
      </c>
      <c r="I971" s="28">
        <v>2822800000</v>
      </c>
      <c r="J971" s="28">
        <v>-14166100000</v>
      </c>
      <c r="K971" s="28">
        <v>2320000000</v>
      </c>
      <c r="L971" s="18">
        <v>0.41646699999999998</v>
      </c>
      <c r="M971" s="18" t="s">
        <v>21</v>
      </c>
      <c r="N971" s="19" t="s">
        <v>21</v>
      </c>
      <c r="O971" s="19">
        <v>0.320077</v>
      </c>
      <c r="P971" s="19" t="s">
        <v>21</v>
      </c>
      <c r="Q971" s="19" t="s">
        <v>21</v>
      </c>
      <c r="R971" s="19" t="s">
        <v>21</v>
      </c>
      <c r="S971" s="19" t="s">
        <v>21</v>
      </c>
      <c r="T971" s="18">
        <v>7502606</v>
      </c>
      <c r="U971" s="18">
        <v>2226906.2243169998</v>
      </c>
    </row>
    <row r="972" spans="1:21">
      <c r="A972" s="18">
        <v>1814</v>
      </c>
      <c r="B972" s="18" t="s">
        <v>1689</v>
      </c>
      <c r="C972" s="18" t="s">
        <v>707</v>
      </c>
      <c r="D972" s="18" t="s">
        <v>715</v>
      </c>
      <c r="E972" s="18">
        <v>2020</v>
      </c>
      <c r="F972" s="18">
        <v>4</v>
      </c>
      <c r="G972" s="18">
        <v>0.52864500000000003</v>
      </c>
      <c r="H972" s="19" t="s">
        <v>21</v>
      </c>
      <c r="I972" s="28">
        <v>1138000000</v>
      </c>
      <c r="J972" s="28">
        <v>-123000000</v>
      </c>
      <c r="K972" s="28">
        <v>1920000000</v>
      </c>
      <c r="L972" s="18">
        <v>0.7</v>
      </c>
      <c r="M972" s="18">
        <v>0.6</v>
      </c>
      <c r="N972" s="19">
        <v>0.52</v>
      </c>
      <c r="O972" s="19">
        <v>0.21748600000000001</v>
      </c>
      <c r="P972" s="19">
        <v>0.53</v>
      </c>
      <c r="Q972" s="19">
        <v>0.59899999999999998</v>
      </c>
      <c r="R972" s="19" t="s">
        <v>21</v>
      </c>
      <c r="S972" s="19" t="s">
        <v>21</v>
      </c>
      <c r="T972" s="18">
        <v>210566</v>
      </c>
      <c r="U972" s="18">
        <v>4749.1047930000004</v>
      </c>
    </row>
    <row r="973" spans="1:21">
      <c r="A973" s="18">
        <v>1815</v>
      </c>
      <c r="B973" s="18" t="s">
        <v>1690</v>
      </c>
      <c r="C973" s="18" t="s">
        <v>707</v>
      </c>
      <c r="D973" s="18" t="s">
        <v>715</v>
      </c>
      <c r="E973" s="18">
        <v>2020</v>
      </c>
      <c r="F973" s="18">
        <v>4</v>
      </c>
      <c r="G973" s="18">
        <v>0.80824499999999999</v>
      </c>
      <c r="H973" s="19">
        <v>0.36083900000000002</v>
      </c>
      <c r="I973" s="28">
        <v>1266773000</v>
      </c>
      <c r="J973" s="28">
        <v>55183000</v>
      </c>
      <c r="K973" s="28">
        <v>1220000000</v>
      </c>
      <c r="L973" s="18">
        <v>0.5</v>
      </c>
      <c r="M973" s="18">
        <v>0.5</v>
      </c>
      <c r="N973" s="19">
        <v>1.75</v>
      </c>
      <c r="O973" s="19">
        <v>0.56919200000000003</v>
      </c>
      <c r="P973" s="19">
        <v>1.75</v>
      </c>
      <c r="Q973" s="19">
        <v>0.71399999999999997</v>
      </c>
      <c r="R973" s="19">
        <v>0.189</v>
      </c>
      <c r="S973" s="19">
        <v>-9.7000000000000003E-2</v>
      </c>
      <c r="T973" s="18">
        <v>3049673</v>
      </c>
      <c r="U973" s="18">
        <v>38104.413160999997</v>
      </c>
    </row>
    <row r="974" spans="1:21">
      <c r="A974" s="18">
        <v>1816</v>
      </c>
      <c r="B974" s="18" t="s">
        <v>1691</v>
      </c>
      <c r="C974" s="18" t="s">
        <v>707</v>
      </c>
      <c r="D974" s="18" t="s">
        <v>715</v>
      </c>
      <c r="E974" s="18">
        <v>2019</v>
      </c>
      <c r="F974" s="18">
        <v>4</v>
      </c>
      <c r="G974" s="18" t="s">
        <v>21</v>
      </c>
      <c r="H974" s="19" t="s">
        <v>21</v>
      </c>
      <c r="I974" s="28">
        <v>8161795</v>
      </c>
      <c r="J974" s="28" t="s">
        <v>21</v>
      </c>
      <c r="K974" s="28" t="s">
        <v>21</v>
      </c>
      <c r="L974" s="18">
        <v>1</v>
      </c>
      <c r="M974" s="18" t="s">
        <v>21</v>
      </c>
      <c r="N974" s="19" t="s">
        <v>21</v>
      </c>
      <c r="O974" s="19" t="s">
        <v>21</v>
      </c>
      <c r="P974" s="19" t="s">
        <v>21</v>
      </c>
      <c r="Q974" s="19" t="s">
        <v>21</v>
      </c>
      <c r="R974" s="19" t="s">
        <v>21</v>
      </c>
      <c r="S974" s="19" t="s">
        <v>21</v>
      </c>
      <c r="T974" s="18" t="s">
        <v>21</v>
      </c>
      <c r="U974" s="18" t="s">
        <v>21</v>
      </c>
    </row>
    <row r="975" spans="1:21">
      <c r="A975" s="18">
        <v>1773</v>
      </c>
      <c r="B975" s="18" t="s">
        <v>724</v>
      </c>
      <c r="C975" s="18" t="s">
        <v>707</v>
      </c>
      <c r="D975" s="18" t="s">
        <v>725</v>
      </c>
      <c r="E975" s="18">
        <v>2020</v>
      </c>
      <c r="F975" s="18">
        <v>4</v>
      </c>
      <c r="G975" s="18">
        <v>-0.97762000000000004</v>
      </c>
      <c r="H975" s="19">
        <v>7.0399000000000003E-2</v>
      </c>
      <c r="I975" s="28">
        <v>935557000</v>
      </c>
      <c r="J975" s="28">
        <v>-2401988000</v>
      </c>
      <c r="K975" s="28">
        <v>1500000000</v>
      </c>
      <c r="L975" s="18">
        <v>1.6</v>
      </c>
      <c r="M975" s="18">
        <v>1.1000000000000001</v>
      </c>
      <c r="N975" s="19">
        <v>1.81</v>
      </c>
      <c r="O975" s="19">
        <v>0.65072399999999997</v>
      </c>
      <c r="P975" s="19">
        <v>1.81</v>
      </c>
      <c r="Q975" s="19">
        <v>0.56899999999999995</v>
      </c>
      <c r="R975" s="19">
        <v>0.01</v>
      </c>
      <c r="S975" s="19">
        <v>-0.08</v>
      </c>
      <c r="T975" s="18">
        <v>2677059</v>
      </c>
      <c r="U975" s="18">
        <v>597.67080199999998</v>
      </c>
    </row>
    <row r="976" spans="1:21">
      <c r="A976" s="18">
        <v>1779</v>
      </c>
      <c r="B976" s="18" t="s">
        <v>730</v>
      </c>
      <c r="C976" s="18" t="s">
        <v>707</v>
      </c>
      <c r="D976" s="18" t="s">
        <v>725</v>
      </c>
      <c r="E976" s="18">
        <v>2020</v>
      </c>
      <c r="F976" s="18">
        <v>4</v>
      </c>
      <c r="G976" s="18">
        <v>-0.126557</v>
      </c>
      <c r="H976" s="19">
        <v>1.745533</v>
      </c>
      <c r="I976" s="28">
        <v>12893000000</v>
      </c>
      <c r="J976" s="28">
        <v>-9942000000</v>
      </c>
      <c r="K976" s="28">
        <v>23910000000</v>
      </c>
      <c r="L976" s="18">
        <v>1.6</v>
      </c>
      <c r="M976" s="18">
        <v>1.2</v>
      </c>
      <c r="N976" s="19">
        <v>0.52</v>
      </c>
      <c r="O976" s="19">
        <v>0.312917</v>
      </c>
      <c r="P976" s="19">
        <v>0.59</v>
      </c>
      <c r="Q976" s="19">
        <v>0.155</v>
      </c>
      <c r="R976" s="19">
        <v>-0.77200000000000002</v>
      </c>
      <c r="S976" s="19">
        <v>-0.48</v>
      </c>
      <c r="T976" s="18">
        <v>21919716</v>
      </c>
      <c r="U976" s="18" t="s">
        <v>21</v>
      </c>
    </row>
    <row r="977" spans="1:21">
      <c r="A977" s="18">
        <v>1780</v>
      </c>
      <c r="B977" s="18" t="s">
        <v>731</v>
      </c>
      <c r="C977" s="18" t="s">
        <v>707</v>
      </c>
      <c r="D977" s="18" t="s">
        <v>725</v>
      </c>
      <c r="E977" s="18">
        <v>2020</v>
      </c>
      <c r="F977" s="18">
        <v>4</v>
      </c>
      <c r="G977" s="18">
        <v>0.36500300000000002</v>
      </c>
      <c r="H977" s="19">
        <v>1.8964999999999999E-2</v>
      </c>
      <c r="I977" s="28">
        <v>196914000</v>
      </c>
      <c r="J977" s="28">
        <v>115657000</v>
      </c>
      <c r="K977" s="28">
        <v>856350000</v>
      </c>
      <c r="L977" s="18">
        <v>3</v>
      </c>
      <c r="M977" s="18">
        <v>1.9</v>
      </c>
      <c r="N977" s="19">
        <v>0.04</v>
      </c>
      <c r="O977" s="19">
        <v>5.9698000000000001E-2</v>
      </c>
      <c r="P977" s="19">
        <v>0.06</v>
      </c>
      <c r="Q977" s="19">
        <v>0.248</v>
      </c>
      <c r="R977" s="19">
        <v>-4.0000000000000001E-3</v>
      </c>
      <c r="S977" s="19">
        <v>-6.0000000000000001E-3</v>
      </c>
      <c r="T977" s="18">
        <v>518670</v>
      </c>
      <c r="U977" s="18">
        <v>1534.6945069999999</v>
      </c>
    </row>
    <row r="978" spans="1:21">
      <c r="A978" s="18">
        <v>1792</v>
      </c>
      <c r="B978" s="18" t="s">
        <v>1692</v>
      </c>
      <c r="C978" s="18" t="s">
        <v>707</v>
      </c>
      <c r="D978" s="18" t="s">
        <v>725</v>
      </c>
      <c r="E978" s="18">
        <v>2020</v>
      </c>
      <c r="F978" s="18">
        <v>4</v>
      </c>
      <c r="G978" s="18">
        <v>-0.25493199999999999</v>
      </c>
      <c r="H978" s="19">
        <v>-0.50614999999999999</v>
      </c>
      <c r="I978" s="28">
        <v>-24448000</v>
      </c>
      <c r="J978" s="28" t="s">
        <v>21</v>
      </c>
      <c r="K978" s="28">
        <v>95900000</v>
      </c>
      <c r="L978" s="18">
        <v>1.6</v>
      </c>
      <c r="M978" s="18">
        <v>1.1000000000000001</v>
      </c>
      <c r="N978" s="19" t="s">
        <v>21</v>
      </c>
      <c r="O978" s="19">
        <v>1.0606800000000001</v>
      </c>
      <c r="P978" s="19" t="s">
        <v>21</v>
      </c>
      <c r="Q978" s="19">
        <v>0.42199999999999999</v>
      </c>
      <c r="R978" s="19">
        <v>-3.4000000000000002E-2</v>
      </c>
      <c r="S978" s="19">
        <v>-0.24099999999999999</v>
      </c>
      <c r="T978" s="18">
        <v>242402</v>
      </c>
      <c r="U978" s="18">
        <v>-41480.680851999998</v>
      </c>
    </row>
    <row r="979" spans="1:21">
      <c r="A979" s="18">
        <v>1796</v>
      </c>
      <c r="B979" s="18" t="s">
        <v>1693</v>
      </c>
      <c r="C979" s="18" t="s">
        <v>707</v>
      </c>
      <c r="D979" s="18" t="s">
        <v>725</v>
      </c>
      <c r="E979" s="18">
        <v>2020</v>
      </c>
      <c r="F979" s="18">
        <v>4</v>
      </c>
      <c r="G979" s="18">
        <v>-0.67043799999999998</v>
      </c>
      <c r="H979" s="19">
        <v>-0.40505000000000002</v>
      </c>
      <c r="I979" s="28">
        <v>24852000</v>
      </c>
      <c r="J979" s="28" t="s">
        <v>21</v>
      </c>
      <c r="K979" s="28">
        <v>38090000</v>
      </c>
      <c r="L979" s="18">
        <v>0.6</v>
      </c>
      <c r="M979" s="18">
        <v>0.6</v>
      </c>
      <c r="N979" s="19">
        <v>0.01</v>
      </c>
      <c r="O979" s="19">
        <v>0.75978599999999996</v>
      </c>
      <c r="P979" s="19">
        <v>2.35</v>
      </c>
      <c r="Q979" s="19">
        <v>0.13900000000000001</v>
      </c>
      <c r="R979" s="19">
        <v>3.6999999999999998E-2</v>
      </c>
      <c r="S979" s="19">
        <v>-2E-3</v>
      </c>
      <c r="T979" s="18">
        <v>55442</v>
      </c>
      <c r="U979" s="18">
        <v>496140.11038500001</v>
      </c>
    </row>
    <row r="980" spans="1:21">
      <c r="A980" s="18">
        <v>1800</v>
      </c>
      <c r="B980" s="18" t="s">
        <v>1694</v>
      </c>
      <c r="C980" s="18" t="s">
        <v>707</v>
      </c>
      <c r="D980" s="18" t="s">
        <v>725</v>
      </c>
      <c r="E980" s="18">
        <v>2020</v>
      </c>
      <c r="F980" s="18">
        <v>4</v>
      </c>
      <c r="G980" s="18">
        <v>6.8053000000000002E-2</v>
      </c>
      <c r="H980" s="19">
        <v>1.0271049999999999</v>
      </c>
      <c r="I980" s="28">
        <v>1625971000</v>
      </c>
      <c r="J980" s="28">
        <v>-638457000</v>
      </c>
      <c r="K980" s="28">
        <v>4510000000</v>
      </c>
      <c r="L980" s="18">
        <v>2</v>
      </c>
      <c r="M980" s="18">
        <v>1.3</v>
      </c>
      <c r="N980" s="19">
        <v>0.56000000000000005</v>
      </c>
      <c r="O980" s="19">
        <v>0.40986</v>
      </c>
      <c r="P980" s="19">
        <v>0.56999999999999995</v>
      </c>
      <c r="Q980" s="19">
        <v>0.223</v>
      </c>
      <c r="R980" s="19">
        <v>-0.375</v>
      </c>
      <c r="S980" s="19">
        <v>-0.39200000000000002</v>
      </c>
      <c r="T980" s="18">
        <v>5018106</v>
      </c>
      <c r="U980" s="18">
        <v>399.353859</v>
      </c>
    </row>
    <row r="981" spans="1:21">
      <c r="A981" s="18">
        <v>1801</v>
      </c>
      <c r="B981" s="18" t="s">
        <v>1695</v>
      </c>
      <c r="C981" s="18" t="s">
        <v>707</v>
      </c>
      <c r="D981" s="18" t="s">
        <v>725</v>
      </c>
      <c r="E981" s="18">
        <v>2020</v>
      </c>
      <c r="F981" s="18">
        <v>4</v>
      </c>
      <c r="G981" s="18">
        <v>1.642657</v>
      </c>
      <c r="H981" s="19">
        <v>2.5413000000000002E-2</v>
      </c>
      <c r="I981" s="28">
        <v>844611000</v>
      </c>
      <c r="J981" s="28">
        <v>540417000</v>
      </c>
      <c r="K981" s="28">
        <v>823270000</v>
      </c>
      <c r="L981" s="18">
        <v>2.2000000000000002</v>
      </c>
      <c r="M981" s="18">
        <v>2.2000000000000002</v>
      </c>
      <c r="N981" s="19">
        <v>0.35</v>
      </c>
      <c r="O981" s="19">
        <v>0.23427100000000001</v>
      </c>
      <c r="P981" s="19">
        <v>0.37</v>
      </c>
      <c r="Q981" s="19">
        <v>0.27300000000000002</v>
      </c>
      <c r="R981" s="19">
        <v>4.4999999999999998E-2</v>
      </c>
      <c r="S981" s="19">
        <v>3.1E-2</v>
      </c>
      <c r="T981" s="18">
        <v>316372</v>
      </c>
      <c r="U981" s="18">
        <v>1299.103586</v>
      </c>
    </row>
    <row r="982" spans="1:21">
      <c r="A982" s="18">
        <v>1803</v>
      </c>
      <c r="B982" s="18" t="s">
        <v>1696</v>
      </c>
      <c r="C982" s="18" t="s">
        <v>707</v>
      </c>
      <c r="D982" s="18" t="s">
        <v>725</v>
      </c>
      <c r="E982" s="18">
        <v>2020</v>
      </c>
      <c r="F982" s="18">
        <v>4</v>
      </c>
      <c r="G982" s="18">
        <v>1.5427E-2</v>
      </c>
      <c r="H982" s="19">
        <v>-0.23505400000000001</v>
      </c>
      <c r="I982" s="28">
        <v>71513000</v>
      </c>
      <c r="J982" s="28">
        <v>50456000</v>
      </c>
      <c r="K982" s="28">
        <v>1460000000</v>
      </c>
      <c r="L982" s="18">
        <v>1.8</v>
      </c>
      <c r="M982" s="18">
        <v>1.4</v>
      </c>
      <c r="N982" s="19">
        <v>3.63</v>
      </c>
      <c r="O982" s="19">
        <v>0.65036899999999997</v>
      </c>
      <c r="P982" s="19">
        <v>0</v>
      </c>
      <c r="Q982" s="19">
        <v>0.23100000000000001</v>
      </c>
      <c r="R982" s="19">
        <v>-0.158</v>
      </c>
      <c r="S982" s="19">
        <v>-0.2</v>
      </c>
      <c r="T982" s="18">
        <v>1716805</v>
      </c>
      <c r="U982" s="18">
        <v>668.68397900000002</v>
      </c>
    </row>
    <row r="983" spans="1:21">
      <c r="A983" s="18">
        <v>1761</v>
      </c>
      <c r="B983" s="18" t="s">
        <v>706</v>
      </c>
      <c r="C983" s="18" t="s">
        <v>707</v>
      </c>
      <c r="D983" s="18" t="s">
        <v>708</v>
      </c>
      <c r="E983" s="18">
        <v>2020</v>
      </c>
      <c r="F983" s="18">
        <v>4</v>
      </c>
      <c r="G983" s="18">
        <v>2.275185</v>
      </c>
      <c r="H983" s="19">
        <v>2.8319E-2</v>
      </c>
      <c r="I983" s="28">
        <v>149092000</v>
      </c>
      <c r="J983" s="28">
        <v>135329000</v>
      </c>
      <c r="K983" s="28">
        <v>125010000</v>
      </c>
      <c r="L983" s="18">
        <v>1.6</v>
      </c>
      <c r="M983" s="18">
        <v>1.5</v>
      </c>
      <c r="N983" s="19">
        <v>0.08</v>
      </c>
      <c r="O983" s="19" t="s">
        <v>21</v>
      </c>
      <c r="P983" s="19">
        <v>0.1</v>
      </c>
      <c r="Q983" s="19">
        <v>2.3E-2</v>
      </c>
      <c r="R983" s="19">
        <v>-6.0000000000000001E-3</v>
      </c>
      <c r="S983" s="19">
        <v>1E-3</v>
      </c>
      <c r="T983" s="18">
        <v>74379</v>
      </c>
      <c r="U983" s="18">
        <v>5687.089097</v>
      </c>
    </row>
    <row r="984" spans="1:21">
      <c r="A984" s="18">
        <v>1782</v>
      </c>
      <c r="B984" s="18" t="s">
        <v>734</v>
      </c>
      <c r="C984" s="18" t="s">
        <v>707</v>
      </c>
      <c r="D984" s="18" t="s">
        <v>708</v>
      </c>
      <c r="E984" s="18">
        <v>2020</v>
      </c>
      <c r="F984" s="18">
        <v>4</v>
      </c>
      <c r="G984" s="18">
        <v>1.196536</v>
      </c>
      <c r="H984" s="19">
        <v>0.115713</v>
      </c>
      <c r="I984" s="28">
        <v>71229000000</v>
      </c>
      <c r="J984" s="28">
        <v>47300000000</v>
      </c>
      <c r="K984" s="28">
        <v>88630000000</v>
      </c>
      <c r="L984" s="18">
        <v>1.2</v>
      </c>
      <c r="M984" s="18">
        <v>1</v>
      </c>
      <c r="N984" s="19">
        <v>1.02</v>
      </c>
      <c r="O984" s="19">
        <v>0.32518799999999998</v>
      </c>
      <c r="P984" s="19">
        <v>1.21</v>
      </c>
      <c r="Q984" s="19">
        <v>0.14000000000000001</v>
      </c>
      <c r="R984" s="19">
        <v>-0.13200000000000001</v>
      </c>
      <c r="S984" s="19">
        <v>-0.122</v>
      </c>
      <c r="T984" s="18">
        <v>10667758</v>
      </c>
      <c r="U984" s="18">
        <v>502636.07404600002</v>
      </c>
    </row>
    <row r="985" spans="1:21">
      <c r="A985" s="18">
        <v>1817</v>
      </c>
      <c r="B985" s="18" t="s">
        <v>1697</v>
      </c>
      <c r="C985" s="18" t="s">
        <v>707</v>
      </c>
      <c r="D985" s="18" t="s">
        <v>708</v>
      </c>
      <c r="E985" s="18">
        <v>2020</v>
      </c>
      <c r="F985" s="18">
        <v>4</v>
      </c>
      <c r="G985" s="18">
        <v>0.93818999999999997</v>
      </c>
      <c r="H985" s="19">
        <v>6.2030000000000002E-3</v>
      </c>
      <c r="I985" s="28">
        <v>16707000000</v>
      </c>
      <c r="J985" s="28">
        <v>501000000</v>
      </c>
      <c r="K985" s="28">
        <v>15920000000</v>
      </c>
      <c r="L985" s="18">
        <v>1.3</v>
      </c>
      <c r="M985" s="18">
        <v>0.8</v>
      </c>
      <c r="N985" s="19">
        <v>0.54</v>
      </c>
      <c r="O985" s="19">
        <v>0.249748</v>
      </c>
      <c r="P985" s="19">
        <v>0.56000000000000005</v>
      </c>
      <c r="Q985" s="19">
        <v>0.57099999999999995</v>
      </c>
      <c r="R985" s="19">
        <v>-0.19500000000000001</v>
      </c>
      <c r="S985" s="19">
        <v>-0.18</v>
      </c>
      <c r="T985" s="18">
        <v>9907603</v>
      </c>
      <c r="U985" s="18">
        <v>1114295.7585189999</v>
      </c>
    </row>
    <row r="986" spans="1:21">
      <c r="A986" s="18">
        <v>1819</v>
      </c>
      <c r="B986" s="18" t="s">
        <v>1698</v>
      </c>
      <c r="C986" s="18" t="s">
        <v>707</v>
      </c>
      <c r="D986" s="18" t="s">
        <v>708</v>
      </c>
      <c r="E986" s="18">
        <v>2020</v>
      </c>
      <c r="F986" s="18">
        <v>4</v>
      </c>
      <c r="G986" s="18">
        <v>1.4342269999999999</v>
      </c>
      <c r="H986" s="19">
        <v>3.4583000000000003E-2</v>
      </c>
      <c r="I986" s="28">
        <v>131688000000</v>
      </c>
      <c r="J986" s="28">
        <v>160377000000</v>
      </c>
      <c r="K986" s="28">
        <v>200570000000</v>
      </c>
      <c r="L986" s="18">
        <v>1.2</v>
      </c>
      <c r="M986" s="18">
        <v>0.9</v>
      </c>
      <c r="N986" s="19">
        <v>0.32</v>
      </c>
      <c r="O986" s="19">
        <v>0.198023</v>
      </c>
      <c r="P986" s="19">
        <v>0.34</v>
      </c>
      <c r="Q986" s="19">
        <v>0.46400000000000002</v>
      </c>
      <c r="R986" s="19">
        <v>-0.06</v>
      </c>
      <c r="S986" s="19">
        <v>-5.8999999999999997E-2</v>
      </c>
      <c r="T986" s="18">
        <v>18423445</v>
      </c>
      <c r="U986" s="18">
        <v>99438.514349000005</v>
      </c>
    </row>
    <row r="987" spans="1:21">
      <c r="A987" s="18">
        <v>1762</v>
      </c>
      <c r="B987" s="18" t="s">
        <v>709</v>
      </c>
      <c r="C987" s="18" t="s">
        <v>707</v>
      </c>
      <c r="D987" s="18" t="s">
        <v>710</v>
      </c>
      <c r="E987" s="18">
        <v>2020</v>
      </c>
      <c r="F987" s="18">
        <v>4</v>
      </c>
      <c r="G987" s="18">
        <v>-0.72645800000000005</v>
      </c>
      <c r="H987" s="19" t="s">
        <v>21</v>
      </c>
      <c r="I987" s="28">
        <v>-246469000</v>
      </c>
      <c r="J987" s="28">
        <v>-391042000</v>
      </c>
      <c r="K987" s="28">
        <v>877560000</v>
      </c>
      <c r="L987" s="18">
        <v>1.4</v>
      </c>
      <c r="M987" s="18">
        <v>1.3</v>
      </c>
      <c r="N987" s="19" t="s">
        <v>21</v>
      </c>
      <c r="O987" s="19">
        <v>0.35517799999999999</v>
      </c>
      <c r="P987" s="19" t="s">
        <v>21</v>
      </c>
      <c r="Q987" s="19">
        <v>0.72899999999999998</v>
      </c>
      <c r="R987" s="19">
        <v>0.41599999999999998</v>
      </c>
      <c r="S987" s="19">
        <v>1.0999999999999999E-2</v>
      </c>
      <c r="T987" s="18">
        <v>60549</v>
      </c>
      <c r="U987" s="18">
        <v>33.031098</v>
      </c>
    </row>
    <row r="988" spans="1:21">
      <c r="A988" s="18">
        <v>1764</v>
      </c>
      <c r="B988" s="18" t="s">
        <v>713</v>
      </c>
      <c r="C988" s="18" t="s">
        <v>707</v>
      </c>
      <c r="D988" s="18" t="s">
        <v>710</v>
      </c>
      <c r="E988" s="18">
        <v>2020</v>
      </c>
      <c r="F988" s="18">
        <v>4</v>
      </c>
      <c r="G988" s="18">
        <v>0.48014499999999999</v>
      </c>
      <c r="H988" s="19">
        <v>1.440644</v>
      </c>
      <c r="I988" s="28">
        <v>2418286000</v>
      </c>
      <c r="J988" s="28">
        <v>-464092000</v>
      </c>
      <c r="K988" s="28">
        <v>4070000000</v>
      </c>
      <c r="L988" s="18">
        <v>1</v>
      </c>
      <c r="M988" s="18">
        <v>1</v>
      </c>
      <c r="N988" s="19">
        <v>1.28</v>
      </c>
      <c r="O988" s="19">
        <v>0.56038299999999996</v>
      </c>
      <c r="P988" s="19">
        <v>1.28</v>
      </c>
      <c r="Q988" s="19" t="s">
        <v>21</v>
      </c>
      <c r="R988" s="19">
        <v>-0.13100000000000001</v>
      </c>
      <c r="S988" s="19">
        <v>-0.13700000000000001</v>
      </c>
      <c r="T988" s="18">
        <v>6733134</v>
      </c>
      <c r="U988" s="18">
        <v>707.84273700000006</v>
      </c>
    </row>
    <row r="989" spans="1:21" s="11" customFormat="1" ht="15">
      <c r="A989" s="9">
        <v>1774</v>
      </c>
      <c r="B989" s="9" t="s">
        <v>726</v>
      </c>
      <c r="C989" s="11" t="s">
        <v>707</v>
      </c>
      <c r="D989" s="11" t="s">
        <v>710</v>
      </c>
      <c r="E989" s="11">
        <v>2020</v>
      </c>
      <c r="F989" s="11">
        <v>4</v>
      </c>
      <c r="G989" s="9">
        <v>1.394665</v>
      </c>
      <c r="H989" s="10" t="s">
        <v>21</v>
      </c>
      <c r="I989" s="30">
        <v>320334946</v>
      </c>
      <c r="J989" s="30">
        <v>-81833204</v>
      </c>
      <c r="K989" s="30">
        <v>171010000</v>
      </c>
      <c r="L989" s="9">
        <v>1.6</v>
      </c>
      <c r="M989" s="9">
        <v>1.5</v>
      </c>
      <c r="N989" s="32">
        <v>1.1499999999999999</v>
      </c>
      <c r="O989" s="10">
        <v>0.29022100000000001</v>
      </c>
      <c r="P989" s="32">
        <v>1.27</v>
      </c>
      <c r="Q989" s="10">
        <v>0.34699999999999998</v>
      </c>
      <c r="R989" s="12">
        <v>8.4000000000000005E-2</v>
      </c>
      <c r="S989" s="32">
        <v>-2.7E-2</v>
      </c>
      <c r="T989" s="11">
        <v>504429</v>
      </c>
      <c r="U989" s="11">
        <v>697.95154500000001</v>
      </c>
    </row>
    <row r="990" spans="1:21" s="15" customFormat="1" ht="15">
      <c r="A990" s="15">
        <v>1778</v>
      </c>
      <c r="B990" s="15" t="s">
        <v>729</v>
      </c>
      <c r="C990" s="15" t="s">
        <v>707</v>
      </c>
      <c r="D990" s="15" t="s">
        <v>710</v>
      </c>
      <c r="E990" s="15">
        <v>2020</v>
      </c>
      <c r="F990" s="15">
        <v>4</v>
      </c>
      <c r="G990" s="15">
        <v>2.3418030000000001</v>
      </c>
      <c r="H990" s="32">
        <v>2.5243000000000002E-2</v>
      </c>
      <c r="I990" s="31">
        <v>312591000</v>
      </c>
      <c r="J990" s="31" t="s">
        <v>21</v>
      </c>
      <c r="K990" s="31">
        <v>130610000</v>
      </c>
      <c r="L990" s="15">
        <v>2.9</v>
      </c>
      <c r="M990" s="15">
        <v>2.9</v>
      </c>
      <c r="N990" s="32">
        <v>0.81</v>
      </c>
      <c r="O990" s="32">
        <v>1.956439</v>
      </c>
      <c r="P990" s="32">
        <v>0</v>
      </c>
      <c r="Q990" s="32">
        <v>4.9000000000000002E-2</v>
      </c>
      <c r="R990" s="32">
        <v>0.30099999999999999</v>
      </c>
      <c r="S990" s="32">
        <v>-0.34799999999999998</v>
      </c>
      <c r="T990" s="15">
        <v>1804679</v>
      </c>
      <c r="U990" s="15">
        <v>173211.41321999999</v>
      </c>
    </row>
    <row r="991" spans="1:21">
      <c r="A991" s="18">
        <v>1783</v>
      </c>
      <c r="B991" s="18" t="s">
        <v>735</v>
      </c>
      <c r="C991" s="18" t="s">
        <v>707</v>
      </c>
      <c r="D991" s="18" t="s">
        <v>710</v>
      </c>
      <c r="E991" s="18">
        <v>2020</v>
      </c>
      <c r="F991" s="18">
        <v>4</v>
      </c>
      <c r="G991" s="18">
        <v>9.3255000000000005E-2</v>
      </c>
      <c r="H991" s="19" t="s">
        <v>21</v>
      </c>
      <c r="I991" s="28">
        <v>120300000</v>
      </c>
      <c r="J991" s="28" t="s">
        <v>21</v>
      </c>
      <c r="K991" s="28">
        <v>1290000000</v>
      </c>
      <c r="L991" s="18">
        <v>11</v>
      </c>
      <c r="M991" s="18">
        <v>11</v>
      </c>
      <c r="N991" s="19">
        <v>3.89</v>
      </c>
      <c r="O991" s="19">
        <v>0.79147599999999996</v>
      </c>
      <c r="P991" s="19">
        <v>3.89</v>
      </c>
      <c r="Q991" s="19">
        <v>0.84799999999999998</v>
      </c>
      <c r="R991" s="19">
        <v>0.66300000000000003</v>
      </c>
      <c r="S991" s="19" t="s">
        <v>21</v>
      </c>
      <c r="T991" s="18">
        <v>258686</v>
      </c>
      <c r="U991" s="18">
        <v>465042.56125099998</v>
      </c>
    </row>
    <row r="992" spans="1:21">
      <c r="A992" s="18">
        <v>1786</v>
      </c>
      <c r="B992" s="18" t="s">
        <v>738</v>
      </c>
      <c r="C992" s="18" t="s">
        <v>707</v>
      </c>
      <c r="D992" s="18" t="s">
        <v>710</v>
      </c>
      <c r="E992" s="18">
        <v>2020</v>
      </c>
      <c r="F992" s="18">
        <v>4</v>
      </c>
      <c r="G992" s="18">
        <v>7.4226E-2</v>
      </c>
      <c r="H992" s="19" t="s">
        <v>21</v>
      </c>
      <c r="I992" s="28">
        <v>128618677</v>
      </c>
      <c r="J992" s="28">
        <v>-46226925</v>
      </c>
      <c r="K992" s="28">
        <v>1110000000</v>
      </c>
      <c r="L992" s="18">
        <v>0.1</v>
      </c>
      <c r="M992" s="18">
        <v>0.1</v>
      </c>
      <c r="N992" s="19">
        <v>0.78</v>
      </c>
      <c r="O992" s="19">
        <v>0.45896100000000001</v>
      </c>
      <c r="P992" s="19">
        <v>0.95</v>
      </c>
      <c r="Q992" s="19">
        <v>0.90800000000000003</v>
      </c>
      <c r="R992" s="19" t="s">
        <v>21</v>
      </c>
      <c r="S992" s="19" t="s">
        <v>21</v>
      </c>
      <c r="T992" s="18">
        <v>2600</v>
      </c>
      <c r="U992" s="18">
        <v>3385</v>
      </c>
    </row>
    <row r="993" spans="1:21">
      <c r="A993" s="18">
        <v>1798</v>
      </c>
      <c r="B993" s="18" t="s">
        <v>1699</v>
      </c>
      <c r="C993" s="18" t="s">
        <v>707</v>
      </c>
      <c r="D993" s="18" t="s">
        <v>710</v>
      </c>
      <c r="E993" s="18">
        <v>2020</v>
      </c>
      <c r="F993" s="18">
        <v>4</v>
      </c>
      <c r="G993" s="18">
        <v>0.49714199999999997</v>
      </c>
      <c r="H993" s="19">
        <v>7.1882349999999997</v>
      </c>
      <c r="I993" s="28">
        <v>1043400000</v>
      </c>
      <c r="J993" s="28" t="s">
        <v>21</v>
      </c>
      <c r="K993" s="28">
        <v>1820000000</v>
      </c>
      <c r="L993" s="18">
        <v>1.1000000000000001</v>
      </c>
      <c r="M993" s="18">
        <v>0.8</v>
      </c>
      <c r="N993" s="19">
        <v>2.38</v>
      </c>
      <c r="O993" s="19">
        <v>0.51341499999999995</v>
      </c>
      <c r="P993" s="19">
        <v>2.39</v>
      </c>
      <c r="Q993" s="19">
        <v>0.28999999999999998</v>
      </c>
      <c r="R993" s="19">
        <v>3.9E-2</v>
      </c>
      <c r="S993" s="19">
        <v>-5.1999999999999998E-2</v>
      </c>
      <c r="T993" s="18">
        <v>853169</v>
      </c>
      <c r="U993" s="18">
        <v>1222969.892248</v>
      </c>
    </row>
    <row r="994" spans="1:21">
      <c r="A994" s="18">
        <v>1813</v>
      </c>
      <c r="B994" s="18" t="s">
        <v>1700</v>
      </c>
      <c r="C994" s="18" t="s">
        <v>707</v>
      </c>
      <c r="D994" s="18" t="s">
        <v>710</v>
      </c>
      <c r="E994" s="18">
        <v>2020</v>
      </c>
      <c r="F994" s="18">
        <v>4</v>
      </c>
      <c r="G994" s="18">
        <v>2.6582000000000001E-2</v>
      </c>
      <c r="H994" s="19" t="s">
        <v>21</v>
      </c>
      <c r="I994" s="28">
        <v>714000000</v>
      </c>
      <c r="J994" s="28" t="s">
        <v>21</v>
      </c>
      <c r="K994" s="28">
        <v>26860000000</v>
      </c>
      <c r="L994" s="18">
        <v>2.4</v>
      </c>
      <c r="M994" s="18">
        <v>2.2999999999999998</v>
      </c>
      <c r="N994" s="19">
        <v>24.62</v>
      </c>
      <c r="O994" s="19">
        <v>1.033509</v>
      </c>
      <c r="P994" s="19">
        <v>0</v>
      </c>
      <c r="Q994" s="19">
        <v>0.44900000000000001</v>
      </c>
      <c r="R994" s="19">
        <v>0.33800000000000002</v>
      </c>
      <c r="S994" s="19">
        <v>0.17299999999999999</v>
      </c>
      <c r="T994" s="18">
        <v>292015</v>
      </c>
      <c r="U994" s="18">
        <v>2445079.8760330002</v>
      </c>
    </row>
    <row r="995" spans="1:21">
      <c r="A995" s="18">
        <v>1763</v>
      </c>
      <c r="B995" s="18" t="s">
        <v>711</v>
      </c>
      <c r="C995" s="18" t="s">
        <v>707</v>
      </c>
      <c r="D995" s="18" t="s">
        <v>712</v>
      </c>
      <c r="E995" s="18">
        <v>2020</v>
      </c>
      <c r="F995" s="18">
        <v>4</v>
      </c>
      <c r="G995" s="18">
        <v>-1.0570679999999999</v>
      </c>
      <c r="H995" s="19">
        <v>9.1219999999999999E-3</v>
      </c>
      <c r="I995" s="28">
        <v>296234000</v>
      </c>
      <c r="J995" s="28">
        <v>-736598000</v>
      </c>
      <c r="K995" s="28">
        <v>416590000</v>
      </c>
      <c r="L995" s="18">
        <v>1.2</v>
      </c>
      <c r="M995" s="18">
        <v>0.9</v>
      </c>
      <c r="N995" s="19">
        <v>0.36</v>
      </c>
      <c r="O995" s="19">
        <v>0.27326699999999998</v>
      </c>
      <c r="P995" s="19">
        <v>0.66</v>
      </c>
      <c r="Q995" s="19">
        <v>5.8999999999999997E-2</v>
      </c>
      <c r="R995" s="19">
        <v>-7.5999999999999998E-2</v>
      </c>
      <c r="S995" s="19">
        <v>-8.8999999999999996E-2</v>
      </c>
      <c r="T995" s="18">
        <v>18799515</v>
      </c>
      <c r="U995" s="18">
        <v>3.8298860000000001</v>
      </c>
    </row>
    <row r="996" spans="1:21">
      <c r="A996" s="18">
        <v>1767</v>
      </c>
      <c r="B996" s="18" t="s">
        <v>718</v>
      </c>
      <c r="C996" s="18" t="s">
        <v>707</v>
      </c>
      <c r="D996" s="18" t="s">
        <v>712</v>
      </c>
      <c r="E996" s="18">
        <v>2020</v>
      </c>
      <c r="F996" s="18">
        <v>4</v>
      </c>
      <c r="G996" s="18">
        <v>-0.89546000000000003</v>
      </c>
      <c r="H996" s="19" t="s">
        <v>21</v>
      </c>
      <c r="I996" s="28">
        <v>-184745000</v>
      </c>
      <c r="J996" s="28">
        <v>-274080000</v>
      </c>
      <c r="K996" s="28">
        <v>512390000</v>
      </c>
      <c r="L996" s="18">
        <v>0.1</v>
      </c>
      <c r="M996" s="18">
        <v>0</v>
      </c>
      <c r="N996" s="19" t="s">
        <v>21</v>
      </c>
      <c r="O996" s="19">
        <v>1.7356419999999999</v>
      </c>
      <c r="P996" s="19" t="s">
        <v>21</v>
      </c>
      <c r="Q996" s="19">
        <v>6.7000000000000004E-2</v>
      </c>
      <c r="R996" s="19">
        <v>-3.6999999999999998E-2</v>
      </c>
      <c r="S996" s="19">
        <v>-0.221</v>
      </c>
      <c r="T996" s="18">
        <v>3114647</v>
      </c>
      <c r="U996" s="18">
        <v>7.3844640000000004</v>
      </c>
    </row>
    <row r="997" spans="1:21">
      <c r="A997" s="18">
        <v>1784</v>
      </c>
      <c r="B997" s="18" t="s">
        <v>736</v>
      </c>
      <c r="C997" s="18" t="s">
        <v>707</v>
      </c>
      <c r="D997" s="18" t="s">
        <v>712</v>
      </c>
      <c r="E997" s="18">
        <v>2020</v>
      </c>
      <c r="F997" s="18">
        <v>4</v>
      </c>
      <c r="G997" s="18">
        <v>6.5700000000000003E-4</v>
      </c>
      <c r="H997" s="19" t="s">
        <v>21</v>
      </c>
      <c r="I997" s="28">
        <v>59000</v>
      </c>
      <c r="J997" s="28" t="s">
        <v>21</v>
      </c>
      <c r="K997" s="28">
        <v>89710000</v>
      </c>
      <c r="L997" s="18">
        <v>1.9136690000000001</v>
      </c>
      <c r="M997" s="18" t="s">
        <v>21</v>
      </c>
      <c r="N997" s="19">
        <v>0</v>
      </c>
      <c r="O997" s="19" t="s">
        <v>21</v>
      </c>
      <c r="P997" s="19">
        <v>0</v>
      </c>
      <c r="Q997" s="19" t="s">
        <v>21</v>
      </c>
      <c r="R997" s="19" t="s">
        <v>21</v>
      </c>
      <c r="S997" s="19">
        <v>0.82899999999999996</v>
      </c>
      <c r="T997" s="18">
        <v>487060</v>
      </c>
      <c r="U997" s="18">
        <v>121.134973</v>
      </c>
    </row>
    <row r="998" spans="1:21">
      <c r="A998" s="18">
        <v>1790</v>
      </c>
      <c r="B998" s="18" t="s">
        <v>1701</v>
      </c>
      <c r="C998" s="18" t="s">
        <v>707</v>
      </c>
      <c r="D998" s="18" t="s">
        <v>712</v>
      </c>
      <c r="E998" s="18">
        <v>2020</v>
      </c>
      <c r="F998" s="18">
        <v>4</v>
      </c>
      <c r="G998" s="18">
        <v>2.9742999999999999E-2</v>
      </c>
      <c r="H998" s="19">
        <v>-1.2903009999999999</v>
      </c>
      <c r="I998" s="28">
        <v>109668000</v>
      </c>
      <c r="J998" s="28" t="s">
        <v>21</v>
      </c>
      <c r="K998" s="28">
        <v>702820000</v>
      </c>
      <c r="L998" s="18">
        <v>0.5</v>
      </c>
      <c r="M998" s="18">
        <v>0.4</v>
      </c>
      <c r="N998" s="19">
        <v>4.8099999999999996</v>
      </c>
      <c r="O998" s="19">
        <v>0.54426600000000003</v>
      </c>
      <c r="P998" s="19">
        <v>4.83</v>
      </c>
      <c r="Q998" s="19">
        <v>0.11</v>
      </c>
      <c r="R998" s="19">
        <v>0.06</v>
      </c>
      <c r="S998" s="19">
        <v>5.6000000000000001E-2</v>
      </c>
      <c r="T998" s="18">
        <v>119530</v>
      </c>
      <c r="U998" s="18">
        <v>938040.65924800001</v>
      </c>
    </row>
    <row r="999" spans="1:21">
      <c r="A999" s="18">
        <v>1805</v>
      </c>
      <c r="B999" s="18" t="s">
        <v>1702</v>
      </c>
      <c r="C999" s="18" t="s">
        <v>707</v>
      </c>
      <c r="D999" s="18" t="s">
        <v>712</v>
      </c>
      <c r="E999" s="18">
        <v>2020</v>
      </c>
      <c r="F999" s="18">
        <v>4</v>
      </c>
      <c r="G999" s="18">
        <v>-8.0041000000000001E-2</v>
      </c>
      <c r="H999" s="19">
        <v>1.034E-3</v>
      </c>
      <c r="I999" s="28">
        <v>513506000</v>
      </c>
      <c r="J999" s="28">
        <v>-678096000</v>
      </c>
      <c r="K999" s="28">
        <v>2860000000</v>
      </c>
      <c r="L999" s="18">
        <v>3.3</v>
      </c>
      <c r="M999" s="18">
        <v>2.9</v>
      </c>
      <c r="N999" s="19">
        <v>0.16</v>
      </c>
      <c r="O999" s="19">
        <v>0.181615</v>
      </c>
      <c r="P999" s="19">
        <v>0.17</v>
      </c>
      <c r="Q999" s="19">
        <v>0.36399999999999999</v>
      </c>
      <c r="R999" s="19">
        <v>-3.3000000000000002E-2</v>
      </c>
      <c r="S999" s="19">
        <v>-3.4000000000000002E-2</v>
      </c>
      <c r="T999" s="18">
        <v>15837039</v>
      </c>
      <c r="U999" s="18">
        <v>1.2628619999999999</v>
      </c>
    </row>
    <row r="1000" spans="1:21">
      <c r="A1000" s="18">
        <v>1818</v>
      </c>
      <c r="B1000" s="18" t="s">
        <v>1703</v>
      </c>
      <c r="C1000" s="18" t="s">
        <v>707</v>
      </c>
      <c r="D1000" s="18" t="s">
        <v>712</v>
      </c>
      <c r="E1000" s="18">
        <v>2020</v>
      </c>
      <c r="F1000" s="18">
        <v>4</v>
      </c>
      <c r="G1000" s="18">
        <v>0.247196</v>
      </c>
      <c r="H1000" s="19" t="s">
        <v>21</v>
      </c>
      <c r="I1000" s="28">
        <v>1019000000</v>
      </c>
      <c r="J1000" s="28">
        <v>-490000000</v>
      </c>
      <c r="K1000" s="28">
        <v>2140000000</v>
      </c>
      <c r="L1000" s="18">
        <v>2.1</v>
      </c>
      <c r="M1000" s="18">
        <v>1.7</v>
      </c>
      <c r="N1000" s="19">
        <v>1.65</v>
      </c>
      <c r="O1000" s="19">
        <v>0.63198699999999997</v>
      </c>
      <c r="P1000" s="19">
        <v>1.66</v>
      </c>
      <c r="Q1000" s="19">
        <v>0.02</v>
      </c>
      <c r="R1000" s="19">
        <v>-8.5000000000000006E-2</v>
      </c>
      <c r="S1000" s="19">
        <v>-6.5000000000000002E-2</v>
      </c>
      <c r="T1000" s="18">
        <v>1123744</v>
      </c>
      <c r="U1000" s="18">
        <v>889.88239299999998</v>
      </c>
    </row>
    <row r="1001" spans="1:21">
      <c r="A1001" s="18">
        <v>1766</v>
      </c>
      <c r="B1001" s="18" t="s">
        <v>716</v>
      </c>
      <c r="C1001" s="18" t="s">
        <v>707</v>
      </c>
      <c r="D1001" s="18" t="s">
        <v>717</v>
      </c>
      <c r="E1001" s="18">
        <v>2020</v>
      </c>
      <c r="F1001" s="18">
        <v>4</v>
      </c>
      <c r="G1001" s="18">
        <v>-0.64701299999999995</v>
      </c>
      <c r="H1001" s="19">
        <v>0.78812499999999996</v>
      </c>
      <c r="I1001" s="28">
        <v>200102000</v>
      </c>
      <c r="J1001" s="28">
        <v>-360529000</v>
      </c>
      <c r="K1001" s="28">
        <v>247950000</v>
      </c>
      <c r="L1001" s="18">
        <v>2</v>
      </c>
      <c r="M1001" s="18">
        <v>1.6</v>
      </c>
      <c r="N1001" s="19">
        <v>2.77</v>
      </c>
      <c r="O1001" s="19">
        <v>0.471557</v>
      </c>
      <c r="P1001" s="19">
        <v>2.91</v>
      </c>
      <c r="Q1001" s="19">
        <v>9.5000000000000001E-2</v>
      </c>
      <c r="R1001" s="19">
        <v>-0.121</v>
      </c>
      <c r="S1001" s="19">
        <v>-0.316</v>
      </c>
      <c r="T1001" s="18">
        <v>1176333</v>
      </c>
      <c r="U1001" s="18">
        <v>175.12047999999999</v>
      </c>
    </row>
    <row r="1002" spans="1:21">
      <c r="A1002" s="18">
        <v>1770</v>
      </c>
      <c r="B1002" s="18" t="s">
        <v>721</v>
      </c>
      <c r="C1002" s="18" t="s">
        <v>707</v>
      </c>
      <c r="D1002" s="18" t="s">
        <v>717</v>
      </c>
      <c r="E1002" s="18">
        <v>2020</v>
      </c>
      <c r="F1002" s="18">
        <v>4</v>
      </c>
      <c r="G1002" s="18">
        <v>0.91129599999999999</v>
      </c>
      <c r="H1002" s="19" t="s">
        <v>21</v>
      </c>
      <c r="I1002" s="28">
        <v>283561000</v>
      </c>
      <c r="J1002" s="28">
        <v>378906000</v>
      </c>
      <c r="K1002" s="28">
        <v>726950000</v>
      </c>
      <c r="L1002" s="18">
        <v>2</v>
      </c>
      <c r="M1002" s="18">
        <v>1.6</v>
      </c>
      <c r="N1002" s="19">
        <v>1.7</v>
      </c>
      <c r="O1002" s="19">
        <v>0.42413899999999999</v>
      </c>
      <c r="P1002" s="19">
        <v>1.81</v>
      </c>
      <c r="Q1002" s="19">
        <v>6.0999999999999999E-2</v>
      </c>
      <c r="R1002" s="19">
        <v>-0.22500000000000001</v>
      </c>
      <c r="S1002" s="19">
        <v>-0.23499999999999999</v>
      </c>
      <c r="T1002" s="18">
        <v>674771</v>
      </c>
      <c r="U1002" s="18">
        <v>374.94201700000002</v>
      </c>
    </row>
    <row r="1003" spans="1:21">
      <c r="A1003" s="18">
        <v>1771</v>
      </c>
      <c r="B1003" s="18" t="s">
        <v>722</v>
      </c>
      <c r="C1003" s="18" t="s">
        <v>707</v>
      </c>
      <c r="D1003" s="18" t="s">
        <v>717</v>
      </c>
      <c r="E1003" s="18">
        <v>2020</v>
      </c>
      <c r="F1003" s="18">
        <v>4</v>
      </c>
      <c r="G1003" s="18">
        <v>-0.67355600000000004</v>
      </c>
      <c r="H1003" s="19" t="s">
        <v>21</v>
      </c>
      <c r="I1003" s="28">
        <v>-20005500</v>
      </c>
      <c r="J1003" s="28">
        <v>-133289247</v>
      </c>
      <c r="K1003" s="28">
        <v>227590000</v>
      </c>
      <c r="L1003" s="18">
        <v>0.5</v>
      </c>
      <c r="M1003" s="18">
        <v>0.5</v>
      </c>
      <c r="N1003" s="19" t="s">
        <v>21</v>
      </c>
      <c r="O1003" s="19">
        <v>0.71909500000000004</v>
      </c>
      <c r="P1003" s="19" t="s">
        <v>21</v>
      </c>
      <c r="Q1003" s="19" t="s">
        <v>21</v>
      </c>
      <c r="R1003" s="19" t="s">
        <v>21</v>
      </c>
      <c r="S1003" s="19" t="s">
        <v>21</v>
      </c>
      <c r="T1003" s="18">
        <v>3533174</v>
      </c>
      <c r="U1003" s="18">
        <v>1.204582</v>
      </c>
    </row>
    <row r="1004" spans="1:21">
      <c r="A1004" s="18">
        <v>1772</v>
      </c>
      <c r="B1004" s="18" t="s">
        <v>723</v>
      </c>
      <c r="C1004" s="18" t="s">
        <v>707</v>
      </c>
      <c r="D1004" s="18" t="s">
        <v>717</v>
      </c>
      <c r="E1004" s="18">
        <v>2020</v>
      </c>
      <c r="F1004" s="18">
        <v>4</v>
      </c>
      <c r="G1004" s="18">
        <v>1.4077519999999999</v>
      </c>
      <c r="H1004" s="19">
        <v>4.1390000000000003E-3</v>
      </c>
      <c r="I1004" s="28">
        <v>1060891000</v>
      </c>
      <c r="J1004" s="28" t="s">
        <v>21</v>
      </c>
      <c r="K1004" s="28">
        <v>750500000</v>
      </c>
      <c r="L1004" s="18">
        <v>1.1000000000000001</v>
      </c>
      <c r="M1004" s="18">
        <v>0.9</v>
      </c>
      <c r="N1004" s="19">
        <v>0.49</v>
      </c>
      <c r="O1004" s="19">
        <v>0.27049699999999999</v>
      </c>
      <c r="P1004" s="19">
        <v>0.56000000000000005</v>
      </c>
      <c r="Q1004" s="19">
        <v>0.98399999999999999</v>
      </c>
      <c r="R1004" s="19">
        <v>-6.2E-2</v>
      </c>
      <c r="S1004" s="19">
        <v>-9.7000000000000003E-2</v>
      </c>
      <c r="T1004" s="18">
        <v>228344</v>
      </c>
      <c r="U1004" s="18">
        <v>5029976.7018179996</v>
      </c>
    </row>
    <row r="1005" spans="1:21">
      <c r="A1005" s="18">
        <v>1789</v>
      </c>
      <c r="B1005" s="18" t="s">
        <v>1704</v>
      </c>
      <c r="C1005" s="18" t="s">
        <v>707</v>
      </c>
      <c r="D1005" s="18" t="s">
        <v>717</v>
      </c>
      <c r="E1005" s="18">
        <v>2020</v>
      </c>
      <c r="F1005" s="18">
        <v>4</v>
      </c>
      <c r="G1005" s="18">
        <v>-0.99398399999999998</v>
      </c>
      <c r="H1005" s="19">
        <v>8.5710000000000005E-3</v>
      </c>
      <c r="I1005" s="28">
        <v>929600000</v>
      </c>
      <c r="J1005" s="28">
        <v>-1273300000</v>
      </c>
      <c r="K1005" s="28">
        <v>345780000</v>
      </c>
      <c r="L1005" s="18">
        <v>1.8</v>
      </c>
      <c r="M1005" s="18">
        <v>1.5</v>
      </c>
      <c r="N1005" s="19">
        <v>1.62</v>
      </c>
      <c r="O1005" s="19">
        <v>0.46110000000000001</v>
      </c>
      <c r="P1005" s="19">
        <v>1.67</v>
      </c>
      <c r="Q1005" s="19">
        <v>0.124</v>
      </c>
      <c r="R1005" s="19">
        <v>-0.6</v>
      </c>
      <c r="S1005" s="19">
        <v>-0.64900000000000002</v>
      </c>
      <c r="T1005" s="18">
        <v>3004357</v>
      </c>
      <c r="U1005" s="18">
        <v>465.98989399999999</v>
      </c>
    </row>
    <row r="1006" spans="1:21">
      <c r="A1006" s="18">
        <v>1795</v>
      </c>
      <c r="B1006" s="18" t="s">
        <v>1705</v>
      </c>
      <c r="C1006" s="18" t="s">
        <v>707</v>
      </c>
      <c r="D1006" s="18" t="s">
        <v>717</v>
      </c>
      <c r="E1006" s="18">
        <v>2020</v>
      </c>
      <c r="F1006" s="18">
        <v>4</v>
      </c>
      <c r="G1006" s="18">
        <v>2.2084009999999998</v>
      </c>
      <c r="H1006" s="19" t="s">
        <v>21</v>
      </c>
      <c r="I1006" s="28">
        <v>553519000</v>
      </c>
      <c r="J1006" s="28">
        <v>246850000</v>
      </c>
      <c r="K1006" s="28">
        <v>362420000</v>
      </c>
      <c r="L1006" s="18">
        <v>0.8</v>
      </c>
      <c r="M1006" s="18">
        <v>0.6</v>
      </c>
      <c r="N1006" s="19">
        <v>1.1499999999999999</v>
      </c>
      <c r="O1006" s="19">
        <v>0.25414700000000001</v>
      </c>
      <c r="P1006" s="19">
        <v>1.29</v>
      </c>
      <c r="Q1006" s="19">
        <v>0.96</v>
      </c>
      <c r="R1006" s="19">
        <v>3.5000000000000003E-2</v>
      </c>
      <c r="S1006" s="19">
        <v>-0.01</v>
      </c>
      <c r="T1006" s="18">
        <v>1036159</v>
      </c>
      <c r="U1006" s="18">
        <v>328.13496700000002</v>
      </c>
    </row>
    <row r="1007" spans="1:21">
      <c r="A1007" s="18">
        <v>1791</v>
      </c>
      <c r="B1007" s="18" t="s">
        <v>1706</v>
      </c>
      <c r="C1007" s="18" t="s">
        <v>707</v>
      </c>
      <c r="D1007" s="18" t="s">
        <v>1707</v>
      </c>
      <c r="E1007" s="18">
        <v>2020</v>
      </c>
      <c r="F1007" s="18">
        <v>4</v>
      </c>
      <c r="G1007" s="18">
        <v>1.080643</v>
      </c>
      <c r="H1007" s="19">
        <v>1.1386E-2</v>
      </c>
      <c r="I1007" s="28">
        <v>4958355000</v>
      </c>
      <c r="J1007" s="28">
        <v>2735830000</v>
      </c>
      <c r="K1007" s="28">
        <v>7120000000</v>
      </c>
      <c r="L1007" s="18">
        <v>6.4</v>
      </c>
      <c r="M1007" s="18">
        <v>4.2</v>
      </c>
      <c r="N1007" s="19">
        <v>0.2</v>
      </c>
      <c r="O1007" s="19">
        <v>0.17771799999999999</v>
      </c>
      <c r="P1007" s="19">
        <v>0</v>
      </c>
      <c r="Q1007" s="19">
        <v>5.8999999999999997E-2</v>
      </c>
      <c r="R1007" s="19">
        <v>-2.3E-2</v>
      </c>
      <c r="S1007" s="19">
        <v>-0.03</v>
      </c>
      <c r="T1007" s="18">
        <v>6433961</v>
      </c>
      <c r="U1007" s="18">
        <v>290600.14507299999</v>
      </c>
    </row>
    <row r="1008" spans="1:21">
      <c r="A1008" s="18">
        <v>5704</v>
      </c>
      <c r="B1008" s="18" t="s">
        <v>748</v>
      </c>
      <c r="C1008" s="18" t="s">
        <v>742</v>
      </c>
      <c r="D1008" s="18" t="s">
        <v>749</v>
      </c>
      <c r="E1008" s="18">
        <v>2020</v>
      </c>
      <c r="F1008" s="18">
        <v>4</v>
      </c>
      <c r="G1008" s="18">
        <v>0.109629</v>
      </c>
      <c r="H1008" s="19">
        <v>0.16838800000000001</v>
      </c>
      <c r="I1008" s="28">
        <v>830508000</v>
      </c>
      <c r="J1008" s="28">
        <v>114202000</v>
      </c>
      <c r="K1008" s="28">
        <v>8330000000</v>
      </c>
      <c r="L1008" s="18">
        <v>5.7</v>
      </c>
      <c r="M1008" s="18">
        <v>5.6</v>
      </c>
      <c r="N1008" s="19">
        <v>0.27</v>
      </c>
      <c r="O1008" s="19">
        <v>1.1435000000000001E-2</v>
      </c>
      <c r="P1008" s="19">
        <v>0.31</v>
      </c>
      <c r="Q1008" s="19" t="s">
        <v>21</v>
      </c>
      <c r="R1008" s="19" t="s">
        <v>21</v>
      </c>
      <c r="S1008" s="19" t="s">
        <v>21</v>
      </c>
      <c r="T1008" s="18">
        <v>858272</v>
      </c>
      <c r="U1008" s="18">
        <v>827694.48380000005</v>
      </c>
    </row>
    <row r="1009" spans="1:21">
      <c r="A1009" s="18">
        <v>5705</v>
      </c>
      <c r="B1009" s="18" t="s">
        <v>750</v>
      </c>
      <c r="C1009" s="18" t="s">
        <v>742</v>
      </c>
      <c r="D1009" s="18" t="s">
        <v>749</v>
      </c>
      <c r="E1009" s="18">
        <v>2020</v>
      </c>
      <c r="F1009" s="18">
        <v>4</v>
      </c>
      <c r="G1009" s="18">
        <v>0.15077699999999999</v>
      </c>
      <c r="H1009" s="19">
        <v>0.53110999999999997</v>
      </c>
      <c r="I1009" s="28">
        <v>629700000</v>
      </c>
      <c r="J1009" s="28">
        <v>272300000</v>
      </c>
      <c r="K1009" s="28">
        <v>4760000000</v>
      </c>
      <c r="L1009" s="18">
        <v>5.580762</v>
      </c>
      <c r="M1009" s="18" t="s">
        <v>21</v>
      </c>
      <c r="N1009" s="19" t="s">
        <v>21</v>
      </c>
      <c r="O1009" s="19" t="s">
        <v>21</v>
      </c>
      <c r="P1009" s="19" t="s">
        <v>21</v>
      </c>
      <c r="Q1009" s="19" t="s">
        <v>21</v>
      </c>
      <c r="R1009" s="19" t="s">
        <v>21</v>
      </c>
      <c r="S1009" s="19" t="s">
        <v>21</v>
      </c>
      <c r="T1009" s="18">
        <v>269002</v>
      </c>
      <c r="U1009" s="18">
        <v>1858.7222389999999</v>
      </c>
    </row>
    <row r="1010" spans="1:21">
      <c r="A1010" s="18">
        <v>5706</v>
      </c>
      <c r="B1010" s="18" t="s">
        <v>751</v>
      </c>
      <c r="C1010" s="18" t="s">
        <v>742</v>
      </c>
      <c r="D1010" s="18" t="s">
        <v>749</v>
      </c>
      <c r="E1010" s="18">
        <v>2020</v>
      </c>
      <c r="F1010" s="18">
        <v>4</v>
      </c>
      <c r="G1010" s="18">
        <v>-2.3747400000000001</v>
      </c>
      <c r="H1010" s="19">
        <v>2.1870000000000001E-2</v>
      </c>
      <c r="I1010" s="28">
        <v>102551000</v>
      </c>
      <c r="J1010" s="28">
        <v>-570704000</v>
      </c>
      <c r="K1010" s="28">
        <v>210810000</v>
      </c>
      <c r="L1010" s="18">
        <v>2.7</v>
      </c>
      <c r="M1010" s="18">
        <v>2.7</v>
      </c>
      <c r="N1010" s="19">
        <v>0</v>
      </c>
      <c r="O1010" s="19">
        <v>2.6713000000000001E-2</v>
      </c>
      <c r="P1010" s="19">
        <v>0.02</v>
      </c>
      <c r="Q1010" s="19" t="s">
        <v>21</v>
      </c>
      <c r="R1010" s="19" t="s">
        <v>21</v>
      </c>
      <c r="S1010" s="19" t="s">
        <v>21</v>
      </c>
      <c r="T1010" s="18">
        <v>2121291</v>
      </c>
      <c r="U1010" s="18">
        <v>453.02601099999998</v>
      </c>
    </row>
    <row r="1011" spans="1:21">
      <c r="A1011" s="18">
        <v>5707</v>
      </c>
      <c r="B1011" s="18" t="s">
        <v>752</v>
      </c>
      <c r="C1011" s="18" t="s">
        <v>742</v>
      </c>
      <c r="D1011" s="18" t="s">
        <v>749</v>
      </c>
      <c r="E1011" s="18">
        <v>2020</v>
      </c>
      <c r="F1011" s="18">
        <v>4</v>
      </c>
      <c r="G1011" s="18">
        <v>-2.8481869999999998</v>
      </c>
      <c r="H1011" s="19" t="s">
        <v>21</v>
      </c>
      <c r="I1011" s="28">
        <v>46521000</v>
      </c>
      <c r="J1011" s="28">
        <v>-154154000</v>
      </c>
      <c r="K1011" s="28">
        <v>37790000</v>
      </c>
      <c r="L1011" s="18">
        <v>14.3</v>
      </c>
      <c r="M1011" s="18">
        <v>14.3</v>
      </c>
      <c r="N1011" s="19">
        <v>0</v>
      </c>
      <c r="O1011" s="19" t="s">
        <v>21</v>
      </c>
      <c r="P1011" s="19">
        <v>0</v>
      </c>
      <c r="Q1011" s="19" t="s">
        <v>21</v>
      </c>
      <c r="R1011" s="19" t="s">
        <v>21</v>
      </c>
      <c r="S1011" s="19" t="s">
        <v>21</v>
      </c>
      <c r="T1011" s="18">
        <v>1456025</v>
      </c>
      <c r="U1011" s="18">
        <v>6.8680130000000004</v>
      </c>
    </row>
    <row r="1012" spans="1:21">
      <c r="A1012" s="18">
        <v>5710</v>
      </c>
      <c r="B1012" s="18" t="s">
        <v>756</v>
      </c>
      <c r="C1012" s="18" t="s">
        <v>742</v>
      </c>
      <c r="D1012" s="18" t="s">
        <v>749</v>
      </c>
      <c r="E1012" s="18">
        <v>2020</v>
      </c>
      <c r="F1012" s="18">
        <v>4</v>
      </c>
      <c r="G1012" s="18">
        <v>-3.1729620000000001</v>
      </c>
      <c r="H1012" s="19" t="s">
        <v>21</v>
      </c>
      <c r="I1012" s="28">
        <v>-47442000</v>
      </c>
      <c r="J1012" s="28">
        <v>-1045961000</v>
      </c>
      <c r="K1012" s="28">
        <v>344600000</v>
      </c>
      <c r="L1012" s="18">
        <v>13.4</v>
      </c>
      <c r="M1012" s="18">
        <v>13.4</v>
      </c>
      <c r="N1012" s="19" t="s">
        <v>21</v>
      </c>
      <c r="O1012" s="19" t="s">
        <v>21</v>
      </c>
      <c r="P1012" s="19" t="s">
        <v>21</v>
      </c>
      <c r="Q1012" s="19" t="s">
        <v>21</v>
      </c>
      <c r="R1012" s="19" t="s">
        <v>21</v>
      </c>
      <c r="S1012" s="19" t="s">
        <v>21</v>
      </c>
      <c r="T1012" s="18">
        <v>1220344</v>
      </c>
      <c r="U1012" s="18">
        <v>807918.91466600006</v>
      </c>
    </row>
    <row r="1013" spans="1:21">
      <c r="A1013" s="18">
        <v>5711</v>
      </c>
      <c r="B1013" s="18" t="s">
        <v>757</v>
      </c>
      <c r="C1013" s="18" t="s">
        <v>742</v>
      </c>
      <c r="D1013" s="18" t="s">
        <v>749</v>
      </c>
      <c r="E1013" s="18">
        <v>2020</v>
      </c>
      <c r="F1013" s="18">
        <v>4</v>
      </c>
      <c r="G1013" s="18">
        <v>-0.31378600000000001</v>
      </c>
      <c r="H1013" s="19">
        <v>1.7700000000000001E-3</v>
      </c>
      <c r="I1013" s="28">
        <v>627009000</v>
      </c>
      <c r="J1013" s="28">
        <v>-1985706000</v>
      </c>
      <c r="K1013" s="28">
        <v>4330000000</v>
      </c>
      <c r="L1013" s="18">
        <v>6.8</v>
      </c>
      <c r="M1013" s="18">
        <v>6.7</v>
      </c>
      <c r="N1013" s="19">
        <v>0</v>
      </c>
      <c r="O1013" s="19" t="s">
        <v>21</v>
      </c>
      <c r="P1013" s="19">
        <v>0</v>
      </c>
      <c r="Q1013" s="19">
        <v>0.95299999999999996</v>
      </c>
      <c r="R1013" s="19">
        <v>-0.64900000000000002</v>
      </c>
      <c r="S1013" s="19">
        <v>-0.63700000000000001</v>
      </c>
      <c r="T1013" s="18">
        <v>2881461</v>
      </c>
      <c r="U1013" s="18">
        <v>5.5527379999999997</v>
      </c>
    </row>
    <row r="1014" spans="1:21">
      <c r="A1014" s="18">
        <v>5714</v>
      </c>
      <c r="B1014" s="18" t="s">
        <v>762</v>
      </c>
      <c r="C1014" s="18" t="s">
        <v>742</v>
      </c>
      <c r="D1014" s="18" t="s">
        <v>749</v>
      </c>
      <c r="E1014" s="18">
        <v>2020</v>
      </c>
      <c r="F1014" s="18">
        <v>4</v>
      </c>
      <c r="G1014" s="18">
        <v>-2.0032290000000001</v>
      </c>
      <c r="H1014" s="19">
        <v>13.251956</v>
      </c>
      <c r="I1014" s="28">
        <v>8224334</v>
      </c>
      <c r="J1014" s="28">
        <v>-99135961</v>
      </c>
      <c r="K1014" s="28">
        <v>49200000</v>
      </c>
      <c r="L1014" s="18">
        <v>1</v>
      </c>
      <c r="M1014" s="18">
        <v>1</v>
      </c>
      <c r="N1014" s="19">
        <v>0</v>
      </c>
      <c r="O1014" s="19">
        <v>1.8801999999999999E-2</v>
      </c>
      <c r="P1014" s="19">
        <v>0</v>
      </c>
      <c r="Q1014" s="19" t="s">
        <v>21</v>
      </c>
      <c r="R1014" s="19" t="s">
        <v>21</v>
      </c>
      <c r="S1014" s="19" t="s">
        <v>21</v>
      </c>
      <c r="T1014" s="18">
        <v>435708</v>
      </c>
      <c r="U1014" s="18">
        <v>3.038732</v>
      </c>
    </row>
    <row r="1015" spans="1:21">
      <c r="A1015" s="18">
        <v>5715</v>
      </c>
      <c r="B1015" s="18" t="s">
        <v>763</v>
      </c>
      <c r="C1015" s="18" t="s">
        <v>742</v>
      </c>
      <c r="D1015" s="18" t="s">
        <v>749</v>
      </c>
      <c r="E1015" s="18">
        <v>2020</v>
      </c>
      <c r="F1015" s="18">
        <v>4</v>
      </c>
      <c r="G1015" s="18">
        <v>-3.5873000000000002E-2</v>
      </c>
      <c r="H1015" s="19">
        <v>1.3439E-2</v>
      </c>
      <c r="I1015" s="28">
        <v>109827000</v>
      </c>
      <c r="J1015" s="28">
        <v>-106325000</v>
      </c>
      <c r="K1015" s="28">
        <v>462370000</v>
      </c>
      <c r="L1015" s="18">
        <v>4.5</v>
      </c>
      <c r="M1015" s="18">
        <v>4.5</v>
      </c>
      <c r="N1015" s="19">
        <v>0</v>
      </c>
      <c r="O1015" s="19" t="s">
        <v>21</v>
      </c>
      <c r="P1015" s="19">
        <v>0</v>
      </c>
      <c r="Q1015" s="19" t="s">
        <v>21</v>
      </c>
      <c r="R1015" s="19" t="s">
        <v>21</v>
      </c>
      <c r="S1015" s="19" t="s">
        <v>21</v>
      </c>
      <c r="T1015" s="18">
        <v>490037</v>
      </c>
      <c r="U1015" s="18">
        <v>4.0813240000000004</v>
      </c>
    </row>
    <row r="1016" spans="1:21">
      <c r="A1016" s="18">
        <v>5717</v>
      </c>
      <c r="B1016" s="18" t="s">
        <v>766</v>
      </c>
      <c r="C1016" s="18" t="s">
        <v>742</v>
      </c>
      <c r="D1016" s="18" t="s">
        <v>749</v>
      </c>
      <c r="E1016" s="18">
        <v>2020</v>
      </c>
      <c r="F1016" s="18">
        <v>4</v>
      </c>
      <c r="G1016" s="18">
        <v>-0.30939</v>
      </c>
      <c r="H1016" s="19">
        <v>5.4327E-2</v>
      </c>
      <c r="I1016" s="28">
        <v>37286000</v>
      </c>
      <c r="J1016" s="28">
        <v>-60434000</v>
      </c>
      <c r="K1016" s="28">
        <v>78160000</v>
      </c>
      <c r="L1016" s="18">
        <v>12.6</v>
      </c>
      <c r="M1016" s="18">
        <v>12.6</v>
      </c>
      <c r="N1016" s="19">
        <v>0</v>
      </c>
      <c r="O1016" s="19" t="s">
        <v>21</v>
      </c>
      <c r="P1016" s="19">
        <v>0</v>
      </c>
      <c r="Q1016" s="19" t="s">
        <v>21</v>
      </c>
      <c r="R1016" s="19" t="s">
        <v>21</v>
      </c>
      <c r="S1016" s="19" t="s">
        <v>21</v>
      </c>
      <c r="T1016" s="18">
        <v>114326</v>
      </c>
      <c r="U1016" s="18">
        <v>664.76567</v>
      </c>
    </row>
    <row r="1017" spans="1:21">
      <c r="A1017" s="18">
        <v>5718</v>
      </c>
      <c r="B1017" s="18" t="s">
        <v>767</v>
      </c>
      <c r="C1017" s="18" t="s">
        <v>742</v>
      </c>
      <c r="D1017" s="18" t="s">
        <v>749</v>
      </c>
      <c r="E1017" s="18">
        <v>2020</v>
      </c>
      <c r="F1017" s="18">
        <v>4</v>
      </c>
      <c r="G1017" s="18">
        <v>0.14804700000000001</v>
      </c>
      <c r="H1017" s="19" t="s">
        <v>21</v>
      </c>
      <c r="I1017" s="28">
        <v>215478000</v>
      </c>
      <c r="J1017" s="28">
        <v>-132850000</v>
      </c>
      <c r="K1017" s="28">
        <v>558120000</v>
      </c>
      <c r="L1017" s="18">
        <v>18.100000000000001</v>
      </c>
      <c r="M1017" s="18">
        <v>18.100000000000001</v>
      </c>
      <c r="N1017" s="19">
        <v>0.01</v>
      </c>
      <c r="O1017" s="19" t="s">
        <v>21</v>
      </c>
      <c r="P1017" s="19">
        <v>0.01</v>
      </c>
      <c r="Q1017" s="19" t="s">
        <v>21</v>
      </c>
      <c r="R1017" s="19" t="s">
        <v>21</v>
      </c>
      <c r="S1017" s="19" t="s">
        <v>21</v>
      </c>
      <c r="T1017" s="18">
        <v>227102</v>
      </c>
      <c r="U1017" s="18">
        <v>6772.2873419999996</v>
      </c>
    </row>
    <row r="1018" spans="1:21">
      <c r="A1018" s="18">
        <v>5719</v>
      </c>
      <c r="B1018" s="18" t="s">
        <v>768</v>
      </c>
      <c r="C1018" s="18" t="s">
        <v>742</v>
      </c>
      <c r="D1018" s="18" t="s">
        <v>749</v>
      </c>
      <c r="E1018" s="18">
        <v>2020</v>
      </c>
      <c r="F1018" s="18">
        <v>4</v>
      </c>
      <c r="G1018" s="18">
        <v>-10.162461</v>
      </c>
      <c r="H1018" s="19">
        <v>-2.8442400000000001</v>
      </c>
      <c r="I1018" s="28">
        <v>237955000</v>
      </c>
      <c r="J1018" s="28">
        <v>-766403000</v>
      </c>
      <c r="K1018" s="28">
        <v>52000000</v>
      </c>
      <c r="L1018" s="18">
        <v>1.6</v>
      </c>
      <c r="M1018" s="18">
        <v>1.4</v>
      </c>
      <c r="N1018" s="19">
        <v>0.7</v>
      </c>
      <c r="O1018" s="19">
        <v>0.40397699999999997</v>
      </c>
      <c r="P1018" s="19">
        <v>0.99</v>
      </c>
      <c r="Q1018" s="19">
        <v>0.78100000000000003</v>
      </c>
      <c r="R1018" s="19">
        <v>-0.51</v>
      </c>
      <c r="S1018" s="19">
        <v>-0.65100000000000002</v>
      </c>
      <c r="T1018" s="18">
        <v>225467</v>
      </c>
      <c r="U1018" s="18">
        <v>39.917149000000002</v>
      </c>
    </row>
    <row r="1019" spans="1:21">
      <c r="A1019" s="18">
        <v>5720</v>
      </c>
      <c r="B1019" s="18" t="s">
        <v>769</v>
      </c>
      <c r="C1019" s="18" t="s">
        <v>742</v>
      </c>
      <c r="D1019" s="18" t="s">
        <v>749</v>
      </c>
      <c r="E1019" s="18">
        <v>2020</v>
      </c>
      <c r="F1019" s="18">
        <v>4</v>
      </c>
      <c r="G1019" s="18">
        <v>-0.361931</v>
      </c>
      <c r="H1019" s="19">
        <v>0.23333400000000001</v>
      </c>
      <c r="I1019" s="28">
        <v>37650000</v>
      </c>
      <c r="J1019" s="28">
        <v>-504542000</v>
      </c>
      <c r="K1019" s="28">
        <v>1290000000</v>
      </c>
      <c r="L1019" s="18">
        <v>3.9</v>
      </c>
      <c r="M1019" s="18" t="s">
        <v>21</v>
      </c>
      <c r="N1019" s="19">
        <v>0.28000000000000003</v>
      </c>
      <c r="O1019" s="19">
        <v>0.80151899999999998</v>
      </c>
      <c r="P1019" s="19">
        <v>0.28000000000000003</v>
      </c>
      <c r="Q1019" s="19">
        <v>0.20799999999999999</v>
      </c>
      <c r="R1019" s="19" t="s">
        <v>21</v>
      </c>
      <c r="S1019" s="19" t="s">
        <v>21</v>
      </c>
      <c r="T1019" s="18">
        <v>1329207</v>
      </c>
      <c r="U1019" s="18" t="s">
        <v>21</v>
      </c>
    </row>
    <row r="1020" spans="1:21">
      <c r="A1020" s="18">
        <v>5722</v>
      </c>
      <c r="B1020" s="18" t="s">
        <v>771</v>
      </c>
      <c r="C1020" s="18" t="s">
        <v>742</v>
      </c>
      <c r="D1020" s="18" t="s">
        <v>749</v>
      </c>
      <c r="E1020" s="18">
        <v>2020</v>
      </c>
      <c r="F1020" s="18">
        <v>4</v>
      </c>
      <c r="G1020" s="18">
        <v>-0.83887100000000003</v>
      </c>
      <c r="H1020" s="19" t="s">
        <v>21</v>
      </c>
      <c r="I1020" s="28">
        <v>25715000</v>
      </c>
      <c r="J1020" s="28">
        <v>-140372000</v>
      </c>
      <c r="K1020" s="28">
        <v>136680000</v>
      </c>
      <c r="L1020" s="18">
        <v>13.433274000000001</v>
      </c>
      <c r="M1020" s="18" t="s">
        <v>21</v>
      </c>
      <c r="N1020" s="19" t="s">
        <v>21</v>
      </c>
      <c r="O1020" s="19" t="s">
        <v>21</v>
      </c>
      <c r="P1020" s="19" t="s">
        <v>21</v>
      </c>
      <c r="Q1020" s="19" t="s">
        <v>21</v>
      </c>
      <c r="R1020" s="19" t="s">
        <v>21</v>
      </c>
      <c r="S1020" s="19" t="s">
        <v>21</v>
      </c>
      <c r="T1020" s="18">
        <v>8171198</v>
      </c>
      <c r="U1020" s="18">
        <v>19849.720934000001</v>
      </c>
    </row>
    <row r="1021" spans="1:21">
      <c r="A1021" s="18">
        <v>5723</v>
      </c>
      <c r="B1021" s="18" t="s">
        <v>772</v>
      </c>
      <c r="C1021" s="18" t="s">
        <v>742</v>
      </c>
      <c r="D1021" s="18" t="s">
        <v>749</v>
      </c>
      <c r="E1021" s="18">
        <v>2020</v>
      </c>
      <c r="F1021" s="18">
        <v>4</v>
      </c>
      <c r="G1021" s="18">
        <v>-0.21596099999999999</v>
      </c>
      <c r="H1021" s="19" t="s">
        <v>21</v>
      </c>
      <c r="I1021" s="28">
        <v>-89389956</v>
      </c>
      <c r="J1021" s="28">
        <v>-105655324</v>
      </c>
      <c r="K1021" s="28">
        <v>903150000</v>
      </c>
      <c r="L1021" s="18">
        <v>8.3000000000000007</v>
      </c>
      <c r="M1021" s="18">
        <v>8.3000000000000007</v>
      </c>
      <c r="N1021" s="19" t="s">
        <v>21</v>
      </c>
      <c r="O1021" s="19">
        <v>0.574125</v>
      </c>
      <c r="P1021" s="19" t="s">
        <v>21</v>
      </c>
      <c r="Q1021" s="19" t="s">
        <v>21</v>
      </c>
      <c r="R1021" s="19" t="s">
        <v>21</v>
      </c>
      <c r="S1021" s="19" t="s">
        <v>21</v>
      </c>
      <c r="T1021" s="18">
        <v>22734</v>
      </c>
      <c r="U1021" s="18">
        <v>83.091403999999997</v>
      </c>
    </row>
    <row r="1022" spans="1:21">
      <c r="A1022" s="18">
        <v>5724</v>
      </c>
      <c r="B1022" s="18" t="s">
        <v>773</v>
      </c>
      <c r="C1022" s="18" t="s">
        <v>742</v>
      </c>
      <c r="D1022" s="18" t="s">
        <v>749</v>
      </c>
      <c r="E1022" s="18">
        <v>2020</v>
      </c>
      <c r="F1022" s="18">
        <v>4</v>
      </c>
      <c r="G1022" s="18">
        <v>-0.30313000000000001</v>
      </c>
      <c r="H1022" s="19">
        <v>5.0949999999999997E-3</v>
      </c>
      <c r="I1022" s="28">
        <v>341227000</v>
      </c>
      <c r="J1022" s="28">
        <v>-585756000</v>
      </c>
      <c r="K1022" s="28">
        <v>806680000</v>
      </c>
      <c r="L1022" s="18">
        <v>10.199999999999999</v>
      </c>
      <c r="M1022" s="18">
        <v>10.199999999999999</v>
      </c>
      <c r="N1022" s="19">
        <v>0</v>
      </c>
      <c r="O1022" s="19" t="s">
        <v>21</v>
      </c>
      <c r="P1022" s="19">
        <v>0</v>
      </c>
      <c r="Q1022" s="19" t="s">
        <v>21</v>
      </c>
      <c r="R1022" s="19" t="s">
        <v>21</v>
      </c>
      <c r="S1022" s="19" t="s">
        <v>21</v>
      </c>
      <c r="T1022" s="18">
        <v>985970</v>
      </c>
      <c r="U1022" s="18">
        <v>1343.8542749999999</v>
      </c>
    </row>
    <row r="1023" spans="1:21">
      <c r="A1023" s="18">
        <v>5725</v>
      </c>
      <c r="B1023" s="18" t="s">
        <v>774</v>
      </c>
      <c r="C1023" s="18" t="s">
        <v>742</v>
      </c>
      <c r="D1023" s="18" t="s">
        <v>749</v>
      </c>
      <c r="E1023" s="18">
        <v>2020</v>
      </c>
      <c r="F1023" s="18">
        <v>4</v>
      </c>
      <c r="G1023" s="18">
        <v>-0.16042500000000001</v>
      </c>
      <c r="H1023" s="19">
        <v>3.1288000000000003E-2</v>
      </c>
      <c r="I1023" s="28">
        <v>335505000</v>
      </c>
      <c r="J1023" s="28">
        <v>-694859000</v>
      </c>
      <c r="K1023" s="28">
        <v>2240000000</v>
      </c>
      <c r="L1023" s="18">
        <v>11.1</v>
      </c>
      <c r="M1023" s="18">
        <v>11.1</v>
      </c>
      <c r="N1023" s="19">
        <v>0.11</v>
      </c>
      <c r="O1023" s="19">
        <v>0.549871</v>
      </c>
      <c r="P1023" s="19">
        <v>0.12</v>
      </c>
      <c r="Q1023" s="19" t="s">
        <v>21</v>
      </c>
      <c r="R1023" s="19" t="s">
        <v>21</v>
      </c>
      <c r="S1023" s="19" t="s">
        <v>21</v>
      </c>
      <c r="T1023" s="18">
        <v>580285</v>
      </c>
      <c r="U1023" s="18">
        <v>10880.860266</v>
      </c>
    </row>
    <row r="1024" spans="1:21">
      <c r="A1024" s="18">
        <v>5726</v>
      </c>
      <c r="B1024" s="18" t="s">
        <v>775</v>
      </c>
      <c r="C1024" s="18" t="s">
        <v>742</v>
      </c>
      <c r="D1024" s="18" t="s">
        <v>749</v>
      </c>
      <c r="E1024" s="18">
        <v>2020</v>
      </c>
      <c r="F1024" s="18">
        <v>4</v>
      </c>
      <c r="G1024" s="18">
        <v>-0.73639200000000005</v>
      </c>
      <c r="H1024" s="19">
        <v>1.408E-3</v>
      </c>
      <c r="I1024" s="28">
        <v>3986066</v>
      </c>
      <c r="J1024" s="28">
        <v>-31519789</v>
      </c>
      <c r="K1024" s="28">
        <v>37390000</v>
      </c>
      <c r="L1024" s="18">
        <v>7.5</v>
      </c>
      <c r="M1024" s="18">
        <v>7.5</v>
      </c>
      <c r="N1024" s="19">
        <v>0</v>
      </c>
      <c r="O1024" s="19" t="s">
        <v>21</v>
      </c>
      <c r="P1024" s="19">
        <v>0</v>
      </c>
      <c r="Q1024" s="19" t="s">
        <v>21</v>
      </c>
      <c r="R1024" s="19" t="s">
        <v>21</v>
      </c>
      <c r="S1024" s="19" t="s">
        <v>21</v>
      </c>
      <c r="T1024" s="18">
        <v>301883</v>
      </c>
      <c r="U1024" s="18">
        <v>47.677410999999999</v>
      </c>
    </row>
    <row r="1025" spans="1:21">
      <c r="A1025" s="18">
        <v>5727</v>
      </c>
      <c r="B1025" s="18" t="s">
        <v>776</v>
      </c>
      <c r="C1025" s="18" t="s">
        <v>742</v>
      </c>
      <c r="D1025" s="18" t="s">
        <v>749</v>
      </c>
      <c r="E1025" s="18">
        <v>2020</v>
      </c>
      <c r="F1025" s="18">
        <v>4</v>
      </c>
      <c r="G1025" s="18">
        <v>-1.3068219999999999</v>
      </c>
      <c r="H1025" s="19">
        <v>2.9706E-2</v>
      </c>
      <c r="I1025" s="28">
        <v>88249426</v>
      </c>
      <c r="J1025" s="28">
        <v>-340465103</v>
      </c>
      <c r="K1025" s="28">
        <v>195700000</v>
      </c>
      <c r="L1025" s="18">
        <v>8.5</v>
      </c>
      <c r="M1025" s="18">
        <v>4.2</v>
      </c>
      <c r="N1025" s="19">
        <v>1.36</v>
      </c>
      <c r="O1025" s="19">
        <v>1.7237880000000001</v>
      </c>
      <c r="P1025" s="19">
        <v>1.36</v>
      </c>
      <c r="Q1025" s="19">
        <v>-0.33700000000000002</v>
      </c>
      <c r="R1025" s="19" t="s">
        <v>21</v>
      </c>
      <c r="S1025" s="19" t="s">
        <v>21</v>
      </c>
      <c r="T1025" s="18">
        <v>2221286</v>
      </c>
      <c r="U1025" s="18">
        <v>4.7224890000000004</v>
      </c>
    </row>
    <row r="1026" spans="1:21">
      <c r="A1026" s="18">
        <v>5730</v>
      </c>
      <c r="B1026" s="18" t="s">
        <v>778</v>
      </c>
      <c r="C1026" s="18" t="s">
        <v>742</v>
      </c>
      <c r="D1026" s="18" t="s">
        <v>749</v>
      </c>
      <c r="E1026" s="18">
        <v>2020</v>
      </c>
      <c r="F1026" s="18">
        <v>4</v>
      </c>
      <c r="G1026" s="18">
        <v>1.9427E-2</v>
      </c>
      <c r="H1026" s="19">
        <v>1.6650999999999999E-2</v>
      </c>
      <c r="I1026" s="28">
        <v>743266000</v>
      </c>
      <c r="J1026" s="28">
        <v>-511612000</v>
      </c>
      <c r="K1026" s="28">
        <v>5800000000</v>
      </c>
      <c r="L1026" s="18">
        <v>6.9</v>
      </c>
      <c r="M1026" s="18">
        <v>6.8</v>
      </c>
      <c r="N1026" s="19">
        <v>0</v>
      </c>
      <c r="O1026" s="19" t="s">
        <v>21</v>
      </c>
      <c r="P1026" s="19">
        <v>0</v>
      </c>
      <c r="Q1026" s="19">
        <v>0.77100000000000002</v>
      </c>
      <c r="R1026" s="19" t="s">
        <v>21</v>
      </c>
      <c r="S1026" s="19" t="s">
        <v>21</v>
      </c>
      <c r="T1026" s="18">
        <v>1377943</v>
      </c>
      <c r="U1026" s="18">
        <v>10.160071</v>
      </c>
    </row>
    <row r="1027" spans="1:21">
      <c r="A1027" s="18">
        <v>5731</v>
      </c>
      <c r="B1027" s="18" t="s">
        <v>779</v>
      </c>
      <c r="C1027" s="18" t="s">
        <v>742</v>
      </c>
      <c r="D1027" s="18" t="s">
        <v>749</v>
      </c>
      <c r="E1027" s="18">
        <v>2020</v>
      </c>
      <c r="F1027" s="18">
        <v>4</v>
      </c>
      <c r="G1027" s="18">
        <v>-0.21354000000000001</v>
      </c>
      <c r="H1027" s="19">
        <v>3.0026000000000001E-2</v>
      </c>
      <c r="I1027" s="28">
        <v>11011482</v>
      </c>
      <c r="J1027" s="28">
        <v>-20879178</v>
      </c>
      <c r="K1027" s="28">
        <v>46210000</v>
      </c>
      <c r="L1027" s="18">
        <v>18.899999999999999</v>
      </c>
      <c r="M1027" s="18">
        <v>18.899999999999999</v>
      </c>
      <c r="N1027" s="19">
        <v>0</v>
      </c>
      <c r="O1027" s="19" t="s">
        <v>21</v>
      </c>
      <c r="P1027" s="19">
        <v>0</v>
      </c>
      <c r="Q1027" s="19" t="s">
        <v>21</v>
      </c>
      <c r="R1027" s="19" t="s">
        <v>21</v>
      </c>
      <c r="S1027" s="19" t="s">
        <v>21</v>
      </c>
      <c r="T1027" s="18">
        <v>162321</v>
      </c>
      <c r="U1027" s="18">
        <v>80.568748999999997</v>
      </c>
    </row>
    <row r="1028" spans="1:21">
      <c r="A1028" s="18">
        <v>5733</v>
      </c>
      <c r="B1028" s="18" t="s">
        <v>781</v>
      </c>
      <c r="C1028" s="18" t="s">
        <v>742</v>
      </c>
      <c r="D1028" s="18" t="s">
        <v>749</v>
      </c>
      <c r="E1028" s="18">
        <v>2020</v>
      </c>
      <c r="F1028" s="18">
        <v>4</v>
      </c>
      <c r="G1028" s="18">
        <v>-6.7513000000000004E-2</v>
      </c>
      <c r="H1028" s="19" t="s">
        <v>21</v>
      </c>
      <c r="I1028" s="28">
        <v>434347000</v>
      </c>
      <c r="J1028" s="28">
        <v>-502536000</v>
      </c>
      <c r="K1028" s="28">
        <v>1010000000</v>
      </c>
      <c r="L1028" s="18">
        <v>20.8</v>
      </c>
      <c r="M1028" s="18">
        <v>20.8</v>
      </c>
      <c r="N1028" s="19">
        <v>0</v>
      </c>
      <c r="O1028" s="19" t="s">
        <v>21</v>
      </c>
      <c r="P1028" s="19">
        <v>0</v>
      </c>
      <c r="Q1028" s="19" t="s">
        <v>21</v>
      </c>
      <c r="R1028" s="19" t="s">
        <v>21</v>
      </c>
      <c r="S1028" s="19" t="s">
        <v>21</v>
      </c>
      <c r="T1028" s="18">
        <v>2548398</v>
      </c>
      <c r="U1028" s="18">
        <v>3.9240330000000001</v>
      </c>
    </row>
    <row r="1029" spans="1:21">
      <c r="A1029" s="18">
        <v>5734</v>
      </c>
      <c r="B1029" s="18" t="s">
        <v>782</v>
      </c>
      <c r="C1029" s="18" t="s">
        <v>742</v>
      </c>
      <c r="D1029" s="18" t="s">
        <v>749</v>
      </c>
      <c r="E1029" s="18">
        <v>2020</v>
      </c>
      <c r="F1029" s="18">
        <v>4</v>
      </c>
      <c r="G1029" s="18">
        <v>-4.7909030000000001</v>
      </c>
      <c r="H1029" s="19" t="s">
        <v>21</v>
      </c>
      <c r="I1029" s="28">
        <v>14609803</v>
      </c>
      <c r="J1029" s="28">
        <v>-313705888</v>
      </c>
      <c r="K1029" s="28">
        <v>62430000</v>
      </c>
      <c r="L1029" s="18">
        <v>5.382835</v>
      </c>
      <c r="M1029" s="18" t="s">
        <v>21</v>
      </c>
      <c r="N1029" s="19" t="s">
        <v>21</v>
      </c>
      <c r="O1029" s="19" t="s">
        <v>21</v>
      </c>
      <c r="P1029" s="19" t="s">
        <v>21</v>
      </c>
      <c r="Q1029" s="19" t="s">
        <v>21</v>
      </c>
      <c r="R1029" s="19" t="s">
        <v>21</v>
      </c>
      <c r="S1029" s="19" t="s">
        <v>21</v>
      </c>
      <c r="T1029" s="18">
        <v>7664</v>
      </c>
      <c r="U1029" s="18">
        <v>4286095.3810019996</v>
      </c>
    </row>
    <row r="1030" spans="1:21">
      <c r="A1030" s="18">
        <v>5735</v>
      </c>
      <c r="B1030" s="18" t="s">
        <v>783</v>
      </c>
      <c r="C1030" s="18" t="s">
        <v>742</v>
      </c>
      <c r="D1030" s="18" t="s">
        <v>749</v>
      </c>
      <c r="E1030" s="18">
        <v>2020</v>
      </c>
      <c r="F1030" s="18">
        <v>4</v>
      </c>
      <c r="G1030" s="18">
        <v>-3.8040579999999999</v>
      </c>
      <c r="H1030" s="19">
        <v>0.121141</v>
      </c>
      <c r="I1030" s="28">
        <v>30180000</v>
      </c>
      <c r="J1030" s="28">
        <v>-410738000</v>
      </c>
      <c r="K1030" s="28">
        <v>100040000</v>
      </c>
      <c r="L1030" s="18">
        <v>9.9</v>
      </c>
      <c r="M1030" s="18">
        <v>9.9</v>
      </c>
      <c r="N1030" s="19">
        <v>0</v>
      </c>
      <c r="O1030" s="19" t="s">
        <v>21</v>
      </c>
      <c r="P1030" s="19">
        <v>0</v>
      </c>
      <c r="Q1030" s="19" t="s">
        <v>21</v>
      </c>
      <c r="R1030" s="19" t="s">
        <v>21</v>
      </c>
      <c r="S1030" s="19" t="s">
        <v>21</v>
      </c>
      <c r="T1030" s="18">
        <v>3346704</v>
      </c>
      <c r="U1030" s="18">
        <v>23.306512000000001</v>
      </c>
    </row>
    <row r="1031" spans="1:21">
      <c r="A1031" s="18">
        <v>5738</v>
      </c>
      <c r="B1031" s="18" t="s">
        <v>786</v>
      </c>
      <c r="C1031" s="18" t="s">
        <v>742</v>
      </c>
      <c r="D1031" s="18" t="s">
        <v>749</v>
      </c>
      <c r="E1031" s="18">
        <v>2020</v>
      </c>
      <c r="F1031" s="18">
        <v>4</v>
      </c>
      <c r="G1031" s="18">
        <v>-2.1489729999999998</v>
      </c>
      <c r="H1031" s="19">
        <v>1.3603000000000001E-2</v>
      </c>
      <c r="I1031" s="28">
        <v>13211000</v>
      </c>
      <c r="J1031" s="28">
        <v>-322659000</v>
      </c>
      <c r="K1031" s="28">
        <v>148100000</v>
      </c>
      <c r="L1031" s="18">
        <v>13</v>
      </c>
      <c r="M1031" s="18">
        <v>12.8</v>
      </c>
      <c r="N1031" s="19">
        <v>0.01</v>
      </c>
      <c r="O1031" s="19" t="s">
        <v>21</v>
      </c>
      <c r="P1031" s="19">
        <v>0.01</v>
      </c>
      <c r="Q1031" s="19">
        <v>6.7000000000000004E-2</v>
      </c>
      <c r="R1031" s="19" t="s">
        <v>21</v>
      </c>
      <c r="S1031" s="19" t="s">
        <v>21</v>
      </c>
      <c r="T1031" s="18">
        <v>6478066</v>
      </c>
      <c r="U1031" s="18">
        <v>36277.493930999997</v>
      </c>
    </row>
    <row r="1032" spans="1:21">
      <c r="A1032" s="18">
        <v>5740</v>
      </c>
      <c r="B1032" s="18" t="s">
        <v>923</v>
      </c>
      <c r="C1032" s="18" t="s">
        <v>742</v>
      </c>
      <c r="D1032" s="18" t="s">
        <v>749</v>
      </c>
      <c r="E1032" s="18">
        <v>2019</v>
      </c>
      <c r="F1032" s="18">
        <v>4</v>
      </c>
      <c r="G1032" s="18" t="s">
        <v>21</v>
      </c>
      <c r="H1032" s="19">
        <v>3.555E-3</v>
      </c>
      <c r="I1032" s="28">
        <v>38667000</v>
      </c>
      <c r="J1032" s="28">
        <v>-234508000</v>
      </c>
      <c r="K1032" s="28" t="s">
        <v>21</v>
      </c>
      <c r="L1032" s="18">
        <v>3.010545</v>
      </c>
      <c r="M1032" s="18" t="s">
        <v>21</v>
      </c>
      <c r="N1032" s="19" t="s">
        <v>21</v>
      </c>
      <c r="O1032" s="19">
        <v>4.3133999999999999E-2</v>
      </c>
      <c r="P1032" s="19" t="s">
        <v>21</v>
      </c>
      <c r="Q1032" s="19" t="s">
        <v>21</v>
      </c>
      <c r="R1032" s="19" t="s">
        <v>21</v>
      </c>
      <c r="S1032" s="19" t="s">
        <v>21</v>
      </c>
      <c r="T1032" s="18" t="s">
        <v>21</v>
      </c>
      <c r="U1032" s="18" t="s">
        <v>21</v>
      </c>
    </row>
    <row r="1033" spans="1:21">
      <c r="A1033" s="18">
        <v>5741</v>
      </c>
      <c r="B1033" s="18" t="s">
        <v>788</v>
      </c>
      <c r="C1033" s="18" t="s">
        <v>742</v>
      </c>
      <c r="D1033" s="18" t="s">
        <v>749</v>
      </c>
      <c r="E1033" s="18">
        <v>2020</v>
      </c>
      <c r="F1033" s="18">
        <v>4</v>
      </c>
      <c r="G1033" s="18">
        <v>-1.4411080000000001</v>
      </c>
      <c r="H1033" s="19">
        <v>-0.23732800000000001</v>
      </c>
      <c r="I1033" s="28">
        <v>-5116000</v>
      </c>
      <c r="J1033" s="28">
        <v>-97073000</v>
      </c>
      <c r="K1033" s="28">
        <v>70910000</v>
      </c>
      <c r="L1033" s="18">
        <v>0.4</v>
      </c>
      <c r="M1033" s="18">
        <v>0.4</v>
      </c>
      <c r="N1033" s="19" t="s">
        <v>21</v>
      </c>
      <c r="O1033" s="19">
        <v>2.3751519999999999</v>
      </c>
      <c r="P1033" s="19" t="s">
        <v>21</v>
      </c>
      <c r="Q1033" s="19">
        <v>0.89600000000000002</v>
      </c>
      <c r="R1033" s="19" t="s">
        <v>21</v>
      </c>
      <c r="S1033" s="19" t="s">
        <v>21</v>
      </c>
      <c r="T1033" s="18">
        <v>157246</v>
      </c>
      <c r="U1033" s="18">
        <v>25.437847999999999</v>
      </c>
    </row>
    <row r="1034" spans="1:21">
      <c r="A1034" s="18">
        <v>5742</v>
      </c>
      <c r="B1034" s="18" t="s">
        <v>789</v>
      </c>
      <c r="C1034" s="18" t="s">
        <v>742</v>
      </c>
      <c r="D1034" s="18" t="s">
        <v>749</v>
      </c>
      <c r="E1034" s="18">
        <v>2020</v>
      </c>
      <c r="F1034" s="18">
        <v>4</v>
      </c>
      <c r="G1034" s="18">
        <v>-2.6455510000000002</v>
      </c>
      <c r="H1034" s="19">
        <v>-4.5356E-2</v>
      </c>
      <c r="I1034" s="28">
        <v>-203672000</v>
      </c>
      <c r="J1034" s="28">
        <v>-1465907000</v>
      </c>
      <c r="K1034" s="28">
        <v>640710000</v>
      </c>
      <c r="L1034" s="18">
        <v>0.9</v>
      </c>
      <c r="M1034" s="18" t="s">
        <v>21</v>
      </c>
      <c r="N1034" s="19" t="s">
        <v>21</v>
      </c>
      <c r="O1034" s="19">
        <v>0.187419</v>
      </c>
      <c r="P1034" s="19" t="s">
        <v>21</v>
      </c>
      <c r="Q1034" s="19">
        <v>0.97299999999999998</v>
      </c>
      <c r="R1034" s="19" t="s">
        <v>21</v>
      </c>
      <c r="S1034" s="19" t="s">
        <v>21</v>
      </c>
      <c r="T1034" s="18">
        <v>7286149</v>
      </c>
      <c r="U1034" s="18">
        <v>269.140804</v>
      </c>
    </row>
    <row r="1035" spans="1:21">
      <c r="A1035" s="18">
        <v>5743</v>
      </c>
      <c r="B1035" s="18" t="s">
        <v>790</v>
      </c>
      <c r="C1035" s="18" t="s">
        <v>742</v>
      </c>
      <c r="D1035" s="18" t="s">
        <v>749</v>
      </c>
      <c r="E1035" s="18">
        <v>2020</v>
      </c>
      <c r="F1035" s="18">
        <v>4</v>
      </c>
      <c r="G1035" s="18">
        <v>-0.42721100000000001</v>
      </c>
      <c r="H1035" s="19" t="s">
        <v>21</v>
      </c>
      <c r="I1035" s="28">
        <v>399500000</v>
      </c>
      <c r="J1035" s="28">
        <v>-1843475000</v>
      </c>
      <c r="K1035" s="28">
        <v>3380000000</v>
      </c>
      <c r="L1035" s="18">
        <v>6.7</v>
      </c>
      <c r="M1035" s="18">
        <v>6.6</v>
      </c>
      <c r="N1035" s="19">
        <v>0</v>
      </c>
      <c r="O1035" s="19">
        <v>1.20804</v>
      </c>
      <c r="P1035" s="19">
        <v>0</v>
      </c>
      <c r="Q1035" s="19">
        <v>0.98599999999999999</v>
      </c>
      <c r="R1035" s="19" t="s">
        <v>21</v>
      </c>
      <c r="S1035" s="19" t="s">
        <v>21</v>
      </c>
      <c r="T1035" s="18">
        <v>2121368</v>
      </c>
      <c r="U1035" s="18">
        <v>32.526181000000001</v>
      </c>
    </row>
    <row r="1036" spans="1:21">
      <c r="A1036" s="18">
        <v>5744</v>
      </c>
      <c r="B1036" s="18" t="s">
        <v>791</v>
      </c>
      <c r="C1036" s="18" t="s">
        <v>742</v>
      </c>
      <c r="D1036" s="18" t="s">
        <v>749</v>
      </c>
      <c r="E1036" s="18">
        <v>2020</v>
      </c>
      <c r="F1036" s="18">
        <v>4</v>
      </c>
      <c r="G1036" s="18">
        <v>-0.379743</v>
      </c>
      <c r="H1036" s="19" t="s">
        <v>21</v>
      </c>
      <c r="I1036" s="28">
        <v>139832000</v>
      </c>
      <c r="J1036" s="28">
        <v>-276008000</v>
      </c>
      <c r="K1036" s="28">
        <v>358600000</v>
      </c>
      <c r="L1036" s="18">
        <v>9.1</v>
      </c>
      <c r="M1036" s="18">
        <v>9.1</v>
      </c>
      <c r="N1036" s="19">
        <v>0</v>
      </c>
      <c r="O1036" s="19" t="s">
        <v>21</v>
      </c>
      <c r="P1036" s="19">
        <v>0</v>
      </c>
      <c r="Q1036" s="19" t="s">
        <v>21</v>
      </c>
      <c r="R1036" s="19" t="s">
        <v>21</v>
      </c>
      <c r="S1036" s="19" t="s">
        <v>21</v>
      </c>
      <c r="T1036" s="18">
        <v>403280</v>
      </c>
      <c r="U1036" s="18">
        <v>12.398332999999999</v>
      </c>
    </row>
    <row r="1037" spans="1:21">
      <c r="A1037" s="18">
        <v>5746</v>
      </c>
      <c r="B1037" s="18" t="s">
        <v>793</v>
      </c>
      <c r="C1037" s="18" t="s">
        <v>742</v>
      </c>
      <c r="D1037" s="18" t="s">
        <v>749</v>
      </c>
      <c r="E1037" s="18">
        <v>2020</v>
      </c>
      <c r="F1037" s="18">
        <v>4</v>
      </c>
      <c r="G1037" s="18">
        <v>-0.696183</v>
      </c>
      <c r="H1037" s="19">
        <v>2.9607000000000001E-2</v>
      </c>
      <c r="I1037" s="28">
        <v>41522000</v>
      </c>
      <c r="J1037" s="28">
        <v>-212282000</v>
      </c>
      <c r="K1037" s="28">
        <v>245280000</v>
      </c>
      <c r="L1037" s="18">
        <v>3.9</v>
      </c>
      <c r="M1037" s="18">
        <v>3.9</v>
      </c>
      <c r="N1037" s="19">
        <v>0.24</v>
      </c>
      <c r="O1037" s="19">
        <v>0.58623099999999995</v>
      </c>
      <c r="P1037" s="19">
        <v>0.24</v>
      </c>
      <c r="Q1037" s="19" t="s">
        <v>21</v>
      </c>
      <c r="R1037" s="19" t="s">
        <v>21</v>
      </c>
      <c r="S1037" s="19" t="s">
        <v>21</v>
      </c>
      <c r="T1037" s="18">
        <v>4583841</v>
      </c>
      <c r="U1037" s="18">
        <v>5.4539410000000004</v>
      </c>
    </row>
    <row r="1038" spans="1:21">
      <c r="A1038" s="18">
        <v>5750</v>
      </c>
      <c r="B1038" s="18" t="s">
        <v>796</v>
      </c>
      <c r="C1038" s="18" t="s">
        <v>742</v>
      </c>
      <c r="D1038" s="18" t="s">
        <v>749</v>
      </c>
      <c r="E1038" s="18">
        <v>2020</v>
      </c>
      <c r="F1038" s="18">
        <v>4</v>
      </c>
      <c r="G1038" s="18">
        <v>-1.2221839999999999</v>
      </c>
      <c r="H1038" s="19" t="s">
        <v>21</v>
      </c>
      <c r="I1038" s="28">
        <v>29618000</v>
      </c>
      <c r="J1038" s="28">
        <v>-156603000</v>
      </c>
      <c r="K1038" s="28">
        <v>103900000</v>
      </c>
      <c r="L1038" s="18">
        <v>59.6</v>
      </c>
      <c r="M1038" s="18">
        <v>59.6</v>
      </c>
      <c r="N1038" s="19">
        <v>0</v>
      </c>
      <c r="O1038" s="19" t="s">
        <v>21</v>
      </c>
      <c r="P1038" s="19">
        <v>0</v>
      </c>
      <c r="Q1038" s="19" t="s">
        <v>21</v>
      </c>
      <c r="R1038" s="19" t="s">
        <v>21</v>
      </c>
      <c r="S1038" s="19" t="s">
        <v>21</v>
      </c>
      <c r="T1038" s="18">
        <v>15556366</v>
      </c>
      <c r="U1038" s="18">
        <v>0.19284699999999999</v>
      </c>
    </row>
    <row r="1039" spans="1:21">
      <c r="A1039" s="18">
        <v>5751</v>
      </c>
      <c r="B1039" s="18" t="s">
        <v>797</v>
      </c>
      <c r="C1039" s="18" t="s">
        <v>742</v>
      </c>
      <c r="D1039" s="18" t="s">
        <v>749</v>
      </c>
      <c r="E1039" s="18">
        <v>2020</v>
      </c>
      <c r="F1039" s="18">
        <v>4</v>
      </c>
      <c r="G1039" s="18">
        <v>-2.8569740000000001</v>
      </c>
      <c r="H1039" s="19">
        <v>2.5361999999999999E-2</v>
      </c>
      <c r="I1039" s="28">
        <v>60562000</v>
      </c>
      <c r="J1039" s="28">
        <v>-341974000</v>
      </c>
      <c r="K1039" s="28">
        <v>98500000</v>
      </c>
      <c r="L1039" s="18">
        <v>50</v>
      </c>
      <c r="M1039" s="18">
        <v>50</v>
      </c>
      <c r="N1039" s="19">
        <v>0.03</v>
      </c>
      <c r="O1039" s="19" t="s">
        <v>21</v>
      </c>
      <c r="P1039" s="19">
        <v>0.03</v>
      </c>
      <c r="Q1039" s="19" t="s">
        <v>21</v>
      </c>
      <c r="R1039" s="19" t="s">
        <v>21</v>
      </c>
      <c r="S1039" s="19" t="s">
        <v>21</v>
      </c>
      <c r="T1039" s="18">
        <v>911872</v>
      </c>
      <c r="U1039" s="18">
        <v>46.059095999999997</v>
      </c>
    </row>
    <row r="1040" spans="1:21">
      <c r="A1040" s="18">
        <v>5752</v>
      </c>
      <c r="B1040" s="18" t="s">
        <v>798</v>
      </c>
      <c r="C1040" s="18" t="s">
        <v>742</v>
      </c>
      <c r="D1040" s="18" t="s">
        <v>749</v>
      </c>
      <c r="E1040" s="18">
        <v>2020</v>
      </c>
      <c r="F1040" s="18">
        <v>4</v>
      </c>
      <c r="G1040" s="18">
        <v>-1.926733</v>
      </c>
      <c r="H1040" s="19">
        <v>2.9790260000000002</v>
      </c>
      <c r="I1040" s="28">
        <v>247618000</v>
      </c>
      <c r="J1040" s="28">
        <v>-1177511000</v>
      </c>
      <c r="K1040" s="28">
        <v>511200000</v>
      </c>
      <c r="L1040" s="18">
        <v>2</v>
      </c>
      <c r="M1040" s="18">
        <v>1.7</v>
      </c>
      <c r="N1040" s="19">
        <v>0.39</v>
      </c>
      <c r="O1040" s="19">
        <v>0.35341800000000001</v>
      </c>
      <c r="P1040" s="19">
        <v>0.39</v>
      </c>
      <c r="Q1040" s="19">
        <v>0.48399999999999999</v>
      </c>
      <c r="R1040" s="19" t="s">
        <v>21</v>
      </c>
      <c r="S1040" s="19" t="s">
        <v>21</v>
      </c>
      <c r="T1040" s="18">
        <v>15947617</v>
      </c>
      <c r="U1040" s="18">
        <v>6.2704999999999997E-2</v>
      </c>
    </row>
    <row r="1041" spans="1:21">
      <c r="A1041" s="18">
        <v>5754</v>
      </c>
      <c r="B1041" s="18" t="s">
        <v>801</v>
      </c>
      <c r="C1041" s="18" t="s">
        <v>742</v>
      </c>
      <c r="D1041" s="18" t="s">
        <v>749</v>
      </c>
      <c r="E1041" s="18">
        <v>2020</v>
      </c>
      <c r="F1041" s="18">
        <v>4</v>
      </c>
      <c r="G1041" s="18">
        <v>4.4310000000000002E-2</v>
      </c>
      <c r="H1041" s="19" t="s">
        <v>21</v>
      </c>
      <c r="I1041" s="28">
        <v>258712000</v>
      </c>
      <c r="J1041" s="28">
        <v>-209527000</v>
      </c>
      <c r="K1041" s="28">
        <v>1110000000</v>
      </c>
      <c r="L1041" s="18">
        <v>20.7</v>
      </c>
      <c r="M1041" s="18">
        <v>20.7</v>
      </c>
      <c r="N1041" s="19">
        <v>0</v>
      </c>
      <c r="O1041" s="19" t="s">
        <v>21</v>
      </c>
      <c r="P1041" s="19">
        <v>0</v>
      </c>
      <c r="Q1041" s="19" t="s">
        <v>21</v>
      </c>
      <c r="R1041" s="19" t="s">
        <v>21</v>
      </c>
      <c r="S1041" s="19" t="s">
        <v>21</v>
      </c>
      <c r="T1041" s="18">
        <v>421459</v>
      </c>
      <c r="U1041" s="18">
        <v>9.4908400000000004</v>
      </c>
    </row>
    <row r="1042" spans="1:21">
      <c r="A1042" s="18">
        <v>5755</v>
      </c>
      <c r="B1042" s="18" t="s">
        <v>920</v>
      </c>
      <c r="C1042" s="18" t="s">
        <v>742</v>
      </c>
      <c r="D1042" s="18" t="s">
        <v>749</v>
      </c>
      <c r="E1042" s="18">
        <v>2019</v>
      </c>
      <c r="F1042" s="18">
        <v>4</v>
      </c>
      <c r="G1042" s="18" t="s">
        <v>21</v>
      </c>
      <c r="H1042" s="19">
        <v>-1.6732E-2</v>
      </c>
      <c r="I1042" s="28">
        <v>-1772458</v>
      </c>
      <c r="J1042" s="28">
        <v>-143909438</v>
      </c>
      <c r="K1042" s="28" t="s">
        <v>21</v>
      </c>
      <c r="L1042" s="18">
        <v>0.78917800000000005</v>
      </c>
      <c r="M1042" s="18" t="s">
        <v>21</v>
      </c>
      <c r="N1042" s="19" t="s">
        <v>21</v>
      </c>
      <c r="O1042" s="19" t="s">
        <v>21</v>
      </c>
      <c r="P1042" s="19" t="s">
        <v>21</v>
      </c>
      <c r="Q1042" s="19" t="s">
        <v>21</v>
      </c>
      <c r="R1042" s="19" t="s">
        <v>21</v>
      </c>
      <c r="S1042" s="19" t="s">
        <v>21</v>
      </c>
      <c r="T1042" s="18" t="s">
        <v>21</v>
      </c>
      <c r="U1042" s="18" t="s">
        <v>21</v>
      </c>
    </row>
    <row r="1043" spans="1:21">
      <c r="A1043" s="18">
        <v>5756</v>
      </c>
      <c r="B1043" s="18" t="s">
        <v>802</v>
      </c>
      <c r="C1043" s="18" t="s">
        <v>742</v>
      </c>
      <c r="D1043" s="18" t="s">
        <v>749</v>
      </c>
      <c r="E1043" s="18">
        <v>2020</v>
      </c>
      <c r="F1043" s="18">
        <v>4</v>
      </c>
      <c r="G1043" s="18">
        <v>0.33517799999999998</v>
      </c>
      <c r="H1043" s="19" t="s">
        <v>21</v>
      </c>
      <c r="I1043" s="28">
        <v>310614000</v>
      </c>
      <c r="J1043" s="28">
        <v>-81724000</v>
      </c>
      <c r="K1043" s="28">
        <v>682890000</v>
      </c>
      <c r="L1043" s="18">
        <v>37.4</v>
      </c>
      <c r="M1043" s="18">
        <v>37.4</v>
      </c>
      <c r="N1043" s="19">
        <v>0</v>
      </c>
      <c r="O1043" s="19" t="s">
        <v>21</v>
      </c>
      <c r="P1043" s="19">
        <v>0</v>
      </c>
      <c r="Q1043" s="19" t="s">
        <v>21</v>
      </c>
      <c r="R1043" s="19" t="s">
        <v>21</v>
      </c>
      <c r="S1043" s="19" t="s">
        <v>21</v>
      </c>
      <c r="T1043" s="18">
        <v>1265726</v>
      </c>
      <c r="U1043" s="18">
        <v>2.3701810000000001</v>
      </c>
    </row>
    <row r="1044" spans="1:21">
      <c r="A1044" s="18">
        <v>5757</v>
      </c>
      <c r="B1044" s="18" t="s">
        <v>803</v>
      </c>
      <c r="C1044" s="18" t="s">
        <v>742</v>
      </c>
      <c r="D1044" s="18" t="s">
        <v>749</v>
      </c>
      <c r="E1044" s="18">
        <v>2020</v>
      </c>
      <c r="F1044" s="18">
        <v>4</v>
      </c>
      <c r="G1044" s="18">
        <v>-0.15535299999999999</v>
      </c>
      <c r="H1044" s="19">
        <v>0.10526199999999999</v>
      </c>
      <c r="I1044" s="28">
        <v>181231000</v>
      </c>
      <c r="J1044" s="28">
        <v>-266820000</v>
      </c>
      <c r="K1044" s="28">
        <v>662030000</v>
      </c>
      <c r="L1044" s="18">
        <v>10.4</v>
      </c>
      <c r="M1044" s="18">
        <v>10.4</v>
      </c>
      <c r="N1044" s="19">
        <v>0.05</v>
      </c>
      <c r="O1044" s="19">
        <v>0.40523100000000001</v>
      </c>
      <c r="P1044" s="19">
        <v>0.05</v>
      </c>
      <c r="Q1044" s="19" t="s">
        <v>21</v>
      </c>
      <c r="R1044" s="19" t="s">
        <v>21</v>
      </c>
      <c r="S1044" s="19" t="s">
        <v>21</v>
      </c>
      <c r="T1044" s="18">
        <v>496012</v>
      </c>
      <c r="U1044" s="18">
        <v>385.07132799999999</v>
      </c>
    </row>
    <row r="1045" spans="1:21">
      <c r="A1045" s="18">
        <v>5759</v>
      </c>
      <c r="B1045" s="18" t="s">
        <v>805</v>
      </c>
      <c r="C1045" s="18" t="s">
        <v>742</v>
      </c>
      <c r="D1045" s="18" t="s">
        <v>749</v>
      </c>
      <c r="E1045" s="18">
        <v>2020</v>
      </c>
      <c r="F1045" s="18">
        <v>4</v>
      </c>
      <c r="G1045" s="18">
        <v>-0.32347500000000001</v>
      </c>
      <c r="H1045" s="19" t="s">
        <v>21</v>
      </c>
      <c r="I1045" s="28">
        <v>59508558</v>
      </c>
      <c r="J1045" s="28">
        <v>-236915728</v>
      </c>
      <c r="K1045" s="28">
        <v>548440000</v>
      </c>
      <c r="L1045" s="18">
        <v>6.7</v>
      </c>
      <c r="M1045" s="18">
        <v>6.7</v>
      </c>
      <c r="N1045" s="19">
        <v>0.19</v>
      </c>
      <c r="O1045" s="19">
        <v>38.994171000000001</v>
      </c>
      <c r="P1045" s="19">
        <v>0.25</v>
      </c>
      <c r="Q1045" s="19" t="s">
        <v>21</v>
      </c>
      <c r="R1045" s="19" t="s">
        <v>21</v>
      </c>
      <c r="S1045" s="19" t="s">
        <v>21</v>
      </c>
      <c r="T1045" s="18">
        <v>4200352</v>
      </c>
      <c r="U1045" s="18">
        <v>9.2056570000000004</v>
      </c>
    </row>
    <row r="1046" spans="1:21">
      <c r="A1046" s="18">
        <v>5760</v>
      </c>
      <c r="B1046" s="18" t="s">
        <v>806</v>
      </c>
      <c r="C1046" s="18" t="s">
        <v>742</v>
      </c>
      <c r="D1046" s="18" t="s">
        <v>749</v>
      </c>
      <c r="E1046" s="18">
        <v>2020</v>
      </c>
      <c r="F1046" s="18">
        <v>4</v>
      </c>
      <c r="G1046" s="18">
        <v>-9.9662000000000001E-2</v>
      </c>
      <c r="H1046" s="19" t="s">
        <v>21</v>
      </c>
      <c r="I1046" s="28">
        <v>267530000</v>
      </c>
      <c r="J1046" s="28">
        <v>-410048000</v>
      </c>
      <c r="K1046" s="28">
        <v>1430000000</v>
      </c>
      <c r="L1046" s="18">
        <v>6.2</v>
      </c>
      <c r="M1046" s="18">
        <v>6.2</v>
      </c>
      <c r="N1046" s="19">
        <v>0</v>
      </c>
      <c r="O1046" s="19" t="s">
        <v>21</v>
      </c>
      <c r="P1046" s="19">
        <v>0</v>
      </c>
      <c r="Q1046" s="19" t="s">
        <v>21</v>
      </c>
      <c r="R1046" s="19" t="s">
        <v>21</v>
      </c>
      <c r="S1046" s="19" t="s">
        <v>21</v>
      </c>
      <c r="T1046" s="18">
        <v>2870278</v>
      </c>
      <c r="U1046" s="18">
        <v>2.7871860000000002</v>
      </c>
    </row>
    <row r="1047" spans="1:21">
      <c r="A1047" s="18">
        <v>5762</v>
      </c>
      <c r="B1047" s="18" t="s">
        <v>808</v>
      </c>
      <c r="C1047" s="18" t="s">
        <v>742</v>
      </c>
      <c r="D1047" s="18" t="s">
        <v>749</v>
      </c>
      <c r="E1047" s="18">
        <v>2020</v>
      </c>
      <c r="F1047" s="18">
        <v>4</v>
      </c>
      <c r="G1047" s="18">
        <v>4.8543000000000003E-2</v>
      </c>
      <c r="H1047" s="19" t="s">
        <v>21</v>
      </c>
      <c r="I1047" s="28">
        <v>220039000</v>
      </c>
      <c r="J1047" s="28">
        <v>-174740000</v>
      </c>
      <c r="K1047" s="28">
        <v>933160000</v>
      </c>
      <c r="L1047" s="18">
        <v>3.7</v>
      </c>
      <c r="M1047" s="18">
        <v>3.7</v>
      </c>
      <c r="N1047" s="19" t="s">
        <v>21</v>
      </c>
      <c r="O1047" s="19" t="s">
        <v>21</v>
      </c>
      <c r="P1047" s="19" t="s">
        <v>21</v>
      </c>
      <c r="Q1047" s="19" t="s">
        <v>21</v>
      </c>
      <c r="R1047" s="19" t="s">
        <v>21</v>
      </c>
      <c r="S1047" s="19" t="s">
        <v>21</v>
      </c>
      <c r="T1047" s="18">
        <v>146786</v>
      </c>
      <c r="U1047" s="18">
        <v>27.250554999999999</v>
      </c>
    </row>
    <row r="1048" spans="1:21">
      <c r="A1048" s="18">
        <v>5764</v>
      </c>
      <c r="B1048" s="18" t="s">
        <v>810</v>
      </c>
      <c r="C1048" s="18" t="s">
        <v>742</v>
      </c>
      <c r="D1048" s="18" t="s">
        <v>749</v>
      </c>
      <c r="E1048" s="18">
        <v>2020</v>
      </c>
      <c r="F1048" s="18">
        <v>4</v>
      </c>
      <c r="G1048" s="18">
        <v>-0.16626199999999999</v>
      </c>
      <c r="H1048" s="19">
        <v>0.128854</v>
      </c>
      <c r="I1048" s="28">
        <v>1066982000</v>
      </c>
      <c r="J1048" s="28">
        <v>-1492849000</v>
      </c>
      <c r="K1048" s="28">
        <v>3120000000</v>
      </c>
      <c r="L1048" s="18">
        <v>2.5</v>
      </c>
      <c r="M1048" s="18">
        <v>2.2000000000000002</v>
      </c>
      <c r="N1048" s="19">
        <v>0.26</v>
      </c>
      <c r="O1048" s="19">
        <v>0.32442900000000002</v>
      </c>
      <c r="P1048" s="19">
        <v>0.26</v>
      </c>
      <c r="Q1048" s="19">
        <v>0.82799999999999996</v>
      </c>
      <c r="R1048" s="19">
        <v>-0.108</v>
      </c>
      <c r="S1048" s="19">
        <v>-0.107</v>
      </c>
      <c r="T1048" s="18">
        <v>2007484</v>
      </c>
      <c r="U1048" s="18">
        <v>806.980279</v>
      </c>
    </row>
    <row r="1049" spans="1:21">
      <c r="A1049" s="18">
        <v>5765</v>
      </c>
      <c r="B1049" s="18" t="s">
        <v>811</v>
      </c>
      <c r="C1049" s="18" t="s">
        <v>742</v>
      </c>
      <c r="D1049" s="18" t="s">
        <v>749</v>
      </c>
      <c r="E1049" s="18">
        <v>2020</v>
      </c>
      <c r="F1049" s="18">
        <v>4</v>
      </c>
      <c r="G1049" s="18">
        <v>5.2165000000000003E-2</v>
      </c>
      <c r="H1049" s="19" t="s">
        <v>21</v>
      </c>
      <c r="I1049" s="28">
        <v>654395000</v>
      </c>
      <c r="J1049" s="28">
        <v>-342964000</v>
      </c>
      <c r="K1049" s="28">
        <v>5970000000</v>
      </c>
      <c r="L1049" s="18">
        <v>29.8</v>
      </c>
      <c r="M1049" s="18">
        <v>29.8</v>
      </c>
      <c r="N1049" s="19">
        <v>0</v>
      </c>
      <c r="O1049" s="19" t="s">
        <v>21</v>
      </c>
      <c r="P1049" s="19">
        <v>0</v>
      </c>
      <c r="Q1049" s="19" t="s">
        <v>21</v>
      </c>
      <c r="R1049" s="19" t="s">
        <v>21</v>
      </c>
      <c r="S1049" s="19" t="s">
        <v>21</v>
      </c>
      <c r="T1049" s="18">
        <v>575676</v>
      </c>
      <c r="U1049" s="18">
        <v>92.065674999999999</v>
      </c>
    </row>
    <row r="1050" spans="1:21">
      <c r="A1050" s="18">
        <v>5766</v>
      </c>
      <c r="B1050" s="18" t="s">
        <v>812</v>
      </c>
      <c r="C1050" s="18" t="s">
        <v>742</v>
      </c>
      <c r="D1050" s="18" t="s">
        <v>749</v>
      </c>
      <c r="E1050" s="18">
        <v>2020</v>
      </c>
      <c r="F1050" s="18">
        <v>4</v>
      </c>
      <c r="G1050" s="18">
        <v>8.4293999999999994E-2</v>
      </c>
      <c r="H1050" s="19" t="s">
        <v>21</v>
      </c>
      <c r="I1050" s="28">
        <v>1079617000</v>
      </c>
      <c r="J1050" s="28">
        <v>-646343000</v>
      </c>
      <c r="K1050" s="28">
        <v>5140000000</v>
      </c>
      <c r="L1050" s="18">
        <v>9</v>
      </c>
      <c r="M1050" s="18">
        <v>9</v>
      </c>
      <c r="N1050" s="19">
        <v>0</v>
      </c>
      <c r="O1050" s="19" t="s">
        <v>21</v>
      </c>
      <c r="P1050" s="19">
        <v>0</v>
      </c>
      <c r="Q1050" s="19" t="s">
        <v>21</v>
      </c>
      <c r="R1050" s="19" t="s">
        <v>21</v>
      </c>
      <c r="S1050" s="19" t="s">
        <v>21</v>
      </c>
      <c r="T1050" s="18">
        <v>2624820</v>
      </c>
      <c r="U1050" s="18">
        <v>53.33699</v>
      </c>
    </row>
    <row r="1051" spans="1:21">
      <c r="A1051" s="18">
        <v>5767</v>
      </c>
      <c r="B1051" s="18" t="s">
        <v>813</v>
      </c>
      <c r="C1051" s="18" t="s">
        <v>742</v>
      </c>
      <c r="D1051" s="18" t="s">
        <v>749</v>
      </c>
      <c r="E1051" s="18">
        <v>2020</v>
      </c>
      <c r="F1051" s="18">
        <v>4</v>
      </c>
      <c r="G1051" s="18">
        <v>-1.9382740000000001</v>
      </c>
      <c r="H1051" s="19" t="s">
        <v>21</v>
      </c>
      <c r="I1051" s="28">
        <v>22569000</v>
      </c>
      <c r="J1051" s="28">
        <v>-197789000</v>
      </c>
      <c r="K1051" s="28">
        <v>90400000</v>
      </c>
      <c r="L1051" s="18">
        <v>6.1</v>
      </c>
      <c r="M1051" s="18">
        <v>6.1</v>
      </c>
      <c r="N1051" s="19">
        <v>0.44</v>
      </c>
      <c r="O1051" s="19">
        <v>5.857907</v>
      </c>
      <c r="P1051" s="19">
        <v>0</v>
      </c>
      <c r="Q1051" s="19" t="s">
        <v>21</v>
      </c>
      <c r="R1051" s="19" t="s">
        <v>21</v>
      </c>
      <c r="S1051" s="19" t="s">
        <v>21</v>
      </c>
      <c r="T1051" s="18">
        <v>498760</v>
      </c>
      <c r="U1051" s="18">
        <v>102.25358799999999</v>
      </c>
    </row>
    <row r="1052" spans="1:21">
      <c r="A1052" s="18">
        <v>5768</v>
      </c>
      <c r="B1052" s="18" t="s">
        <v>814</v>
      </c>
      <c r="C1052" s="18" t="s">
        <v>742</v>
      </c>
      <c r="D1052" s="18" t="s">
        <v>749</v>
      </c>
      <c r="E1052" s="18">
        <v>2020</v>
      </c>
      <c r="F1052" s="18">
        <v>4</v>
      </c>
      <c r="G1052" s="18">
        <v>-0.21776200000000001</v>
      </c>
      <c r="H1052" s="19" t="s">
        <v>21</v>
      </c>
      <c r="I1052" s="28">
        <v>1016247000</v>
      </c>
      <c r="J1052" s="28">
        <v>-4585369000</v>
      </c>
      <c r="K1052" s="28">
        <v>16390000000</v>
      </c>
      <c r="L1052" s="18">
        <v>4.5</v>
      </c>
      <c r="M1052" s="18">
        <v>4.3</v>
      </c>
      <c r="N1052" s="19">
        <v>0.19</v>
      </c>
      <c r="O1052" s="19">
        <v>0.241426</v>
      </c>
      <c r="P1052" s="19">
        <v>0.19</v>
      </c>
      <c r="Q1052" s="19">
        <v>0.84199999999999997</v>
      </c>
      <c r="R1052" s="19" t="s">
        <v>21</v>
      </c>
      <c r="S1052" s="19" t="s">
        <v>21</v>
      </c>
      <c r="T1052" s="18">
        <v>1034879</v>
      </c>
      <c r="U1052" s="18">
        <v>1124.7691749999999</v>
      </c>
    </row>
    <row r="1053" spans="1:21">
      <c r="A1053" s="18">
        <v>5769</v>
      </c>
      <c r="B1053" s="18" t="s">
        <v>815</v>
      </c>
      <c r="C1053" s="18" t="s">
        <v>742</v>
      </c>
      <c r="D1053" s="18" t="s">
        <v>749</v>
      </c>
      <c r="E1053" s="18">
        <v>2020</v>
      </c>
      <c r="F1053" s="18">
        <v>4</v>
      </c>
      <c r="G1053" s="18">
        <v>-0.16339999999999999</v>
      </c>
      <c r="H1053" s="19" t="s">
        <v>21</v>
      </c>
      <c r="I1053" s="28">
        <v>62158000</v>
      </c>
      <c r="J1053" s="28">
        <v>-115866000</v>
      </c>
      <c r="K1053" s="28">
        <v>328690000</v>
      </c>
      <c r="L1053" s="18">
        <v>2.6</v>
      </c>
      <c r="M1053" s="18">
        <v>2.6</v>
      </c>
      <c r="N1053" s="19">
        <v>0.12</v>
      </c>
      <c r="O1053" s="19">
        <v>0.20552000000000001</v>
      </c>
      <c r="P1053" s="19">
        <v>0.16</v>
      </c>
      <c r="Q1053" s="19" t="s">
        <v>21</v>
      </c>
      <c r="R1053" s="19" t="s">
        <v>21</v>
      </c>
      <c r="S1053" s="19" t="s">
        <v>21</v>
      </c>
      <c r="T1053" s="18">
        <v>231200</v>
      </c>
      <c r="U1053" s="18">
        <v>103.806228</v>
      </c>
    </row>
    <row r="1054" spans="1:21">
      <c r="A1054" s="18">
        <v>5770</v>
      </c>
      <c r="B1054" s="18" t="s">
        <v>816</v>
      </c>
      <c r="C1054" s="18" t="s">
        <v>742</v>
      </c>
      <c r="D1054" s="18" t="s">
        <v>749</v>
      </c>
      <c r="E1054" s="18">
        <v>2020</v>
      </c>
      <c r="F1054" s="18">
        <v>4</v>
      </c>
      <c r="G1054" s="18">
        <v>-1.5107950000000001</v>
      </c>
      <c r="H1054" s="19" t="s">
        <v>21</v>
      </c>
      <c r="I1054" s="28">
        <v>12162000</v>
      </c>
      <c r="J1054" s="28">
        <v>-219292000</v>
      </c>
      <c r="K1054" s="28">
        <v>137100000</v>
      </c>
      <c r="L1054" s="18">
        <v>3</v>
      </c>
      <c r="M1054" s="18">
        <v>3</v>
      </c>
      <c r="N1054" s="19">
        <v>0.02</v>
      </c>
      <c r="O1054" s="19">
        <v>14.6</v>
      </c>
      <c r="P1054" s="19">
        <v>0.02</v>
      </c>
      <c r="Q1054" s="19" t="s">
        <v>21</v>
      </c>
      <c r="R1054" s="19" t="s">
        <v>21</v>
      </c>
      <c r="S1054" s="19" t="s">
        <v>21</v>
      </c>
      <c r="T1054" s="18">
        <v>2991689</v>
      </c>
      <c r="U1054" s="18">
        <v>14.707411</v>
      </c>
    </row>
    <row r="1055" spans="1:21">
      <c r="A1055" s="18">
        <v>5771</v>
      </c>
      <c r="B1055" s="18" t="s">
        <v>817</v>
      </c>
      <c r="C1055" s="18" t="s">
        <v>742</v>
      </c>
      <c r="D1055" s="18" t="s">
        <v>749</v>
      </c>
      <c r="E1055" s="18">
        <v>2020</v>
      </c>
      <c r="F1055" s="18">
        <v>4</v>
      </c>
      <c r="G1055" s="18">
        <v>6.1502000000000001E-2</v>
      </c>
      <c r="H1055" s="19">
        <v>6.0191000000000001E-2</v>
      </c>
      <c r="I1055" s="28">
        <v>225876323</v>
      </c>
      <c r="J1055" s="28">
        <v>-186420599</v>
      </c>
      <c r="K1055" s="28">
        <v>641530000</v>
      </c>
      <c r="L1055" s="18">
        <v>19.2</v>
      </c>
      <c r="M1055" s="18">
        <v>19.2</v>
      </c>
      <c r="N1055" s="19">
        <v>0</v>
      </c>
      <c r="O1055" s="19" t="s">
        <v>21</v>
      </c>
      <c r="P1055" s="19">
        <v>0</v>
      </c>
      <c r="Q1055" s="19" t="s">
        <v>21</v>
      </c>
      <c r="R1055" s="19" t="s">
        <v>21</v>
      </c>
      <c r="S1055" s="19" t="s">
        <v>21</v>
      </c>
      <c r="T1055" s="18">
        <v>5860667</v>
      </c>
      <c r="U1055" s="18">
        <v>0.63081500000000001</v>
      </c>
    </row>
    <row r="1056" spans="1:21">
      <c r="A1056" s="18">
        <v>5772</v>
      </c>
      <c r="B1056" s="18" t="s">
        <v>818</v>
      </c>
      <c r="C1056" s="18" t="s">
        <v>742</v>
      </c>
      <c r="D1056" s="18" t="s">
        <v>749</v>
      </c>
      <c r="E1056" s="18">
        <v>2020</v>
      </c>
      <c r="F1056" s="18">
        <v>4</v>
      </c>
      <c r="G1056" s="18">
        <v>0.13331000000000001</v>
      </c>
      <c r="H1056" s="19" t="s">
        <v>21</v>
      </c>
      <c r="I1056" s="28">
        <v>353064000</v>
      </c>
      <c r="J1056" s="28">
        <v>-125103000</v>
      </c>
      <c r="K1056" s="28">
        <v>1710000000</v>
      </c>
      <c r="L1056" s="18">
        <v>29.4</v>
      </c>
      <c r="M1056" s="18">
        <v>29.4</v>
      </c>
      <c r="N1056" s="19">
        <v>0</v>
      </c>
      <c r="O1056" s="19" t="s">
        <v>21</v>
      </c>
      <c r="P1056" s="19">
        <v>0</v>
      </c>
      <c r="Q1056" s="19" t="s">
        <v>21</v>
      </c>
      <c r="R1056" s="19" t="s">
        <v>21</v>
      </c>
      <c r="S1056" s="19" t="s">
        <v>21</v>
      </c>
      <c r="T1056" s="18">
        <v>2677690</v>
      </c>
      <c r="U1056" s="18">
        <v>2.6141930000000002</v>
      </c>
    </row>
    <row r="1057" spans="1:21">
      <c r="A1057" s="18">
        <v>5773</v>
      </c>
      <c r="B1057" s="18" t="s">
        <v>819</v>
      </c>
      <c r="C1057" s="18" t="s">
        <v>742</v>
      </c>
      <c r="D1057" s="18" t="s">
        <v>749</v>
      </c>
      <c r="E1057" s="18">
        <v>2020</v>
      </c>
      <c r="F1057" s="18">
        <v>4</v>
      </c>
      <c r="G1057" s="18">
        <v>0.35460900000000001</v>
      </c>
      <c r="H1057" s="19">
        <v>0.87409800000000004</v>
      </c>
      <c r="I1057" s="28">
        <v>11651200000</v>
      </c>
      <c r="J1057" s="28">
        <v>5243200000</v>
      </c>
      <c r="K1057" s="28">
        <v>33260000000</v>
      </c>
      <c r="L1057" s="18">
        <v>3.6</v>
      </c>
      <c r="M1057" s="18">
        <v>3.1</v>
      </c>
      <c r="N1057" s="19">
        <v>0.21</v>
      </c>
      <c r="O1057" s="19">
        <v>0.20089599999999999</v>
      </c>
      <c r="P1057" s="19">
        <v>0.22</v>
      </c>
      <c r="Q1057" s="19">
        <v>0.90900000000000003</v>
      </c>
      <c r="R1057" s="19">
        <v>0.104</v>
      </c>
      <c r="S1057" s="19">
        <v>9.9000000000000005E-2</v>
      </c>
      <c r="T1057" s="18">
        <v>2589653</v>
      </c>
      <c r="U1057" s="18" t="s">
        <v>21</v>
      </c>
    </row>
    <row r="1058" spans="1:21">
      <c r="A1058" s="18">
        <v>5774</v>
      </c>
      <c r="B1058" s="18" t="s">
        <v>820</v>
      </c>
      <c r="C1058" s="18" t="s">
        <v>742</v>
      </c>
      <c r="D1058" s="18" t="s">
        <v>749</v>
      </c>
      <c r="E1058" s="18">
        <v>2020</v>
      </c>
      <c r="F1058" s="18">
        <v>4</v>
      </c>
      <c r="G1058" s="18">
        <v>0.108098</v>
      </c>
      <c r="H1058" s="19" t="s">
        <v>21</v>
      </c>
      <c r="I1058" s="28">
        <v>429845000</v>
      </c>
      <c r="J1058" s="28">
        <v>-118522000</v>
      </c>
      <c r="K1058" s="28">
        <v>2880000000</v>
      </c>
      <c r="L1058" s="18">
        <v>70.3</v>
      </c>
      <c r="M1058" s="18">
        <v>70.3</v>
      </c>
      <c r="N1058" s="19">
        <v>0</v>
      </c>
      <c r="O1058" s="19" t="s">
        <v>21</v>
      </c>
      <c r="P1058" s="19">
        <v>0</v>
      </c>
      <c r="Q1058" s="19">
        <v>9.0999999999999998E-2</v>
      </c>
      <c r="R1058" s="19" t="s">
        <v>21</v>
      </c>
      <c r="S1058" s="19" t="s">
        <v>21</v>
      </c>
      <c r="T1058" s="18">
        <v>2582808</v>
      </c>
      <c r="U1058" s="18">
        <v>15.487019999999999</v>
      </c>
    </row>
    <row r="1059" spans="1:21">
      <c r="A1059" s="18">
        <v>5779</v>
      </c>
      <c r="B1059" s="18" t="s">
        <v>825</v>
      </c>
      <c r="C1059" s="18" t="s">
        <v>742</v>
      </c>
      <c r="D1059" s="18" t="s">
        <v>749</v>
      </c>
      <c r="E1059" s="18">
        <v>2020</v>
      </c>
      <c r="F1059" s="18">
        <v>4</v>
      </c>
      <c r="G1059" s="18">
        <v>-0.51408699999999996</v>
      </c>
      <c r="H1059" s="19" t="s">
        <v>21</v>
      </c>
      <c r="I1059" s="28">
        <v>17512000</v>
      </c>
      <c r="J1059" s="28">
        <v>-200527000</v>
      </c>
      <c r="K1059" s="28">
        <v>356000000</v>
      </c>
      <c r="L1059" s="18">
        <v>10.1</v>
      </c>
      <c r="M1059" s="18">
        <v>10.1</v>
      </c>
      <c r="N1059" s="19">
        <v>0</v>
      </c>
      <c r="O1059" s="19" t="s">
        <v>21</v>
      </c>
      <c r="P1059" s="19">
        <v>0</v>
      </c>
      <c r="Q1059" s="19" t="s">
        <v>21</v>
      </c>
      <c r="R1059" s="19" t="s">
        <v>21</v>
      </c>
      <c r="S1059" s="19" t="s">
        <v>21</v>
      </c>
      <c r="T1059" s="18">
        <v>1662775</v>
      </c>
      <c r="U1059" s="18">
        <v>11.426681</v>
      </c>
    </row>
    <row r="1060" spans="1:21">
      <c r="A1060" s="18">
        <v>5781</v>
      </c>
      <c r="B1060" s="18" t="s">
        <v>827</v>
      </c>
      <c r="C1060" s="18" t="s">
        <v>742</v>
      </c>
      <c r="D1060" s="18" t="s">
        <v>749</v>
      </c>
      <c r="E1060" s="18">
        <v>2020</v>
      </c>
      <c r="F1060" s="18">
        <v>4</v>
      </c>
      <c r="G1060" s="18">
        <v>-0.32066800000000001</v>
      </c>
      <c r="H1060" s="19">
        <v>2.2513999999999999E-2</v>
      </c>
      <c r="I1060" s="28">
        <v>627505000</v>
      </c>
      <c r="J1060" s="28">
        <v>-1429177000</v>
      </c>
      <c r="K1060" s="28">
        <v>2500000000</v>
      </c>
      <c r="L1060" s="18">
        <v>2.9</v>
      </c>
      <c r="M1060" s="18">
        <v>2.2000000000000002</v>
      </c>
      <c r="N1060" s="19">
        <v>0</v>
      </c>
      <c r="O1060" s="19" t="s">
        <v>21</v>
      </c>
      <c r="P1060" s="19">
        <v>0</v>
      </c>
      <c r="Q1060" s="19">
        <v>0.78600000000000003</v>
      </c>
      <c r="R1060" s="19">
        <v>-3.2000000000000001E-2</v>
      </c>
      <c r="S1060" s="19">
        <v>-2.9000000000000001E-2</v>
      </c>
      <c r="T1060" s="18">
        <v>3285670</v>
      </c>
      <c r="U1060" s="18">
        <v>88297.059655999998</v>
      </c>
    </row>
    <row r="1061" spans="1:21">
      <c r="A1061" s="18">
        <v>5784</v>
      </c>
      <c r="B1061" s="18" t="s">
        <v>830</v>
      </c>
      <c r="C1061" s="18" t="s">
        <v>742</v>
      </c>
      <c r="D1061" s="18" t="s">
        <v>749</v>
      </c>
      <c r="E1061" s="18">
        <v>2020</v>
      </c>
      <c r="F1061" s="18">
        <v>4</v>
      </c>
      <c r="G1061" s="18">
        <v>-3.4150000000000001E-3</v>
      </c>
      <c r="H1061" s="19" t="s">
        <v>21</v>
      </c>
      <c r="I1061" s="28">
        <v>131673000</v>
      </c>
      <c r="J1061" s="28">
        <v>-139358000</v>
      </c>
      <c r="K1061" s="28">
        <v>2250000000</v>
      </c>
      <c r="L1061" s="18">
        <v>19.399999999999999</v>
      </c>
      <c r="M1061" s="18">
        <v>19.399999999999999</v>
      </c>
      <c r="N1061" s="19">
        <v>0</v>
      </c>
      <c r="O1061" s="19" t="s">
        <v>21</v>
      </c>
      <c r="P1061" s="19">
        <v>0</v>
      </c>
      <c r="Q1061" s="19" t="s">
        <v>21</v>
      </c>
      <c r="R1061" s="19" t="s">
        <v>21</v>
      </c>
      <c r="S1061" s="19" t="s">
        <v>21</v>
      </c>
      <c r="T1061" s="18">
        <v>1592752</v>
      </c>
      <c r="U1061" s="18">
        <v>2.5113759999999998</v>
      </c>
    </row>
    <row r="1062" spans="1:21">
      <c r="A1062" s="18">
        <v>5787</v>
      </c>
      <c r="B1062" s="18" t="s">
        <v>833</v>
      </c>
      <c r="C1062" s="18" t="s">
        <v>742</v>
      </c>
      <c r="D1062" s="18" t="s">
        <v>749</v>
      </c>
      <c r="E1062" s="18">
        <v>2020</v>
      </c>
      <c r="F1062" s="18">
        <v>4</v>
      </c>
      <c r="G1062" s="18">
        <v>0.22608200000000001</v>
      </c>
      <c r="H1062" s="19" t="s">
        <v>21</v>
      </c>
      <c r="I1062" s="28">
        <v>396731000</v>
      </c>
      <c r="J1062" s="28">
        <v>-263957000</v>
      </c>
      <c r="K1062" s="28">
        <v>587280000</v>
      </c>
      <c r="L1062" s="18">
        <v>20</v>
      </c>
      <c r="M1062" s="18">
        <v>20</v>
      </c>
      <c r="N1062" s="19">
        <v>0</v>
      </c>
      <c r="O1062" s="19" t="s">
        <v>21</v>
      </c>
      <c r="P1062" s="19">
        <v>0</v>
      </c>
      <c r="Q1062" s="19" t="s">
        <v>21</v>
      </c>
      <c r="R1062" s="19">
        <v>-0.318</v>
      </c>
      <c r="S1062" s="19">
        <v>-0.26600000000000001</v>
      </c>
      <c r="T1062" s="18">
        <v>1151306</v>
      </c>
      <c r="U1062" s="18">
        <v>23.451626999999998</v>
      </c>
    </row>
    <row r="1063" spans="1:21">
      <c r="A1063" s="18">
        <v>5701</v>
      </c>
      <c r="B1063" s="18" t="s">
        <v>741</v>
      </c>
      <c r="C1063" s="18" t="s">
        <v>742</v>
      </c>
      <c r="D1063" s="18" t="s">
        <v>743</v>
      </c>
      <c r="E1063" s="18">
        <v>2020</v>
      </c>
      <c r="F1063" s="18">
        <v>4</v>
      </c>
      <c r="G1063" s="18">
        <v>3.6198000000000001E-2</v>
      </c>
      <c r="H1063" s="19">
        <v>1.888636</v>
      </c>
      <c r="I1063" s="28">
        <v>4873000000</v>
      </c>
      <c r="J1063" s="28">
        <v>81000000</v>
      </c>
      <c r="K1063" s="28">
        <v>37350000000</v>
      </c>
      <c r="L1063" s="18">
        <v>2.1</v>
      </c>
      <c r="M1063" s="18">
        <v>1.6</v>
      </c>
      <c r="N1063" s="19">
        <v>0.45</v>
      </c>
      <c r="O1063" s="19">
        <v>0.36767499999999997</v>
      </c>
      <c r="P1063" s="19">
        <v>0.52</v>
      </c>
      <c r="Q1063" s="19">
        <v>0.53300000000000003</v>
      </c>
      <c r="R1063" s="19">
        <v>0.17299999999999999</v>
      </c>
      <c r="S1063" s="19">
        <v>0.14599999999999999</v>
      </c>
      <c r="T1063" s="18">
        <v>2596983</v>
      </c>
      <c r="U1063" s="18">
        <v>1155.186614</v>
      </c>
    </row>
    <row r="1064" spans="1:21" ht="15">
      <c r="A1064" s="18">
        <v>5702</v>
      </c>
      <c r="B1064" s="18" t="s">
        <v>744</v>
      </c>
      <c r="C1064" s="18" t="s">
        <v>742</v>
      </c>
      <c r="D1064" s="18" t="s">
        <v>745</v>
      </c>
      <c r="E1064" s="18">
        <v>2020</v>
      </c>
      <c r="F1064" s="18">
        <v>4</v>
      </c>
      <c r="G1064" s="15">
        <v>-0.103645</v>
      </c>
      <c r="H1064" s="19">
        <v>-0.80521500000000001</v>
      </c>
      <c r="I1064" s="28">
        <v>13076000000</v>
      </c>
      <c r="J1064" s="28">
        <v>1055000000</v>
      </c>
      <c r="K1064" s="28">
        <v>183250000000</v>
      </c>
      <c r="L1064" s="18">
        <v>0.8</v>
      </c>
      <c r="M1064" s="18">
        <v>0.7</v>
      </c>
      <c r="N1064" s="19">
        <v>5.93</v>
      </c>
      <c r="O1064" s="19">
        <v>0.613591</v>
      </c>
      <c r="P1064" s="19">
        <v>6.58</v>
      </c>
      <c r="Q1064" s="19">
        <v>0.66400000000000003</v>
      </c>
      <c r="R1064" s="19">
        <v>0.248</v>
      </c>
      <c r="S1064" s="19">
        <v>9.9000000000000005E-2</v>
      </c>
      <c r="T1064" s="18">
        <v>10618172</v>
      </c>
      <c r="U1064" s="18">
        <v>1695.207046</v>
      </c>
    </row>
    <row r="1065" spans="1:21" ht="15">
      <c r="A1065" s="18">
        <v>5777</v>
      </c>
      <c r="B1065" s="18" t="s">
        <v>823</v>
      </c>
      <c r="C1065" s="18" t="s">
        <v>742</v>
      </c>
      <c r="D1065" s="18" t="s">
        <v>745</v>
      </c>
      <c r="E1065" s="18">
        <v>2020</v>
      </c>
      <c r="F1065" s="18">
        <v>4</v>
      </c>
      <c r="G1065" s="15">
        <v>-0.18904799999999999</v>
      </c>
      <c r="H1065" s="19">
        <v>-0.75853999999999999</v>
      </c>
      <c r="I1065" s="28">
        <v>9409000000</v>
      </c>
      <c r="J1065" s="28">
        <v>-21408000000</v>
      </c>
      <c r="K1065" s="28">
        <v>141170000000</v>
      </c>
      <c r="L1065" s="18">
        <v>1.8</v>
      </c>
      <c r="M1065" s="18">
        <v>1.5</v>
      </c>
      <c r="N1065" s="19">
        <v>3.5</v>
      </c>
      <c r="O1065" s="19">
        <v>0.78688599999999997</v>
      </c>
      <c r="P1065" s="19">
        <v>3.51</v>
      </c>
      <c r="Q1065" s="19">
        <v>0.75800000000000001</v>
      </c>
      <c r="R1065" s="19">
        <v>0.35899999999999999</v>
      </c>
      <c r="S1065" s="19">
        <v>0.28599999999999998</v>
      </c>
      <c r="T1065" s="18">
        <v>12568484</v>
      </c>
      <c r="U1065" s="18">
        <v>2530297.2100689998</v>
      </c>
    </row>
    <row r="1066" spans="1:21" ht="15">
      <c r="A1066" s="18">
        <v>5712</v>
      </c>
      <c r="B1066" s="18" t="s">
        <v>758</v>
      </c>
      <c r="C1066" s="18" t="s">
        <v>742</v>
      </c>
      <c r="D1066" s="18" t="s">
        <v>759</v>
      </c>
      <c r="E1066" s="18">
        <v>2020</v>
      </c>
      <c r="F1066" s="18">
        <v>4</v>
      </c>
      <c r="G1066" s="15">
        <v>-1.3756349999999999</v>
      </c>
      <c r="H1066" s="19">
        <v>0.466754</v>
      </c>
      <c r="I1066" s="28">
        <v>2197181000</v>
      </c>
      <c r="J1066" s="28">
        <v>-4025086000</v>
      </c>
      <c r="K1066" s="28">
        <v>2000000000</v>
      </c>
      <c r="L1066" s="18">
        <v>4.9560440000000003</v>
      </c>
      <c r="M1066" s="18" t="s">
        <v>21</v>
      </c>
      <c r="N1066" s="19" t="s">
        <v>21</v>
      </c>
      <c r="O1066" s="19">
        <v>0.16439300000000001</v>
      </c>
      <c r="P1066" s="19" t="s">
        <v>21</v>
      </c>
      <c r="Q1066" s="19" t="s">
        <v>21</v>
      </c>
      <c r="R1066" s="19" t="s">
        <v>21</v>
      </c>
      <c r="S1066" s="19" t="s">
        <v>21</v>
      </c>
      <c r="T1066" s="18">
        <v>7357869</v>
      </c>
      <c r="U1066" s="18">
        <v>854782.00277799997</v>
      </c>
    </row>
    <row r="1067" spans="1:21" ht="15">
      <c r="A1067" s="18">
        <v>5721</v>
      </c>
      <c r="B1067" s="18" t="s">
        <v>770</v>
      </c>
      <c r="C1067" s="18" t="s">
        <v>742</v>
      </c>
      <c r="D1067" s="18" t="s">
        <v>759</v>
      </c>
      <c r="E1067" s="18">
        <v>2020</v>
      </c>
      <c r="F1067" s="18">
        <v>4</v>
      </c>
      <c r="G1067" s="15">
        <v>-2.321332</v>
      </c>
      <c r="H1067" s="19" t="s">
        <v>21</v>
      </c>
      <c r="I1067" s="28">
        <v>-55750000</v>
      </c>
      <c r="J1067" s="28">
        <v>-438485000</v>
      </c>
      <c r="K1067" s="28">
        <v>212910000</v>
      </c>
      <c r="L1067" s="18">
        <v>2.7</v>
      </c>
      <c r="M1067" s="18">
        <v>2.6</v>
      </c>
      <c r="N1067" s="19" t="s">
        <v>21</v>
      </c>
      <c r="O1067" s="19">
        <v>0.67505700000000002</v>
      </c>
      <c r="P1067" s="19" t="s">
        <v>21</v>
      </c>
      <c r="Q1067" s="19">
        <v>-0.114</v>
      </c>
      <c r="R1067" s="19" t="s">
        <v>21</v>
      </c>
      <c r="S1067" s="19" t="s">
        <v>21</v>
      </c>
      <c r="T1067" s="18">
        <v>4536973</v>
      </c>
      <c r="U1067" s="18">
        <v>21.600304000000001</v>
      </c>
    </row>
    <row r="1068" spans="1:21" s="15" customFormat="1" ht="15">
      <c r="A1068" s="15">
        <v>5728</v>
      </c>
      <c r="B1068" s="15" t="s">
        <v>925</v>
      </c>
      <c r="C1068" s="15" t="s">
        <v>742</v>
      </c>
      <c r="D1068" s="15" t="s">
        <v>759</v>
      </c>
      <c r="E1068" s="15">
        <v>2019</v>
      </c>
      <c r="F1068" s="15">
        <v>4</v>
      </c>
      <c r="G1068" s="15" t="s">
        <v>21</v>
      </c>
      <c r="H1068" s="32">
        <v>0.64436400000000005</v>
      </c>
      <c r="I1068" s="31">
        <v>36037244</v>
      </c>
      <c r="J1068" s="31">
        <v>-182314526</v>
      </c>
      <c r="K1068" s="31" t="s">
        <v>21</v>
      </c>
      <c r="L1068" s="15">
        <v>1.359162</v>
      </c>
      <c r="M1068" s="15" t="s">
        <v>21</v>
      </c>
      <c r="N1068" s="32" t="s">
        <v>21</v>
      </c>
      <c r="O1068" s="32" t="s">
        <v>21</v>
      </c>
      <c r="P1068" s="32" t="s">
        <v>21</v>
      </c>
      <c r="Q1068" s="32" t="s">
        <v>21</v>
      </c>
      <c r="R1068" s="32" t="s">
        <v>21</v>
      </c>
      <c r="S1068" s="32" t="s">
        <v>21</v>
      </c>
      <c r="T1068" s="15" t="s">
        <v>21</v>
      </c>
      <c r="U1068" s="15" t="s">
        <v>21</v>
      </c>
    </row>
    <row r="1069" spans="1:21" ht="15">
      <c r="A1069" s="18">
        <v>5729</v>
      </c>
      <c r="B1069" s="18" t="s">
        <v>777</v>
      </c>
      <c r="C1069" s="18" t="s">
        <v>742</v>
      </c>
      <c r="D1069" s="18" t="s">
        <v>759</v>
      </c>
      <c r="E1069" s="18">
        <v>2020</v>
      </c>
      <c r="F1069" s="18">
        <v>4</v>
      </c>
      <c r="G1069" s="15">
        <v>-2.4268480000000001</v>
      </c>
      <c r="H1069" s="19" t="s">
        <v>21</v>
      </c>
      <c r="I1069" s="28">
        <v>-49976000</v>
      </c>
      <c r="J1069" s="28">
        <v>-505287000</v>
      </c>
      <c r="K1069" s="28">
        <v>228800000</v>
      </c>
      <c r="L1069" s="9">
        <v>3.2</v>
      </c>
      <c r="M1069" s="9">
        <v>3</v>
      </c>
      <c r="N1069" s="19" t="s">
        <v>21</v>
      </c>
      <c r="O1069" s="19">
        <v>15.230555000000001</v>
      </c>
      <c r="P1069" s="19" t="s">
        <v>21</v>
      </c>
      <c r="Q1069" s="45">
        <v>0.97299999999999998</v>
      </c>
      <c r="R1069" s="19">
        <v>-0.59299999999999997</v>
      </c>
      <c r="S1069" s="19">
        <v>-0.77100000000000002</v>
      </c>
      <c r="T1069" s="18">
        <v>733066</v>
      </c>
      <c r="U1069" s="18">
        <v>46.380544</v>
      </c>
    </row>
    <row r="1070" spans="1:21" ht="15">
      <c r="A1070" s="18">
        <v>5737</v>
      </c>
      <c r="B1070" s="18" t="s">
        <v>785</v>
      </c>
      <c r="C1070" s="18" t="s">
        <v>742</v>
      </c>
      <c r="D1070" s="18" t="s">
        <v>759</v>
      </c>
      <c r="E1070" s="18">
        <v>2020</v>
      </c>
      <c r="F1070" s="18">
        <v>4</v>
      </c>
      <c r="G1070" s="15">
        <v>-1.1469830000000001</v>
      </c>
      <c r="H1070" s="19" t="s">
        <v>21</v>
      </c>
      <c r="I1070" s="28">
        <v>23968000</v>
      </c>
      <c r="J1070" s="28">
        <v>-1079101000</v>
      </c>
      <c r="K1070" s="28">
        <v>919920000</v>
      </c>
      <c r="L1070" s="9">
        <v>3.2</v>
      </c>
      <c r="M1070" s="9">
        <v>2.9</v>
      </c>
      <c r="N1070" s="44">
        <v>8.77</v>
      </c>
      <c r="O1070" s="44">
        <v>2.9929290000000002</v>
      </c>
      <c r="P1070" s="44">
        <v>8.77</v>
      </c>
      <c r="Q1070" s="10">
        <v>0.69499999999999995</v>
      </c>
      <c r="R1070" s="19" t="s">
        <v>21</v>
      </c>
      <c r="S1070" s="19" t="s">
        <v>21</v>
      </c>
      <c r="T1070" s="18">
        <v>987212</v>
      </c>
      <c r="U1070" s="18">
        <v>47.608820999999999</v>
      </c>
    </row>
    <row r="1071" spans="1:21" ht="15">
      <c r="A1071" s="18">
        <v>5745</v>
      </c>
      <c r="B1071" s="18" t="s">
        <v>792</v>
      </c>
      <c r="C1071" s="18" t="s">
        <v>742</v>
      </c>
      <c r="D1071" s="18" t="s">
        <v>759</v>
      </c>
      <c r="E1071" s="18">
        <v>2020</v>
      </c>
      <c r="F1071" s="18">
        <v>4</v>
      </c>
      <c r="G1071" s="15">
        <v>-1.463862</v>
      </c>
      <c r="H1071" s="19" t="s">
        <v>21</v>
      </c>
      <c r="I1071" s="28">
        <v>49328000</v>
      </c>
      <c r="J1071" s="28">
        <v>-312223000</v>
      </c>
      <c r="K1071" s="28">
        <v>179590000</v>
      </c>
      <c r="L1071" s="40">
        <v>7.7</v>
      </c>
      <c r="M1071" s="40">
        <v>7.7</v>
      </c>
      <c r="N1071" s="19">
        <v>0.33</v>
      </c>
      <c r="O1071" s="44">
        <v>1.006389</v>
      </c>
      <c r="P1071" s="19">
        <v>0.33</v>
      </c>
      <c r="Q1071" s="10">
        <v>0.623</v>
      </c>
      <c r="R1071" s="19" t="s">
        <v>21</v>
      </c>
      <c r="S1071" s="19" t="s">
        <v>21</v>
      </c>
      <c r="T1071" s="18">
        <v>2548468</v>
      </c>
      <c r="U1071" s="18">
        <v>3.531533</v>
      </c>
    </row>
    <row r="1072" spans="1:21" ht="15">
      <c r="A1072" s="18">
        <v>5763</v>
      </c>
      <c r="B1072" s="18" t="s">
        <v>809</v>
      </c>
      <c r="C1072" s="18" t="s">
        <v>742</v>
      </c>
      <c r="D1072" s="18" t="s">
        <v>759</v>
      </c>
      <c r="E1072" s="18">
        <v>2020</v>
      </c>
      <c r="F1072" s="18">
        <v>4</v>
      </c>
      <c r="G1072" s="15">
        <v>-6.7705719999999996</v>
      </c>
      <c r="H1072" s="19">
        <v>-0.32060499999999997</v>
      </c>
      <c r="I1072" s="28">
        <v>-27205000</v>
      </c>
      <c r="J1072" s="28">
        <v>-392909000</v>
      </c>
      <c r="K1072" s="28">
        <v>62050000</v>
      </c>
      <c r="L1072" s="9">
        <v>2.8</v>
      </c>
      <c r="M1072" s="9">
        <v>2.6</v>
      </c>
      <c r="N1072" s="19" t="s">
        <v>21</v>
      </c>
      <c r="O1072" s="19">
        <v>2.6589749999999999</v>
      </c>
      <c r="P1072" s="19" t="s">
        <v>21</v>
      </c>
      <c r="Q1072" s="10">
        <v>0.86299999999999999</v>
      </c>
      <c r="R1072" s="19">
        <v>-0.01</v>
      </c>
      <c r="S1072" s="19">
        <v>-0.105</v>
      </c>
      <c r="T1072" s="18">
        <v>201941</v>
      </c>
      <c r="U1072" s="18">
        <v>282.26065999999997</v>
      </c>
    </row>
    <row r="1073" spans="1:21" s="11" customFormat="1" ht="15">
      <c r="A1073" s="11">
        <v>5780</v>
      </c>
      <c r="B1073" s="11" t="s">
        <v>826</v>
      </c>
      <c r="C1073" s="11" t="s">
        <v>742</v>
      </c>
      <c r="D1073" s="11" t="s">
        <v>759</v>
      </c>
      <c r="E1073" s="11">
        <v>2020</v>
      </c>
      <c r="F1073" s="11">
        <v>4</v>
      </c>
      <c r="G1073" s="39">
        <v>0.60760099999999995</v>
      </c>
      <c r="H1073" s="10">
        <v>0.101398</v>
      </c>
      <c r="I1073" s="30">
        <v>402306000</v>
      </c>
      <c r="J1073" s="33">
        <v>117773000</v>
      </c>
      <c r="K1073" s="30">
        <v>849470000</v>
      </c>
      <c r="L1073" s="9">
        <v>2.5</v>
      </c>
      <c r="M1073" s="9">
        <v>1.6</v>
      </c>
      <c r="N1073" s="10">
        <v>0.09</v>
      </c>
      <c r="O1073" s="10">
        <v>9.6457000000000001E-2</v>
      </c>
      <c r="P1073" s="10">
        <v>0.12</v>
      </c>
      <c r="Q1073" s="10">
        <v>0.41</v>
      </c>
      <c r="R1073" s="12">
        <v>3.1E-2</v>
      </c>
      <c r="S1073" s="12">
        <v>4.0000000000000001E-3</v>
      </c>
      <c r="T1073" s="11">
        <v>535720</v>
      </c>
      <c r="U1073" s="11">
        <v>9.3332329999999999</v>
      </c>
    </row>
    <row r="1074" spans="1:21" ht="15">
      <c r="A1074" s="18">
        <v>5782</v>
      </c>
      <c r="B1074" s="18" t="s">
        <v>828</v>
      </c>
      <c r="C1074" s="18" t="s">
        <v>742</v>
      </c>
      <c r="D1074" s="18" t="s">
        <v>759</v>
      </c>
      <c r="E1074" s="18">
        <v>2020</v>
      </c>
      <c r="F1074" s="18">
        <v>4</v>
      </c>
      <c r="G1074" s="18">
        <v>-0.24462</v>
      </c>
      <c r="H1074" s="19">
        <v>-0.855958</v>
      </c>
      <c r="I1074" s="28">
        <v>303271000</v>
      </c>
      <c r="J1074" s="28">
        <v>-286821000</v>
      </c>
      <c r="K1074" s="28">
        <v>2070000000</v>
      </c>
      <c r="L1074" s="9">
        <v>2.2999999999999998</v>
      </c>
      <c r="M1074" s="9">
        <v>1.6</v>
      </c>
      <c r="N1074" s="19">
        <v>9.34</v>
      </c>
      <c r="O1074" s="19">
        <v>1.151197</v>
      </c>
      <c r="P1074" s="19">
        <v>9.5</v>
      </c>
      <c r="Q1074" s="19">
        <v>0.33300000000000002</v>
      </c>
      <c r="R1074" s="19">
        <v>4.5999999999999999E-2</v>
      </c>
      <c r="S1074" s="19">
        <v>4.5999999999999999E-2</v>
      </c>
      <c r="T1074" s="18">
        <v>2646096</v>
      </c>
      <c r="U1074" s="18">
        <v>1132.6119679999999</v>
      </c>
    </row>
    <row r="1075" spans="1:21" ht="15">
      <c r="A1075" s="18">
        <v>5786</v>
      </c>
      <c r="B1075" s="18" t="s">
        <v>832</v>
      </c>
      <c r="C1075" s="18" t="s">
        <v>742</v>
      </c>
      <c r="D1075" s="18" t="s">
        <v>759</v>
      </c>
      <c r="E1075" s="18">
        <v>2020</v>
      </c>
      <c r="F1075" s="18">
        <v>4</v>
      </c>
      <c r="G1075" s="18">
        <v>5.8846000000000002E-2</v>
      </c>
      <c r="H1075" s="19">
        <v>-1.1819599999999999</v>
      </c>
      <c r="I1075" s="28">
        <v>66142000</v>
      </c>
      <c r="J1075" s="28">
        <v>-17971000</v>
      </c>
      <c r="K1075" s="28">
        <v>493490000</v>
      </c>
      <c r="L1075" s="9">
        <v>2.0061770000000001</v>
      </c>
      <c r="M1075" s="18" t="s">
        <v>21</v>
      </c>
      <c r="N1075" s="19" t="s">
        <v>21</v>
      </c>
      <c r="O1075" s="19">
        <v>0.56468499999999999</v>
      </c>
      <c r="P1075" s="19" t="s">
        <v>21</v>
      </c>
      <c r="Q1075" s="19" t="s">
        <v>21</v>
      </c>
      <c r="R1075" s="19" t="s">
        <v>21</v>
      </c>
      <c r="S1075" s="19" t="s">
        <v>21</v>
      </c>
      <c r="T1075" s="18">
        <v>17588</v>
      </c>
      <c r="U1075" s="18">
        <v>787525.58562599996</v>
      </c>
    </row>
    <row r="1076" spans="1:21" ht="15">
      <c r="A1076" s="18">
        <v>5713</v>
      </c>
      <c r="B1076" s="18" t="s">
        <v>760</v>
      </c>
      <c r="C1076" s="18" t="s">
        <v>742</v>
      </c>
      <c r="D1076" s="18" t="s">
        <v>761</v>
      </c>
      <c r="E1076" s="18">
        <v>2020</v>
      </c>
      <c r="F1076" s="18">
        <v>4</v>
      </c>
      <c r="G1076" s="18">
        <v>6.992E-3</v>
      </c>
      <c r="H1076" s="19">
        <v>2.5219999999999999E-3</v>
      </c>
      <c r="I1076" s="28">
        <v>388287000</v>
      </c>
      <c r="J1076" s="28">
        <v>-366794000</v>
      </c>
      <c r="K1076" s="28">
        <v>2500000000</v>
      </c>
      <c r="L1076" s="9">
        <v>3.5</v>
      </c>
      <c r="M1076" s="9">
        <v>3.5</v>
      </c>
      <c r="N1076" s="19">
        <v>0</v>
      </c>
      <c r="O1076" s="19" t="s">
        <v>21</v>
      </c>
      <c r="P1076" s="19">
        <v>0</v>
      </c>
      <c r="Q1076" s="19">
        <v>0.434</v>
      </c>
      <c r="R1076" s="19">
        <v>-0.29199999999999998</v>
      </c>
      <c r="S1076" s="19">
        <v>-0.318</v>
      </c>
      <c r="T1076" s="18">
        <v>3418915</v>
      </c>
      <c r="U1076" s="18">
        <v>1.4624520000000001</v>
      </c>
    </row>
    <row r="1077" spans="1:21">
      <c r="A1077" s="18">
        <v>5785</v>
      </c>
      <c r="B1077" s="18" t="s">
        <v>831</v>
      </c>
      <c r="C1077" s="18" t="s">
        <v>742</v>
      </c>
      <c r="D1077" s="18" t="s">
        <v>761</v>
      </c>
      <c r="E1077" s="18">
        <v>2020</v>
      </c>
      <c r="F1077" s="18">
        <v>4</v>
      </c>
      <c r="G1077" s="18">
        <v>9.7793000000000005E-2</v>
      </c>
      <c r="H1077" s="19">
        <v>5.6966999999999997E-2</v>
      </c>
      <c r="I1077" s="28">
        <v>1224132000</v>
      </c>
      <c r="J1077" s="28">
        <v>-582359000</v>
      </c>
      <c r="K1077" s="28">
        <v>4580000000</v>
      </c>
      <c r="L1077" s="18">
        <v>10.7</v>
      </c>
      <c r="M1077" s="18">
        <v>10.7</v>
      </c>
      <c r="N1077" s="19">
        <v>0</v>
      </c>
      <c r="O1077" s="19" t="s">
        <v>21</v>
      </c>
      <c r="P1077" s="19">
        <v>0</v>
      </c>
      <c r="Q1077" s="19">
        <v>0.4</v>
      </c>
      <c r="R1077" s="19">
        <v>-0.88</v>
      </c>
      <c r="S1077" s="19">
        <v>-0.85499999999999998</v>
      </c>
      <c r="T1077" s="18">
        <v>5921544</v>
      </c>
      <c r="U1077" s="18">
        <v>398.03807899999998</v>
      </c>
    </row>
    <row r="1078" spans="1:21">
      <c r="A1078" s="18">
        <v>5716</v>
      </c>
      <c r="B1078" s="18" t="s">
        <v>764</v>
      </c>
      <c r="C1078" s="18" t="s">
        <v>742</v>
      </c>
      <c r="D1078" s="18" t="s">
        <v>765</v>
      </c>
      <c r="E1078" s="18">
        <v>2020</v>
      </c>
      <c r="F1078" s="18">
        <v>4</v>
      </c>
      <c r="G1078" s="18">
        <v>-9.8697999999999994E-2</v>
      </c>
      <c r="H1078" s="19">
        <v>-0.24981500000000001</v>
      </c>
      <c r="I1078" s="28">
        <v>1899456000</v>
      </c>
      <c r="J1078" s="28">
        <v>-310386000</v>
      </c>
      <c r="K1078" s="28">
        <v>5230000000</v>
      </c>
      <c r="L1078" s="18">
        <v>1.9</v>
      </c>
      <c r="M1078" s="18">
        <v>1.9</v>
      </c>
      <c r="N1078" s="19">
        <v>1.57</v>
      </c>
      <c r="O1078" s="19">
        <v>0.74672300000000003</v>
      </c>
      <c r="P1078" s="19">
        <v>1.67</v>
      </c>
      <c r="Q1078" s="19" t="s">
        <v>21</v>
      </c>
      <c r="R1078" s="19">
        <v>0.14799999999999999</v>
      </c>
      <c r="S1078" s="19">
        <v>-0.32200000000000001</v>
      </c>
      <c r="T1078" s="18">
        <v>788324</v>
      </c>
      <c r="U1078" s="18">
        <v>1116.292285</v>
      </c>
    </row>
    <row r="1079" spans="1:21">
      <c r="A1079" s="18">
        <v>5732</v>
      </c>
      <c r="B1079" s="18" t="s">
        <v>780</v>
      </c>
      <c r="C1079" s="18" t="s">
        <v>742</v>
      </c>
      <c r="D1079" s="18" t="s">
        <v>765</v>
      </c>
      <c r="E1079" s="18">
        <v>2020</v>
      </c>
      <c r="F1079" s="18">
        <v>4</v>
      </c>
      <c r="G1079" s="18">
        <v>0.116922</v>
      </c>
      <c r="H1079" s="19">
        <v>-3.2603780000000002</v>
      </c>
      <c r="I1079" s="28">
        <v>518676000</v>
      </c>
      <c r="J1079" s="28">
        <v>149165000</v>
      </c>
      <c r="K1079" s="28">
        <v>1700000000</v>
      </c>
      <c r="L1079" s="18">
        <v>2</v>
      </c>
      <c r="M1079" s="18">
        <v>2</v>
      </c>
      <c r="N1079" s="19">
        <v>0.37</v>
      </c>
      <c r="O1079" s="19">
        <v>0.32055800000000001</v>
      </c>
      <c r="P1079" s="19">
        <v>0.38</v>
      </c>
      <c r="Q1079" s="19">
        <v>0.29599999999999999</v>
      </c>
      <c r="R1079" s="19">
        <v>5.8000000000000003E-2</v>
      </c>
      <c r="S1079" s="19">
        <v>4.2999999999999997E-2</v>
      </c>
      <c r="T1079" s="18">
        <v>222894</v>
      </c>
      <c r="U1079" s="18">
        <v>71.782999000000004</v>
      </c>
    </row>
    <row r="1080" spans="1:21">
      <c r="A1080" s="18">
        <v>5749</v>
      </c>
      <c r="B1080" s="18" t="s">
        <v>924</v>
      </c>
      <c r="C1080" s="18" t="s">
        <v>742</v>
      </c>
      <c r="D1080" s="18" t="s">
        <v>765</v>
      </c>
      <c r="E1080" s="18">
        <v>2019</v>
      </c>
      <c r="F1080" s="18">
        <v>4</v>
      </c>
      <c r="G1080" s="18" t="s">
        <v>21</v>
      </c>
      <c r="H1080" s="19">
        <v>0.47146900000000003</v>
      </c>
      <c r="I1080" s="28">
        <v>547481000</v>
      </c>
      <c r="J1080" s="28">
        <v>-242232000</v>
      </c>
      <c r="K1080" s="28" t="s">
        <v>21</v>
      </c>
      <c r="L1080" s="18">
        <v>0.99770800000000004</v>
      </c>
      <c r="M1080" s="18" t="s">
        <v>21</v>
      </c>
      <c r="N1080" s="19" t="s">
        <v>21</v>
      </c>
      <c r="O1080" s="19">
        <v>1.6507999999999998E-2</v>
      </c>
      <c r="P1080" s="19" t="s">
        <v>21</v>
      </c>
      <c r="Q1080" s="19" t="s">
        <v>21</v>
      </c>
      <c r="R1080" s="19" t="s">
        <v>21</v>
      </c>
      <c r="S1080" s="19" t="s">
        <v>21</v>
      </c>
      <c r="T1080" s="18" t="s">
        <v>21</v>
      </c>
      <c r="U1080" s="18" t="s">
        <v>21</v>
      </c>
    </row>
    <row r="1081" spans="1:21">
      <c r="A1081" s="18">
        <v>5775</v>
      </c>
      <c r="B1081" s="18" t="s">
        <v>821</v>
      </c>
      <c r="C1081" s="18" t="s">
        <v>742</v>
      </c>
      <c r="D1081" s="18" t="s">
        <v>765</v>
      </c>
      <c r="E1081" s="18">
        <v>2020</v>
      </c>
      <c r="F1081" s="18">
        <v>4</v>
      </c>
      <c r="G1081" s="18">
        <v>3.4674999999999997E-2</v>
      </c>
      <c r="H1081" s="19">
        <v>-0.375336</v>
      </c>
      <c r="I1081" s="28">
        <v>809224000</v>
      </c>
      <c r="J1081" s="28">
        <v>429991000</v>
      </c>
      <c r="K1081" s="28">
        <v>8840000000</v>
      </c>
      <c r="L1081" s="18">
        <v>0.8</v>
      </c>
      <c r="M1081" s="18">
        <v>0.8</v>
      </c>
      <c r="N1081" s="19">
        <v>0.25</v>
      </c>
      <c r="O1081" s="19">
        <v>0.16894100000000001</v>
      </c>
      <c r="P1081" s="19">
        <v>0.27</v>
      </c>
      <c r="Q1081" s="19">
        <v>0.42799999999999999</v>
      </c>
      <c r="R1081" s="19">
        <v>0.106</v>
      </c>
      <c r="S1081" s="19">
        <v>8.8999999999999996E-2</v>
      </c>
      <c r="T1081" s="18">
        <v>439114</v>
      </c>
      <c r="U1081" s="18">
        <v>86.537891999999999</v>
      </c>
    </row>
    <row r="1082" spans="1:21">
      <c r="A1082" s="18">
        <v>5776</v>
      </c>
      <c r="B1082" s="18" t="s">
        <v>822</v>
      </c>
      <c r="C1082" s="18" t="s">
        <v>742</v>
      </c>
      <c r="D1082" s="18" t="s">
        <v>765</v>
      </c>
      <c r="E1082" s="18">
        <v>2020</v>
      </c>
      <c r="F1082" s="18">
        <v>4</v>
      </c>
      <c r="G1082" s="18">
        <v>0.10915</v>
      </c>
      <c r="H1082" s="19">
        <v>18.174885</v>
      </c>
      <c r="I1082" s="28">
        <v>330824000</v>
      </c>
      <c r="J1082" s="28">
        <v>69771000</v>
      </c>
      <c r="K1082" s="28">
        <v>1480000000</v>
      </c>
      <c r="L1082" s="18">
        <v>2.9</v>
      </c>
      <c r="M1082" s="18">
        <v>2.9</v>
      </c>
      <c r="N1082" s="19">
        <v>0.7</v>
      </c>
      <c r="O1082" s="19">
        <v>0.48069800000000001</v>
      </c>
      <c r="P1082" s="19">
        <v>0.73</v>
      </c>
      <c r="Q1082" s="19">
        <v>0.215</v>
      </c>
      <c r="R1082" s="19">
        <v>0.11700000000000001</v>
      </c>
      <c r="S1082" s="19">
        <v>5.5E-2</v>
      </c>
      <c r="T1082" s="18">
        <v>176447</v>
      </c>
      <c r="U1082" s="18">
        <v>238.03181599999999</v>
      </c>
    </row>
    <row r="1083" spans="1:21">
      <c r="A1083" s="18">
        <v>5778</v>
      </c>
      <c r="B1083" s="18" t="s">
        <v>824</v>
      </c>
      <c r="C1083" s="18" t="s">
        <v>742</v>
      </c>
      <c r="D1083" s="18" t="s">
        <v>765</v>
      </c>
      <c r="E1083" s="18">
        <v>2020</v>
      </c>
      <c r="F1083" s="18">
        <v>4</v>
      </c>
      <c r="G1083" s="18">
        <v>0.118314</v>
      </c>
      <c r="H1083" s="19">
        <v>-0.92650999999999994</v>
      </c>
      <c r="I1083" s="28">
        <v>819677000</v>
      </c>
      <c r="J1083" s="28">
        <v>469558000</v>
      </c>
      <c r="K1083" s="28">
        <v>3590000000</v>
      </c>
      <c r="L1083" s="18">
        <v>1.3</v>
      </c>
      <c r="M1083" s="18">
        <v>1.3</v>
      </c>
      <c r="N1083" s="19">
        <v>1.05</v>
      </c>
      <c r="O1083" s="19">
        <v>0.471466</v>
      </c>
      <c r="P1083" s="19">
        <v>1.05</v>
      </c>
      <c r="Q1083" s="19">
        <v>0.33100000000000002</v>
      </c>
      <c r="R1083" s="19">
        <v>6.2E-2</v>
      </c>
      <c r="S1083" s="19">
        <v>0.03</v>
      </c>
      <c r="T1083" s="18">
        <v>490004</v>
      </c>
      <c r="U1083" s="18">
        <v>1012.236634</v>
      </c>
    </row>
    <row r="1084" spans="1:21">
      <c r="A1084" s="18">
        <v>5783</v>
      </c>
      <c r="B1084" s="18" t="s">
        <v>829</v>
      </c>
      <c r="C1084" s="18" t="s">
        <v>742</v>
      </c>
      <c r="D1084" s="18" t="s">
        <v>765</v>
      </c>
      <c r="E1084" s="18">
        <v>2020</v>
      </c>
      <c r="F1084" s="18">
        <v>4</v>
      </c>
      <c r="G1084" s="18">
        <v>1.2576400000000001</v>
      </c>
      <c r="H1084" s="19">
        <v>4.3499999999999997E-3</v>
      </c>
      <c r="I1084" s="28">
        <v>19274000</v>
      </c>
      <c r="J1084" s="28">
        <v>1497000</v>
      </c>
      <c r="K1084" s="28">
        <v>15510000</v>
      </c>
      <c r="L1084" s="18">
        <v>1.4</v>
      </c>
      <c r="M1084" s="18">
        <v>1.4</v>
      </c>
      <c r="N1084" s="19">
        <v>0.41</v>
      </c>
      <c r="O1084" s="19">
        <v>0.104868</v>
      </c>
      <c r="P1084" s="19">
        <v>0.56000000000000005</v>
      </c>
      <c r="Q1084" s="19">
        <v>0.27100000000000002</v>
      </c>
      <c r="R1084" s="19">
        <v>-3.1E-2</v>
      </c>
      <c r="S1084" s="19">
        <v>-3.5000000000000003E-2</v>
      </c>
      <c r="T1084" s="18">
        <v>69464</v>
      </c>
      <c r="U1084" s="18">
        <v>154799.60842999999</v>
      </c>
    </row>
    <row r="1085" spans="1:21">
      <c r="A1085" s="18">
        <v>5708</v>
      </c>
      <c r="B1085" s="18" t="s">
        <v>753</v>
      </c>
      <c r="C1085" s="18" t="s">
        <v>742</v>
      </c>
      <c r="D1085" s="18" t="s">
        <v>754</v>
      </c>
      <c r="E1085" s="18">
        <v>2020</v>
      </c>
      <c r="F1085" s="18">
        <v>4</v>
      </c>
      <c r="G1085" s="18">
        <v>0.14444499999999999</v>
      </c>
      <c r="H1085" s="19">
        <v>2.6314000000000001E-2</v>
      </c>
      <c r="I1085" s="28">
        <v>1261441000</v>
      </c>
      <c r="J1085" s="28">
        <v>771151000</v>
      </c>
      <c r="K1085" s="28">
        <v>13520000000</v>
      </c>
      <c r="L1085" s="18">
        <v>5.8</v>
      </c>
      <c r="M1085" s="18">
        <v>5.0999999999999996</v>
      </c>
      <c r="N1085" s="19">
        <v>0</v>
      </c>
      <c r="O1085" s="19" t="s">
        <v>21</v>
      </c>
      <c r="P1085" s="19">
        <v>0</v>
      </c>
      <c r="Q1085" s="19">
        <v>0.80900000000000005</v>
      </c>
      <c r="R1085" s="19">
        <v>0.27100000000000002</v>
      </c>
      <c r="S1085" s="19">
        <v>0.247</v>
      </c>
      <c r="T1085" s="18">
        <v>527083</v>
      </c>
      <c r="U1085" s="18">
        <v>857.54994899999997</v>
      </c>
    </row>
    <row r="1086" spans="1:21">
      <c r="A1086" s="18">
        <v>5709</v>
      </c>
      <c r="B1086" s="18" t="s">
        <v>755</v>
      </c>
      <c r="C1086" s="18" t="s">
        <v>742</v>
      </c>
      <c r="D1086" s="18" t="s">
        <v>754</v>
      </c>
      <c r="E1086" s="18">
        <v>2020</v>
      </c>
      <c r="F1086" s="18">
        <v>4</v>
      </c>
      <c r="G1086" s="18">
        <v>0.175238</v>
      </c>
      <c r="H1086" s="19">
        <v>-2.5738159999999999</v>
      </c>
      <c r="I1086" s="28">
        <v>32784000000</v>
      </c>
      <c r="J1086" s="28">
        <v>27627000000</v>
      </c>
      <c r="K1086" s="28">
        <v>209240000000</v>
      </c>
      <c r="L1086" s="18">
        <v>1.7</v>
      </c>
      <c r="M1086" s="18">
        <v>1.3</v>
      </c>
      <c r="N1086" s="19">
        <v>0.56999999999999995</v>
      </c>
      <c r="O1086" s="19">
        <v>0.35555599999999998</v>
      </c>
      <c r="P1086" s="19">
        <v>0.56999999999999995</v>
      </c>
      <c r="Q1086" s="19">
        <v>0.56799999999999995</v>
      </c>
      <c r="R1086" s="19">
        <v>0.158</v>
      </c>
      <c r="S1086" s="19">
        <v>0.13</v>
      </c>
      <c r="T1086" s="18">
        <v>11244075</v>
      </c>
      <c r="U1086" s="18">
        <v>2147353.1615530001</v>
      </c>
    </row>
    <row r="1087" spans="1:21">
      <c r="A1087" s="18">
        <v>5736</v>
      </c>
      <c r="B1087" s="18" t="s">
        <v>784</v>
      </c>
      <c r="C1087" s="18" t="s">
        <v>742</v>
      </c>
      <c r="D1087" s="18" t="s">
        <v>754</v>
      </c>
      <c r="E1087" s="18">
        <v>2020</v>
      </c>
      <c r="F1087" s="18">
        <v>4</v>
      </c>
      <c r="G1087" s="18">
        <v>-4.1116520000000003</v>
      </c>
      <c r="H1087" s="19">
        <v>4.9589999999999999E-3</v>
      </c>
      <c r="I1087" s="28">
        <v>11569496</v>
      </c>
      <c r="J1087" s="28">
        <v>-117650120</v>
      </c>
      <c r="K1087" s="28">
        <v>25800000</v>
      </c>
      <c r="L1087" s="18">
        <v>10</v>
      </c>
      <c r="M1087" s="18">
        <v>10</v>
      </c>
      <c r="N1087" s="19">
        <v>0</v>
      </c>
      <c r="O1087" s="19" t="s">
        <v>21</v>
      </c>
      <c r="P1087" s="19">
        <v>0</v>
      </c>
      <c r="Q1087" s="19" t="s">
        <v>21</v>
      </c>
      <c r="R1087" s="19" t="s">
        <v>21</v>
      </c>
      <c r="S1087" s="19" t="s">
        <v>21</v>
      </c>
      <c r="T1087" s="18">
        <v>299015</v>
      </c>
      <c r="U1087" s="18">
        <v>40.549804999999999</v>
      </c>
    </row>
    <row r="1088" spans="1:21">
      <c r="A1088" s="18">
        <v>5739</v>
      </c>
      <c r="B1088" s="18" t="s">
        <v>787</v>
      </c>
      <c r="C1088" s="18" t="s">
        <v>742</v>
      </c>
      <c r="D1088" s="18" t="s">
        <v>754</v>
      </c>
      <c r="E1088" s="18">
        <v>2020</v>
      </c>
      <c r="F1088" s="18">
        <v>4</v>
      </c>
      <c r="G1088" s="18">
        <v>-0.52598999999999996</v>
      </c>
      <c r="H1088" s="19">
        <v>5.1908000000000003E-2</v>
      </c>
      <c r="I1088" s="28">
        <v>126583000</v>
      </c>
      <c r="J1088" s="28">
        <v>-361015000</v>
      </c>
      <c r="K1088" s="28">
        <v>468560000</v>
      </c>
      <c r="L1088" s="18">
        <v>10.9</v>
      </c>
      <c r="M1088" s="18">
        <v>10.199999999999999</v>
      </c>
      <c r="N1088" s="19">
        <v>0.28000000000000003</v>
      </c>
      <c r="O1088" s="19">
        <v>0.94808800000000004</v>
      </c>
      <c r="P1088" s="19">
        <v>0.3</v>
      </c>
      <c r="Q1088" s="19">
        <v>-0.877</v>
      </c>
      <c r="R1088" s="19" t="s">
        <v>21</v>
      </c>
      <c r="S1088" s="19" t="s">
        <v>21</v>
      </c>
      <c r="T1088" s="18">
        <v>2131122</v>
      </c>
      <c r="U1088" s="18">
        <v>13.138617999999999</v>
      </c>
    </row>
    <row r="1089" spans="1:21">
      <c r="A1089" s="18">
        <v>5747</v>
      </c>
      <c r="B1089" s="18" t="s">
        <v>794</v>
      </c>
      <c r="C1089" s="18" t="s">
        <v>742</v>
      </c>
      <c r="D1089" s="18" t="s">
        <v>754</v>
      </c>
      <c r="E1089" s="18">
        <v>2020</v>
      </c>
      <c r="F1089" s="18">
        <v>4</v>
      </c>
      <c r="G1089" s="18">
        <v>-0.16338900000000001</v>
      </c>
      <c r="H1089" s="19">
        <v>-0.166627</v>
      </c>
      <c r="I1089" s="28">
        <v>418342000</v>
      </c>
      <c r="J1089" s="28">
        <v>-91063000</v>
      </c>
      <c r="K1089" s="28">
        <v>4110000000</v>
      </c>
      <c r="L1089" s="18">
        <v>1.5</v>
      </c>
      <c r="M1089" s="18">
        <v>1.4</v>
      </c>
      <c r="N1089" s="19">
        <v>1.61</v>
      </c>
      <c r="O1089" s="19">
        <v>0.54252900000000004</v>
      </c>
      <c r="P1089" s="19">
        <v>1.67</v>
      </c>
      <c r="Q1089" s="19">
        <v>0.16400000000000001</v>
      </c>
      <c r="R1089" s="19" t="s">
        <v>21</v>
      </c>
      <c r="S1089" s="19" t="s">
        <v>21</v>
      </c>
      <c r="T1089" s="18">
        <v>7935203</v>
      </c>
      <c r="U1089" s="18">
        <v>1.1341859999999999</v>
      </c>
    </row>
    <row r="1090" spans="1:21">
      <c r="A1090" s="18">
        <v>5748</v>
      </c>
      <c r="B1090" s="18" t="s">
        <v>795</v>
      </c>
      <c r="C1090" s="18" t="s">
        <v>742</v>
      </c>
      <c r="D1090" s="18" t="s">
        <v>754</v>
      </c>
      <c r="E1090" s="18">
        <v>2020</v>
      </c>
      <c r="F1090" s="18">
        <v>4</v>
      </c>
      <c r="G1090" s="18">
        <v>-0.41692299999999999</v>
      </c>
      <c r="H1090" s="19" t="s">
        <v>21</v>
      </c>
      <c r="I1090" s="28">
        <v>9429794</v>
      </c>
      <c r="J1090" s="28">
        <v>-18139319</v>
      </c>
      <c r="K1090" s="28">
        <v>20890000</v>
      </c>
      <c r="L1090" s="18">
        <v>1.5</v>
      </c>
      <c r="M1090" s="18">
        <v>0.5</v>
      </c>
      <c r="N1090" s="19">
        <v>0.05</v>
      </c>
      <c r="O1090" s="19">
        <v>0.115285</v>
      </c>
      <c r="P1090" s="19">
        <v>0.47</v>
      </c>
      <c r="Q1090" s="19">
        <v>0.19700000000000001</v>
      </c>
      <c r="R1090" s="19">
        <v>-8.9999999999999993E-3</v>
      </c>
      <c r="S1090" s="19">
        <v>-8.0000000000000002E-3</v>
      </c>
      <c r="T1090" s="18">
        <v>151240</v>
      </c>
      <c r="U1090" s="18">
        <v>344.74345399999999</v>
      </c>
    </row>
    <row r="1091" spans="1:21">
      <c r="A1091" s="18">
        <v>5761</v>
      </c>
      <c r="B1091" s="18" t="s">
        <v>807</v>
      </c>
      <c r="C1091" s="18" t="s">
        <v>742</v>
      </c>
      <c r="D1091" s="18" t="s">
        <v>754</v>
      </c>
      <c r="E1091" s="18">
        <v>2020</v>
      </c>
      <c r="F1091" s="18">
        <v>4</v>
      </c>
      <c r="G1091" s="18">
        <v>0.12296899999999999</v>
      </c>
      <c r="H1091" s="19">
        <v>4.8918000000000003E-2</v>
      </c>
      <c r="I1091" s="28">
        <v>3233865000</v>
      </c>
      <c r="J1091" s="28">
        <v>2215800000</v>
      </c>
      <c r="K1091" s="28">
        <v>40700000000</v>
      </c>
      <c r="L1091" s="18">
        <v>1.4</v>
      </c>
      <c r="M1091" s="18">
        <v>1.3</v>
      </c>
      <c r="N1091" s="19">
        <v>0</v>
      </c>
      <c r="O1091" s="19" t="s">
        <v>21</v>
      </c>
      <c r="P1091" s="19">
        <v>0</v>
      </c>
      <c r="Q1091" s="19">
        <v>0.71299999999999997</v>
      </c>
      <c r="R1091" s="19">
        <v>0.157</v>
      </c>
      <c r="S1091" s="19">
        <v>0.71799999999999997</v>
      </c>
      <c r="T1091" s="18">
        <v>1011699</v>
      </c>
      <c r="U1091" s="18">
        <v>7.9074900000000001</v>
      </c>
    </row>
    <row r="1092" spans="1:21">
      <c r="A1092" s="18">
        <v>5703</v>
      </c>
      <c r="B1092" s="18" t="s">
        <v>746</v>
      </c>
      <c r="C1092" s="18" t="s">
        <v>742</v>
      </c>
      <c r="D1092" s="18" t="s">
        <v>747</v>
      </c>
      <c r="E1092" s="18">
        <v>2020</v>
      </c>
      <c r="F1092" s="18">
        <v>4</v>
      </c>
      <c r="G1092" s="18">
        <v>-0.27992</v>
      </c>
      <c r="H1092" s="19">
        <v>-0.200907</v>
      </c>
      <c r="I1092" s="28">
        <v>-697222000</v>
      </c>
      <c r="J1092" s="28">
        <v>780971000</v>
      </c>
      <c r="K1092" s="28">
        <v>23670000000</v>
      </c>
      <c r="L1092" s="18">
        <v>1</v>
      </c>
      <c r="M1092" s="18">
        <v>0.6</v>
      </c>
      <c r="N1092" s="19" t="s">
        <v>21</v>
      </c>
      <c r="O1092" s="19">
        <v>0.326625</v>
      </c>
      <c r="P1092" s="19" t="s">
        <v>21</v>
      </c>
      <c r="Q1092" s="19">
        <v>2.8000000000000001E-2</v>
      </c>
      <c r="R1092" s="19">
        <v>-2.5000000000000001E-2</v>
      </c>
      <c r="S1092" s="19">
        <v>-1.7000000000000001E-2</v>
      </c>
      <c r="T1092" s="18">
        <v>2448090</v>
      </c>
      <c r="U1092" s="18">
        <v>1180.9206360000001</v>
      </c>
    </row>
    <row r="1093" spans="1:21">
      <c r="A1093" s="18">
        <v>5753</v>
      </c>
      <c r="B1093" s="18" t="s">
        <v>799</v>
      </c>
      <c r="C1093" s="18" t="s">
        <v>742</v>
      </c>
      <c r="D1093" s="18" t="s">
        <v>800</v>
      </c>
      <c r="E1093" s="18">
        <v>2020</v>
      </c>
      <c r="F1093" s="18">
        <v>4</v>
      </c>
      <c r="G1093" s="18">
        <v>-1.753649</v>
      </c>
      <c r="H1093" s="19" t="s">
        <v>21</v>
      </c>
      <c r="I1093" s="28">
        <v>34434942</v>
      </c>
      <c r="J1093" s="28">
        <v>-137163739</v>
      </c>
      <c r="K1093" s="28">
        <v>58580000</v>
      </c>
      <c r="L1093" s="18">
        <v>16.3</v>
      </c>
      <c r="M1093" s="18" t="s">
        <v>21</v>
      </c>
      <c r="N1093" s="19">
        <v>0</v>
      </c>
      <c r="O1093" s="19" t="s">
        <v>21</v>
      </c>
      <c r="P1093" s="19">
        <v>0</v>
      </c>
      <c r="Q1093" s="19" t="s">
        <v>21</v>
      </c>
      <c r="R1093" s="19" t="s">
        <v>21</v>
      </c>
      <c r="S1093" s="19" t="s">
        <v>21</v>
      </c>
      <c r="T1093" s="18">
        <v>798899</v>
      </c>
      <c r="U1093" s="18">
        <v>214793.96143900001</v>
      </c>
    </row>
    <row r="1094" spans="1:21">
      <c r="A1094" s="18">
        <v>5758</v>
      </c>
      <c r="B1094" s="18" t="s">
        <v>804</v>
      </c>
      <c r="C1094" s="18" t="s">
        <v>742</v>
      </c>
      <c r="D1094" s="18" t="s">
        <v>800</v>
      </c>
      <c r="E1094" s="18">
        <v>2020</v>
      </c>
      <c r="F1094" s="18">
        <v>4</v>
      </c>
      <c r="G1094" s="18">
        <v>0.29744999999999999</v>
      </c>
      <c r="H1094" s="19">
        <v>5.4104710000000003</v>
      </c>
      <c r="I1094" s="28">
        <v>18822000000</v>
      </c>
      <c r="J1094" s="28" t="s">
        <v>21</v>
      </c>
      <c r="K1094" s="28">
        <v>33340000000</v>
      </c>
      <c r="L1094" s="18">
        <v>2.2085910000000002</v>
      </c>
      <c r="M1094" s="18" t="s">
        <v>21</v>
      </c>
      <c r="N1094" s="19" t="s">
        <v>21</v>
      </c>
      <c r="O1094" s="19">
        <v>0.17463400000000001</v>
      </c>
      <c r="P1094" s="19" t="s">
        <v>21</v>
      </c>
      <c r="Q1094" s="19" t="s">
        <v>21</v>
      </c>
      <c r="R1094" s="19" t="s">
        <v>21</v>
      </c>
      <c r="S1094" s="19" t="s">
        <v>21</v>
      </c>
      <c r="T1094" s="18">
        <v>1135092</v>
      </c>
      <c r="U1094" s="18">
        <v>17619.717167999999</v>
      </c>
    </row>
    <row r="1095" spans="1:21">
      <c r="A1095" s="18">
        <v>264</v>
      </c>
      <c r="B1095" s="18" t="s">
        <v>311</v>
      </c>
      <c r="C1095" s="18" t="s">
        <v>274</v>
      </c>
      <c r="D1095" s="18" t="s">
        <v>312</v>
      </c>
      <c r="E1095" s="18">
        <v>2020</v>
      </c>
      <c r="F1095" s="18">
        <v>4</v>
      </c>
      <c r="G1095" s="18">
        <v>1.0528280000000001</v>
      </c>
      <c r="H1095" s="19">
        <v>0.15756300000000001</v>
      </c>
      <c r="I1095" s="28">
        <v>900700000</v>
      </c>
      <c r="J1095" s="28">
        <v>699600000</v>
      </c>
      <c r="K1095" s="28">
        <v>1520000000</v>
      </c>
      <c r="L1095" s="18">
        <v>2.6</v>
      </c>
      <c r="M1095" s="18">
        <v>1.1000000000000001</v>
      </c>
      <c r="N1095" s="19">
        <v>0.24</v>
      </c>
      <c r="O1095" s="19">
        <v>0.35101900000000003</v>
      </c>
      <c r="P1095" s="19">
        <v>0.24</v>
      </c>
      <c r="Q1095" s="19">
        <v>0.124</v>
      </c>
      <c r="R1095" s="19">
        <v>-2E-3</v>
      </c>
      <c r="S1095" s="19">
        <v>-1.0999999999999999E-2</v>
      </c>
      <c r="T1095" s="18">
        <v>736149</v>
      </c>
      <c r="U1095" s="18">
        <v>61536.455255000001</v>
      </c>
    </row>
    <row r="1096" spans="1:21">
      <c r="A1096" s="18">
        <v>265</v>
      </c>
      <c r="B1096" s="18" t="s">
        <v>313</v>
      </c>
      <c r="C1096" s="18" t="s">
        <v>274</v>
      </c>
      <c r="D1096" s="18" t="s">
        <v>312</v>
      </c>
      <c r="E1096" s="18">
        <v>2020</v>
      </c>
      <c r="F1096" s="18">
        <v>4</v>
      </c>
      <c r="G1096" s="18">
        <v>-1.0418019999999999</v>
      </c>
      <c r="H1096" s="19">
        <v>1.0905E-2</v>
      </c>
      <c r="I1096" s="28">
        <v>15109000</v>
      </c>
      <c r="J1096" s="28">
        <v>-66161000</v>
      </c>
      <c r="K1096" s="28">
        <v>49160000</v>
      </c>
      <c r="L1096" s="18">
        <v>1.3</v>
      </c>
      <c r="M1096" s="18">
        <v>0.3</v>
      </c>
      <c r="N1096" s="19">
        <v>0.62</v>
      </c>
      <c r="O1096" s="19">
        <v>0.76182399999999995</v>
      </c>
      <c r="P1096" s="19">
        <v>2.57</v>
      </c>
      <c r="Q1096" s="19">
        <v>0.126</v>
      </c>
      <c r="R1096" s="19">
        <v>-2.5999999999999999E-2</v>
      </c>
      <c r="S1096" s="19">
        <v>-3.3000000000000002E-2</v>
      </c>
      <c r="T1096" s="18">
        <v>374081</v>
      </c>
      <c r="U1096" s="18">
        <v>85.542969999999997</v>
      </c>
    </row>
    <row r="1097" spans="1:21">
      <c r="A1097" s="18">
        <v>268</v>
      </c>
      <c r="B1097" s="18" t="s">
        <v>318</v>
      </c>
      <c r="C1097" s="18" t="s">
        <v>274</v>
      </c>
      <c r="D1097" s="18" t="s">
        <v>312</v>
      </c>
      <c r="E1097" s="18">
        <v>2020</v>
      </c>
      <c r="F1097" s="18">
        <v>4</v>
      </c>
      <c r="G1097" s="18">
        <v>1.916E-3</v>
      </c>
      <c r="H1097" s="19">
        <v>1.641025</v>
      </c>
      <c r="I1097" s="28">
        <v>233500000</v>
      </c>
      <c r="J1097" s="28">
        <v>-65200000</v>
      </c>
      <c r="K1097" s="28">
        <v>3600000000</v>
      </c>
      <c r="L1097" s="18">
        <v>1.1000000000000001</v>
      </c>
      <c r="M1097" s="18">
        <v>1.1000000000000001</v>
      </c>
      <c r="N1097" s="19">
        <v>1.39</v>
      </c>
      <c r="O1097" s="19">
        <v>0.22666700000000001</v>
      </c>
      <c r="P1097" s="19">
        <v>2.67</v>
      </c>
      <c r="Q1097" s="19">
        <v>0.17899999999999999</v>
      </c>
      <c r="R1097" s="19">
        <v>0.11600000000000001</v>
      </c>
      <c r="S1097" s="19">
        <v>6.6000000000000003E-2</v>
      </c>
      <c r="T1097" s="18">
        <v>1483688</v>
      </c>
      <c r="U1097" s="18">
        <v>5189.770356</v>
      </c>
    </row>
    <row r="1098" spans="1:21">
      <c r="A1098" s="18">
        <v>297</v>
      </c>
      <c r="B1098" s="18" t="s">
        <v>350</v>
      </c>
      <c r="C1098" s="18" t="s">
        <v>274</v>
      </c>
      <c r="D1098" s="18" t="s">
        <v>312</v>
      </c>
      <c r="E1098" s="18">
        <v>2020</v>
      </c>
      <c r="F1098" s="18">
        <v>4</v>
      </c>
      <c r="G1098" s="18">
        <v>-4.2774890000000001</v>
      </c>
      <c r="H1098" s="19" t="s">
        <v>21</v>
      </c>
      <c r="I1098" s="28">
        <v>18810000</v>
      </c>
      <c r="J1098" s="28">
        <v>-203512000</v>
      </c>
      <c r="K1098" s="28">
        <v>43180000</v>
      </c>
      <c r="L1098" s="18">
        <v>5.0999999999999996</v>
      </c>
      <c r="M1098" s="18">
        <v>5</v>
      </c>
      <c r="N1098" s="19">
        <v>0.01</v>
      </c>
      <c r="O1098" s="19">
        <v>0.77070000000000005</v>
      </c>
      <c r="P1098" s="19">
        <v>0.16</v>
      </c>
      <c r="Q1098" s="19">
        <v>0.105</v>
      </c>
      <c r="R1098" s="19" t="s">
        <v>21</v>
      </c>
      <c r="S1098" s="19" t="s">
        <v>21</v>
      </c>
      <c r="T1098" s="18">
        <v>673674</v>
      </c>
      <c r="U1098" s="18">
        <v>282941.00707400002</v>
      </c>
    </row>
    <row r="1099" spans="1:21">
      <c r="A1099" s="18">
        <v>302</v>
      </c>
      <c r="B1099" s="18" t="s">
        <v>355</v>
      </c>
      <c r="C1099" s="18" t="s">
        <v>274</v>
      </c>
      <c r="D1099" s="18" t="s">
        <v>312</v>
      </c>
      <c r="E1099" s="18">
        <v>2020</v>
      </c>
      <c r="F1099" s="18">
        <v>4</v>
      </c>
      <c r="G1099" s="18">
        <v>0.97148199999999996</v>
      </c>
      <c r="H1099" s="19">
        <v>1.0751729999999999</v>
      </c>
      <c r="I1099" s="28">
        <v>270371000</v>
      </c>
      <c r="J1099" s="28">
        <v>312803000</v>
      </c>
      <c r="K1099" s="28">
        <v>540300000</v>
      </c>
      <c r="L1099" s="18">
        <v>3.4</v>
      </c>
      <c r="M1099" s="18">
        <v>1.7</v>
      </c>
      <c r="N1099" s="19">
        <v>0.64</v>
      </c>
      <c r="O1099" s="19">
        <v>0.57133699999999998</v>
      </c>
      <c r="P1099" s="19">
        <v>0.65</v>
      </c>
      <c r="Q1099" s="19">
        <v>0.193</v>
      </c>
      <c r="R1099" s="19">
        <v>-0.2</v>
      </c>
      <c r="S1099" s="19">
        <v>-0.23</v>
      </c>
      <c r="T1099" s="18">
        <v>485271</v>
      </c>
      <c r="U1099" s="18">
        <v>572.87577399999998</v>
      </c>
    </row>
    <row r="1100" spans="1:21">
      <c r="A1100" s="18">
        <v>305</v>
      </c>
      <c r="B1100" s="18" t="s">
        <v>358</v>
      </c>
      <c r="C1100" s="18" t="s">
        <v>274</v>
      </c>
      <c r="D1100" s="18" t="s">
        <v>312</v>
      </c>
      <c r="E1100" s="18">
        <v>2020</v>
      </c>
      <c r="F1100" s="18">
        <v>4</v>
      </c>
      <c r="G1100" s="18">
        <v>0.28980699999999998</v>
      </c>
      <c r="H1100" s="19">
        <v>2.4167000000000001E-2</v>
      </c>
      <c r="I1100" s="28">
        <v>523906000</v>
      </c>
      <c r="J1100" s="28">
        <v>340264000</v>
      </c>
      <c r="K1100" s="28">
        <v>2960000000</v>
      </c>
      <c r="L1100" s="18">
        <v>9.3000000000000007</v>
      </c>
      <c r="M1100" s="18">
        <v>8.3000000000000007</v>
      </c>
      <c r="N1100" s="19">
        <v>0</v>
      </c>
      <c r="O1100" s="19" t="s">
        <v>21</v>
      </c>
      <c r="P1100" s="19">
        <v>0</v>
      </c>
      <c r="Q1100" s="19">
        <v>0.40100000000000002</v>
      </c>
      <c r="R1100" s="19">
        <v>0.11899999999999999</v>
      </c>
      <c r="S1100" s="19">
        <v>7.5999999999999998E-2</v>
      </c>
      <c r="T1100" s="18">
        <v>612033</v>
      </c>
      <c r="U1100" s="18">
        <v>3.2677969999999998</v>
      </c>
    </row>
    <row r="1101" spans="1:21">
      <c r="A1101" s="18">
        <v>309</v>
      </c>
      <c r="B1101" s="18" t="s">
        <v>361</v>
      </c>
      <c r="C1101" s="18" t="s">
        <v>274</v>
      </c>
      <c r="D1101" s="18" t="s">
        <v>312</v>
      </c>
      <c r="E1101" s="18">
        <v>2020</v>
      </c>
      <c r="F1101" s="18">
        <v>4</v>
      </c>
      <c r="G1101" s="18">
        <v>0.12105299999999999</v>
      </c>
      <c r="H1101" s="19">
        <v>1.0033E-2</v>
      </c>
      <c r="I1101" s="28">
        <v>976255000</v>
      </c>
      <c r="J1101" s="28">
        <v>169901000</v>
      </c>
      <c r="K1101" s="28">
        <v>9260000000</v>
      </c>
      <c r="L1101" s="18">
        <v>3.8</v>
      </c>
      <c r="M1101" s="18">
        <v>3.5</v>
      </c>
      <c r="N1101" s="19">
        <v>0</v>
      </c>
      <c r="O1101" s="19" t="s">
        <v>21</v>
      </c>
      <c r="P1101" s="19">
        <v>0</v>
      </c>
      <c r="Q1101" s="19">
        <v>0.61099999999999999</v>
      </c>
      <c r="R1101" s="19">
        <v>-2.1000000000000001E-2</v>
      </c>
      <c r="S1101" s="19">
        <v>-3.0000000000000001E-3</v>
      </c>
      <c r="T1101" s="18">
        <v>857108</v>
      </c>
      <c r="U1101" s="18">
        <v>1.166714</v>
      </c>
    </row>
    <row r="1102" spans="1:21">
      <c r="A1102" s="18">
        <v>315</v>
      </c>
      <c r="B1102" s="18" t="s">
        <v>367</v>
      </c>
      <c r="C1102" s="18" t="s">
        <v>274</v>
      </c>
      <c r="D1102" s="18" t="s">
        <v>312</v>
      </c>
      <c r="E1102" s="18">
        <v>2020</v>
      </c>
      <c r="F1102" s="18">
        <v>4</v>
      </c>
      <c r="G1102" s="18">
        <v>8.7378999999999998E-2</v>
      </c>
      <c r="H1102" s="19">
        <v>-9.7228999999999996E-2</v>
      </c>
      <c r="I1102" s="28">
        <v>-18316000000</v>
      </c>
      <c r="J1102" s="28">
        <v>38610000000</v>
      </c>
      <c r="K1102" s="28">
        <v>139770000000</v>
      </c>
      <c r="L1102" s="18">
        <v>1.4</v>
      </c>
      <c r="M1102" s="18">
        <v>0.5</v>
      </c>
      <c r="N1102" s="19" t="s">
        <v>21</v>
      </c>
      <c r="O1102" s="19">
        <v>1.9999670000000001</v>
      </c>
      <c r="P1102" s="19" t="s">
        <v>21</v>
      </c>
      <c r="Q1102" s="19">
        <v>-8.7999999999999995E-2</v>
      </c>
      <c r="R1102" s="19">
        <v>-0.218</v>
      </c>
      <c r="S1102" s="19">
        <v>-0.20200000000000001</v>
      </c>
      <c r="T1102" s="18">
        <v>17253360</v>
      </c>
      <c r="U1102" s="18">
        <v>293334.167953</v>
      </c>
    </row>
    <row r="1103" spans="1:21">
      <c r="A1103" s="18">
        <v>336</v>
      </c>
      <c r="B1103" s="18" t="s">
        <v>389</v>
      </c>
      <c r="C1103" s="18" t="s">
        <v>274</v>
      </c>
      <c r="D1103" s="18" t="s">
        <v>312</v>
      </c>
      <c r="E1103" s="18">
        <v>2020</v>
      </c>
      <c r="F1103" s="18">
        <v>4</v>
      </c>
      <c r="G1103" s="18">
        <v>0.31140600000000002</v>
      </c>
      <c r="H1103" s="19">
        <v>1.364058</v>
      </c>
      <c r="I1103" s="28">
        <v>617766000</v>
      </c>
      <c r="J1103" s="28">
        <v>1549950000</v>
      </c>
      <c r="K1103" s="28">
        <v>6050000000</v>
      </c>
      <c r="L1103" s="18">
        <v>1.5</v>
      </c>
      <c r="M1103" s="18">
        <v>1.4</v>
      </c>
      <c r="N1103" s="19">
        <v>1.4</v>
      </c>
      <c r="O1103" s="19">
        <v>0.56762100000000004</v>
      </c>
      <c r="P1103" s="19">
        <v>1.54</v>
      </c>
      <c r="Q1103" s="19">
        <v>0.27100000000000002</v>
      </c>
      <c r="R1103" s="19">
        <v>0.16900000000000001</v>
      </c>
      <c r="S1103" s="19">
        <v>0.13100000000000001</v>
      </c>
      <c r="T1103" s="18">
        <v>627991</v>
      </c>
      <c r="U1103" s="18">
        <v>2022.3219750000001</v>
      </c>
    </row>
    <row r="1104" spans="1:21">
      <c r="A1104" s="18">
        <v>339</v>
      </c>
      <c r="B1104" s="18" t="s">
        <v>391</v>
      </c>
      <c r="C1104" s="18" t="s">
        <v>274</v>
      </c>
      <c r="D1104" s="18" t="s">
        <v>312</v>
      </c>
      <c r="E1104" s="18">
        <v>2020</v>
      </c>
      <c r="F1104" s="18">
        <v>4</v>
      </c>
      <c r="G1104" s="18">
        <v>0.53288400000000002</v>
      </c>
      <c r="H1104" s="19">
        <v>2.8261579999999999</v>
      </c>
      <c r="I1104" s="28">
        <v>2782000000</v>
      </c>
      <c r="J1104" s="28">
        <v>1449100000</v>
      </c>
      <c r="K1104" s="28">
        <v>7940000000</v>
      </c>
      <c r="L1104" s="18">
        <v>1.2</v>
      </c>
      <c r="M1104" s="18">
        <v>0.9</v>
      </c>
      <c r="N1104" s="19">
        <v>0.77</v>
      </c>
      <c r="O1104" s="19">
        <v>0.36453099999999999</v>
      </c>
      <c r="P1104" s="19">
        <v>0.88</v>
      </c>
      <c r="Q1104" s="19">
        <v>0.27400000000000002</v>
      </c>
      <c r="R1104" s="19">
        <v>4.8000000000000001E-2</v>
      </c>
      <c r="S1104" s="19">
        <v>4.0000000000000001E-3</v>
      </c>
      <c r="T1104" s="18">
        <v>479072</v>
      </c>
      <c r="U1104" s="18">
        <v>2440969.2071329998</v>
      </c>
    </row>
    <row r="1105" spans="1:21">
      <c r="A1105" s="18">
        <v>367</v>
      </c>
      <c r="B1105" s="18" t="s">
        <v>419</v>
      </c>
      <c r="C1105" s="18" t="s">
        <v>274</v>
      </c>
      <c r="D1105" s="18" t="s">
        <v>312</v>
      </c>
      <c r="E1105" s="18">
        <v>2020</v>
      </c>
      <c r="F1105" s="18">
        <v>4</v>
      </c>
      <c r="G1105" s="18">
        <v>8.1720000000000001E-2</v>
      </c>
      <c r="H1105" s="19">
        <v>1.1391999999999999E-2</v>
      </c>
      <c r="I1105" s="28">
        <v>34396268</v>
      </c>
      <c r="J1105" s="28">
        <v>-23425622</v>
      </c>
      <c r="K1105" s="28">
        <v>92860000</v>
      </c>
      <c r="L1105" s="18">
        <v>8.1999999999999993</v>
      </c>
      <c r="M1105" s="18">
        <v>5.5</v>
      </c>
      <c r="N1105" s="19">
        <v>0</v>
      </c>
      <c r="O1105" s="19">
        <v>6.117E-3</v>
      </c>
      <c r="P1105" s="19">
        <v>0.02</v>
      </c>
      <c r="Q1105" s="19">
        <v>0.63500000000000001</v>
      </c>
      <c r="R1105" s="19">
        <v>0.14299999999999999</v>
      </c>
      <c r="S1105" s="19">
        <v>0.16700000000000001</v>
      </c>
      <c r="T1105" s="18">
        <v>85153</v>
      </c>
      <c r="U1105" s="18">
        <v>126.27858000000001</v>
      </c>
    </row>
    <row r="1106" spans="1:21">
      <c r="A1106" s="18">
        <v>384</v>
      </c>
      <c r="B1106" s="18" t="s">
        <v>435</v>
      </c>
      <c r="C1106" s="18" t="s">
        <v>274</v>
      </c>
      <c r="D1106" s="18" t="s">
        <v>312</v>
      </c>
      <c r="E1106" s="18">
        <v>2020</v>
      </c>
      <c r="F1106" s="18">
        <v>4</v>
      </c>
      <c r="G1106" s="18">
        <v>0.455177</v>
      </c>
      <c r="H1106" s="19">
        <v>-9.0660600000000002</v>
      </c>
      <c r="I1106" s="28">
        <v>960758000</v>
      </c>
      <c r="J1106" s="28">
        <v>837477000</v>
      </c>
      <c r="K1106" s="28">
        <v>2220000000</v>
      </c>
      <c r="L1106" s="18">
        <v>1.4</v>
      </c>
      <c r="M1106" s="18">
        <v>1.1000000000000001</v>
      </c>
      <c r="N1106" s="19">
        <v>0.65</v>
      </c>
      <c r="O1106" s="19">
        <v>0.39894200000000002</v>
      </c>
      <c r="P1106" s="19">
        <v>0.88</v>
      </c>
      <c r="Q1106" s="19">
        <v>0.32400000000000001</v>
      </c>
      <c r="R1106" s="19">
        <v>3.5999999999999997E-2</v>
      </c>
      <c r="S1106" s="19">
        <v>3.0000000000000001E-3</v>
      </c>
      <c r="T1106" s="18">
        <v>591399</v>
      </c>
      <c r="U1106" s="18">
        <v>503306.56629400002</v>
      </c>
    </row>
    <row r="1107" spans="1:21">
      <c r="A1107" s="18">
        <v>389</v>
      </c>
      <c r="B1107" s="18" t="s">
        <v>441</v>
      </c>
      <c r="C1107" s="18" t="s">
        <v>274</v>
      </c>
      <c r="D1107" s="18" t="s">
        <v>312</v>
      </c>
      <c r="E1107" s="18">
        <v>2019</v>
      </c>
      <c r="F1107" s="18">
        <v>4</v>
      </c>
      <c r="G1107" s="18" t="s">
        <v>21</v>
      </c>
      <c r="H1107" s="19">
        <v>-3.7879999999999997E-2</v>
      </c>
      <c r="I1107" s="28">
        <v>-7740240</v>
      </c>
      <c r="J1107" s="28">
        <v>-79046688</v>
      </c>
      <c r="K1107" s="28" t="s">
        <v>21</v>
      </c>
      <c r="L1107" s="18">
        <v>1.660242</v>
      </c>
      <c r="M1107" s="18" t="s">
        <v>21</v>
      </c>
      <c r="N1107" s="19" t="s">
        <v>21</v>
      </c>
      <c r="O1107" s="19">
        <v>2.9807999999999999</v>
      </c>
      <c r="P1107" s="19" t="s">
        <v>21</v>
      </c>
      <c r="Q1107" s="19" t="s">
        <v>21</v>
      </c>
      <c r="R1107" s="19" t="s">
        <v>21</v>
      </c>
      <c r="S1107" s="19" t="s">
        <v>21</v>
      </c>
      <c r="T1107" s="18" t="s">
        <v>21</v>
      </c>
      <c r="U1107" s="18" t="s">
        <v>21</v>
      </c>
    </row>
    <row r="1108" spans="1:21">
      <c r="A1108" s="18">
        <v>398</v>
      </c>
      <c r="B1108" s="18" t="s">
        <v>450</v>
      </c>
      <c r="C1108" s="18" t="s">
        <v>274</v>
      </c>
      <c r="D1108" s="18" t="s">
        <v>312</v>
      </c>
      <c r="E1108" s="18">
        <v>2020</v>
      </c>
      <c r="F1108" s="18">
        <v>4</v>
      </c>
      <c r="G1108" s="18">
        <v>0.594476</v>
      </c>
      <c r="H1108" s="19">
        <v>3.6950229999999999</v>
      </c>
      <c r="I1108" s="28">
        <v>329334000</v>
      </c>
      <c r="J1108" s="28">
        <v>241727000</v>
      </c>
      <c r="K1108" s="28">
        <v>673250000</v>
      </c>
      <c r="L1108" s="18">
        <v>2.9</v>
      </c>
      <c r="M1108" s="18">
        <v>2</v>
      </c>
      <c r="N1108" s="19">
        <v>0.95</v>
      </c>
      <c r="O1108" s="19">
        <v>0.73038800000000004</v>
      </c>
      <c r="P1108" s="19">
        <v>0.97</v>
      </c>
      <c r="Q1108" s="19">
        <v>0.219</v>
      </c>
      <c r="R1108" s="19">
        <v>7.1999999999999995E-2</v>
      </c>
      <c r="S1108" s="19">
        <v>4.5999999999999999E-2</v>
      </c>
      <c r="T1108" s="18">
        <v>124141</v>
      </c>
      <c r="U1108" s="18">
        <v>942.47669900000005</v>
      </c>
    </row>
    <row r="1109" spans="1:21">
      <c r="A1109" s="18">
        <v>419</v>
      </c>
      <c r="B1109" s="18" t="s">
        <v>470</v>
      </c>
      <c r="C1109" s="18" t="s">
        <v>274</v>
      </c>
      <c r="D1109" s="18" t="s">
        <v>312</v>
      </c>
      <c r="E1109" s="18">
        <v>2019</v>
      </c>
      <c r="F1109" s="18">
        <v>4</v>
      </c>
      <c r="G1109" s="18" t="s">
        <v>21</v>
      </c>
      <c r="H1109" s="19">
        <v>3.895E-3</v>
      </c>
      <c r="I1109" s="28">
        <v>311574000</v>
      </c>
      <c r="J1109" s="28">
        <v>-719384000</v>
      </c>
      <c r="K1109" s="28" t="s">
        <v>21</v>
      </c>
      <c r="L1109" s="18">
        <v>4.4824469999999996</v>
      </c>
      <c r="M1109" s="18" t="s">
        <v>21</v>
      </c>
      <c r="N1109" s="19" t="s">
        <v>21</v>
      </c>
      <c r="O1109" s="19">
        <v>1.5566500000000001</v>
      </c>
      <c r="P1109" s="19" t="s">
        <v>21</v>
      </c>
      <c r="Q1109" s="19" t="s">
        <v>21</v>
      </c>
      <c r="R1109" s="19" t="s">
        <v>21</v>
      </c>
      <c r="S1109" s="19" t="s">
        <v>21</v>
      </c>
      <c r="T1109" s="18" t="s">
        <v>21</v>
      </c>
      <c r="U1109" s="18" t="s">
        <v>21</v>
      </c>
    </row>
    <row r="1110" spans="1:21">
      <c r="A1110" s="18">
        <v>429</v>
      </c>
      <c r="B1110" s="18" t="s">
        <v>480</v>
      </c>
      <c r="C1110" s="18" t="s">
        <v>274</v>
      </c>
      <c r="D1110" s="18" t="s">
        <v>312</v>
      </c>
      <c r="E1110" s="18">
        <v>2020</v>
      </c>
      <c r="F1110" s="18">
        <v>4</v>
      </c>
      <c r="G1110" s="18">
        <v>7.3262400000000003</v>
      </c>
      <c r="H1110" s="19">
        <v>8.7833999999999995E-2</v>
      </c>
      <c r="I1110" s="28">
        <v>14687511000</v>
      </c>
      <c r="J1110" s="28">
        <v>-1020962000</v>
      </c>
      <c r="K1110" s="28">
        <v>1850000000</v>
      </c>
      <c r="L1110" s="18">
        <v>2.2999999999999998</v>
      </c>
      <c r="M1110" s="18">
        <v>1.1000000000000001</v>
      </c>
      <c r="N1110" s="19">
        <v>1.47</v>
      </c>
      <c r="O1110" s="19">
        <v>0.92771199999999998</v>
      </c>
      <c r="P1110" s="19">
        <v>1.65</v>
      </c>
      <c r="Q1110" s="19">
        <v>0.124</v>
      </c>
      <c r="R1110" s="19">
        <v>-0.189</v>
      </c>
      <c r="S1110" s="19">
        <v>-0.34599999999999997</v>
      </c>
      <c r="T1110" s="18">
        <v>9804283</v>
      </c>
      <c r="U1110" s="18">
        <v>526261.53284200002</v>
      </c>
    </row>
    <row r="1111" spans="1:21">
      <c r="A1111" s="18">
        <v>431</v>
      </c>
      <c r="B1111" s="18" t="s">
        <v>482</v>
      </c>
      <c r="C1111" s="18" t="s">
        <v>274</v>
      </c>
      <c r="D1111" s="18" t="s">
        <v>312</v>
      </c>
      <c r="E1111" s="18">
        <v>2020</v>
      </c>
      <c r="F1111" s="18">
        <v>4</v>
      </c>
      <c r="G1111" s="18">
        <v>0.49359900000000001</v>
      </c>
      <c r="H1111" s="19">
        <v>0.45116099999999998</v>
      </c>
      <c r="I1111" s="28">
        <v>2218154000</v>
      </c>
      <c r="J1111" s="28">
        <v>2000980000</v>
      </c>
      <c r="K1111" s="28">
        <v>5880000000</v>
      </c>
      <c r="L1111" s="18">
        <v>1.2</v>
      </c>
      <c r="M1111" s="18">
        <v>0.8</v>
      </c>
      <c r="N1111" s="19">
        <v>0.24</v>
      </c>
      <c r="O1111" s="19">
        <v>0.10800999999999999</v>
      </c>
      <c r="P1111" s="19">
        <v>0.39</v>
      </c>
      <c r="Q1111" s="19">
        <v>0.23699999999999999</v>
      </c>
      <c r="R1111" s="19">
        <v>6.2E-2</v>
      </c>
      <c r="S1111" s="19">
        <v>4.8000000000000001E-2</v>
      </c>
      <c r="T1111" s="18">
        <v>16617</v>
      </c>
      <c r="U1111" s="18">
        <v>766805.07913500001</v>
      </c>
    </row>
    <row r="1112" spans="1:21">
      <c r="A1112" s="18">
        <v>459</v>
      </c>
      <c r="B1112" s="18" t="s">
        <v>509</v>
      </c>
      <c r="C1112" s="18" t="s">
        <v>274</v>
      </c>
      <c r="D1112" s="18" t="s">
        <v>312</v>
      </c>
      <c r="E1112" s="18">
        <v>2020</v>
      </c>
      <c r="F1112" s="18">
        <v>4</v>
      </c>
      <c r="G1112" s="18">
        <v>0.584457</v>
      </c>
      <c r="H1112" s="19">
        <v>-0.325241</v>
      </c>
      <c r="I1112" s="28">
        <v>15661000000</v>
      </c>
      <c r="J1112" s="28">
        <v>33498000000</v>
      </c>
      <c r="K1112" s="28">
        <v>49800000000</v>
      </c>
      <c r="L1112" s="18">
        <v>1.3</v>
      </c>
      <c r="M1112" s="18">
        <v>1</v>
      </c>
      <c r="N1112" s="19">
        <v>0.65</v>
      </c>
      <c r="O1112" s="19">
        <v>0.33579700000000001</v>
      </c>
      <c r="P1112" s="19">
        <v>0.85</v>
      </c>
      <c r="Q1112" s="19">
        <v>0.16700000000000001</v>
      </c>
      <c r="R1112" s="19">
        <v>0.109</v>
      </c>
      <c r="S1112" s="19">
        <v>8.4000000000000005E-2</v>
      </c>
      <c r="T1112" s="18">
        <v>2758667</v>
      </c>
      <c r="U1112" s="18">
        <v>174722.066853</v>
      </c>
    </row>
    <row r="1113" spans="1:21">
      <c r="A1113" s="18">
        <v>490</v>
      </c>
      <c r="B1113" s="18" t="s">
        <v>538</v>
      </c>
      <c r="C1113" s="18" t="s">
        <v>274</v>
      </c>
      <c r="D1113" s="18" t="s">
        <v>312</v>
      </c>
      <c r="E1113" s="18">
        <v>2020</v>
      </c>
      <c r="F1113" s="18">
        <v>4</v>
      </c>
      <c r="G1113" s="18">
        <v>0.14554400000000001</v>
      </c>
      <c r="H1113" s="19">
        <v>32.224442000000003</v>
      </c>
      <c r="I1113" s="28">
        <v>1980177000</v>
      </c>
      <c r="J1113" s="28">
        <v>1688045000</v>
      </c>
      <c r="K1113" s="28">
        <v>15700000000</v>
      </c>
      <c r="L1113" s="18">
        <v>4.9000000000000004</v>
      </c>
      <c r="M1113" s="18">
        <v>2.9</v>
      </c>
      <c r="N1113" s="19">
        <v>0.33</v>
      </c>
      <c r="O1113" s="19">
        <v>0.30656</v>
      </c>
      <c r="P1113" s="19">
        <v>0.33</v>
      </c>
      <c r="Q1113" s="19">
        <v>0.378</v>
      </c>
      <c r="R1113" s="19">
        <v>0.20399999999999999</v>
      </c>
      <c r="S1113" s="19">
        <v>0.155</v>
      </c>
      <c r="T1113" s="18">
        <v>754237</v>
      </c>
      <c r="U1113" s="18">
        <v>1791.2141670000001</v>
      </c>
    </row>
    <row r="1114" spans="1:21">
      <c r="A1114" s="18">
        <v>491</v>
      </c>
      <c r="B1114" s="18" t="s">
        <v>539</v>
      </c>
      <c r="C1114" s="18" t="s">
        <v>274</v>
      </c>
      <c r="D1114" s="18" t="s">
        <v>312</v>
      </c>
      <c r="E1114" s="18">
        <v>2020</v>
      </c>
      <c r="F1114" s="18">
        <v>4</v>
      </c>
      <c r="G1114" s="18">
        <v>0.24439</v>
      </c>
      <c r="H1114" s="19">
        <v>32.224442000000003</v>
      </c>
      <c r="I1114" s="28">
        <v>1980177000</v>
      </c>
      <c r="J1114" s="28">
        <v>1688045000</v>
      </c>
      <c r="K1114" s="28">
        <v>9350000000</v>
      </c>
      <c r="L1114" s="18">
        <v>4.8333890000000004</v>
      </c>
      <c r="M1114" s="18" t="s">
        <v>21</v>
      </c>
      <c r="N1114" s="19" t="s">
        <v>21</v>
      </c>
      <c r="O1114" s="19">
        <v>0.30656</v>
      </c>
      <c r="P1114" s="19" t="s">
        <v>21</v>
      </c>
      <c r="Q1114" s="19" t="s">
        <v>21</v>
      </c>
      <c r="R1114" s="19" t="s">
        <v>21</v>
      </c>
      <c r="S1114" s="19" t="s">
        <v>21</v>
      </c>
      <c r="T1114" s="18">
        <v>308554</v>
      </c>
      <c r="U1114" s="18">
        <v>4378.4880439999997</v>
      </c>
    </row>
    <row r="1115" spans="1:21">
      <c r="A1115" s="18">
        <v>495</v>
      </c>
      <c r="B1115" s="18" t="s">
        <v>543</v>
      </c>
      <c r="C1115" s="18" t="s">
        <v>274</v>
      </c>
      <c r="D1115" s="18" t="s">
        <v>312</v>
      </c>
      <c r="E1115" s="18">
        <v>2020</v>
      </c>
      <c r="F1115" s="18">
        <v>4</v>
      </c>
      <c r="G1115" s="18">
        <v>0.49315199999999998</v>
      </c>
      <c r="H1115" s="19">
        <v>-2.2456140000000002</v>
      </c>
      <c r="I1115" s="28">
        <v>1901000000</v>
      </c>
      <c r="J1115" s="28">
        <v>3533000000</v>
      </c>
      <c r="K1115" s="28">
        <v>7740000000</v>
      </c>
      <c r="L1115" s="18">
        <v>1.1000000000000001</v>
      </c>
      <c r="M1115" s="18">
        <v>1</v>
      </c>
      <c r="N1115" s="19">
        <v>0.89</v>
      </c>
      <c r="O1115" s="19">
        <v>0.29511599999999999</v>
      </c>
      <c r="P1115" s="19">
        <v>0</v>
      </c>
      <c r="Q1115" s="19">
        <v>0.17799999999999999</v>
      </c>
      <c r="R1115" s="19">
        <v>8.5000000000000006E-2</v>
      </c>
      <c r="S1115" s="19">
        <v>7.3999999999999996E-2</v>
      </c>
      <c r="T1115" s="18">
        <v>594868</v>
      </c>
      <c r="U1115" s="18">
        <v>1681.045206</v>
      </c>
    </row>
    <row r="1116" spans="1:21">
      <c r="A1116" s="18">
        <v>513</v>
      </c>
      <c r="B1116" s="18" t="s">
        <v>559</v>
      </c>
      <c r="C1116" s="18" t="s">
        <v>274</v>
      </c>
      <c r="D1116" s="18" t="s">
        <v>312</v>
      </c>
      <c r="E1116" s="18">
        <v>2020</v>
      </c>
      <c r="F1116" s="18">
        <v>4</v>
      </c>
      <c r="G1116" s="18">
        <v>0.66402799999999995</v>
      </c>
      <c r="H1116" s="19">
        <v>6.8726999999999996E-2</v>
      </c>
      <c r="I1116" s="28">
        <v>1510200000</v>
      </c>
      <c r="J1116" s="28">
        <v>1996400000</v>
      </c>
      <c r="K1116" s="28">
        <v>4990000000</v>
      </c>
      <c r="L1116" s="18">
        <v>2.9</v>
      </c>
      <c r="M1116" s="18">
        <v>1.8</v>
      </c>
      <c r="N1116" s="19">
        <v>0.61</v>
      </c>
      <c r="O1116" s="19">
        <v>0.39266899999999999</v>
      </c>
      <c r="P1116" s="19">
        <v>0.61</v>
      </c>
      <c r="Q1116" s="19">
        <v>0.16</v>
      </c>
      <c r="R1116" s="19">
        <v>8.9999999999999993E-3</v>
      </c>
      <c r="S1116" s="19">
        <v>2.1000000000000001E-2</v>
      </c>
      <c r="T1116" s="18">
        <v>889266</v>
      </c>
      <c r="U1116" s="18">
        <v>1236.9752129999999</v>
      </c>
    </row>
    <row r="1117" spans="1:21">
      <c r="A1117" s="18">
        <v>531</v>
      </c>
      <c r="B1117" s="18" t="s">
        <v>577</v>
      </c>
      <c r="C1117" s="18" t="s">
        <v>274</v>
      </c>
      <c r="D1117" s="18" t="s">
        <v>312</v>
      </c>
      <c r="E1117" s="18">
        <v>2020</v>
      </c>
      <c r="F1117" s="18">
        <v>4</v>
      </c>
      <c r="G1117" s="18">
        <v>7.8014E-2</v>
      </c>
      <c r="H1117" s="19">
        <v>4.8009999999999997E-3</v>
      </c>
      <c r="I1117" s="28">
        <v>19447575</v>
      </c>
      <c r="J1117" s="28">
        <v>-10707577</v>
      </c>
      <c r="K1117" s="28">
        <v>112030000</v>
      </c>
      <c r="L1117" s="18">
        <v>6.7</v>
      </c>
      <c r="M1117" s="18">
        <v>4.5999999999999996</v>
      </c>
      <c r="N1117" s="19">
        <v>0</v>
      </c>
      <c r="O1117" s="19" t="s">
        <v>21</v>
      </c>
      <c r="P1117" s="19">
        <v>0</v>
      </c>
      <c r="Q1117" s="19">
        <v>0.53600000000000003</v>
      </c>
      <c r="R1117" s="19">
        <v>0.127</v>
      </c>
      <c r="S1117" s="19">
        <v>0.14499999999999999</v>
      </c>
      <c r="T1117" s="18">
        <v>22194</v>
      </c>
      <c r="U1117" s="18">
        <v>870.10002699999995</v>
      </c>
    </row>
    <row r="1118" spans="1:21">
      <c r="A1118" s="18">
        <v>560</v>
      </c>
      <c r="B1118" s="18" t="s">
        <v>601</v>
      </c>
      <c r="C1118" s="18" t="s">
        <v>274</v>
      </c>
      <c r="D1118" s="18" t="s">
        <v>312</v>
      </c>
      <c r="E1118" s="18">
        <v>2020</v>
      </c>
      <c r="F1118" s="18">
        <v>4</v>
      </c>
      <c r="G1118" s="18">
        <v>-5.9132999999999998E-2</v>
      </c>
      <c r="H1118" s="19">
        <v>0.107931</v>
      </c>
      <c r="I1118" s="28">
        <v>925300000</v>
      </c>
      <c r="J1118" s="28">
        <v>-632400000</v>
      </c>
      <c r="K1118" s="28">
        <v>3230000000</v>
      </c>
      <c r="L1118" s="18">
        <v>3.9</v>
      </c>
      <c r="M1118" s="18">
        <v>3.5</v>
      </c>
      <c r="N1118" s="19">
        <v>0.37</v>
      </c>
      <c r="O1118" s="19">
        <v>0.37719200000000003</v>
      </c>
      <c r="P1118" s="19">
        <v>0.37</v>
      </c>
      <c r="Q1118" s="19">
        <v>0.27200000000000002</v>
      </c>
      <c r="R1118" s="19">
        <v>3.9E-2</v>
      </c>
      <c r="S1118" s="19">
        <v>0.106</v>
      </c>
      <c r="T1118" s="18">
        <v>2560149</v>
      </c>
      <c r="U1118" s="18" t="s">
        <v>21</v>
      </c>
    </row>
    <row r="1119" spans="1:21">
      <c r="A1119" s="18">
        <v>564</v>
      </c>
      <c r="B1119" s="18" t="s">
        <v>605</v>
      </c>
      <c r="C1119" s="18" t="s">
        <v>274</v>
      </c>
      <c r="D1119" s="18" t="s">
        <v>312</v>
      </c>
      <c r="E1119" s="18">
        <v>2020</v>
      </c>
      <c r="F1119" s="18">
        <v>4</v>
      </c>
      <c r="G1119" s="18">
        <v>0.11819</v>
      </c>
      <c r="H1119" s="19">
        <v>-1.396684</v>
      </c>
      <c r="I1119" s="28">
        <v>21313000000</v>
      </c>
      <c r="J1119" s="28">
        <v>2383000000</v>
      </c>
      <c r="K1119" s="28">
        <v>39800000000</v>
      </c>
      <c r="L1119" s="18">
        <v>1.6</v>
      </c>
      <c r="M1119" s="18">
        <v>1.3</v>
      </c>
      <c r="N1119" s="19">
        <v>0.33</v>
      </c>
      <c r="O1119" s="19">
        <v>0.203596</v>
      </c>
      <c r="P1119" s="19">
        <v>0.33</v>
      </c>
      <c r="Q1119" s="19">
        <v>0.29199999999999998</v>
      </c>
      <c r="R1119" s="19">
        <v>6.5000000000000002E-2</v>
      </c>
      <c r="S1119" s="19">
        <v>6.2E-2</v>
      </c>
      <c r="T1119" s="18">
        <v>3151326</v>
      </c>
      <c r="U1119" s="18">
        <v>66638.614983000007</v>
      </c>
    </row>
    <row r="1120" spans="1:21">
      <c r="A1120" s="18">
        <v>568</v>
      </c>
      <c r="B1120" s="18" t="s">
        <v>609</v>
      </c>
      <c r="C1120" s="18" t="s">
        <v>274</v>
      </c>
      <c r="D1120" s="18" t="s">
        <v>312</v>
      </c>
      <c r="E1120" s="18">
        <v>2020</v>
      </c>
      <c r="F1120" s="18">
        <v>4</v>
      </c>
      <c r="G1120" s="18">
        <v>0.169603</v>
      </c>
      <c r="H1120" s="19">
        <v>-0.43562200000000001</v>
      </c>
      <c r="I1120" s="28">
        <v>6015000000</v>
      </c>
      <c r="J1120" s="28">
        <v>21636000000</v>
      </c>
      <c r="K1120" s="28">
        <v>99320000000</v>
      </c>
      <c r="L1120" s="18">
        <v>1.4</v>
      </c>
      <c r="M1120" s="18">
        <v>1.1000000000000001</v>
      </c>
      <c r="N1120" s="19">
        <v>1.94</v>
      </c>
      <c r="O1120" s="19">
        <v>0.37242999999999998</v>
      </c>
      <c r="P1120" s="19">
        <v>2.02</v>
      </c>
      <c r="Q1120" s="19">
        <v>0.13300000000000001</v>
      </c>
      <c r="R1120" s="19">
        <v>0.13200000000000001</v>
      </c>
      <c r="S1120" s="19">
        <v>0.104</v>
      </c>
      <c r="T1120" s="18">
        <v>5720185</v>
      </c>
      <c r="U1120" s="18">
        <v>48774.646273999999</v>
      </c>
    </row>
    <row r="1121" spans="1:21">
      <c r="A1121" s="18">
        <v>593</v>
      </c>
      <c r="B1121" s="18" t="s">
        <v>633</v>
      </c>
      <c r="C1121" s="18" t="s">
        <v>274</v>
      </c>
      <c r="D1121" s="18" t="s">
        <v>312</v>
      </c>
      <c r="E1121" s="18">
        <v>2020</v>
      </c>
      <c r="F1121" s="18">
        <v>4</v>
      </c>
      <c r="G1121" s="18">
        <v>0.96716000000000002</v>
      </c>
      <c r="H1121" s="19">
        <v>0.25297599999999998</v>
      </c>
      <c r="I1121" s="28">
        <v>1243083000</v>
      </c>
      <c r="J1121" s="28">
        <v>2112734000</v>
      </c>
      <c r="K1121" s="28">
        <v>2620000000</v>
      </c>
      <c r="L1121" s="18">
        <v>2</v>
      </c>
      <c r="M1121" s="18">
        <v>1.3</v>
      </c>
      <c r="N1121" s="19">
        <v>0.7</v>
      </c>
      <c r="O1121" s="19">
        <v>0.57678799999999997</v>
      </c>
      <c r="P1121" s="19">
        <v>0.75</v>
      </c>
      <c r="Q1121" s="19">
        <v>0.25700000000000001</v>
      </c>
      <c r="R1121" s="19">
        <v>-4.0000000000000001E-3</v>
      </c>
      <c r="S1121" s="19">
        <v>-1E-3</v>
      </c>
      <c r="T1121" s="18">
        <v>453483</v>
      </c>
      <c r="U1121" s="18">
        <v>113080.31392499999</v>
      </c>
    </row>
    <row r="1122" spans="1:21">
      <c r="A1122" s="18">
        <v>594</v>
      </c>
      <c r="B1122" s="18" t="s">
        <v>634</v>
      </c>
      <c r="C1122" s="18" t="s">
        <v>274</v>
      </c>
      <c r="D1122" s="18" t="s">
        <v>312</v>
      </c>
      <c r="E1122" s="18">
        <v>2020</v>
      </c>
      <c r="F1122" s="18">
        <v>4</v>
      </c>
      <c r="G1122" s="18">
        <v>0.297539</v>
      </c>
      <c r="H1122" s="19">
        <v>0.33887299999999998</v>
      </c>
      <c r="I1122" s="28">
        <v>1407892000</v>
      </c>
      <c r="J1122" s="28">
        <v>328253000</v>
      </c>
      <c r="K1122" s="28">
        <v>3770000000</v>
      </c>
      <c r="L1122" s="18">
        <v>3</v>
      </c>
      <c r="M1122" s="18">
        <v>2</v>
      </c>
      <c r="N1122" s="19">
        <v>0.11</v>
      </c>
      <c r="O1122" s="19" t="s">
        <v>21</v>
      </c>
      <c r="P1122" s="19">
        <v>0.11</v>
      </c>
      <c r="Q1122" s="19">
        <v>0.436</v>
      </c>
      <c r="R1122" s="19">
        <v>0.105</v>
      </c>
      <c r="S1122" s="19">
        <v>9.4E-2</v>
      </c>
      <c r="T1122" s="18">
        <v>1117495</v>
      </c>
      <c r="U1122" s="18">
        <v>492.17222400000003</v>
      </c>
    </row>
    <row r="1123" spans="1:21">
      <c r="A1123" s="18">
        <v>615</v>
      </c>
      <c r="B1123" s="18" t="s">
        <v>655</v>
      </c>
      <c r="C1123" s="18" t="s">
        <v>274</v>
      </c>
      <c r="D1123" s="18" t="s">
        <v>312</v>
      </c>
      <c r="E1123" s="18">
        <v>2020</v>
      </c>
      <c r="F1123" s="18">
        <v>4</v>
      </c>
      <c r="G1123" s="18">
        <v>6.9402000000000005E-2</v>
      </c>
      <c r="H1123" s="19">
        <v>-0.101398</v>
      </c>
      <c r="I1123" s="28">
        <v>10579000000</v>
      </c>
      <c r="J1123" s="28">
        <v>10482000000</v>
      </c>
      <c r="K1123" s="28">
        <v>51050000000</v>
      </c>
      <c r="L1123" s="18">
        <v>1.6</v>
      </c>
      <c r="M1123" s="18">
        <v>1.5</v>
      </c>
      <c r="N1123" s="19">
        <v>1.35</v>
      </c>
      <c r="O1123" s="19">
        <v>0.48964800000000003</v>
      </c>
      <c r="P1123" s="19">
        <v>1.42</v>
      </c>
      <c r="Q1123" s="19">
        <v>0.20300000000000001</v>
      </c>
      <c r="R1123" s="19">
        <v>0.11</v>
      </c>
      <c r="S1123" s="19">
        <v>8.6999999999999994E-2</v>
      </c>
      <c r="T1123" s="18">
        <v>2006010</v>
      </c>
      <c r="U1123" s="18">
        <v>83249.834247999999</v>
      </c>
    </row>
    <row r="1124" spans="1:21">
      <c r="A1124" s="18">
        <v>616</v>
      </c>
      <c r="B1124" s="18" t="s">
        <v>656</v>
      </c>
      <c r="C1124" s="18" t="s">
        <v>274</v>
      </c>
      <c r="D1124" s="18" t="s">
        <v>312</v>
      </c>
      <c r="E1124" s="18">
        <v>2020</v>
      </c>
      <c r="F1124" s="18">
        <v>4</v>
      </c>
      <c r="G1124" s="18">
        <v>1.027107</v>
      </c>
      <c r="H1124" s="19">
        <v>7.9670000000000001E-3</v>
      </c>
      <c r="I1124" s="28">
        <v>374348000</v>
      </c>
      <c r="J1124" s="28">
        <v>367627000</v>
      </c>
      <c r="K1124" s="28">
        <v>707480000</v>
      </c>
      <c r="L1124" s="18">
        <v>7.2</v>
      </c>
      <c r="M1124" s="18">
        <v>4.3</v>
      </c>
      <c r="N1124" s="19">
        <v>0</v>
      </c>
      <c r="O1124" s="19" t="s">
        <v>21</v>
      </c>
      <c r="P1124" s="19">
        <v>0</v>
      </c>
      <c r="Q1124" s="19">
        <v>0.23300000000000001</v>
      </c>
      <c r="R1124" s="19">
        <v>0.156</v>
      </c>
      <c r="S1124" s="19">
        <v>0.13100000000000001</v>
      </c>
      <c r="T1124" s="18">
        <v>106915</v>
      </c>
      <c r="U1124" s="18">
        <v>69597.343684000007</v>
      </c>
    </row>
    <row r="1125" spans="1:21">
      <c r="A1125" s="18">
        <v>654</v>
      </c>
      <c r="B1125" s="18" t="s">
        <v>694</v>
      </c>
      <c r="C1125" s="18" t="s">
        <v>274</v>
      </c>
      <c r="D1125" s="18" t="s">
        <v>312</v>
      </c>
      <c r="E1125" s="18">
        <v>2020</v>
      </c>
      <c r="F1125" s="18">
        <v>4</v>
      </c>
      <c r="G1125" s="18">
        <v>0.39887099999999998</v>
      </c>
      <c r="H1125" s="19">
        <v>7.6735999999999999E-2</v>
      </c>
      <c r="I1125" s="28">
        <v>137495000</v>
      </c>
      <c r="J1125" s="28">
        <v>-24056000</v>
      </c>
      <c r="K1125" s="28">
        <v>284400000</v>
      </c>
      <c r="L1125" s="18">
        <v>18.600000000000001</v>
      </c>
      <c r="M1125" s="18">
        <v>17.899999999999999</v>
      </c>
      <c r="N1125" s="19">
        <v>0</v>
      </c>
      <c r="O1125" s="19" t="s">
        <v>21</v>
      </c>
      <c r="P1125" s="19">
        <v>0</v>
      </c>
      <c r="Q1125" s="19">
        <v>0.29399999999999998</v>
      </c>
      <c r="R1125" s="19">
        <v>0.15</v>
      </c>
      <c r="S1125" s="19">
        <v>0.13100000000000001</v>
      </c>
      <c r="T1125" s="18">
        <v>242826</v>
      </c>
      <c r="U1125" s="18">
        <v>8631.6951229999995</v>
      </c>
    </row>
    <row r="1126" spans="1:21">
      <c r="A1126" s="18">
        <v>661</v>
      </c>
      <c r="B1126" s="18" t="s">
        <v>701</v>
      </c>
      <c r="C1126" s="18" t="s">
        <v>274</v>
      </c>
      <c r="D1126" s="18" t="s">
        <v>312</v>
      </c>
      <c r="E1126" s="18">
        <v>2020</v>
      </c>
      <c r="F1126" s="18">
        <v>4</v>
      </c>
      <c r="G1126" s="18">
        <v>2.8289999999999999E-3</v>
      </c>
      <c r="H1126" s="19">
        <v>0.25809500000000002</v>
      </c>
      <c r="I1126" s="28">
        <v>42774675</v>
      </c>
      <c r="J1126" s="28">
        <v>-41356096</v>
      </c>
      <c r="K1126" s="28">
        <v>501330000</v>
      </c>
      <c r="L1126" s="18">
        <v>2.6</v>
      </c>
      <c r="M1126" s="18">
        <v>1.9</v>
      </c>
      <c r="N1126" s="19">
        <v>0.18</v>
      </c>
      <c r="O1126" s="19">
        <v>0.250726</v>
      </c>
      <c r="P1126" s="19">
        <v>0.25</v>
      </c>
      <c r="Q1126" s="19">
        <v>0.1</v>
      </c>
      <c r="R1126" s="19">
        <v>-0.21299999999999999</v>
      </c>
      <c r="S1126" s="19">
        <v>-0.27300000000000002</v>
      </c>
      <c r="T1126" s="18">
        <v>5822966</v>
      </c>
      <c r="U1126" s="18">
        <v>10.904750999999999</v>
      </c>
    </row>
    <row r="1127" spans="1:21">
      <c r="A1127" s="18">
        <v>241</v>
      </c>
      <c r="B1127" s="18" t="s">
        <v>273</v>
      </c>
      <c r="C1127" s="18" t="s">
        <v>274</v>
      </c>
      <c r="D1127" s="18" t="s">
        <v>275</v>
      </c>
      <c r="E1127" s="18">
        <v>2020</v>
      </c>
      <c r="F1127" s="18">
        <v>4</v>
      </c>
      <c r="G1127" s="18">
        <v>-1.1639360000000001</v>
      </c>
      <c r="H1127" s="19">
        <v>-0.15623300000000001</v>
      </c>
      <c r="I1127" s="28">
        <v>-6867000000</v>
      </c>
      <c r="J1127" s="28">
        <v>-6664000000</v>
      </c>
      <c r="K1127" s="28">
        <v>15140000000</v>
      </c>
      <c r="L1127" s="18">
        <v>0.7</v>
      </c>
      <c r="M1127" s="18">
        <v>0.6</v>
      </c>
      <c r="N1127" s="19" t="s">
        <v>21</v>
      </c>
      <c r="O1127" s="19">
        <v>0.57596199999999997</v>
      </c>
      <c r="P1127" s="19" t="s">
        <v>21</v>
      </c>
      <c r="Q1127" s="19">
        <v>0.438</v>
      </c>
      <c r="R1127" s="19">
        <v>-0.60099999999999998</v>
      </c>
      <c r="S1127" s="19">
        <v>-0.51200000000000001</v>
      </c>
      <c r="T1127" s="18">
        <v>49313129</v>
      </c>
      <c r="U1127" s="18">
        <v>121.671451</v>
      </c>
    </row>
    <row r="1128" spans="1:21">
      <c r="A1128" s="18">
        <v>271</v>
      </c>
      <c r="B1128" s="18" t="s">
        <v>321</v>
      </c>
      <c r="C1128" s="18" t="s">
        <v>274</v>
      </c>
      <c r="D1128" s="18" t="s">
        <v>275</v>
      </c>
      <c r="E1128" s="18">
        <v>2020</v>
      </c>
      <c r="F1128" s="18">
        <v>4</v>
      </c>
      <c r="G1128" s="18">
        <v>0.409304</v>
      </c>
      <c r="H1128" s="19" t="s">
        <v>21</v>
      </c>
      <c r="I1128" s="28">
        <v>699363000</v>
      </c>
      <c r="J1128" s="28">
        <v>1015622000</v>
      </c>
      <c r="K1128" s="28">
        <v>4190000000</v>
      </c>
      <c r="L1128" s="18">
        <v>1.4</v>
      </c>
      <c r="M1128" s="18">
        <v>1.3</v>
      </c>
      <c r="N1128" s="19">
        <v>2.06</v>
      </c>
      <c r="O1128" s="19">
        <v>0.57215899999999997</v>
      </c>
      <c r="P1128" s="19">
        <v>2.37</v>
      </c>
      <c r="Q1128" s="19">
        <v>0.70099999999999996</v>
      </c>
      <c r="R1128" s="19">
        <v>-0.312</v>
      </c>
      <c r="S1128" s="19">
        <v>-0.186</v>
      </c>
      <c r="T1128" s="18">
        <v>267135</v>
      </c>
      <c r="U1128" s="18">
        <v>86.098788999999996</v>
      </c>
    </row>
    <row r="1129" spans="1:21">
      <c r="A1129" s="18">
        <v>273</v>
      </c>
      <c r="B1129" s="18" t="s">
        <v>323</v>
      </c>
      <c r="C1129" s="18" t="s">
        <v>274</v>
      </c>
      <c r="D1129" s="18" t="s">
        <v>275</v>
      </c>
      <c r="E1129" s="18">
        <v>2020</v>
      </c>
      <c r="F1129" s="18">
        <v>4</v>
      </c>
      <c r="G1129" s="18">
        <v>0.56643100000000002</v>
      </c>
      <c r="H1129" s="19">
        <v>0.11407200000000001</v>
      </c>
      <c r="I1129" s="28">
        <v>2988000000</v>
      </c>
      <c r="J1129" s="28">
        <v>3764000000</v>
      </c>
      <c r="K1129" s="28">
        <v>8490000000</v>
      </c>
      <c r="L1129" s="18">
        <v>0.9</v>
      </c>
      <c r="M1129" s="18">
        <v>0.9</v>
      </c>
      <c r="N1129" s="19">
        <v>0.79</v>
      </c>
      <c r="O1129" s="19">
        <v>0.23625399999999999</v>
      </c>
      <c r="P1129" s="19">
        <v>1.17</v>
      </c>
      <c r="Q1129" s="19">
        <v>0.38900000000000001</v>
      </c>
      <c r="R1129" s="19">
        <v>-0.505</v>
      </c>
      <c r="S1129" s="19">
        <v>-0.371</v>
      </c>
      <c r="T1129" s="18">
        <v>2329679</v>
      </c>
      <c r="U1129" s="18">
        <v>429.24368500000003</v>
      </c>
    </row>
    <row r="1130" spans="1:21">
      <c r="A1130" s="18">
        <v>312</v>
      </c>
      <c r="B1130" s="18" t="s">
        <v>364</v>
      </c>
      <c r="C1130" s="18" t="s">
        <v>274</v>
      </c>
      <c r="D1130" s="18" t="s">
        <v>275</v>
      </c>
      <c r="E1130" s="18">
        <v>2020</v>
      </c>
      <c r="F1130" s="18">
        <v>4</v>
      </c>
      <c r="G1130" s="18">
        <v>-13.821908000000001</v>
      </c>
      <c r="H1130" s="19">
        <v>-2.3455E-2</v>
      </c>
      <c r="I1130" s="28">
        <v>-14148750000</v>
      </c>
      <c r="J1130" s="28">
        <v>-18351102000</v>
      </c>
      <c r="K1130" s="28">
        <v>2410000000</v>
      </c>
      <c r="L1130" s="18">
        <v>0.5</v>
      </c>
      <c r="M1130" s="18">
        <v>0.5</v>
      </c>
      <c r="N1130" s="19" t="s">
        <v>21</v>
      </c>
      <c r="O1130" s="19">
        <v>0.62659299999999996</v>
      </c>
      <c r="P1130" s="19" t="s">
        <v>21</v>
      </c>
      <c r="Q1130" s="19">
        <v>0.53200000000000003</v>
      </c>
      <c r="R1130" s="19">
        <v>-0.252</v>
      </c>
      <c r="S1130" s="19" t="s">
        <v>21</v>
      </c>
      <c r="T1130" s="18">
        <v>1013354</v>
      </c>
      <c r="U1130" s="18">
        <v>2216764.3291480001</v>
      </c>
    </row>
    <row r="1131" spans="1:21">
      <c r="A1131" s="18">
        <v>350</v>
      </c>
      <c r="B1131" s="18" t="s">
        <v>402</v>
      </c>
      <c r="C1131" s="18" t="s">
        <v>274</v>
      </c>
      <c r="D1131" s="18" t="s">
        <v>275</v>
      </c>
      <c r="E1131" s="18">
        <v>2020</v>
      </c>
      <c r="F1131" s="18">
        <v>4</v>
      </c>
      <c r="G1131" s="18">
        <v>4.2983029999999998</v>
      </c>
      <c r="H1131" s="19">
        <v>4.2072999999999999E-2</v>
      </c>
      <c r="I1131" s="28">
        <v>54007000000</v>
      </c>
      <c r="J1131" s="28">
        <v>5698000000</v>
      </c>
      <c r="K1131" s="28">
        <v>11790000000</v>
      </c>
      <c r="L1131" s="18">
        <v>0.2</v>
      </c>
      <c r="M1131" s="18">
        <v>0.2</v>
      </c>
      <c r="N1131" s="19">
        <v>1.92</v>
      </c>
      <c r="O1131" s="19">
        <v>0.11829000000000001</v>
      </c>
      <c r="P1131" s="19">
        <v>3.1</v>
      </c>
      <c r="Q1131" s="19">
        <v>0.24399999999999999</v>
      </c>
      <c r="R1131" s="19">
        <v>-4.2000000000000003E-2</v>
      </c>
      <c r="S1131" s="19">
        <v>-8.4000000000000005E-2</v>
      </c>
      <c r="T1131" s="18">
        <v>10626</v>
      </c>
      <c r="U1131" s="18">
        <v>1541407867.4948201</v>
      </c>
    </row>
    <row r="1132" spans="1:21">
      <c r="A1132" s="18">
        <v>370</v>
      </c>
      <c r="B1132" s="18" t="s">
        <v>422</v>
      </c>
      <c r="C1132" s="18" t="s">
        <v>274</v>
      </c>
      <c r="D1132" s="18" t="s">
        <v>275</v>
      </c>
      <c r="E1132" s="18">
        <v>2020</v>
      </c>
      <c r="F1132" s="18">
        <v>4</v>
      </c>
      <c r="G1132" s="18">
        <v>0.69430999999999998</v>
      </c>
      <c r="H1132" s="19">
        <v>7.9876000000000003E-2</v>
      </c>
      <c r="I1132" s="28">
        <v>1292014000</v>
      </c>
      <c r="J1132" s="28">
        <v>1332478000</v>
      </c>
      <c r="K1132" s="28">
        <v>3780000000</v>
      </c>
      <c r="L1132" s="18">
        <v>1.4</v>
      </c>
      <c r="M1132" s="18">
        <v>1.3</v>
      </c>
      <c r="N1132" s="19">
        <v>0.92</v>
      </c>
      <c r="O1132" s="19">
        <v>0.39329799999999998</v>
      </c>
      <c r="P1132" s="19">
        <v>1.08</v>
      </c>
      <c r="Q1132" s="19">
        <v>0.621</v>
      </c>
      <c r="R1132" s="19">
        <v>-0.57599999999999996</v>
      </c>
      <c r="S1132" s="19">
        <v>-0.747</v>
      </c>
      <c r="T1132" s="18">
        <v>383488</v>
      </c>
      <c r="U1132" s="18">
        <v>74748.101634999999</v>
      </c>
    </row>
    <row r="1133" spans="1:21">
      <c r="A1133" s="18">
        <v>396</v>
      </c>
      <c r="B1133" s="18" t="s">
        <v>448</v>
      </c>
      <c r="C1133" s="18" t="s">
        <v>274</v>
      </c>
      <c r="D1133" s="18" t="s">
        <v>275</v>
      </c>
      <c r="E1133" s="18">
        <v>2020</v>
      </c>
      <c r="F1133" s="18">
        <v>4</v>
      </c>
      <c r="G1133" s="18">
        <v>-0.28519099999999997</v>
      </c>
      <c r="H1133" s="19">
        <v>-0.42241699999999999</v>
      </c>
      <c r="I1133" s="28">
        <v>1534000000</v>
      </c>
      <c r="J1133" s="28">
        <v>-428000000</v>
      </c>
      <c r="K1133" s="28">
        <v>30320000000</v>
      </c>
      <c r="L1133" s="18">
        <v>1.1000000000000001</v>
      </c>
      <c r="M1133" s="18">
        <v>1</v>
      </c>
      <c r="N1133" s="19">
        <v>17.88</v>
      </c>
      <c r="O1133" s="19">
        <v>0.48598599999999997</v>
      </c>
      <c r="P1133" s="19">
        <v>19.010000000000002</v>
      </c>
      <c r="Q1133" s="19">
        <v>0.26100000000000001</v>
      </c>
      <c r="R1133" s="19">
        <v>-0.72899999999999998</v>
      </c>
      <c r="S1133" s="19">
        <v>-0.72399999999999998</v>
      </c>
      <c r="T1133" s="18">
        <v>11626230</v>
      </c>
      <c r="U1133" s="18" t="s">
        <v>21</v>
      </c>
    </row>
    <row r="1134" spans="1:21">
      <c r="A1134" s="18">
        <v>474</v>
      </c>
      <c r="B1134" s="18" t="s">
        <v>524</v>
      </c>
      <c r="C1134" s="18" t="s">
        <v>274</v>
      </c>
      <c r="D1134" s="18" t="s">
        <v>275</v>
      </c>
      <c r="E1134" s="18">
        <v>2020</v>
      </c>
      <c r="F1134" s="18">
        <v>4</v>
      </c>
      <c r="G1134" s="18">
        <v>-30.706503000000001</v>
      </c>
      <c r="H1134" s="19">
        <v>-7.4580999999999995E-2</v>
      </c>
      <c r="I1134" s="28">
        <v>-14407092000</v>
      </c>
      <c r="J1134" s="28">
        <v>-16985370000</v>
      </c>
      <c r="K1134" s="28">
        <v>1040000000</v>
      </c>
      <c r="L1134" s="18">
        <v>0.2</v>
      </c>
      <c r="M1134" s="18">
        <v>0.2</v>
      </c>
      <c r="N1134" s="19" t="s">
        <v>21</v>
      </c>
      <c r="O1134" s="19">
        <v>0.79672399999999999</v>
      </c>
      <c r="P1134" s="19" t="s">
        <v>21</v>
      </c>
      <c r="Q1134" s="19">
        <v>0.21099999999999999</v>
      </c>
      <c r="R1134" s="19">
        <v>-6.6000000000000003E-2</v>
      </c>
      <c r="S1134" s="19">
        <v>-0.68200000000000005</v>
      </c>
      <c r="T1134" s="18">
        <v>2233154</v>
      </c>
      <c r="U1134" s="18">
        <v>1417302.165457</v>
      </c>
    </row>
    <row r="1135" spans="1:21">
      <c r="A1135" s="18">
        <v>485</v>
      </c>
      <c r="B1135" s="18" t="s">
        <v>534</v>
      </c>
      <c r="C1135" s="18" t="s">
        <v>274</v>
      </c>
      <c r="D1135" s="18" t="s">
        <v>275</v>
      </c>
      <c r="E1135" s="18">
        <v>2020</v>
      </c>
      <c r="F1135" s="18">
        <v>4</v>
      </c>
      <c r="G1135" s="18">
        <v>0.86597400000000002</v>
      </c>
      <c r="H1135" s="19">
        <v>2.3011E-2</v>
      </c>
      <c r="I1135" s="28">
        <v>600157000</v>
      </c>
      <c r="J1135" s="28">
        <v>525610000</v>
      </c>
      <c r="K1135" s="28">
        <v>1300000000</v>
      </c>
      <c r="L1135" s="18">
        <v>1.1000000000000001</v>
      </c>
      <c r="M1135" s="18">
        <v>1.1000000000000001</v>
      </c>
      <c r="N1135" s="19">
        <v>1.93</v>
      </c>
      <c r="O1135" s="19">
        <v>0.36187599999999998</v>
      </c>
      <c r="P1135" s="19">
        <v>2.15</v>
      </c>
      <c r="Q1135" s="19">
        <v>-0.19</v>
      </c>
      <c r="R1135" s="19">
        <v>-0.77300000000000002</v>
      </c>
      <c r="S1135" s="19">
        <v>-0.60499999999999998</v>
      </c>
      <c r="T1135" s="18">
        <v>1595258</v>
      </c>
      <c r="U1135" s="18">
        <v>301.51862499999999</v>
      </c>
    </row>
    <row r="1136" spans="1:21">
      <c r="A1136" s="18">
        <v>538</v>
      </c>
      <c r="B1136" s="18" t="s">
        <v>582</v>
      </c>
      <c r="C1136" s="18" t="s">
        <v>274</v>
      </c>
      <c r="D1136" s="18" t="s">
        <v>275</v>
      </c>
      <c r="E1136" s="18">
        <v>2020</v>
      </c>
      <c r="F1136" s="18">
        <v>4</v>
      </c>
      <c r="G1136" s="18">
        <v>1.0965130000000001</v>
      </c>
      <c r="H1136" s="19">
        <v>7.0731000000000002E-2</v>
      </c>
      <c r="I1136" s="28">
        <v>3951000000</v>
      </c>
      <c r="J1136" s="28">
        <v>2968000000</v>
      </c>
      <c r="K1136" s="28">
        <v>6310000000</v>
      </c>
      <c r="L1136" s="18">
        <v>1.3</v>
      </c>
      <c r="M1136" s="18">
        <v>1.2</v>
      </c>
      <c r="N1136" s="19">
        <v>1.1200000000000001</v>
      </c>
      <c r="O1136" s="19">
        <v>0.40105299999999999</v>
      </c>
      <c r="P1136" s="19">
        <v>1.23</v>
      </c>
      <c r="Q1136" s="19">
        <v>0.63700000000000001</v>
      </c>
      <c r="R1136" s="19">
        <v>-0.57999999999999996</v>
      </c>
      <c r="S1136" s="19">
        <v>-0.45800000000000002</v>
      </c>
      <c r="T1136" s="18">
        <v>8545729</v>
      </c>
      <c r="U1136" s="18">
        <v>585.08759099999997</v>
      </c>
    </row>
    <row r="1137" spans="1:21">
      <c r="A1137" s="18">
        <v>573</v>
      </c>
      <c r="B1137" s="18" t="s">
        <v>614</v>
      </c>
      <c r="C1137" s="18" t="s">
        <v>274</v>
      </c>
      <c r="D1137" s="18" t="s">
        <v>275</v>
      </c>
      <c r="E1137" s="18">
        <v>2020</v>
      </c>
      <c r="F1137" s="18">
        <v>4</v>
      </c>
      <c r="G1137" s="18">
        <v>0.65652600000000005</v>
      </c>
      <c r="H1137" s="19">
        <v>3.8759000000000002E-2</v>
      </c>
      <c r="I1137" s="28">
        <v>8876000000</v>
      </c>
      <c r="J1137" s="28">
        <v>14777000000</v>
      </c>
      <c r="K1137" s="28">
        <v>34550000000</v>
      </c>
      <c r="L1137" s="18">
        <v>2</v>
      </c>
      <c r="M1137" s="18">
        <v>2</v>
      </c>
      <c r="N1137" s="19">
        <v>1.1399999999999999</v>
      </c>
      <c r="O1137" s="19">
        <v>0.49745</v>
      </c>
      <c r="P1137" s="19">
        <v>1.1599999999999999</v>
      </c>
      <c r="Q1137" s="19">
        <v>0.65900000000000003</v>
      </c>
      <c r="R1137" s="19">
        <v>-0.42199999999999999</v>
      </c>
      <c r="S1137" s="19">
        <v>-0.34</v>
      </c>
      <c r="T1137" s="18">
        <v>9138674</v>
      </c>
      <c r="U1137" s="18">
        <v>97169.458062999998</v>
      </c>
    </row>
    <row r="1138" spans="1:21">
      <c r="A1138" s="18">
        <v>582</v>
      </c>
      <c r="B1138" s="18" t="s">
        <v>623</v>
      </c>
      <c r="C1138" s="18" t="s">
        <v>274</v>
      </c>
      <c r="D1138" s="18" t="s">
        <v>275</v>
      </c>
      <c r="E1138" s="18">
        <v>2020</v>
      </c>
      <c r="F1138" s="18">
        <v>4</v>
      </c>
      <c r="G1138" s="18">
        <v>1.356519</v>
      </c>
      <c r="H1138" s="19">
        <v>1.6202999999999999E-2</v>
      </c>
      <c r="I1138" s="28">
        <v>484297000</v>
      </c>
      <c r="J1138" s="28">
        <v>229205000</v>
      </c>
      <c r="K1138" s="28">
        <v>525980000</v>
      </c>
      <c r="L1138" s="18">
        <v>0.8</v>
      </c>
      <c r="M1138" s="18">
        <v>0.7</v>
      </c>
      <c r="N1138" s="19">
        <v>1.29</v>
      </c>
      <c r="O1138" s="19">
        <v>0.46855000000000002</v>
      </c>
      <c r="P1138" s="19">
        <v>1.49</v>
      </c>
      <c r="Q1138" s="19">
        <v>0.23300000000000001</v>
      </c>
      <c r="R1138" s="19">
        <v>0.158</v>
      </c>
      <c r="S1138" s="19">
        <v>0.06</v>
      </c>
      <c r="T1138" s="18">
        <v>1413051</v>
      </c>
      <c r="U1138" s="18">
        <v>180525.68520099999</v>
      </c>
    </row>
    <row r="1139" spans="1:21">
      <c r="A1139" s="18">
        <v>244</v>
      </c>
      <c r="B1139" s="18" t="s">
        <v>280</v>
      </c>
      <c r="C1139" s="18" t="s">
        <v>274</v>
      </c>
      <c r="D1139" s="18" t="s">
        <v>281</v>
      </c>
      <c r="E1139" s="18">
        <v>2020</v>
      </c>
      <c r="F1139" s="18">
        <v>4</v>
      </c>
      <c r="G1139" s="18">
        <v>2.2001759999999999</v>
      </c>
      <c r="H1139" s="19">
        <v>1.3906E-2</v>
      </c>
      <c r="I1139" s="28">
        <v>2261539000</v>
      </c>
      <c r="J1139" s="28">
        <v>1607129000</v>
      </c>
      <c r="K1139" s="28">
        <v>1740000000</v>
      </c>
      <c r="L1139" s="18">
        <v>1.1000000000000001</v>
      </c>
      <c r="M1139" s="18">
        <v>1.1000000000000001</v>
      </c>
      <c r="N1139" s="19">
        <v>0.89</v>
      </c>
      <c r="O1139" s="19">
        <v>0.41389999999999999</v>
      </c>
      <c r="P1139" s="19">
        <v>1.03</v>
      </c>
      <c r="Q1139" s="19">
        <v>0.58299999999999996</v>
      </c>
      <c r="R1139" s="19">
        <v>0.13200000000000001</v>
      </c>
      <c r="S1139" s="19">
        <v>0.112</v>
      </c>
      <c r="T1139" s="18">
        <v>880098</v>
      </c>
      <c r="U1139" s="18">
        <v>373.82200599999999</v>
      </c>
    </row>
    <row r="1140" spans="1:21">
      <c r="A1140" s="18">
        <v>258</v>
      </c>
      <c r="B1140" s="18" t="s">
        <v>304</v>
      </c>
      <c r="C1140" s="18" t="s">
        <v>274</v>
      </c>
      <c r="D1140" s="18" t="s">
        <v>281</v>
      </c>
      <c r="E1140" s="18">
        <v>2020</v>
      </c>
      <c r="F1140" s="18">
        <v>4</v>
      </c>
      <c r="G1140" s="18">
        <v>2.048384</v>
      </c>
      <c r="H1140" s="19">
        <v>0.13459399999999999</v>
      </c>
      <c r="I1140" s="28">
        <v>8864470000</v>
      </c>
      <c r="J1140" s="28">
        <v>7399703000</v>
      </c>
      <c r="K1140" s="28">
        <v>7940000000</v>
      </c>
      <c r="L1140" s="18">
        <v>1.388944</v>
      </c>
      <c r="M1140" s="18" t="s">
        <v>21</v>
      </c>
      <c r="N1140" s="19">
        <v>3.24</v>
      </c>
      <c r="O1140" s="19">
        <v>0.74034299999999997</v>
      </c>
      <c r="P1140" s="19">
        <v>0</v>
      </c>
      <c r="Q1140" s="19">
        <v>0.93799999999999994</v>
      </c>
      <c r="R1140" s="19">
        <v>0.224</v>
      </c>
      <c r="S1140" s="19">
        <v>-6.8000000000000005E-2</v>
      </c>
      <c r="T1140" s="18">
        <v>1707292</v>
      </c>
      <c r="U1140" s="18">
        <v>1008.029089</v>
      </c>
    </row>
    <row r="1141" spans="1:21">
      <c r="A1141" s="18">
        <v>294</v>
      </c>
      <c r="B1141" s="18" t="s">
        <v>347</v>
      </c>
      <c r="C1141" s="18" t="s">
        <v>274</v>
      </c>
      <c r="D1141" s="18" t="s">
        <v>281</v>
      </c>
      <c r="E1141" s="18">
        <v>2020</v>
      </c>
      <c r="F1141" s="18">
        <v>4</v>
      </c>
      <c r="G1141" s="18">
        <v>0.71727600000000002</v>
      </c>
      <c r="H1141" s="19">
        <v>9.3174000000000007E-2</v>
      </c>
      <c r="I1141" s="28">
        <v>352641099</v>
      </c>
      <c r="J1141" s="28">
        <v>59246640</v>
      </c>
      <c r="K1141" s="28">
        <v>546550000</v>
      </c>
      <c r="L1141" s="18">
        <v>0.3</v>
      </c>
      <c r="M1141" s="18">
        <v>0.3</v>
      </c>
      <c r="N1141" s="19">
        <v>0</v>
      </c>
      <c r="O1141" s="19" t="s">
        <v>21</v>
      </c>
      <c r="P1141" s="19">
        <v>0</v>
      </c>
      <c r="Q1141" s="19" t="s">
        <v>21</v>
      </c>
      <c r="R1141" s="19" t="s">
        <v>21</v>
      </c>
      <c r="S1141" s="19" t="s">
        <v>21</v>
      </c>
      <c r="T1141" s="18">
        <v>358885</v>
      </c>
      <c r="U1141" s="18">
        <v>11.438204000000001</v>
      </c>
    </row>
    <row r="1142" spans="1:21">
      <c r="A1142" s="18">
        <v>296</v>
      </c>
      <c r="B1142" s="18" t="s">
        <v>349</v>
      </c>
      <c r="C1142" s="18" t="s">
        <v>274</v>
      </c>
      <c r="D1142" s="18" t="s">
        <v>281</v>
      </c>
      <c r="E1142" s="18">
        <v>2020</v>
      </c>
      <c r="F1142" s="18">
        <v>4</v>
      </c>
      <c r="G1142" s="18">
        <v>10.983616</v>
      </c>
      <c r="H1142" s="19">
        <v>-2.7196259999999999</v>
      </c>
      <c r="I1142" s="28">
        <v>33665984000</v>
      </c>
      <c r="J1142" s="28">
        <v>25576841000</v>
      </c>
      <c r="K1142" s="28">
        <v>5160000000</v>
      </c>
      <c r="L1142" s="18">
        <v>4</v>
      </c>
      <c r="M1142" s="18">
        <v>4</v>
      </c>
      <c r="N1142" s="19">
        <v>0.41</v>
      </c>
      <c r="O1142" s="19">
        <v>0.242177</v>
      </c>
      <c r="P1142" s="19">
        <v>0.42</v>
      </c>
      <c r="Q1142" s="19">
        <v>0.96899999999999997</v>
      </c>
      <c r="R1142" s="19">
        <v>0.46100000000000002</v>
      </c>
      <c r="S1142" s="19">
        <v>0.312</v>
      </c>
      <c r="T1142" s="18">
        <v>171726</v>
      </c>
      <c r="U1142" s="18">
        <v>45230634.848536998</v>
      </c>
    </row>
    <row r="1143" spans="1:21">
      <c r="A1143" s="18">
        <v>338</v>
      </c>
      <c r="B1143" s="18" t="s">
        <v>390</v>
      </c>
      <c r="C1143" s="18" t="s">
        <v>274</v>
      </c>
      <c r="D1143" s="18" t="s">
        <v>281</v>
      </c>
      <c r="E1143" s="18">
        <v>2020</v>
      </c>
      <c r="F1143" s="18">
        <v>4</v>
      </c>
      <c r="G1143" s="18">
        <v>1.3387530000000001</v>
      </c>
      <c r="H1143" s="19">
        <v>-1.230086</v>
      </c>
      <c r="I1143" s="28">
        <v>489410000</v>
      </c>
      <c r="J1143" s="28">
        <v>529288000</v>
      </c>
      <c r="K1143" s="28">
        <v>760930000</v>
      </c>
      <c r="L1143" s="18">
        <v>0.3</v>
      </c>
      <c r="M1143" s="18">
        <v>0.3</v>
      </c>
      <c r="N1143" s="19">
        <v>0.52</v>
      </c>
      <c r="O1143" s="19">
        <v>0.39103900000000003</v>
      </c>
      <c r="P1143" s="19">
        <v>2.25</v>
      </c>
      <c r="Q1143" s="19">
        <v>7.3999999999999996E-2</v>
      </c>
      <c r="R1143" s="19">
        <v>-0.216</v>
      </c>
      <c r="S1143" s="19">
        <v>-0.253</v>
      </c>
      <c r="T1143" s="18">
        <v>205044</v>
      </c>
      <c r="U1143" s="18">
        <v>796038.89896799996</v>
      </c>
    </row>
    <row r="1144" spans="1:21">
      <c r="A1144" s="18">
        <v>586</v>
      </c>
      <c r="B1144" s="18" t="s">
        <v>627</v>
      </c>
      <c r="C1144" s="18" t="s">
        <v>274</v>
      </c>
      <c r="D1144" s="18" t="s">
        <v>281</v>
      </c>
      <c r="E1144" s="18">
        <v>2020</v>
      </c>
      <c r="F1144" s="18">
        <v>4</v>
      </c>
      <c r="G1144" s="18">
        <v>0.35839399999999999</v>
      </c>
      <c r="H1144" s="19">
        <v>-2.4232800000000001</v>
      </c>
      <c r="I1144" s="28">
        <v>885000000</v>
      </c>
      <c r="J1144" s="28">
        <v>713000000</v>
      </c>
      <c r="K1144" s="28">
        <v>2740000000</v>
      </c>
      <c r="L1144" s="18">
        <v>1.6</v>
      </c>
      <c r="M1144" s="18">
        <v>1.6</v>
      </c>
      <c r="N1144" s="19">
        <v>1.76</v>
      </c>
      <c r="O1144" s="19">
        <v>0.688357</v>
      </c>
      <c r="P1144" s="19">
        <v>1.77</v>
      </c>
      <c r="Q1144" s="19">
        <v>0.58599999999999997</v>
      </c>
      <c r="R1144" s="19">
        <v>1.0999999999999999E-2</v>
      </c>
      <c r="S1144" s="19" t="s">
        <v>21</v>
      </c>
      <c r="T1144" s="18">
        <v>995738</v>
      </c>
      <c r="U1144" s="18" t="s">
        <v>21</v>
      </c>
    </row>
    <row r="1145" spans="1:21">
      <c r="A1145" s="18">
        <v>632</v>
      </c>
      <c r="B1145" s="18" t="s">
        <v>672</v>
      </c>
      <c r="C1145" s="18" t="s">
        <v>274</v>
      </c>
      <c r="D1145" s="18" t="s">
        <v>281</v>
      </c>
      <c r="E1145" s="18">
        <v>2020</v>
      </c>
      <c r="F1145" s="18">
        <v>4</v>
      </c>
      <c r="G1145" s="18">
        <v>8.9536820000000006</v>
      </c>
      <c r="H1145" s="19">
        <v>25.748327</v>
      </c>
      <c r="I1145" s="28">
        <v>10650341000</v>
      </c>
      <c r="J1145" s="28">
        <v>10324666000</v>
      </c>
      <c r="K1145" s="28">
        <v>2340000000</v>
      </c>
      <c r="L1145" s="18">
        <v>1.1000000000000001</v>
      </c>
      <c r="M1145" s="18">
        <v>1.1000000000000001</v>
      </c>
      <c r="N1145" s="19">
        <v>0.16</v>
      </c>
      <c r="O1145" s="19">
        <v>0.111203</v>
      </c>
      <c r="P1145" s="19">
        <v>0.45</v>
      </c>
      <c r="Q1145" s="19">
        <v>0.41699999999999998</v>
      </c>
      <c r="R1145" s="19">
        <v>0.63100000000000001</v>
      </c>
      <c r="S1145" s="19">
        <v>0.44700000000000001</v>
      </c>
      <c r="T1145" s="18">
        <v>252630</v>
      </c>
      <c r="U1145" s="18">
        <v>1190761.1922569999</v>
      </c>
    </row>
    <row r="1146" spans="1:21">
      <c r="A1146" s="18">
        <v>638</v>
      </c>
      <c r="B1146" s="18" t="s">
        <v>678</v>
      </c>
      <c r="C1146" s="18" t="s">
        <v>274</v>
      </c>
      <c r="D1146" s="18" t="s">
        <v>281</v>
      </c>
      <c r="E1146" s="18">
        <v>2020</v>
      </c>
      <c r="F1146" s="18">
        <v>4</v>
      </c>
      <c r="G1146" s="18">
        <v>7.5415070000000002</v>
      </c>
      <c r="H1146" s="19">
        <v>-6.5849640000000003</v>
      </c>
      <c r="I1146" s="28">
        <v>21792811000</v>
      </c>
      <c r="J1146" s="28">
        <v>13501442000</v>
      </c>
      <c r="K1146" s="28">
        <v>4680000000</v>
      </c>
      <c r="L1146" s="18">
        <v>2.1</v>
      </c>
      <c r="M1146" s="18">
        <v>2.1</v>
      </c>
      <c r="N1146" s="19">
        <v>0.83</v>
      </c>
      <c r="O1146" s="19">
        <v>0.67349400000000004</v>
      </c>
      <c r="P1146" s="19">
        <v>1.1399999999999999</v>
      </c>
      <c r="Q1146" s="19" t="s">
        <v>21</v>
      </c>
      <c r="R1146" s="19">
        <v>0.498</v>
      </c>
      <c r="S1146" s="19">
        <v>0.33600000000000002</v>
      </c>
      <c r="T1146" s="18">
        <v>107172</v>
      </c>
      <c r="U1146" s="18">
        <v>57711734.408239998</v>
      </c>
    </row>
    <row r="1147" spans="1:21">
      <c r="A1147" s="18">
        <v>243</v>
      </c>
      <c r="B1147" s="18" t="s">
        <v>278</v>
      </c>
      <c r="C1147" s="18" t="s">
        <v>274</v>
      </c>
      <c r="D1147" s="18" t="s">
        <v>279</v>
      </c>
      <c r="E1147" s="18">
        <v>2020</v>
      </c>
      <c r="F1147" s="18">
        <v>4</v>
      </c>
      <c r="G1147" s="18">
        <v>0.18682699999999999</v>
      </c>
      <c r="H1147" s="19">
        <v>1.0900000000000001E-4</v>
      </c>
      <c r="I1147" s="28">
        <v>350865000</v>
      </c>
      <c r="J1147" s="28">
        <v>345495000</v>
      </c>
      <c r="K1147" s="28">
        <v>3710000000</v>
      </c>
      <c r="L1147" s="18">
        <v>3.7</v>
      </c>
      <c r="M1147" s="18">
        <v>2.2999999999999998</v>
      </c>
      <c r="N1147" s="19">
        <v>0.02</v>
      </c>
      <c r="O1147" s="19" t="s">
        <v>21</v>
      </c>
      <c r="P1147" s="19">
        <v>0.02</v>
      </c>
      <c r="Q1147" s="19">
        <v>0.30299999999999999</v>
      </c>
      <c r="R1147" s="19">
        <v>0.19800000000000001</v>
      </c>
      <c r="S1147" s="19">
        <v>0.154</v>
      </c>
      <c r="T1147" s="18">
        <v>446962</v>
      </c>
      <c r="U1147" s="18">
        <v>467.60127199999999</v>
      </c>
    </row>
    <row r="1148" spans="1:21">
      <c r="A1148" s="18">
        <v>256</v>
      </c>
      <c r="B1148" s="18" t="s">
        <v>301</v>
      </c>
      <c r="C1148" s="18" t="s">
        <v>274</v>
      </c>
      <c r="D1148" s="18" t="s">
        <v>279</v>
      </c>
      <c r="E1148" s="18">
        <v>2019</v>
      </c>
      <c r="F1148" s="18">
        <v>4</v>
      </c>
      <c r="G1148" s="18" t="s">
        <v>21</v>
      </c>
      <c r="H1148" s="19" t="s">
        <v>21</v>
      </c>
      <c r="I1148" s="28">
        <v>272893000</v>
      </c>
      <c r="J1148" s="28">
        <v>-165630000</v>
      </c>
      <c r="K1148" s="28" t="s">
        <v>21</v>
      </c>
      <c r="L1148" s="18">
        <v>4.0524440000000004</v>
      </c>
      <c r="M1148" s="18" t="s">
        <v>21</v>
      </c>
      <c r="N1148" s="19" t="s">
        <v>21</v>
      </c>
      <c r="O1148" s="19" t="s">
        <v>21</v>
      </c>
      <c r="P1148" s="19" t="s">
        <v>21</v>
      </c>
      <c r="Q1148" s="19" t="s">
        <v>21</v>
      </c>
      <c r="R1148" s="19" t="s">
        <v>21</v>
      </c>
      <c r="S1148" s="19" t="s">
        <v>21</v>
      </c>
      <c r="T1148" s="18" t="s">
        <v>21</v>
      </c>
      <c r="U1148" s="18" t="s">
        <v>21</v>
      </c>
    </row>
    <row r="1149" spans="1:21">
      <c r="A1149" s="18">
        <v>259</v>
      </c>
      <c r="B1149" s="18" t="s">
        <v>305</v>
      </c>
      <c r="C1149" s="18" t="s">
        <v>274</v>
      </c>
      <c r="D1149" s="18" t="s">
        <v>279</v>
      </c>
      <c r="E1149" s="18">
        <v>2020</v>
      </c>
      <c r="F1149" s="18">
        <v>4</v>
      </c>
      <c r="G1149" s="18">
        <v>-0.720584</v>
      </c>
      <c r="H1149" s="19">
        <v>9.332E-2</v>
      </c>
      <c r="I1149" s="28">
        <v>222600000</v>
      </c>
      <c r="J1149" s="28">
        <v>-308400000</v>
      </c>
      <c r="K1149" s="28">
        <v>119070000</v>
      </c>
      <c r="L1149" s="18">
        <v>1.7</v>
      </c>
      <c r="M1149" s="18">
        <v>0.7</v>
      </c>
      <c r="N1149" s="19">
        <v>0.32</v>
      </c>
      <c r="O1149" s="19">
        <v>0.24964600000000001</v>
      </c>
      <c r="P1149" s="19">
        <v>0.36</v>
      </c>
      <c r="Q1149" s="19">
        <v>0.14299999999999999</v>
      </c>
      <c r="R1149" s="19">
        <v>-0.106</v>
      </c>
      <c r="S1149" s="19">
        <v>-0.109</v>
      </c>
      <c r="T1149" s="18">
        <v>278409</v>
      </c>
      <c r="U1149" s="18" t="s">
        <v>21</v>
      </c>
    </row>
    <row r="1150" spans="1:21">
      <c r="A1150" s="18">
        <v>283</v>
      </c>
      <c r="B1150" s="18" t="s">
        <v>334</v>
      </c>
      <c r="C1150" s="18" t="s">
        <v>274</v>
      </c>
      <c r="D1150" s="18" t="s">
        <v>279</v>
      </c>
      <c r="E1150" s="18">
        <v>2020</v>
      </c>
      <c r="F1150" s="18">
        <v>4</v>
      </c>
      <c r="G1150" s="18">
        <v>0.76159299999999996</v>
      </c>
      <c r="H1150" s="19">
        <v>0.62882400000000005</v>
      </c>
      <c r="I1150" s="28">
        <v>547343000</v>
      </c>
      <c r="J1150" s="28">
        <v>414749000</v>
      </c>
      <c r="K1150" s="28">
        <v>1010000000</v>
      </c>
      <c r="L1150" s="18">
        <v>1.6</v>
      </c>
      <c r="M1150" s="18">
        <v>1.3</v>
      </c>
      <c r="N1150" s="19">
        <v>0.3</v>
      </c>
      <c r="O1150" s="19">
        <v>0.22484399999999999</v>
      </c>
      <c r="P1150" s="19">
        <v>0.31</v>
      </c>
      <c r="Q1150" s="19">
        <v>0.22500000000000001</v>
      </c>
      <c r="R1150" s="19">
        <v>7.5999999999999998E-2</v>
      </c>
      <c r="S1150" s="19">
        <v>5.5E-2</v>
      </c>
      <c r="T1150" s="18">
        <v>535099</v>
      </c>
      <c r="U1150" s="18">
        <v>16172.708226999999</v>
      </c>
    </row>
    <row r="1151" spans="1:21">
      <c r="A1151" s="18">
        <v>284</v>
      </c>
      <c r="B1151" s="18" t="s">
        <v>335</v>
      </c>
      <c r="C1151" s="18" t="s">
        <v>274</v>
      </c>
      <c r="D1151" s="18" t="s">
        <v>279</v>
      </c>
      <c r="E1151" s="18">
        <v>2020</v>
      </c>
      <c r="F1151" s="18">
        <v>4</v>
      </c>
      <c r="G1151" s="18">
        <v>0.81518500000000005</v>
      </c>
      <c r="H1151" s="19">
        <v>1.16E-4</v>
      </c>
      <c r="I1151" s="28">
        <v>60020000</v>
      </c>
      <c r="J1151" s="28">
        <v>59476000</v>
      </c>
      <c r="K1151" s="28">
        <v>146520000</v>
      </c>
      <c r="L1151" s="18">
        <v>9.5</v>
      </c>
      <c r="M1151" s="18">
        <v>6.6</v>
      </c>
      <c r="N1151" s="19">
        <v>0</v>
      </c>
      <c r="O1151" s="19" t="s">
        <v>21</v>
      </c>
      <c r="P1151" s="19">
        <v>0</v>
      </c>
      <c r="Q1151" s="19">
        <v>0.49199999999999999</v>
      </c>
      <c r="R1151" s="19">
        <v>0.308</v>
      </c>
      <c r="S1151" s="19">
        <v>0.26400000000000001</v>
      </c>
      <c r="T1151" s="18">
        <v>707726</v>
      </c>
      <c r="U1151" s="18">
        <v>190.751788</v>
      </c>
    </row>
    <row r="1152" spans="1:21">
      <c r="A1152" s="18">
        <v>295</v>
      </c>
      <c r="B1152" s="18" t="s">
        <v>348</v>
      </c>
      <c r="C1152" s="18" t="s">
        <v>274</v>
      </c>
      <c r="D1152" s="18" t="s">
        <v>279</v>
      </c>
      <c r="E1152" s="18">
        <v>2020</v>
      </c>
      <c r="F1152" s="18">
        <v>4</v>
      </c>
      <c r="G1152" s="18">
        <v>-0.79668899999999998</v>
      </c>
      <c r="H1152" s="19" t="s">
        <v>21</v>
      </c>
      <c r="I1152" s="28">
        <v>67852000</v>
      </c>
      <c r="J1152" s="28">
        <v>-507959000</v>
      </c>
      <c r="K1152" s="28">
        <v>552420000</v>
      </c>
      <c r="L1152" s="18">
        <v>2.6</v>
      </c>
      <c r="M1152" s="18">
        <v>2</v>
      </c>
      <c r="N1152" s="19">
        <v>0.05</v>
      </c>
      <c r="O1152" s="19">
        <v>4.0932999999999997E-2</v>
      </c>
      <c r="P1152" s="19">
        <v>0.06</v>
      </c>
      <c r="Q1152" s="19">
        <v>0.14599999999999999</v>
      </c>
      <c r="R1152" s="19">
        <v>-0.11799999999999999</v>
      </c>
      <c r="S1152" s="19">
        <v>-0.121</v>
      </c>
      <c r="T1152" s="18">
        <v>610161</v>
      </c>
      <c r="U1152" s="18" t="s">
        <v>21</v>
      </c>
    </row>
    <row r="1153" spans="1:21">
      <c r="A1153" s="18">
        <v>307</v>
      </c>
      <c r="B1153" s="18" t="s">
        <v>359</v>
      </c>
      <c r="C1153" s="18" t="s">
        <v>274</v>
      </c>
      <c r="D1153" s="18" t="s">
        <v>279</v>
      </c>
      <c r="E1153" s="18">
        <v>2020</v>
      </c>
      <c r="F1153" s="18">
        <v>4</v>
      </c>
      <c r="G1153" s="18">
        <v>0.26067400000000002</v>
      </c>
      <c r="H1153" s="19">
        <v>-2.7346080000000001</v>
      </c>
      <c r="I1153" s="28">
        <v>450900000</v>
      </c>
      <c r="J1153" s="28">
        <v>869800000</v>
      </c>
      <c r="K1153" s="28">
        <v>4450000000</v>
      </c>
      <c r="L1153" s="18">
        <v>1.8</v>
      </c>
      <c r="M1153" s="18">
        <v>1.3</v>
      </c>
      <c r="N1153" s="19">
        <v>1.57</v>
      </c>
      <c r="O1153" s="19">
        <v>0.51105400000000001</v>
      </c>
      <c r="P1153" s="19">
        <v>1.63</v>
      </c>
      <c r="Q1153" s="19">
        <v>0.35599999999999998</v>
      </c>
      <c r="R1153" s="19">
        <v>0.27200000000000002</v>
      </c>
      <c r="S1153" s="19">
        <v>-0.106</v>
      </c>
      <c r="T1153" s="18">
        <v>253542</v>
      </c>
      <c r="U1153" s="18">
        <v>2366.4718269999998</v>
      </c>
    </row>
    <row r="1154" spans="1:21">
      <c r="A1154" s="18">
        <v>311</v>
      </c>
      <c r="B1154" s="18" t="s">
        <v>363</v>
      </c>
      <c r="C1154" s="18" t="s">
        <v>274</v>
      </c>
      <c r="D1154" s="18" t="s">
        <v>279</v>
      </c>
      <c r="E1154" s="18">
        <v>2020</v>
      </c>
      <c r="F1154" s="18">
        <v>4</v>
      </c>
      <c r="G1154" s="18">
        <v>1.3566E-2</v>
      </c>
      <c r="H1154" s="19">
        <v>3.179411</v>
      </c>
      <c r="I1154" s="28">
        <v>1319103000</v>
      </c>
      <c r="J1154" s="28">
        <v>-273292000</v>
      </c>
      <c r="K1154" s="28">
        <v>6960000000</v>
      </c>
      <c r="L1154" s="18">
        <v>3.7</v>
      </c>
      <c r="M1154" s="18">
        <v>2.2999999999999998</v>
      </c>
      <c r="N1154" s="19">
        <v>0.36</v>
      </c>
      <c r="O1154" s="19">
        <v>0.30643799999999999</v>
      </c>
      <c r="P1154" s="19">
        <v>0.36</v>
      </c>
      <c r="Q1154" s="19">
        <v>0.33600000000000002</v>
      </c>
      <c r="R1154" s="19">
        <v>-4.8000000000000001E-2</v>
      </c>
      <c r="S1154" s="19">
        <v>-0.108</v>
      </c>
      <c r="T1154" s="18">
        <v>1346476</v>
      </c>
      <c r="U1154" s="18">
        <v>115.115308</v>
      </c>
    </row>
    <row r="1155" spans="1:21">
      <c r="A1155" s="18">
        <v>323</v>
      </c>
      <c r="B1155" s="18" t="s">
        <v>377</v>
      </c>
      <c r="C1155" s="18" t="s">
        <v>274</v>
      </c>
      <c r="D1155" s="18" t="s">
        <v>279</v>
      </c>
      <c r="E1155" s="18">
        <v>2020</v>
      </c>
      <c r="F1155" s="18">
        <v>4</v>
      </c>
      <c r="G1155" s="18">
        <v>6.8711999999999995E-2</v>
      </c>
      <c r="H1155" s="19">
        <v>-0.69842599999999999</v>
      </c>
      <c r="I1155" s="28">
        <v>1544800000</v>
      </c>
      <c r="J1155" s="28">
        <v>463500000</v>
      </c>
      <c r="K1155" s="28">
        <v>3650000000</v>
      </c>
      <c r="L1155" s="18">
        <v>2.4</v>
      </c>
      <c r="M1155" s="18">
        <v>1.7</v>
      </c>
      <c r="N1155" s="19">
        <v>1.71</v>
      </c>
      <c r="O1155" s="19">
        <v>0.92968799999999996</v>
      </c>
      <c r="P1155" s="19">
        <v>1.72</v>
      </c>
      <c r="Q1155" s="19">
        <v>0.247</v>
      </c>
      <c r="R1155" s="19">
        <v>1.6E-2</v>
      </c>
      <c r="S1155" s="19">
        <v>-4.3999999999999997E-2</v>
      </c>
      <c r="T1155" s="18">
        <v>767709</v>
      </c>
      <c r="U1155" s="18">
        <v>911.80382099999997</v>
      </c>
    </row>
    <row r="1156" spans="1:21">
      <c r="A1156" s="18">
        <v>330</v>
      </c>
      <c r="B1156" s="18" t="s">
        <v>384</v>
      </c>
      <c r="C1156" s="18" t="s">
        <v>274</v>
      </c>
      <c r="D1156" s="18" t="s">
        <v>279</v>
      </c>
      <c r="E1156" s="18">
        <v>2020</v>
      </c>
      <c r="F1156" s="18">
        <v>4</v>
      </c>
      <c r="G1156" s="18">
        <v>9.7467999999999999E-2</v>
      </c>
      <c r="H1156" s="19">
        <v>0.48418299999999997</v>
      </c>
      <c r="I1156" s="28">
        <v>1152783000</v>
      </c>
      <c r="J1156" s="28">
        <v>562374000</v>
      </c>
      <c r="K1156" s="28">
        <v>9540000000</v>
      </c>
      <c r="L1156" s="18">
        <v>2.1</v>
      </c>
      <c r="M1156" s="18">
        <v>1.3</v>
      </c>
      <c r="N1156" s="19">
        <v>1.39</v>
      </c>
      <c r="O1156" s="19">
        <v>0.81293199999999999</v>
      </c>
      <c r="P1156" s="19">
        <v>1.41</v>
      </c>
      <c r="Q1156" s="19">
        <v>0.26</v>
      </c>
      <c r="R1156" s="19">
        <v>6.4000000000000001E-2</v>
      </c>
      <c r="S1156" s="19">
        <v>3.6999999999999998E-2</v>
      </c>
      <c r="T1156" s="18">
        <v>4998118</v>
      </c>
      <c r="U1156" s="18">
        <v>233.68796</v>
      </c>
    </row>
    <row r="1157" spans="1:21">
      <c r="A1157" s="18">
        <v>342</v>
      </c>
      <c r="B1157" s="18" t="s">
        <v>394</v>
      </c>
      <c r="C1157" s="18" t="s">
        <v>274</v>
      </c>
      <c r="D1157" s="18" t="s">
        <v>279</v>
      </c>
      <c r="E1157" s="18">
        <v>2020</v>
      </c>
      <c r="F1157" s="18">
        <v>4</v>
      </c>
      <c r="G1157" s="18">
        <v>-6.3676999999999997E-2</v>
      </c>
      <c r="H1157" s="19">
        <v>-0.21060100000000001</v>
      </c>
      <c r="I1157" s="28">
        <v>6252000000</v>
      </c>
      <c r="J1157" s="28">
        <v>1643000000</v>
      </c>
      <c r="K1157" s="28">
        <v>35240000000</v>
      </c>
      <c r="L1157" s="18">
        <v>1.7</v>
      </c>
      <c r="M1157" s="18">
        <v>1.3</v>
      </c>
      <c r="N1157" s="19">
        <v>1.61</v>
      </c>
      <c r="O1157" s="19">
        <v>0.60534699999999997</v>
      </c>
      <c r="P1157" s="19">
        <v>1.64</v>
      </c>
      <c r="Q1157" s="19">
        <v>0.29399999999999998</v>
      </c>
      <c r="R1157" s="19">
        <v>0.17699999999999999</v>
      </c>
      <c r="S1157" s="19">
        <v>0.114</v>
      </c>
      <c r="T1157" s="18">
        <v>11066126</v>
      </c>
      <c r="U1157" s="18">
        <v>813.29274499999997</v>
      </c>
    </row>
    <row r="1158" spans="1:21">
      <c r="A1158" s="18">
        <v>378</v>
      </c>
      <c r="B1158" s="18" t="s">
        <v>429</v>
      </c>
      <c r="C1158" s="18" t="s">
        <v>274</v>
      </c>
      <c r="D1158" s="18" t="s">
        <v>279</v>
      </c>
      <c r="E1158" s="18">
        <v>2020</v>
      </c>
      <c r="F1158" s="18">
        <v>4</v>
      </c>
      <c r="G1158" s="18">
        <v>0.56897699999999996</v>
      </c>
      <c r="H1158" s="19">
        <v>-4.3977899999999996</v>
      </c>
      <c r="I1158" s="28">
        <v>2537700000</v>
      </c>
      <c r="J1158" s="28">
        <v>3928700000</v>
      </c>
      <c r="K1158" s="28">
        <v>8310000000</v>
      </c>
      <c r="L1158" s="18">
        <v>3.4</v>
      </c>
      <c r="M1158" s="18">
        <v>2.6</v>
      </c>
      <c r="N1158" s="19">
        <v>0.82</v>
      </c>
      <c r="O1158" s="19">
        <v>0.56881099999999996</v>
      </c>
      <c r="P1158" s="19">
        <v>0.82</v>
      </c>
      <c r="Q1158" s="19">
        <v>0.28199999999999997</v>
      </c>
      <c r="R1158" s="19">
        <v>0.112</v>
      </c>
      <c r="S1158" s="19">
        <v>7.4999999999999997E-2</v>
      </c>
      <c r="T1158" s="18">
        <v>545487</v>
      </c>
      <c r="U1158" s="18">
        <v>144274.74898500001</v>
      </c>
    </row>
    <row r="1159" spans="1:21">
      <c r="A1159" s="18">
        <v>379</v>
      </c>
      <c r="B1159" s="18" t="s">
        <v>430</v>
      </c>
      <c r="C1159" s="18" t="s">
        <v>274</v>
      </c>
      <c r="D1159" s="18" t="s">
        <v>279</v>
      </c>
      <c r="E1159" s="18">
        <v>2020</v>
      </c>
      <c r="F1159" s="18">
        <v>4</v>
      </c>
      <c r="G1159" s="18">
        <v>1.6879200000000001</v>
      </c>
      <c r="H1159" s="19">
        <v>2.828E-2</v>
      </c>
      <c r="I1159" s="28">
        <v>487350000</v>
      </c>
      <c r="J1159" s="28">
        <v>370830000</v>
      </c>
      <c r="K1159" s="28">
        <v>480300000</v>
      </c>
      <c r="L1159" s="18">
        <v>2.5</v>
      </c>
      <c r="M1159" s="18">
        <v>1.5</v>
      </c>
      <c r="N1159" s="19">
        <v>0.04</v>
      </c>
      <c r="O1159" s="19">
        <v>4.5690000000000001E-2</v>
      </c>
      <c r="P1159" s="19">
        <v>7.0000000000000007E-2</v>
      </c>
      <c r="Q1159" s="19">
        <v>0.27500000000000002</v>
      </c>
      <c r="R1159" s="19">
        <v>4.5999999999999999E-2</v>
      </c>
      <c r="S1159" s="19">
        <v>1.4999999999999999E-2</v>
      </c>
      <c r="T1159" s="18">
        <v>1020590</v>
      </c>
      <c r="U1159" s="18">
        <v>363.515221</v>
      </c>
    </row>
    <row r="1160" spans="1:21">
      <c r="A1160" s="18">
        <v>451</v>
      </c>
      <c r="B1160" s="18" t="s">
        <v>501</v>
      </c>
      <c r="C1160" s="18" t="s">
        <v>274</v>
      </c>
      <c r="D1160" s="18" t="s">
        <v>279</v>
      </c>
      <c r="E1160" s="18">
        <v>2020</v>
      </c>
      <c r="F1160" s="18">
        <v>4</v>
      </c>
      <c r="G1160" s="18">
        <v>-0.236925</v>
      </c>
      <c r="H1160" s="19">
        <v>-0.24332100000000001</v>
      </c>
      <c r="I1160" s="28">
        <v>193767000</v>
      </c>
      <c r="J1160" s="28">
        <v>-51875000</v>
      </c>
      <c r="K1160" s="28">
        <v>1550000000</v>
      </c>
      <c r="L1160" s="18">
        <v>1.7</v>
      </c>
      <c r="M1160" s="18">
        <v>0.9</v>
      </c>
      <c r="N1160" s="19">
        <v>5.31</v>
      </c>
      <c r="O1160" s="19">
        <v>0.75902999999999998</v>
      </c>
      <c r="P1160" s="19">
        <v>5.47</v>
      </c>
      <c r="Q1160" s="19">
        <v>0.23599999999999999</v>
      </c>
      <c r="R1160" s="19">
        <v>8.8999999999999996E-2</v>
      </c>
      <c r="S1160" s="19">
        <v>0.04</v>
      </c>
      <c r="T1160" s="18">
        <v>1487577</v>
      </c>
      <c r="U1160" s="18">
        <v>12.772448000000001</v>
      </c>
    </row>
    <row r="1161" spans="1:21">
      <c r="A1161" s="18">
        <v>470</v>
      </c>
      <c r="B1161" s="18" t="s">
        <v>520</v>
      </c>
      <c r="C1161" s="18" t="s">
        <v>274</v>
      </c>
      <c r="D1161" s="18" t="s">
        <v>279</v>
      </c>
      <c r="E1161" s="18">
        <v>2020</v>
      </c>
      <c r="F1161" s="18">
        <v>4</v>
      </c>
      <c r="G1161" s="18">
        <v>0.21512500000000001</v>
      </c>
      <c r="H1161" s="19">
        <v>-1.8936189999999999</v>
      </c>
      <c r="I1161" s="28">
        <v>717897000</v>
      </c>
      <c r="J1161" s="28">
        <v>224663000</v>
      </c>
      <c r="K1161" s="28">
        <v>1790000000</v>
      </c>
      <c r="L1161" s="18">
        <v>2.4</v>
      </c>
      <c r="M1161" s="18">
        <v>1.5</v>
      </c>
      <c r="N1161" s="19">
        <v>1.24</v>
      </c>
      <c r="O1161" s="19">
        <v>0.64201900000000001</v>
      </c>
      <c r="P1161" s="19">
        <v>1.31</v>
      </c>
      <c r="Q1161" s="19">
        <v>0.32500000000000001</v>
      </c>
      <c r="R1161" s="19">
        <v>3.5999999999999997E-2</v>
      </c>
      <c r="S1161" s="19">
        <v>0.01</v>
      </c>
      <c r="T1161" s="18">
        <v>609184</v>
      </c>
      <c r="U1161" s="18">
        <v>700.93764699999997</v>
      </c>
    </row>
    <row r="1162" spans="1:21">
      <c r="A1162" s="18">
        <v>518</v>
      </c>
      <c r="B1162" s="18" t="s">
        <v>564</v>
      </c>
      <c r="C1162" s="18" t="s">
        <v>274</v>
      </c>
      <c r="D1162" s="18" t="s">
        <v>279</v>
      </c>
      <c r="E1162" s="18">
        <v>2020</v>
      </c>
      <c r="F1162" s="18">
        <v>4</v>
      </c>
      <c r="G1162" s="18">
        <v>0.11298800000000001</v>
      </c>
      <c r="H1162" s="19">
        <v>-2.4810430000000001</v>
      </c>
      <c r="I1162" s="28">
        <v>319182000</v>
      </c>
      <c r="J1162" s="28">
        <v>269420000</v>
      </c>
      <c r="K1162" s="28">
        <v>3290000000</v>
      </c>
      <c r="L1162" s="18">
        <v>2.6</v>
      </c>
      <c r="M1162" s="18">
        <v>2.2999999999999998</v>
      </c>
      <c r="N1162" s="19">
        <v>1.71</v>
      </c>
      <c r="O1162" s="19">
        <v>0.96137099999999998</v>
      </c>
      <c r="P1162" s="19">
        <v>1.79</v>
      </c>
      <c r="Q1162" s="19">
        <v>0.308</v>
      </c>
      <c r="R1162" s="19">
        <v>9.8000000000000004E-2</v>
      </c>
      <c r="S1162" s="19">
        <v>5.8999999999999997E-2</v>
      </c>
      <c r="T1162" s="18">
        <v>353525</v>
      </c>
      <c r="U1162" s="18">
        <v>936.28456200000005</v>
      </c>
    </row>
    <row r="1163" spans="1:21">
      <c r="A1163" s="18">
        <v>541</v>
      </c>
      <c r="B1163" s="18" t="s">
        <v>585</v>
      </c>
      <c r="C1163" s="18" t="s">
        <v>274</v>
      </c>
      <c r="D1163" s="18" t="s">
        <v>279</v>
      </c>
      <c r="E1163" s="18">
        <v>2020</v>
      </c>
      <c r="F1163" s="18">
        <v>4</v>
      </c>
      <c r="G1163" s="18">
        <v>0.254691</v>
      </c>
      <c r="H1163" s="19">
        <v>2.0756770000000002</v>
      </c>
      <c r="I1163" s="28">
        <v>1004464000</v>
      </c>
      <c r="J1163" s="28">
        <v>371462000</v>
      </c>
      <c r="K1163" s="28">
        <v>2890000000</v>
      </c>
      <c r="L1163" s="18">
        <v>2</v>
      </c>
      <c r="M1163" s="18">
        <v>1.4</v>
      </c>
      <c r="N1163" s="19">
        <v>1.69</v>
      </c>
      <c r="O1163" s="19">
        <v>0.77047399999999999</v>
      </c>
      <c r="P1163" s="19">
        <v>1.76</v>
      </c>
      <c r="Q1163" s="19">
        <v>0.21299999999999999</v>
      </c>
      <c r="R1163" s="19">
        <v>4.7E-2</v>
      </c>
      <c r="S1163" s="19">
        <v>2.1999999999999999E-2</v>
      </c>
      <c r="T1163" s="18">
        <v>957510</v>
      </c>
      <c r="U1163" s="18">
        <v>1052.730519</v>
      </c>
    </row>
    <row r="1164" spans="1:21">
      <c r="A1164" s="18">
        <v>570</v>
      </c>
      <c r="B1164" s="18" t="s">
        <v>611</v>
      </c>
      <c r="C1164" s="18" t="s">
        <v>274</v>
      </c>
      <c r="D1164" s="18" t="s">
        <v>279</v>
      </c>
      <c r="E1164" s="18">
        <v>2020</v>
      </c>
      <c r="F1164" s="18">
        <v>4</v>
      </c>
      <c r="G1164" s="18">
        <v>0.425176</v>
      </c>
      <c r="H1164" s="19">
        <v>1.7676000000000001E-2</v>
      </c>
      <c r="I1164" s="28">
        <v>1234000000</v>
      </c>
      <c r="J1164" s="28">
        <v>1206000000</v>
      </c>
      <c r="K1164" s="28">
        <v>5680000000</v>
      </c>
      <c r="L1164" s="18">
        <v>3.5</v>
      </c>
      <c r="M1164" s="18">
        <v>2.6</v>
      </c>
      <c r="N1164" s="19">
        <v>0.28000000000000003</v>
      </c>
      <c r="O1164" s="19">
        <v>0.31838899999999998</v>
      </c>
      <c r="P1164" s="19">
        <v>0</v>
      </c>
      <c r="Q1164" s="19">
        <v>0.311</v>
      </c>
      <c r="R1164" s="19">
        <v>0.22800000000000001</v>
      </c>
      <c r="S1164" s="19">
        <v>0.17899999999999999</v>
      </c>
      <c r="T1164" s="18">
        <v>3221972</v>
      </c>
      <c r="U1164" s="18">
        <v>38485.747238000004</v>
      </c>
    </row>
    <row r="1165" spans="1:21">
      <c r="A1165" s="18">
        <v>577</v>
      </c>
      <c r="B1165" s="18" t="s">
        <v>618</v>
      </c>
      <c r="C1165" s="18" t="s">
        <v>274</v>
      </c>
      <c r="D1165" s="18" t="s">
        <v>279</v>
      </c>
      <c r="E1165" s="18">
        <v>2020</v>
      </c>
      <c r="F1165" s="18">
        <v>4</v>
      </c>
      <c r="G1165" s="18">
        <v>-1.9539999999999998E-2</v>
      </c>
      <c r="H1165" s="19">
        <v>-0.49241299999999999</v>
      </c>
      <c r="I1165" s="28">
        <v>195000000</v>
      </c>
      <c r="J1165" s="28">
        <v>79000000</v>
      </c>
      <c r="K1165" s="28">
        <v>14790000000</v>
      </c>
      <c r="L1165" s="18">
        <v>1.8</v>
      </c>
      <c r="M1165" s="18">
        <v>1.4</v>
      </c>
      <c r="N1165" s="19">
        <v>14.32</v>
      </c>
      <c r="O1165" s="19">
        <v>1.2089160000000001</v>
      </c>
      <c r="P1165" s="19">
        <v>14.33</v>
      </c>
      <c r="Q1165" s="19">
        <v>0.36</v>
      </c>
      <c r="R1165" s="19">
        <v>0.18</v>
      </c>
      <c r="S1165" s="19">
        <v>0.16900000000000001</v>
      </c>
      <c r="T1165" s="18">
        <v>3298201</v>
      </c>
      <c r="U1165" s="18">
        <v>78224.462364999999</v>
      </c>
    </row>
    <row r="1166" spans="1:21">
      <c r="A1166" s="18">
        <v>625</v>
      </c>
      <c r="B1166" s="18" t="s">
        <v>665</v>
      </c>
      <c r="C1166" s="18" t="s">
        <v>274</v>
      </c>
      <c r="D1166" s="18" t="s">
        <v>279</v>
      </c>
      <c r="E1166" s="18">
        <v>2020</v>
      </c>
      <c r="F1166" s="18">
        <v>4</v>
      </c>
      <c r="G1166" s="18">
        <v>0.47706799999999999</v>
      </c>
      <c r="H1166" s="19">
        <v>0.79861300000000002</v>
      </c>
      <c r="I1166" s="28">
        <v>355759000</v>
      </c>
      <c r="J1166" s="28">
        <v>213517000</v>
      </c>
      <c r="K1166" s="28">
        <v>886920000</v>
      </c>
      <c r="L1166" s="18">
        <v>1.9</v>
      </c>
      <c r="M1166" s="18">
        <v>1.2</v>
      </c>
      <c r="N1166" s="19">
        <v>0.3</v>
      </c>
      <c r="O1166" s="19">
        <v>0.21082600000000001</v>
      </c>
      <c r="P1166" s="19">
        <v>0.3</v>
      </c>
      <c r="Q1166" s="19">
        <v>0.23400000000000001</v>
      </c>
      <c r="R1166" s="19">
        <v>7.3999999999999996E-2</v>
      </c>
      <c r="S1166" s="19">
        <v>5.1999999999999998E-2</v>
      </c>
      <c r="T1166" s="18">
        <v>814804</v>
      </c>
      <c r="U1166" s="18">
        <v>457.77880299999998</v>
      </c>
    </row>
    <row r="1167" spans="1:21">
      <c r="A1167" s="18">
        <v>628</v>
      </c>
      <c r="B1167" s="18" t="s">
        <v>668</v>
      </c>
      <c r="C1167" s="18" t="s">
        <v>274</v>
      </c>
      <c r="D1167" s="18" t="s">
        <v>279</v>
      </c>
      <c r="E1167" s="18">
        <v>2020</v>
      </c>
      <c r="F1167" s="18">
        <v>4</v>
      </c>
      <c r="G1167" s="18">
        <v>0.50978400000000001</v>
      </c>
      <c r="H1167" s="19">
        <v>1.3389549999999999</v>
      </c>
      <c r="I1167" s="28">
        <v>3901000000</v>
      </c>
      <c r="J1167" s="28">
        <v>1829000000</v>
      </c>
      <c r="K1167" s="28">
        <v>9300000000</v>
      </c>
      <c r="L1167" s="18">
        <v>1.8</v>
      </c>
      <c r="M1167" s="18">
        <v>1.2</v>
      </c>
      <c r="N1167" s="19">
        <v>0.8</v>
      </c>
      <c r="O1167" s="19">
        <v>0.44610899999999998</v>
      </c>
      <c r="P1167" s="19">
        <v>0</v>
      </c>
      <c r="Q1167" s="19">
        <v>0.23200000000000001</v>
      </c>
      <c r="R1167" s="19">
        <v>-0.02</v>
      </c>
      <c r="S1167" s="19">
        <v>-5.3999999999999999E-2</v>
      </c>
      <c r="T1167" s="18">
        <v>1473950</v>
      </c>
      <c r="U1167" s="18">
        <v>678.44906500000002</v>
      </c>
    </row>
    <row r="1168" spans="1:21">
      <c r="A1168" s="18">
        <v>642</v>
      </c>
      <c r="B1168" s="18" t="s">
        <v>682</v>
      </c>
      <c r="C1168" s="18" t="s">
        <v>274</v>
      </c>
      <c r="D1168" s="18" t="s">
        <v>279</v>
      </c>
      <c r="E1168" s="18">
        <v>2020</v>
      </c>
      <c r="F1168" s="18">
        <v>4</v>
      </c>
      <c r="G1168" s="18">
        <v>0.26192700000000002</v>
      </c>
      <c r="H1168" s="19">
        <v>-1.5591980000000001</v>
      </c>
      <c r="I1168" s="28">
        <v>559441000</v>
      </c>
      <c r="J1168" s="28">
        <v>360214000</v>
      </c>
      <c r="K1168" s="28">
        <v>2000000000</v>
      </c>
      <c r="L1168" s="18">
        <v>2.2999999999999998</v>
      </c>
      <c r="M1168" s="18">
        <v>0.9</v>
      </c>
      <c r="N1168" s="19">
        <v>1.45</v>
      </c>
      <c r="O1168" s="19">
        <v>0.66712300000000002</v>
      </c>
      <c r="P1168" s="19">
        <v>1.46</v>
      </c>
      <c r="Q1168" s="19">
        <v>0.185</v>
      </c>
      <c r="R1168" s="19">
        <v>7.0000000000000007E-2</v>
      </c>
      <c r="S1168" s="19">
        <v>3.9E-2</v>
      </c>
      <c r="T1168" s="18">
        <v>247394</v>
      </c>
      <c r="U1168" s="18">
        <v>731189.92376499996</v>
      </c>
    </row>
    <row r="1169" spans="1:21">
      <c r="A1169" s="18">
        <v>651</v>
      </c>
      <c r="B1169" s="18" t="s">
        <v>691</v>
      </c>
      <c r="C1169" s="18" t="s">
        <v>274</v>
      </c>
      <c r="D1169" s="18" t="s">
        <v>279</v>
      </c>
      <c r="E1169" s="18">
        <v>2020</v>
      </c>
      <c r="F1169" s="18">
        <v>4</v>
      </c>
      <c r="G1169" s="18">
        <v>0.13910900000000001</v>
      </c>
      <c r="H1169" s="19">
        <v>-2.208405</v>
      </c>
      <c r="I1169" s="28">
        <v>471354000</v>
      </c>
      <c r="J1169" s="28">
        <v>69909000</v>
      </c>
      <c r="K1169" s="28">
        <v>1530000000</v>
      </c>
      <c r="L1169" s="18">
        <v>3.3</v>
      </c>
      <c r="M1169" s="18">
        <v>2.7</v>
      </c>
      <c r="N1169" s="19">
        <v>0.85</v>
      </c>
      <c r="O1169" s="19">
        <v>0.540188</v>
      </c>
      <c r="P1169" s="19">
        <v>0</v>
      </c>
      <c r="Q1169" s="19">
        <v>0.36399999999999999</v>
      </c>
      <c r="R1169" s="19">
        <v>9.6000000000000002E-2</v>
      </c>
      <c r="S1169" s="19">
        <v>5.0999999999999997E-2</v>
      </c>
      <c r="T1169" s="18">
        <v>594182</v>
      </c>
      <c r="U1169" s="18">
        <v>1051.8662629999999</v>
      </c>
    </row>
    <row r="1170" spans="1:21">
      <c r="A1170" s="18">
        <v>248</v>
      </c>
      <c r="B1170" s="18" t="s">
        <v>288</v>
      </c>
      <c r="C1170" s="18" t="s">
        <v>274</v>
      </c>
      <c r="D1170" s="18" t="s">
        <v>289</v>
      </c>
      <c r="E1170" s="18">
        <v>2020</v>
      </c>
      <c r="F1170" s="18">
        <v>4</v>
      </c>
      <c r="G1170" s="18">
        <v>-0.74044900000000002</v>
      </c>
      <c r="H1170" s="19">
        <v>-0.92022199999999998</v>
      </c>
      <c r="I1170" s="28">
        <v>742700000</v>
      </c>
      <c r="J1170" s="28">
        <v>-537300000</v>
      </c>
      <c r="K1170" s="28">
        <v>840030000</v>
      </c>
      <c r="L1170" s="18">
        <v>1.3</v>
      </c>
      <c r="M1170" s="18">
        <v>0.8</v>
      </c>
      <c r="N1170" s="19">
        <v>1.42</v>
      </c>
      <c r="O1170" s="19">
        <v>0.45447100000000001</v>
      </c>
      <c r="P1170" s="19">
        <v>1.52</v>
      </c>
      <c r="Q1170" s="19">
        <v>0.29699999999999999</v>
      </c>
      <c r="R1170" s="19">
        <v>6.8000000000000005E-2</v>
      </c>
      <c r="S1170" s="19">
        <v>3.6999999999999998E-2</v>
      </c>
      <c r="T1170" s="18">
        <v>1695285</v>
      </c>
      <c r="U1170" s="18">
        <v>589.87131899999997</v>
      </c>
    </row>
    <row r="1171" spans="1:21">
      <c r="A1171" s="18">
        <v>345</v>
      </c>
      <c r="B1171" s="18" t="s">
        <v>397</v>
      </c>
      <c r="C1171" s="18" t="s">
        <v>274</v>
      </c>
      <c r="D1171" s="18" t="s">
        <v>289</v>
      </c>
      <c r="E1171" s="18">
        <v>2020</v>
      </c>
      <c r="F1171" s="18">
        <v>4</v>
      </c>
      <c r="G1171" s="18">
        <v>-0.143655</v>
      </c>
      <c r="H1171" s="19">
        <v>-0.17630399999999999</v>
      </c>
      <c r="I1171" s="28">
        <v>379449000</v>
      </c>
      <c r="J1171" s="28">
        <v>129693000</v>
      </c>
      <c r="K1171" s="28">
        <v>1740000000</v>
      </c>
      <c r="L1171" s="18">
        <v>1</v>
      </c>
      <c r="M1171" s="18">
        <v>1</v>
      </c>
      <c r="N1171" s="19">
        <v>2.04</v>
      </c>
      <c r="O1171" s="19">
        <v>0.56459599999999999</v>
      </c>
      <c r="P1171" s="19">
        <v>2.0499999999999998</v>
      </c>
      <c r="Q1171" s="19">
        <v>0.36699999999999999</v>
      </c>
      <c r="R1171" s="19">
        <v>4.5999999999999999E-2</v>
      </c>
      <c r="S1171" s="19">
        <v>1.7000000000000001E-2</v>
      </c>
      <c r="T1171" s="18">
        <v>788656</v>
      </c>
      <c r="U1171" s="18">
        <v>564.25108</v>
      </c>
    </row>
    <row r="1172" spans="1:21">
      <c r="A1172" s="18">
        <v>413</v>
      </c>
      <c r="B1172" s="18" t="s">
        <v>464</v>
      </c>
      <c r="C1172" s="18" t="s">
        <v>274</v>
      </c>
      <c r="D1172" s="18" t="s">
        <v>289</v>
      </c>
      <c r="E1172" s="18">
        <v>2020</v>
      </c>
      <c r="F1172" s="18">
        <v>4</v>
      </c>
      <c r="G1172" s="18">
        <v>0.74719599999999997</v>
      </c>
      <c r="H1172" s="19">
        <v>0.30918499999999999</v>
      </c>
      <c r="I1172" s="28">
        <v>296694000</v>
      </c>
      <c r="J1172" s="28">
        <v>195177000</v>
      </c>
      <c r="K1172" s="28">
        <v>547840000</v>
      </c>
      <c r="L1172" s="18">
        <v>4.9000000000000004</v>
      </c>
      <c r="M1172" s="18">
        <v>3.9</v>
      </c>
      <c r="N1172" s="19">
        <v>0</v>
      </c>
      <c r="O1172" s="19" t="s">
        <v>21</v>
      </c>
      <c r="P1172" s="19">
        <v>0</v>
      </c>
      <c r="Q1172" s="19">
        <v>0.28599999999999998</v>
      </c>
      <c r="R1172" s="19">
        <v>9.9000000000000005E-2</v>
      </c>
      <c r="S1172" s="19">
        <v>7.2999999999999995E-2</v>
      </c>
      <c r="T1172" s="18">
        <v>592868</v>
      </c>
      <c r="U1172" s="18">
        <v>126729.727359</v>
      </c>
    </row>
    <row r="1173" spans="1:21">
      <c r="A1173" s="18">
        <v>554</v>
      </c>
      <c r="B1173" s="18" t="s">
        <v>595</v>
      </c>
      <c r="C1173" s="18" t="s">
        <v>274</v>
      </c>
      <c r="D1173" s="18" t="s">
        <v>289</v>
      </c>
      <c r="E1173" s="18">
        <v>2020</v>
      </c>
      <c r="F1173" s="18">
        <v>4</v>
      </c>
      <c r="G1173" s="18">
        <v>0.58824200000000004</v>
      </c>
      <c r="H1173" s="19">
        <v>-1.3921559999999999</v>
      </c>
      <c r="I1173" s="28">
        <v>447800000</v>
      </c>
      <c r="J1173" s="28">
        <v>417700000</v>
      </c>
      <c r="K1173" s="28">
        <v>876680000</v>
      </c>
      <c r="L1173" s="18">
        <v>1.4</v>
      </c>
      <c r="M1173" s="18">
        <v>0.7</v>
      </c>
      <c r="N1173" s="19">
        <v>0.66</v>
      </c>
      <c r="O1173" s="19">
        <v>0.27483200000000002</v>
      </c>
      <c r="P1173" s="19">
        <v>0.69</v>
      </c>
      <c r="Q1173" s="19">
        <v>0.35799999999999998</v>
      </c>
      <c r="R1173" s="19">
        <v>1.7999999999999999E-2</v>
      </c>
      <c r="S1173" s="19">
        <v>4.0000000000000001E-3</v>
      </c>
      <c r="T1173" s="18">
        <v>843276</v>
      </c>
      <c r="U1173" s="18">
        <v>592.92568500000004</v>
      </c>
    </row>
    <row r="1174" spans="1:21">
      <c r="A1174" s="18">
        <v>588</v>
      </c>
      <c r="B1174" s="18" t="s">
        <v>628</v>
      </c>
      <c r="C1174" s="18" t="s">
        <v>274</v>
      </c>
      <c r="D1174" s="18" t="s">
        <v>289</v>
      </c>
      <c r="E1174" s="18">
        <v>2020</v>
      </c>
      <c r="F1174" s="18">
        <v>4</v>
      </c>
      <c r="G1174" s="18">
        <v>0.50692599999999999</v>
      </c>
      <c r="H1174" s="19">
        <v>0.90307199999999999</v>
      </c>
      <c r="I1174" s="28">
        <v>798300000</v>
      </c>
      <c r="J1174" s="28">
        <v>797100000</v>
      </c>
      <c r="K1174" s="28">
        <v>2440000000</v>
      </c>
      <c r="L1174" s="18">
        <v>1.7</v>
      </c>
      <c r="M1174" s="18">
        <v>1.3</v>
      </c>
      <c r="N1174" s="19">
        <v>0.34</v>
      </c>
      <c r="O1174" s="19">
        <v>0.25062899999999999</v>
      </c>
      <c r="P1174" s="19">
        <v>0.41</v>
      </c>
      <c r="Q1174" s="19">
        <v>0.377</v>
      </c>
      <c r="R1174" s="19">
        <v>2E-3</v>
      </c>
      <c r="S1174" s="19">
        <v>-5.0000000000000001E-3</v>
      </c>
      <c r="T1174" s="18">
        <v>1219232</v>
      </c>
      <c r="U1174" s="18">
        <v>9678.2236680000005</v>
      </c>
    </row>
    <row r="1175" spans="1:21">
      <c r="A1175" s="18">
        <v>645</v>
      </c>
      <c r="B1175" s="18" t="s">
        <v>685</v>
      </c>
      <c r="C1175" s="18" t="s">
        <v>274</v>
      </c>
      <c r="D1175" s="18" t="s">
        <v>289</v>
      </c>
      <c r="E1175" s="18">
        <v>2020</v>
      </c>
      <c r="F1175" s="18">
        <v>4</v>
      </c>
      <c r="G1175" s="18">
        <v>2.449586</v>
      </c>
      <c r="H1175" s="19">
        <v>-0.12830900000000001</v>
      </c>
      <c r="I1175" s="28">
        <v>66395000</v>
      </c>
      <c r="J1175" s="28">
        <v>5201195000</v>
      </c>
      <c r="K1175" s="28">
        <v>1680000000</v>
      </c>
      <c r="L1175" s="18">
        <v>1.1000000000000001</v>
      </c>
      <c r="M1175" s="18">
        <v>1.1000000000000001</v>
      </c>
      <c r="N1175" s="19">
        <v>35.65</v>
      </c>
      <c r="O1175" s="19">
        <v>0.75501499999999999</v>
      </c>
      <c r="P1175" s="19">
        <v>38.9</v>
      </c>
      <c r="Q1175" s="19">
        <v>0.32300000000000001</v>
      </c>
      <c r="R1175" s="19">
        <v>-2.1999999999999999E-2</v>
      </c>
      <c r="S1175" s="19">
        <v>-5.0999999999999997E-2</v>
      </c>
      <c r="T1175" s="18">
        <v>6939343</v>
      </c>
      <c r="U1175" s="18">
        <v>46594.900987000001</v>
      </c>
    </row>
    <row r="1176" spans="1:21">
      <c r="A1176" s="18">
        <v>319</v>
      </c>
      <c r="B1176" s="18" t="s">
        <v>372</v>
      </c>
      <c r="C1176" s="18" t="s">
        <v>274</v>
      </c>
      <c r="D1176" s="18" t="s">
        <v>373</v>
      </c>
      <c r="E1176" s="18">
        <v>2020</v>
      </c>
      <c r="F1176" s="18">
        <v>4</v>
      </c>
      <c r="G1176" s="18">
        <v>-1.123734</v>
      </c>
      <c r="H1176" s="19">
        <v>-0.77251800000000004</v>
      </c>
      <c r="I1176" s="28">
        <v>1928000000</v>
      </c>
      <c r="J1176" s="28">
        <v>-235000000</v>
      </c>
      <c r="K1176" s="28">
        <v>3160000000</v>
      </c>
      <c r="L1176" s="18">
        <v>1.19451</v>
      </c>
      <c r="M1176" s="18" t="s">
        <v>21</v>
      </c>
      <c r="N1176" s="19" t="s">
        <v>21</v>
      </c>
      <c r="O1176" s="19">
        <v>0.54800800000000005</v>
      </c>
      <c r="P1176" s="19" t="s">
        <v>21</v>
      </c>
      <c r="Q1176" s="19" t="s">
        <v>21</v>
      </c>
      <c r="R1176" s="19" t="s">
        <v>21</v>
      </c>
      <c r="S1176" s="19" t="s">
        <v>21</v>
      </c>
      <c r="T1176" s="18">
        <v>11584</v>
      </c>
      <c r="U1176" s="18">
        <v>196391574.58563501</v>
      </c>
    </row>
    <row r="1177" spans="1:21">
      <c r="A1177" s="18">
        <v>352</v>
      </c>
      <c r="B1177" s="18" t="s">
        <v>404</v>
      </c>
      <c r="C1177" s="18" t="s">
        <v>274</v>
      </c>
      <c r="D1177" s="18" t="s">
        <v>373</v>
      </c>
      <c r="E1177" s="18">
        <v>2019</v>
      </c>
      <c r="F1177" s="18">
        <v>4</v>
      </c>
      <c r="G1177" s="18" t="s">
        <v>21</v>
      </c>
      <c r="H1177" s="19">
        <v>0.24846099999999999</v>
      </c>
      <c r="I1177" s="28">
        <v>21962763</v>
      </c>
      <c r="J1177" s="28">
        <v>-21461500</v>
      </c>
      <c r="K1177" s="28" t="s">
        <v>21</v>
      </c>
      <c r="L1177" s="18">
        <v>1.1912480000000001</v>
      </c>
      <c r="M1177" s="18" t="s">
        <v>21</v>
      </c>
      <c r="N1177" s="19" t="s">
        <v>21</v>
      </c>
      <c r="O1177" s="19">
        <v>0.188889</v>
      </c>
      <c r="P1177" s="19" t="s">
        <v>21</v>
      </c>
      <c r="Q1177" s="19" t="s">
        <v>21</v>
      </c>
      <c r="R1177" s="19" t="s">
        <v>21</v>
      </c>
      <c r="S1177" s="19" t="s">
        <v>21</v>
      </c>
      <c r="T1177" s="18" t="s">
        <v>21</v>
      </c>
      <c r="U1177" s="18" t="s">
        <v>21</v>
      </c>
    </row>
    <row r="1178" spans="1:21">
      <c r="A1178" s="18">
        <v>368</v>
      </c>
      <c r="B1178" s="18" t="s">
        <v>420</v>
      </c>
      <c r="C1178" s="18" t="s">
        <v>274</v>
      </c>
      <c r="D1178" s="18" t="s">
        <v>373</v>
      </c>
      <c r="E1178" s="18">
        <v>2020</v>
      </c>
      <c r="F1178" s="18">
        <v>4</v>
      </c>
      <c r="G1178" s="18">
        <v>-0.114493</v>
      </c>
      <c r="H1178" s="19">
        <v>-1.037299</v>
      </c>
      <c r="I1178" s="28">
        <v>796106000</v>
      </c>
      <c r="J1178" s="28">
        <v>-211002000</v>
      </c>
      <c r="K1178" s="28">
        <v>1580000000</v>
      </c>
      <c r="L1178" s="18">
        <v>2.4</v>
      </c>
      <c r="M1178" s="18">
        <v>1.2</v>
      </c>
      <c r="N1178" s="19">
        <v>1.1299999999999999</v>
      </c>
      <c r="O1178" s="19">
        <v>0.47586600000000001</v>
      </c>
      <c r="P1178" s="19">
        <v>1.1299999999999999</v>
      </c>
      <c r="Q1178" s="19">
        <v>0.36099999999999999</v>
      </c>
      <c r="R1178" s="19">
        <v>6.0999999999999999E-2</v>
      </c>
      <c r="S1178" s="19">
        <v>-8.0000000000000002E-3</v>
      </c>
      <c r="T1178" s="18">
        <v>601658</v>
      </c>
      <c r="U1178" s="18">
        <v>1676307.802771</v>
      </c>
    </row>
    <row r="1179" spans="1:21">
      <c r="A1179" s="18">
        <v>478</v>
      </c>
      <c r="B1179" s="18" t="s">
        <v>528</v>
      </c>
      <c r="C1179" s="18" t="s">
        <v>274</v>
      </c>
      <c r="D1179" s="18" t="s">
        <v>373</v>
      </c>
      <c r="E1179" s="18">
        <v>2020</v>
      </c>
      <c r="F1179" s="18">
        <v>4</v>
      </c>
      <c r="G1179" s="18">
        <v>-6.1830000000000003E-2</v>
      </c>
      <c r="H1179" s="19">
        <v>4.2700000000000002E-4</v>
      </c>
      <c r="I1179" s="28">
        <v>8192601</v>
      </c>
      <c r="J1179" s="28">
        <v>-16922452</v>
      </c>
      <c r="K1179" s="28">
        <v>146360000</v>
      </c>
      <c r="L1179" s="18">
        <v>0.3</v>
      </c>
      <c r="M1179" s="18">
        <v>0.3</v>
      </c>
      <c r="N1179" s="19">
        <v>0.23</v>
      </c>
      <c r="O1179" s="19">
        <v>0.104446</v>
      </c>
      <c r="P1179" s="19">
        <v>0.32</v>
      </c>
      <c r="Q1179" s="19">
        <v>0.76700000000000002</v>
      </c>
      <c r="R1179" s="19">
        <v>-0.57399999999999995</v>
      </c>
      <c r="S1179" s="19">
        <v>-0.59799999999999998</v>
      </c>
      <c r="T1179" s="18">
        <v>2520751</v>
      </c>
      <c r="U1179" s="18">
        <v>2.4508559999999999</v>
      </c>
    </row>
    <row r="1180" spans="1:21">
      <c r="A1180" s="18">
        <v>521</v>
      </c>
      <c r="B1180" s="18" t="s">
        <v>567</v>
      </c>
      <c r="C1180" s="18" t="s">
        <v>274</v>
      </c>
      <c r="D1180" s="18" t="s">
        <v>373</v>
      </c>
      <c r="E1180" s="18">
        <v>2020</v>
      </c>
      <c r="F1180" s="18">
        <v>4</v>
      </c>
      <c r="G1180" s="18">
        <v>0.27783999999999998</v>
      </c>
      <c r="H1180" s="19">
        <v>0.201403</v>
      </c>
      <c r="I1180" s="28">
        <v>4235000000</v>
      </c>
      <c r="J1180" s="28" t="s">
        <v>21</v>
      </c>
      <c r="K1180" s="28">
        <v>14170000000</v>
      </c>
      <c r="L1180" s="18">
        <v>1.45865</v>
      </c>
      <c r="M1180" s="18" t="s">
        <v>21</v>
      </c>
      <c r="N1180" s="19">
        <v>1.9</v>
      </c>
      <c r="O1180" s="19">
        <v>0.51832100000000003</v>
      </c>
      <c r="P1180" s="19">
        <v>1.9</v>
      </c>
      <c r="Q1180" s="19">
        <v>-5.2999999999999999E-2</v>
      </c>
      <c r="R1180" s="19" t="s">
        <v>21</v>
      </c>
      <c r="S1180" s="19">
        <v>-0.27</v>
      </c>
      <c r="T1180" s="18">
        <v>548322</v>
      </c>
      <c r="U1180" s="18">
        <v>7723563.8912899997</v>
      </c>
    </row>
    <row r="1181" spans="1:21">
      <c r="A1181" s="18">
        <v>524</v>
      </c>
      <c r="B1181" s="18" t="s">
        <v>570</v>
      </c>
      <c r="C1181" s="18" t="s">
        <v>274</v>
      </c>
      <c r="D1181" s="18" t="s">
        <v>373</v>
      </c>
      <c r="E1181" s="18">
        <v>2020</v>
      </c>
      <c r="F1181" s="18">
        <v>4</v>
      </c>
      <c r="G1181" s="18">
        <v>-0.59086799999999995</v>
      </c>
      <c r="H1181" s="19">
        <v>1.8208999999999999E-2</v>
      </c>
      <c r="I1181" s="28">
        <v>21472000</v>
      </c>
      <c r="J1181" s="28">
        <v>-71229000</v>
      </c>
      <c r="K1181" s="28">
        <v>84210000</v>
      </c>
      <c r="L1181" s="18">
        <v>6</v>
      </c>
      <c r="M1181" s="18">
        <v>3.3</v>
      </c>
      <c r="N1181" s="19">
        <v>0.01</v>
      </c>
      <c r="O1181" s="19">
        <v>2.5741E-2</v>
      </c>
      <c r="P1181" s="19">
        <v>0.03</v>
      </c>
      <c r="Q1181" s="19">
        <v>0.121</v>
      </c>
      <c r="R1181" s="19" t="s">
        <v>21</v>
      </c>
      <c r="S1181" s="19" t="s">
        <v>21</v>
      </c>
      <c r="T1181" s="18">
        <v>7764252</v>
      </c>
      <c r="U1181" s="18">
        <v>12290.559348000001</v>
      </c>
    </row>
    <row r="1182" spans="1:21">
      <c r="A1182" s="18">
        <v>578</v>
      </c>
      <c r="B1182" s="18" t="s">
        <v>619</v>
      </c>
      <c r="C1182" s="18" t="s">
        <v>274</v>
      </c>
      <c r="D1182" s="18" t="s">
        <v>373</v>
      </c>
      <c r="E1182" s="18">
        <v>2020</v>
      </c>
      <c r="F1182" s="18">
        <v>4</v>
      </c>
      <c r="G1182" s="18">
        <v>0.54603000000000002</v>
      </c>
      <c r="H1182" s="19">
        <v>-0.67156800000000005</v>
      </c>
      <c r="I1182" s="28">
        <v>621464000</v>
      </c>
      <c r="J1182" s="28">
        <v>850436000</v>
      </c>
      <c r="K1182" s="28">
        <v>1270000000</v>
      </c>
      <c r="L1182" s="18">
        <v>1.8</v>
      </c>
      <c r="M1182" s="18">
        <v>1.2</v>
      </c>
      <c r="N1182" s="19">
        <v>1.28</v>
      </c>
      <c r="O1182" s="19">
        <v>0.53144800000000003</v>
      </c>
      <c r="P1182" s="19">
        <v>1.33</v>
      </c>
      <c r="Q1182" s="19">
        <v>0.33400000000000002</v>
      </c>
      <c r="R1182" s="19">
        <v>-3.2000000000000001E-2</v>
      </c>
      <c r="S1182" s="19">
        <v>-5.1999999999999998E-2</v>
      </c>
      <c r="T1182" s="18">
        <v>535270</v>
      </c>
      <c r="U1182" s="18">
        <v>67879.761614999996</v>
      </c>
    </row>
    <row r="1183" spans="1:21">
      <c r="A1183" s="18">
        <v>614</v>
      </c>
      <c r="B1183" s="18" t="s">
        <v>654</v>
      </c>
      <c r="C1183" s="18" t="s">
        <v>274</v>
      </c>
      <c r="D1183" s="18" t="s">
        <v>373</v>
      </c>
      <c r="E1183" s="18">
        <v>2020</v>
      </c>
      <c r="F1183" s="18">
        <v>4</v>
      </c>
      <c r="G1183" s="18">
        <v>0.15690599999999999</v>
      </c>
      <c r="H1183" s="19">
        <v>0.68215599999999998</v>
      </c>
      <c r="I1183" s="28">
        <v>254152000</v>
      </c>
      <c r="J1183" s="28">
        <v>-205875000</v>
      </c>
      <c r="K1183" s="28">
        <v>307680000</v>
      </c>
      <c r="L1183" s="18">
        <v>0.9</v>
      </c>
      <c r="M1183" s="18">
        <v>0.9</v>
      </c>
      <c r="N1183" s="19">
        <v>1.36</v>
      </c>
      <c r="O1183" s="19">
        <v>0.20349700000000001</v>
      </c>
      <c r="P1183" s="19">
        <v>9.6300000000000008</v>
      </c>
      <c r="Q1183" s="19">
        <v>0.2</v>
      </c>
      <c r="R1183" s="19">
        <v>-0.72499999999999998</v>
      </c>
      <c r="S1183" s="19" t="s">
        <v>21</v>
      </c>
      <c r="T1183" s="18">
        <v>527741</v>
      </c>
      <c r="U1183" s="18">
        <v>809.109013</v>
      </c>
    </row>
    <row r="1184" spans="1:21">
      <c r="A1184" s="18">
        <v>627</v>
      </c>
      <c r="B1184" s="18" t="s">
        <v>667</v>
      </c>
      <c r="C1184" s="18" t="s">
        <v>274</v>
      </c>
      <c r="D1184" s="18" t="s">
        <v>373</v>
      </c>
      <c r="E1184" s="18">
        <v>2020</v>
      </c>
      <c r="F1184" s="18">
        <v>4</v>
      </c>
      <c r="G1184" s="18">
        <v>0.603765</v>
      </c>
      <c r="H1184" s="19">
        <v>4.3546000000000001E-2</v>
      </c>
      <c r="I1184" s="28">
        <v>39907071</v>
      </c>
      <c r="J1184" s="28">
        <v>29290477</v>
      </c>
      <c r="K1184" s="28">
        <v>114610000</v>
      </c>
      <c r="L1184" s="18">
        <v>5.7</v>
      </c>
      <c r="M1184" s="18">
        <v>3.8</v>
      </c>
      <c r="N1184" s="19">
        <v>0.1</v>
      </c>
      <c r="O1184" s="19">
        <v>0.30336299999999999</v>
      </c>
      <c r="P1184" s="19">
        <v>0.11</v>
      </c>
      <c r="Q1184" s="19">
        <v>0.436</v>
      </c>
      <c r="R1184" s="19">
        <v>0.23</v>
      </c>
      <c r="S1184" s="19">
        <v>0.17899999999999999</v>
      </c>
      <c r="T1184" s="18">
        <v>11500</v>
      </c>
      <c r="U1184" s="18">
        <v>8245.0434779999996</v>
      </c>
    </row>
    <row r="1185" spans="1:21">
      <c r="A1185" s="18">
        <v>316</v>
      </c>
      <c r="B1185" s="18" t="s">
        <v>368</v>
      </c>
      <c r="C1185" s="18" t="s">
        <v>274</v>
      </c>
      <c r="D1185" s="18" t="s">
        <v>369</v>
      </c>
      <c r="E1185" s="18">
        <v>2020</v>
      </c>
      <c r="F1185" s="18">
        <v>4</v>
      </c>
      <c r="G1185" s="18">
        <v>9.9968000000000001E-2</v>
      </c>
      <c r="H1185" s="19">
        <v>-0.37454500000000002</v>
      </c>
      <c r="I1185" s="28">
        <v>1073265000</v>
      </c>
      <c r="J1185" s="28">
        <v>1609551000</v>
      </c>
      <c r="K1185" s="28">
        <v>11020000000</v>
      </c>
      <c r="L1185" s="18">
        <v>2</v>
      </c>
      <c r="M1185" s="18">
        <v>2</v>
      </c>
      <c r="N1185" s="19">
        <v>2.14</v>
      </c>
      <c r="O1185" s="19">
        <v>0.91373000000000004</v>
      </c>
      <c r="P1185" s="19">
        <v>2.21</v>
      </c>
      <c r="Q1185" s="19">
        <v>0.53600000000000003</v>
      </c>
      <c r="R1185" s="19">
        <v>9.9000000000000005E-2</v>
      </c>
      <c r="S1185" s="19">
        <v>6.8000000000000005E-2</v>
      </c>
      <c r="T1185" s="18">
        <v>1455782</v>
      </c>
      <c r="U1185" s="18">
        <v>1114.177809</v>
      </c>
    </row>
    <row r="1186" spans="1:21">
      <c r="A1186" s="18">
        <v>417</v>
      </c>
      <c r="B1186" s="18" t="s">
        <v>468</v>
      </c>
      <c r="C1186" s="18" t="s">
        <v>274</v>
      </c>
      <c r="D1186" s="18" t="s">
        <v>369</v>
      </c>
      <c r="E1186" s="18">
        <v>2020</v>
      </c>
      <c r="F1186" s="18">
        <v>4</v>
      </c>
      <c r="G1186" s="18">
        <v>0.13455700000000001</v>
      </c>
      <c r="H1186" s="19">
        <v>-0.45151000000000002</v>
      </c>
      <c r="I1186" s="28">
        <v>3168400000</v>
      </c>
      <c r="J1186" s="28">
        <v>4185400000</v>
      </c>
      <c r="K1186" s="28">
        <v>21240000000</v>
      </c>
      <c r="L1186" s="18">
        <v>1</v>
      </c>
      <c r="M1186" s="18">
        <v>1</v>
      </c>
      <c r="N1186" s="19">
        <v>1.03</v>
      </c>
      <c r="O1186" s="19">
        <v>0.45942300000000003</v>
      </c>
      <c r="P1186" s="19">
        <v>1.38</v>
      </c>
      <c r="Q1186" s="19">
        <v>0.57899999999999996</v>
      </c>
      <c r="R1186" s="19">
        <v>0.16400000000000001</v>
      </c>
      <c r="S1186" s="19">
        <v>0.126</v>
      </c>
      <c r="T1186" s="18">
        <v>1047975</v>
      </c>
      <c r="U1186" s="18">
        <v>225768.74448299999</v>
      </c>
    </row>
    <row r="1187" spans="1:21">
      <c r="A1187" s="18">
        <v>436</v>
      </c>
      <c r="B1187" s="18" t="s">
        <v>487</v>
      </c>
      <c r="C1187" s="18" t="s">
        <v>274</v>
      </c>
      <c r="D1187" s="18" t="s">
        <v>369</v>
      </c>
      <c r="E1187" s="18">
        <v>2020</v>
      </c>
      <c r="F1187" s="18">
        <v>4</v>
      </c>
      <c r="G1187" s="18">
        <v>0.14921499999999999</v>
      </c>
      <c r="H1187" s="19">
        <v>2.5724E-2</v>
      </c>
      <c r="I1187" s="28">
        <v>343197000</v>
      </c>
      <c r="J1187" s="28">
        <v>409995000</v>
      </c>
      <c r="K1187" s="28">
        <v>4990000000</v>
      </c>
      <c r="L1187" s="18">
        <v>3.1</v>
      </c>
      <c r="M1187" s="18">
        <v>3.1</v>
      </c>
      <c r="N1187" s="19">
        <v>0</v>
      </c>
      <c r="O1187" s="19" t="s">
        <v>21</v>
      </c>
      <c r="P1187" s="19">
        <v>0</v>
      </c>
      <c r="Q1187" s="19">
        <v>0.94599999999999995</v>
      </c>
      <c r="R1187" s="19">
        <v>0.20799999999999999</v>
      </c>
      <c r="S1187" s="19">
        <v>0.20599999999999999</v>
      </c>
      <c r="T1187" s="18">
        <v>635926</v>
      </c>
      <c r="U1187" s="18">
        <v>103.78565999999999</v>
      </c>
    </row>
    <row r="1188" spans="1:21">
      <c r="A1188" s="18">
        <v>438</v>
      </c>
      <c r="B1188" s="18" t="s">
        <v>489</v>
      </c>
      <c r="C1188" s="18" t="s">
        <v>274</v>
      </c>
      <c r="D1188" s="18" t="s">
        <v>369</v>
      </c>
      <c r="E1188" s="18">
        <v>2020</v>
      </c>
      <c r="F1188" s="18">
        <v>4</v>
      </c>
      <c r="G1188" s="18">
        <v>0.220081</v>
      </c>
      <c r="H1188" s="19">
        <v>-4.012562</v>
      </c>
      <c r="I1188" s="28">
        <v>58753000</v>
      </c>
      <c r="J1188" s="28">
        <v>49076000</v>
      </c>
      <c r="K1188" s="28">
        <v>379900000</v>
      </c>
      <c r="L1188" s="18">
        <v>1</v>
      </c>
      <c r="M1188" s="18">
        <v>1</v>
      </c>
      <c r="N1188" s="19">
        <v>0.46</v>
      </c>
      <c r="O1188" s="19">
        <v>0.13623399999999999</v>
      </c>
      <c r="P1188" s="19">
        <v>0.59</v>
      </c>
      <c r="Q1188" s="19">
        <v>0.74299999999999999</v>
      </c>
      <c r="R1188" s="19">
        <v>1.6E-2</v>
      </c>
      <c r="S1188" s="19">
        <v>-5.1999999999999998E-2</v>
      </c>
      <c r="T1188" s="18">
        <v>162602</v>
      </c>
      <c r="U1188" s="18">
        <v>8320.9308610000007</v>
      </c>
    </row>
    <row r="1189" spans="1:21">
      <c r="A1189" s="18">
        <v>440</v>
      </c>
      <c r="B1189" s="18" t="s">
        <v>491</v>
      </c>
      <c r="C1189" s="18" t="s">
        <v>274</v>
      </c>
      <c r="D1189" s="18" t="s">
        <v>369</v>
      </c>
      <c r="E1189" s="18">
        <v>2020</v>
      </c>
      <c r="F1189" s="18">
        <v>4</v>
      </c>
      <c r="G1189" s="18">
        <v>0.36103000000000002</v>
      </c>
      <c r="H1189" s="19">
        <v>0.33575199999999999</v>
      </c>
      <c r="I1189" s="28">
        <v>1400181000</v>
      </c>
      <c r="J1189" s="28">
        <v>1506271000</v>
      </c>
      <c r="K1189" s="28">
        <v>4630000000</v>
      </c>
      <c r="L1189" s="18">
        <v>1.7</v>
      </c>
      <c r="M1189" s="18">
        <v>1.7</v>
      </c>
      <c r="N1189" s="19">
        <v>0.2</v>
      </c>
      <c r="O1189" s="19">
        <v>0.17365900000000001</v>
      </c>
      <c r="P1189" s="19">
        <v>0.2</v>
      </c>
      <c r="Q1189" s="19">
        <v>0.32</v>
      </c>
      <c r="R1189" s="19">
        <v>0.115</v>
      </c>
      <c r="S1189" s="19">
        <v>8.5999999999999993E-2</v>
      </c>
      <c r="T1189" s="18">
        <v>1026725</v>
      </c>
      <c r="U1189" s="18">
        <v>336.01986900000003</v>
      </c>
    </row>
    <row r="1190" spans="1:21">
      <c r="A1190" s="18">
        <v>449</v>
      </c>
      <c r="B1190" s="18" t="s">
        <v>500</v>
      </c>
      <c r="C1190" s="18" t="s">
        <v>274</v>
      </c>
      <c r="D1190" s="18" t="s">
        <v>369</v>
      </c>
      <c r="E1190" s="18">
        <v>2020</v>
      </c>
      <c r="F1190" s="18">
        <v>4</v>
      </c>
      <c r="G1190" s="18">
        <v>8.1214999999999996E-2</v>
      </c>
      <c r="H1190" s="19">
        <v>-0.55934399999999995</v>
      </c>
      <c r="I1190" s="28">
        <v>185766000</v>
      </c>
      <c r="J1190" s="28">
        <v>127981000</v>
      </c>
      <c r="K1190" s="28">
        <v>819250000</v>
      </c>
      <c r="L1190" s="18">
        <v>0.8</v>
      </c>
      <c r="M1190" s="18">
        <v>0.8</v>
      </c>
      <c r="N1190" s="19">
        <v>0.51</v>
      </c>
      <c r="O1190" s="19">
        <v>0.225831</v>
      </c>
      <c r="P1190" s="19">
        <v>0.57999999999999996</v>
      </c>
      <c r="Q1190" s="19">
        <v>0.59699999999999998</v>
      </c>
      <c r="R1190" s="19">
        <v>3.5999999999999997E-2</v>
      </c>
      <c r="S1190" s="19">
        <v>2.1999999999999999E-2</v>
      </c>
      <c r="T1190" s="18">
        <v>121141</v>
      </c>
      <c r="U1190" s="18">
        <v>1948.1430720000001</v>
      </c>
    </row>
    <row r="1191" spans="1:21">
      <c r="A1191" s="18">
        <v>510</v>
      </c>
      <c r="B1191" s="18" t="s">
        <v>556</v>
      </c>
      <c r="C1191" s="18" t="s">
        <v>274</v>
      </c>
      <c r="D1191" s="18" t="s">
        <v>369</v>
      </c>
      <c r="E1191" s="18">
        <v>2020</v>
      </c>
      <c r="F1191" s="18">
        <v>4</v>
      </c>
      <c r="G1191" s="18">
        <v>0.149316</v>
      </c>
      <c r="H1191" s="19">
        <v>-0.47575499999999998</v>
      </c>
      <c r="I1191" s="28">
        <v>551942000</v>
      </c>
      <c r="J1191" s="28">
        <v>214009000</v>
      </c>
      <c r="K1191" s="28">
        <v>1150000000</v>
      </c>
      <c r="L1191" s="18">
        <v>1.2</v>
      </c>
      <c r="M1191" s="18">
        <v>1.2</v>
      </c>
      <c r="N1191" s="19">
        <v>0.37</v>
      </c>
      <c r="O1191" s="19">
        <v>0.25117099999999998</v>
      </c>
      <c r="P1191" s="19">
        <v>0.37</v>
      </c>
      <c r="Q1191" s="19">
        <v>0.28299999999999997</v>
      </c>
      <c r="R1191" s="19">
        <v>-3.3000000000000002E-2</v>
      </c>
      <c r="S1191" s="19">
        <v>-2.7E-2</v>
      </c>
      <c r="T1191" s="18">
        <v>285421</v>
      </c>
      <c r="U1191" s="18">
        <v>861.88472400000001</v>
      </c>
    </row>
    <row r="1192" spans="1:21">
      <c r="A1192" s="18">
        <v>519</v>
      </c>
      <c r="B1192" s="18" t="s">
        <v>565</v>
      </c>
      <c r="C1192" s="18" t="s">
        <v>274</v>
      </c>
      <c r="D1192" s="18" t="s">
        <v>369</v>
      </c>
      <c r="E1192" s="18">
        <v>2020</v>
      </c>
      <c r="F1192" s="18">
        <v>4</v>
      </c>
      <c r="G1192" s="18">
        <v>0.261214</v>
      </c>
      <c r="H1192" s="19">
        <v>-0.26874500000000001</v>
      </c>
      <c r="I1192" s="28">
        <v>746961000</v>
      </c>
      <c r="J1192" s="28">
        <v>588731000</v>
      </c>
      <c r="K1192" s="28">
        <v>1630000000</v>
      </c>
      <c r="L1192" s="18">
        <v>1.1000000000000001</v>
      </c>
      <c r="M1192" s="18">
        <v>1.1000000000000001</v>
      </c>
      <c r="N1192" s="19">
        <v>0.41</v>
      </c>
      <c r="O1192" s="19">
        <v>0.26052700000000001</v>
      </c>
      <c r="P1192" s="19">
        <v>0.42</v>
      </c>
      <c r="Q1192" s="19">
        <v>0.35499999999999998</v>
      </c>
      <c r="R1192" s="19">
        <v>5.8999999999999997E-2</v>
      </c>
      <c r="S1192" s="19">
        <v>3.5999999999999997E-2</v>
      </c>
      <c r="T1192" s="18">
        <v>175315</v>
      </c>
      <c r="U1192" s="18">
        <v>131.19242499999999</v>
      </c>
    </row>
    <row r="1193" spans="1:21">
      <c r="A1193" s="18">
        <v>526</v>
      </c>
      <c r="B1193" s="18" t="s">
        <v>572</v>
      </c>
      <c r="C1193" s="18" t="s">
        <v>274</v>
      </c>
      <c r="D1193" s="18" t="s">
        <v>369</v>
      </c>
      <c r="E1193" s="18">
        <v>2020</v>
      </c>
      <c r="F1193" s="18">
        <v>4</v>
      </c>
      <c r="G1193" s="18">
        <v>6.1294000000000001E-2</v>
      </c>
      <c r="H1193" s="19">
        <v>-0.736039</v>
      </c>
      <c r="I1193" s="28">
        <v>8529400000</v>
      </c>
      <c r="J1193" s="28">
        <v>3842100000</v>
      </c>
      <c r="K1193" s="28">
        <v>40180000000</v>
      </c>
      <c r="L1193" s="18">
        <v>0.6</v>
      </c>
      <c r="M1193" s="18">
        <v>0.6</v>
      </c>
      <c r="N1193" s="19">
        <v>0.54</v>
      </c>
      <c r="O1193" s="19">
        <v>0.31110700000000002</v>
      </c>
      <c r="P1193" s="19">
        <v>0.57999999999999996</v>
      </c>
      <c r="Q1193" s="19">
        <v>0.629</v>
      </c>
      <c r="R1193" s="19">
        <v>0.26800000000000002</v>
      </c>
      <c r="S1193" s="19">
        <v>0.20300000000000001</v>
      </c>
      <c r="T1193" s="18">
        <v>3590828</v>
      </c>
      <c r="U1193" s="18">
        <v>1336.739047</v>
      </c>
    </row>
    <row r="1194" spans="1:21">
      <c r="A1194" s="18">
        <v>610</v>
      </c>
      <c r="B1194" s="18" t="s">
        <v>650</v>
      </c>
      <c r="C1194" s="18" t="s">
        <v>274</v>
      </c>
      <c r="D1194" s="18" t="s">
        <v>369</v>
      </c>
      <c r="E1194" s="18">
        <v>2020</v>
      </c>
      <c r="F1194" s="18">
        <v>4</v>
      </c>
      <c r="G1194" s="18">
        <v>-0.55608900000000006</v>
      </c>
      <c r="H1194" s="19">
        <v>-0.52843099999999998</v>
      </c>
      <c r="I1194" s="28">
        <v>2051000000</v>
      </c>
      <c r="J1194" s="28">
        <v>-1216000000</v>
      </c>
      <c r="K1194" s="28">
        <v>9360000000</v>
      </c>
      <c r="L1194" s="18">
        <v>1.2</v>
      </c>
      <c r="M1194" s="18">
        <v>1.2</v>
      </c>
      <c r="N1194" s="19">
        <v>3.91</v>
      </c>
      <c r="O1194" s="19">
        <v>0.665771</v>
      </c>
      <c r="P1194" s="19">
        <v>4.05</v>
      </c>
      <c r="Q1194" s="19">
        <v>0.56100000000000005</v>
      </c>
      <c r="R1194" s="19">
        <v>7.3999999999999996E-2</v>
      </c>
      <c r="S1194" s="19">
        <v>-1E-3</v>
      </c>
      <c r="T1194" s="18">
        <v>5130057</v>
      </c>
      <c r="U1194" s="18">
        <v>6237.7474549999997</v>
      </c>
    </row>
    <row r="1195" spans="1:21">
      <c r="A1195" s="18">
        <v>257</v>
      </c>
      <c r="B1195" s="18" t="s">
        <v>302</v>
      </c>
      <c r="C1195" s="18" t="s">
        <v>274</v>
      </c>
      <c r="D1195" s="18" t="s">
        <v>303</v>
      </c>
      <c r="E1195" s="18">
        <v>2020</v>
      </c>
      <c r="F1195" s="18">
        <v>4</v>
      </c>
      <c r="G1195" s="18">
        <v>0.32600299999999999</v>
      </c>
      <c r="H1195" s="19">
        <v>0.38763700000000001</v>
      </c>
      <c r="I1195" s="28">
        <v>814739000</v>
      </c>
      <c r="J1195" s="28">
        <v>712297000</v>
      </c>
      <c r="K1195" s="28">
        <v>4040000000</v>
      </c>
      <c r="L1195" s="18">
        <v>3.3</v>
      </c>
      <c r="M1195" s="18">
        <v>2.6</v>
      </c>
      <c r="N1195" s="19">
        <v>0.37</v>
      </c>
      <c r="O1195" s="19">
        <v>0.46051900000000001</v>
      </c>
      <c r="P1195" s="19">
        <v>0.4</v>
      </c>
      <c r="Q1195" s="19">
        <v>0.38300000000000001</v>
      </c>
      <c r="R1195" s="19">
        <v>0.124</v>
      </c>
      <c r="S1195" s="19">
        <v>9.5000000000000001E-2</v>
      </c>
      <c r="T1195" s="18">
        <v>929447</v>
      </c>
      <c r="U1195" s="18">
        <v>40.884524999999996</v>
      </c>
    </row>
    <row r="1196" spans="1:21">
      <c r="A1196" s="18">
        <v>285</v>
      </c>
      <c r="B1196" s="18" t="s">
        <v>336</v>
      </c>
      <c r="C1196" s="18" t="s">
        <v>274</v>
      </c>
      <c r="D1196" s="18" t="s">
        <v>303</v>
      </c>
      <c r="E1196" s="18">
        <v>2019</v>
      </c>
      <c r="F1196" s="18">
        <v>4</v>
      </c>
      <c r="G1196" s="18" t="s">
        <v>21</v>
      </c>
      <c r="H1196" s="19">
        <v>8.3199999999999995E-4</v>
      </c>
      <c r="I1196" s="28">
        <v>153854000</v>
      </c>
      <c r="J1196" s="28">
        <v>53384000</v>
      </c>
      <c r="K1196" s="28" t="s">
        <v>21</v>
      </c>
      <c r="L1196" s="18">
        <v>4.4642770000000001</v>
      </c>
      <c r="M1196" s="18" t="s">
        <v>21</v>
      </c>
      <c r="N1196" s="19" t="s">
        <v>21</v>
      </c>
      <c r="O1196" s="19" t="s">
        <v>21</v>
      </c>
      <c r="P1196" s="19" t="s">
        <v>21</v>
      </c>
      <c r="Q1196" s="19" t="s">
        <v>21</v>
      </c>
      <c r="R1196" s="19" t="s">
        <v>21</v>
      </c>
      <c r="S1196" s="19" t="s">
        <v>21</v>
      </c>
      <c r="T1196" s="18" t="s">
        <v>21</v>
      </c>
      <c r="U1196" s="18" t="s">
        <v>21</v>
      </c>
    </row>
    <row r="1197" spans="1:21">
      <c r="A1197" s="18">
        <v>310</v>
      </c>
      <c r="B1197" s="18" t="s">
        <v>362</v>
      </c>
      <c r="C1197" s="18" t="s">
        <v>274</v>
      </c>
      <c r="D1197" s="18" t="s">
        <v>303</v>
      </c>
      <c r="E1197" s="18">
        <v>2020</v>
      </c>
      <c r="F1197" s="18">
        <v>4</v>
      </c>
      <c r="G1197" s="18">
        <v>0.72910799999999998</v>
      </c>
      <c r="H1197" s="19">
        <v>2.288786</v>
      </c>
      <c r="I1197" s="28">
        <v>1937000000</v>
      </c>
      <c r="J1197" s="28">
        <v>2577700000</v>
      </c>
      <c r="K1197" s="28">
        <v>4710000000</v>
      </c>
      <c r="L1197" s="18">
        <v>2.2999999999999998</v>
      </c>
      <c r="M1197" s="18">
        <v>1.8</v>
      </c>
      <c r="N1197" s="19">
        <v>0.26</v>
      </c>
      <c r="O1197" s="19">
        <v>0.24283399999999999</v>
      </c>
      <c r="P1197" s="19">
        <v>0.26</v>
      </c>
      <c r="Q1197" s="19">
        <v>0.42</v>
      </c>
      <c r="R1197" s="19">
        <v>0.108</v>
      </c>
      <c r="S1197" s="19">
        <v>7.5999999999999998E-2</v>
      </c>
      <c r="T1197" s="18">
        <v>1114114</v>
      </c>
      <c r="U1197" s="18">
        <v>448.78710699999999</v>
      </c>
    </row>
    <row r="1198" spans="1:21">
      <c r="A1198" s="18">
        <v>313</v>
      </c>
      <c r="B1198" s="18" t="s">
        <v>365</v>
      </c>
      <c r="C1198" s="18" t="s">
        <v>274</v>
      </c>
      <c r="D1198" s="18" t="s">
        <v>303</v>
      </c>
      <c r="E1198" s="18">
        <v>2020</v>
      </c>
      <c r="F1198" s="18">
        <v>4</v>
      </c>
      <c r="G1198" s="18">
        <v>0.62476500000000001</v>
      </c>
      <c r="H1198" s="19">
        <v>0.52459199999999995</v>
      </c>
      <c r="I1198" s="28">
        <v>624078000</v>
      </c>
      <c r="J1198" s="28">
        <v>552443000</v>
      </c>
      <c r="K1198" s="28">
        <v>1320000000</v>
      </c>
      <c r="L1198" s="18">
        <v>2.6</v>
      </c>
      <c r="M1198" s="18">
        <v>1.9</v>
      </c>
      <c r="N1198" s="19">
        <v>0.28999999999999998</v>
      </c>
      <c r="O1198" s="19">
        <v>0.26559899999999997</v>
      </c>
      <c r="P1198" s="19">
        <v>0.28999999999999998</v>
      </c>
      <c r="Q1198" s="19">
        <v>0.218</v>
      </c>
      <c r="R1198" s="19">
        <v>0.04</v>
      </c>
      <c r="S1198" s="19">
        <v>1.4E-2</v>
      </c>
      <c r="T1198" s="18">
        <v>548154</v>
      </c>
      <c r="U1198" s="18">
        <v>46392.0723</v>
      </c>
    </row>
    <row r="1199" spans="1:21">
      <c r="A1199" s="18">
        <v>321</v>
      </c>
      <c r="B1199" s="18" t="s">
        <v>375</v>
      </c>
      <c r="C1199" s="18" t="s">
        <v>274</v>
      </c>
      <c r="D1199" s="18" t="s">
        <v>303</v>
      </c>
      <c r="E1199" s="18">
        <v>2020</v>
      </c>
      <c r="F1199" s="18">
        <v>4</v>
      </c>
      <c r="G1199" s="18">
        <v>-2.4386000000000001E-2</v>
      </c>
      <c r="H1199" s="19">
        <v>-0.36410500000000001</v>
      </c>
      <c r="I1199" s="28">
        <v>750581000</v>
      </c>
      <c r="J1199" s="28">
        <v>450876000</v>
      </c>
      <c r="K1199" s="28">
        <v>2070000000</v>
      </c>
      <c r="L1199" s="18">
        <v>2.1</v>
      </c>
      <c r="M1199" s="18">
        <v>1.6</v>
      </c>
      <c r="N1199" s="19">
        <v>2.1</v>
      </c>
      <c r="O1199" s="19">
        <v>0.77092899999999998</v>
      </c>
      <c r="P1199" s="19">
        <v>0</v>
      </c>
      <c r="Q1199" s="19">
        <v>0.35599999999999998</v>
      </c>
      <c r="R1199" s="19">
        <v>6.7000000000000004E-2</v>
      </c>
      <c r="S1199" s="19">
        <v>-0.03</v>
      </c>
      <c r="T1199" s="18">
        <v>873558</v>
      </c>
      <c r="U1199" s="18">
        <v>575.80607099999997</v>
      </c>
    </row>
    <row r="1200" spans="1:21">
      <c r="A1200" s="18">
        <v>322</v>
      </c>
      <c r="B1200" s="18" t="s">
        <v>376</v>
      </c>
      <c r="C1200" s="18" t="s">
        <v>274</v>
      </c>
      <c r="D1200" s="18" t="s">
        <v>303</v>
      </c>
      <c r="E1200" s="18">
        <v>2020</v>
      </c>
      <c r="F1200" s="18">
        <v>4</v>
      </c>
      <c r="G1200" s="18">
        <v>-0.64227400000000001</v>
      </c>
      <c r="H1200" s="19" t="s">
        <v>21</v>
      </c>
      <c r="I1200" s="28">
        <v>78824000</v>
      </c>
      <c r="J1200" s="28">
        <v>-3103937000</v>
      </c>
      <c r="K1200" s="28">
        <v>4710000000</v>
      </c>
      <c r="L1200" s="18">
        <v>1.4</v>
      </c>
      <c r="M1200" s="18">
        <v>1.1000000000000001</v>
      </c>
      <c r="N1200" s="19">
        <v>9.26</v>
      </c>
      <c r="O1200" s="19">
        <v>0.74601700000000004</v>
      </c>
      <c r="P1200" s="19">
        <v>10.96</v>
      </c>
      <c r="Q1200" s="19">
        <v>0.20899999999999999</v>
      </c>
      <c r="R1200" s="19">
        <v>-0.11799999999999999</v>
      </c>
      <c r="S1200" s="19">
        <v>-0.19800000000000001</v>
      </c>
      <c r="T1200" s="18">
        <v>3823829</v>
      </c>
      <c r="U1200" s="18">
        <v>4.445805</v>
      </c>
    </row>
    <row r="1201" spans="1:21">
      <c r="A1201" s="18">
        <v>331</v>
      </c>
      <c r="B1201" s="18" t="s">
        <v>385</v>
      </c>
      <c r="C1201" s="18" t="s">
        <v>274</v>
      </c>
      <c r="D1201" s="18" t="s">
        <v>303</v>
      </c>
      <c r="E1201" s="18">
        <v>2020</v>
      </c>
      <c r="F1201" s="18">
        <v>4</v>
      </c>
      <c r="G1201" s="18">
        <v>0.21282599999999999</v>
      </c>
      <c r="H1201" s="19">
        <v>0.279864</v>
      </c>
      <c r="I1201" s="28">
        <v>361259000</v>
      </c>
      <c r="J1201" s="28">
        <v>314850000</v>
      </c>
      <c r="K1201" s="28">
        <v>2760000000</v>
      </c>
      <c r="L1201" s="18">
        <v>3.4</v>
      </c>
      <c r="M1201" s="18">
        <v>2.1</v>
      </c>
      <c r="N1201" s="19">
        <v>0</v>
      </c>
      <c r="O1201" s="19" t="s">
        <v>21</v>
      </c>
      <c r="P1201" s="19">
        <v>0</v>
      </c>
      <c r="Q1201" s="19">
        <v>0.39500000000000002</v>
      </c>
      <c r="R1201" s="19">
        <v>0.153</v>
      </c>
      <c r="S1201" s="19">
        <v>0.11600000000000001</v>
      </c>
      <c r="T1201" s="18">
        <v>835056</v>
      </c>
      <c r="U1201" s="18">
        <v>44573.058573000002</v>
      </c>
    </row>
    <row r="1202" spans="1:21">
      <c r="A1202" s="18">
        <v>346</v>
      </c>
      <c r="B1202" s="18" t="s">
        <v>398</v>
      </c>
      <c r="C1202" s="18" t="s">
        <v>274</v>
      </c>
      <c r="D1202" s="18" t="s">
        <v>303</v>
      </c>
      <c r="E1202" s="18">
        <v>2019</v>
      </c>
      <c r="F1202" s="18">
        <v>4</v>
      </c>
      <c r="G1202" s="18" t="s">
        <v>21</v>
      </c>
      <c r="H1202" s="19">
        <v>1.116E-3</v>
      </c>
      <c r="I1202" s="28">
        <v>13605279</v>
      </c>
      <c r="J1202" s="28">
        <v>-174946902</v>
      </c>
      <c r="K1202" s="28" t="s">
        <v>21</v>
      </c>
      <c r="L1202" s="18">
        <v>0.482879</v>
      </c>
      <c r="M1202" s="18" t="s">
        <v>21</v>
      </c>
      <c r="N1202" s="19" t="s">
        <v>21</v>
      </c>
      <c r="O1202" s="19">
        <v>0.141874</v>
      </c>
      <c r="P1202" s="19" t="s">
        <v>21</v>
      </c>
      <c r="Q1202" s="19" t="s">
        <v>21</v>
      </c>
      <c r="R1202" s="19" t="s">
        <v>21</v>
      </c>
      <c r="S1202" s="19" t="s">
        <v>21</v>
      </c>
      <c r="T1202" s="18" t="s">
        <v>21</v>
      </c>
      <c r="U1202" s="18" t="s">
        <v>21</v>
      </c>
    </row>
    <row r="1203" spans="1:21">
      <c r="A1203" s="18">
        <v>405</v>
      </c>
      <c r="B1203" s="18" t="s">
        <v>456</v>
      </c>
      <c r="C1203" s="18" t="s">
        <v>274</v>
      </c>
      <c r="D1203" s="18" t="s">
        <v>303</v>
      </c>
      <c r="E1203" s="18">
        <v>2019</v>
      </c>
      <c r="F1203" s="18">
        <v>4</v>
      </c>
      <c r="G1203" s="18" t="s">
        <v>21</v>
      </c>
      <c r="H1203" s="19">
        <v>-0.73430799999999996</v>
      </c>
      <c r="I1203" s="28">
        <v>6940576</v>
      </c>
      <c r="J1203" s="28">
        <v>-88650465</v>
      </c>
      <c r="K1203" s="28" t="s">
        <v>21</v>
      </c>
      <c r="L1203" s="18">
        <v>0.36633900000000003</v>
      </c>
      <c r="M1203" s="18" t="s">
        <v>21</v>
      </c>
      <c r="N1203" s="19" t="s">
        <v>21</v>
      </c>
      <c r="O1203" s="19">
        <v>2.8490000000000001E-2</v>
      </c>
      <c r="P1203" s="19" t="s">
        <v>21</v>
      </c>
      <c r="Q1203" s="19" t="s">
        <v>21</v>
      </c>
      <c r="R1203" s="19" t="s">
        <v>21</v>
      </c>
      <c r="S1203" s="19" t="s">
        <v>21</v>
      </c>
      <c r="T1203" s="18" t="s">
        <v>21</v>
      </c>
      <c r="U1203" s="18" t="s">
        <v>21</v>
      </c>
    </row>
    <row r="1204" spans="1:21">
      <c r="A1204" s="18">
        <v>412</v>
      </c>
      <c r="B1204" s="18" t="s">
        <v>463</v>
      </c>
      <c r="C1204" s="18" t="s">
        <v>274</v>
      </c>
      <c r="D1204" s="18" t="s">
        <v>303</v>
      </c>
      <c r="E1204" s="18">
        <v>2020</v>
      </c>
      <c r="F1204" s="18">
        <v>4</v>
      </c>
      <c r="G1204" s="18">
        <v>-0.49410999999999999</v>
      </c>
      <c r="H1204" s="19">
        <v>-0.126418</v>
      </c>
      <c r="I1204" s="28">
        <v>-329385000</v>
      </c>
      <c r="J1204" s="28">
        <v>-1070770000</v>
      </c>
      <c r="K1204" s="28">
        <v>3180000000</v>
      </c>
      <c r="L1204" s="18">
        <v>3.2</v>
      </c>
      <c r="M1204" s="18">
        <v>1.8</v>
      </c>
      <c r="N1204" s="19" t="s">
        <v>21</v>
      </c>
      <c r="O1204" s="19">
        <v>1.7757590000000001</v>
      </c>
      <c r="P1204" s="19" t="s">
        <v>21</v>
      </c>
      <c r="Q1204" s="19">
        <v>0.53900000000000003</v>
      </c>
      <c r="R1204" s="19">
        <v>0.48099999999999998</v>
      </c>
      <c r="S1204" s="19">
        <v>0.35499999999999998</v>
      </c>
      <c r="T1204" s="18">
        <v>5803848</v>
      </c>
      <c r="U1204" s="18">
        <v>460.38421399999999</v>
      </c>
    </row>
    <row r="1205" spans="1:21">
      <c r="A1205" s="18">
        <v>424</v>
      </c>
      <c r="B1205" s="18" t="s">
        <v>475</v>
      </c>
      <c r="C1205" s="18" t="s">
        <v>274</v>
      </c>
      <c r="D1205" s="18" t="s">
        <v>303</v>
      </c>
      <c r="E1205" s="18">
        <v>2020</v>
      </c>
      <c r="F1205" s="18">
        <v>4</v>
      </c>
      <c r="G1205" s="18">
        <v>-0.24012700000000001</v>
      </c>
      <c r="H1205" s="19">
        <v>-0.72527200000000003</v>
      </c>
      <c r="I1205" s="28">
        <v>329600000</v>
      </c>
      <c r="J1205" s="28">
        <v>-25000000</v>
      </c>
      <c r="K1205" s="28">
        <v>3130000000</v>
      </c>
      <c r="L1205" s="18">
        <v>1.7</v>
      </c>
      <c r="M1205" s="18">
        <v>1.1000000000000001</v>
      </c>
      <c r="N1205" s="19">
        <v>10.15</v>
      </c>
      <c r="O1205" s="19">
        <v>0.91975700000000005</v>
      </c>
      <c r="P1205" s="19">
        <v>10.18</v>
      </c>
      <c r="Q1205" s="19">
        <v>0.41</v>
      </c>
      <c r="R1205" s="19">
        <v>3.4000000000000002E-2</v>
      </c>
      <c r="S1205" s="19">
        <v>-3.1E-2</v>
      </c>
      <c r="T1205" s="18">
        <v>1035753</v>
      </c>
      <c r="U1205" s="18">
        <v>675.83680600000002</v>
      </c>
    </row>
    <row r="1206" spans="1:21">
      <c r="A1206" s="18">
        <v>425</v>
      </c>
      <c r="B1206" s="18" t="s">
        <v>476</v>
      </c>
      <c r="C1206" s="18" t="s">
        <v>274</v>
      </c>
      <c r="D1206" s="18" t="s">
        <v>303</v>
      </c>
      <c r="E1206" s="18">
        <v>2020</v>
      </c>
      <c r="F1206" s="18">
        <v>4</v>
      </c>
      <c r="G1206" s="18">
        <v>0.57159700000000002</v>
      </c>
      <c r="H1206" s="19">
        <v>1.4882029999999999</v>
      </c>
      <c r="I1206" s="28">
        <v>1431391000</v>
      </c>
      <c r="J1206" s="28">
        <v>1612640000</v>
      </c>
      <c r="K1206" s="28">
        <v>4120000000</v>
      </c>
      <c r="L1206" s="18">
        <v>2.8</v>
      </c>
      <c r="M1206" s="18">
        <v>1.9</v>
      </c>
      <c r="N1206" s="19">
        <v>0.69</v>
      </c>
      <c r="O1206" s="19">
        <v>0.58740599999999998</v>
      </c>
      <c r="P1206" s="19">
        <v>0.72</v>
      </c>
      <c r="Q1206" s="19">
        <v>0.252</v>
      </c>
      <c r="R1206" s="19">
        <v>6.3E-2</v>
      </c>
      <c r="S1206" s="19">
        <v>3.6999999999999998E-2</v>
      </c>
      <c r="T1206" s="18">
        <v>839211</v>
      </c>
      <c r="U1206" s="18">
        <v>660.14387299999999</v>
      </c>
    </row>
    <row r="1207" spans="1:21">
      <c r="A1207" s="18">
        <v>426</v>
      </c>
      <c r="B1207" s="18" t="s">
        <v>477</v>
      </c>
      <c r="C1207" s="18" t="s">
        <v>274</v>
      </c>
      <c r="D1207" s="18" t="s">
        <v>303</v>
      </c>
      <c r="E1207" s="18">
        <v>2020</v>
      </c>
      <c r="F1207" s="18">
        <v>4</v>
      </c>
      <c r="G1207" s="18">
        <v>-0.14707799999999999</v>
      </c>
      <c r="H1207" s="19">
        <v>2.6059999999999998E-3</v>
      </c>
      <c r="I1207" s="28">
        <v>123096000</v>
      </c>
      <c r="J1207" s="28">
        <v>-290766000</v>
      </c>
      <c r="K1207" s="28">
        <v>1140000000</v>
      </c>
      <c r="L1207" s="18">
        <v>9</v>
      </c>
      <c r="M1207" s="18">
        <v>9</v>
      </c>
      <c r="N1207" s="19">
        <v>0</v>
      </c>
      <c r="O1207" s="19">
        <v>2.5694999999999999E-2</v>
      </c>
      <c r="P1207" s="19">
        <v>0.03</v>
      </c>
      <c r="Q1207" s="19" t="s">
        <v>21</v>
      </c>
      <c r="R1207" s="19" t="s">
        <v>21</v>
      </c>
      <c r="S1207" s="19" t="s">
        <v>21</v>
      </c>
      <c r="T1207" s="18">
        <v>2792795</v>
      </c>
      <c r="U1207" s="18">
        <v>1.7903210000000001</v>
      </c>
    </row>
    <row r="1208" spans="1:21">
      <c r="A1208" s="18">
        <v>432</v>
      </c>
      <c r="B1208" s="18" t="s">
        <v>483</v>
      </c>
      <c r="C1208" s="18" t="s">
        <v>274</v>
      </c>
      <c r="D1208" s="18" t="s">
        <v>303</v>
      </c>
      <c r="E1208" s="18">
        <v>2020</v>
      </c>
      <c r="F1208" s="18">
        <v>4</v>
      </c>
      <c r="G1208" s="18">
        <v>1.084576</v>
      </c>
      <c r="H1208" s="19" t="s">
        <v>21</v>
      </c>
      <c r="I1208" s="28">
        <v>30116261</v>
      </c>
      <c r="J1208" s="28">
        <v>17605090</v>
      </c>
      <c r="K1208" s="28">
        <v>44000000</v>
      </c>
      <c r="L1208" s="18">
        <v>5.2</v>
      </c>
      <c r="M1208" s="18">
        <v>2.6</v>
      </c>
      <c r="N1208" s="19">
        <v>0</v>
      </c>
      <c r="O1208" s="19" t="s">
        <v>21</v>
      </c>
      <c r="P1208" s="19">
        <v>0</v>
      </c>
      <c r="Q1208" s="19">
        <v>0.14699999999999999</v>
      </c>
      <c r="R1208" s="19">
        <v>2.8000000000000001E-2</v>
      </c>
      <c r="S1208" s="19">
        <v>2.5999999999999999E-2</v>
      </c>
      <c r="T1208" s="18">
        <v>11245</v>
      </c>
      <c r="U1208" s="18">
        <v>92778.212538000007</v>
      </c>
    </row>
    <row r="1209" spans="1:21">
      <c r="A1209" s="18">
        <v>439</v>
      </c>
      <c r="B1209" s="18" t="s">
        <v>490</v>
      </c>
      <c r="C1209" s="18" t="s">
        <v>274</v>
      </c>
      <c r="D1209" s="18" t="s">
        <v>303</v>
      </c>
      <c r="E1209" s="18">
        <v>2020</v>
      </c>
      <c r="F1209" s="18">
        <v>4</v>
      </c>
      <c r="G1209" s="18">
        <v>-0.19953299999999999</v>
      </c>
      <c r="H1209" s="19">
        <v>0.117104</v>
      </c>
      <c r="I1209" s="28">
        <v>194548000</v>
      </c>
      <c r="J1209" s="28">
        <v>-1164196000</v>
      </c>
      <c r="K1209" s="28">
        <v>4880000000</v>
      </c>
      <c r="L1209" s="18">
        <v>4</v>
      </c>
      <c r="M1209" s="18">
        <v>3.1</v>
      </c>
      <c r="N1209" s="19">
        <v>0.87</v>
      </c>
      <c r="O1209" s="19">
        <v>0.40364699999999998</v>
      </c>
      <c r="P1209" s="19">
        <v>0.98</v>
      </c>
      <c r="Q1209" s="19">
        <v>-0.109</v>
      </c>
      <c r="R1209" s="19">
        <v>-0.52700000000000002</v>
      </c>
      <c r="S1209" s="19" t="s">
        <v>21</v>
      </c>
      <c r="T1209" s="18">
        <v>28100667</v>
      </c>
      <c r="U1209" s="18">
        <v>1.032003</v>
      </c>
    </row>
    <row r="1210" spans="1:21">
      <c r="A1210" s="18">
        <v>447</v>
      </c>
      <c r="B1210" s="18" t="s">
        <v>498</v>
      </c>
      <c r="C1210" s="18" t="s">
        <v>274</v>
      </c>
      <c r="D1210" s="18" t="s">
        <v>303</v>
      </c>
      <c r="E1210" s="18">
        <v>2020</v>
      </c>
      <c r="F1210" s="18">
        <v>4</v>
      </c>
      <c r="G1210" s="18">
        <v>-0.26537699999999997</v>
      </c>
      <c r="H1210" s="19" t="s">
        <v>21</v>
      </c>
      <c r="I1210" s="28">
        <v>6623000</v>
      </c>
      <c r="J1210" s="28">
        <v>-60760000</v>
      </c>
      <c r="K1210" s="28">
        <v>204000000</v>
      </c>
      <c r="L1210" s="18">
        <v>1.5</v>
      </c>
      <c r="M1210" s="18">
        <v>0.9</v>
      </c>
      <c r="N1210" s="19">
        <v>0</v>
      </c>
      <c r="O1210" s="19" t="s">
        <v>21</v>
      </c>
      <c r="P1210" s="19">
        <v>0.56000000000000005</v>
      </c>
      <c r="Q1210" s="19">
        <v>0.183</v>
      </c>
      <c r="R1210" s="19">
        <v>-0.57499999999999996</v>
      </c>
      <c r="S1210" s="19">
        <v>-0.65400000000000003</v>
      </c>
      <c r="T1210" s="18">
        <v>1020897</v>
      </c>
      <c r="U1210" s="18">
        <v>11.754367999999999</v>
      </c>
    </row>
    <row r="1211" spans="1:21">
      <c r="A1211" s="18">
        <v>499</v>
      </c>
      <c r="B1211" s="18" t="s">
        <v>545</v>
      </c>
      <c r="C1211" s="18" t="s">
        <v>274</v>
      </c>
      <c r="D1211" s="18" t="s">
        <v>303</v>
      </c>
      <c r="E1211" s="18">
        <v>2020</v>
      </c>
      <c r="F1211" s="18">
        <v>4</v>
      </c>
      <c r="G1211" s="18">
        <v>2.3736739999999998</v>
      </c>
      <c r="H1211" s="19">
        <v>1.493E-3</v>
      </c>
      <c r="I1211" s="28">
        <v>1086336000</v>
      </c>
      <c r="J1211" s="28">
        <v>841362000</v>
      </c>
      <c r="K1211" s="28">
        <v>811450000</v>
      </c>
      <c r="L1211" s="18">
        <v>3.1</v>
      </c>
      <c r="M1211" s="18">
        <v>3</v>
      </c>
      <c r="N1211" s="19">
        <v>0.01</v>
      </c>
      <c r="O1211" s="19">
        <v>7.3957999999999996E-2</v>
      </c>
      <c r="P1211" s="19">
        <v>0.01</v>
      </c>
      <c r="Q1211" s="19">
        <v>0.373</v>
      </c>
      <c r="R1211" s="19">
        <v>0.115</v>
      </c>
      <c r="S1211" s="19">
        <v>0.126</v>
      </c>
      <c r="T1211" s="18">
        <v>1235494</v>
      </c>
      <c r="U1211" s="18">
        <v>49.372962999999999</v>
      </c>
    </row>
    <row r="1212" spans="1:21">
      <c r="A1212" s="18">
        <v>507</v>
      </c>
      <c r="B1212" s="18" t="s">
        <v>553</v>
      </c>
      <c r="C1212" s="18" t="s">
        <v>274</v>
      </c>
      <c r="D1212" s="18" t="s">
        <v>303</v>
      </c>
      <c r="E1212" s="18">
        <v>2020</v>
      </c>
      <c r="F1212" s="18">
        <v>4</v>
      </c>
      <c r="G1212" s="18">
        <v>0.25896000000000002</v>
      </c>
      <c r="H1212" s="19">
        <v>-1.2142850000000001</v>
      </c>
      <c r="I1212" s="28">
        <v>2070000000</v>
      </c>
      <c r="J1212" s="28">
        <v>2393700000</v>
      </c>
      <c r="K1212" s="28">
        <v>9810000000</v>
      </c>
      <c r="L1212" s="18">
        <v>1.7</v>
      </c>
      <c r="M1212" s="18">
        <v>1</v>
      </c>
      <c r="N1212" s="19">
        <v>0.69</v>
      </c>
      <c r="O1212" s="19">
        <v>0.41083599999999998</v>
      </c>
      <c r="P1212" s="19">
        <v>0.77</v>
      </c>
      <c r="Q1212" s="19">
        <v>0.29399999999999998</v>
      </c>
      <c r="R1212" s="19">
        <v>0.126</v>
      </c>
      <c r="S1212" s="19">
        <v>8.4000000000000005E-2</v>
      </c>
      <c r="T1212" s="18">
        <v>646208</v>
      </c>
      <c r="U1212" s="18">
        <v>928.49361099999999</v>
      </c>
    </row>
    <row r="1213" spans="1:21">
      <c r="A1213" s="18">
        <v>547</v>
      </c>
      <c r="B1213" s="18" t="s">
        <v>589</v>
      </c>
      <c r="C1213" s="18" t="s">
        <v>274</v>
      </c>
      <c r="D1213" s="18" t="s">
        <v>303</v>
      </c>
      <c r="E1213" s="18">
        <v>2020</v>
      </c>
      <c r="F1213" s="18">
        <v>4</v>
      </c>
      <c r="G1213" s="18">
        <v>0.90327000000000002</v>
      </c>
      <c r="H1213" s="19">
        <v>4.6747999999999998E-2</v>
      </c>
      <c r="I1213" s="28">
        <v>419638000</v>
      </c>
      <c r="J1213" s="28">
        <v>184051000</v>
      </c>
      <c r="K1213" s="28">
        <v>655040000</v>
      </c>
      <c r="L1213" s="18">
        <v>2.1</v>
      </c>
      <c r="M1213" s="18">
        <v>1.4</v>
      </c>
      <c r="N1213" s="19">
        <v>0.15</v>
      </c>
      <c r="O1213" s="19">
        <v>0.27552599999999999</v>
      </c>
      <c r="P1213" s="19">
        <v>0.21</v>
      </c>
      <c r="Q1213" s="19">
        <v>8.2000000000000003E-2</v>
      </c>
      <c r="R1213" s="19">
        <v>3.6999999999999998E-2</v>
      </c>
      <c r="S1213" s="19">
        <v>0.03</v>
      </c>
      <c r="T1213" s="18">
        <v>392355</v>
      </c>
      <c r="U1213" s="18" t="s">
        <v>21</v>
      </c>
    </row>
    <row r="1214" spans="1:21">
      <c r="A1214" s="18">
        <v>572</v>
      </c>
      <c r="B1214" s="18" t="s">
        <v>613</v>
      </c>
      <c r="C1214" s="18" t="s">
        <v>274</v>
      </c>
      <c r="D1214" s="18" t="s">
        <v>303</v>
      </c>
      <c r="E1214" s="18">
        <v>2020</v>
      </c>
      <c r="F1214" s="18">
        <v>4</v>
      </c>
      <c r="G1214" s="18">
        <v>-2.5553849999999998</v>
      </c>
      <c r="H1214" s="19">
        <v>4.9979999999999998E-3</v>
      </c>
      <c r="I1214" s="28">
        <v>17204191</v>
      </c>
      <c r="J1214" s="28">
        <v>-129155608</v>
      </c>
      <c r="K1214" s="28">
        <v>43810000</v>
      </c>
      <c r="L1214" s="18">
        <v>9.6999999999999993</v>
      </c>
      <c r="M1214" s="18">
        <v>9.6999999999999993</v>
      </c>
      <c r="N1214" s="19">
        <v>0</v>
      </c>
      <c r="O1214" s="19" t="s">
        <v>21</v>
      </c>
      <c r="P1214" s="19">
        <v>0</v>
      </c>
      <c r="Q1214" s="19" t="s">
        <v>21</v>
      </c>
      <c r="R1214" s="19" t="s">
        <v>21</v>
      </c>
      <c r="S1214" s="19" t="s">
        <v>21</v>
      </c>
      <c r="T1214" s="18">
        <v>118482</v>
      </c>
      <c r="U1214" s="18">
        <v>55.426139999999997</v>
      </c>
    </row>
    <row r="1215" spans="1:21">
      <c r="A1215" s="18">
        <v>623</v>
      </c>
      <c r="B1215" s="18" t="s">
        <v>663</v>
      </c>
      <c r="C1215" s="18" t="s">
        <v>274</v>
      </c>
      <c r="D1215" s="18" t="s">
        <v>303</v>
      </c>
      <c r="E1215" s="18">
        <v>2020</v>
      </c>
      <c r="F1215" s="18">
        <v>4</v>
      </c>
      <c r="G1215" s="18">
        <v>7.1003999999999998E-2</v>
      </c>
      <c r="H1215" s="19">
        <v>-1.3924920000000001</v>
      </c>
      <c r="I1215" s="28">
        <v>2409800000</v>
      </c>
      <c r="J1215" s="28">
        <v>20700000</v>
      </c>
      <c r="K1215" s="28">
        <v>4680000000</v>
      </c>
      <c r="L1215" s="18">
        <v>1.7</v>
      </c>
      <c r="M1215" s="18">
        <v>1.2</v>
      </c>
      <c r="N1215" s="19">
        <v>0.39</v>
      </c>
      <c r="O1215" s="19">
        <v>0.257656</v>
      </c>
      <c r="P1215" s="19">
        <v>0.39</v>
      </c>
      <c r="Q1215" s="19">
        <v>0.375</v>
      </c>
      <c r="R1215" s="19">
        <v>1.9E-2</v>
      </c>
      <c r="S1215" s="19">
        <v>-2.4E-2</v>
      </c>
      <c r="T1215" s="18">
        <v>2502033</v>
      </c>
      <c r="U1215" s="18">
        <v>679.44747299999995</v>
      </c>
    </row>
    <row r="1216" spans="1:21">
      <c r="A1216" s="18">
        <v>630</v>
      </c>
      <c r="B1216" s="18" t="s">
        <v>670</v>
      </c>
      <c r="C1216" s="18" t="s">
        <v>274</v>
      </c>
      <c r="D1216" s="18" t="s">
        <v>303</v>
      </c>
      <c r="E1216" s="18">
        <v>2020</v>
      </c>
      <c r="F1216" s="18">
        <v>4</v>
      </c>
      <c r="G1216" s="18">
        <v>-0.194519</v>
      </c>
      <c r="H1216" s="19">
        <v>6.0231E-2</v>
      </c>
      <c r="I1216" s="28">
        <v>35786000</v>
      </c>
      <c r="J1216" s="28">
        <v>-85295000</v>
      </c>
      <c r="K1216" s="28">
        <v>254520000</v>
      </c>
      <c r="L1216" s="18">
        <v>1.7</v>
      </c>
      <c r="M1216" s="18">
        <v>1.1000000000000001</v>
      </c>
      <c r="N1216" s="19">
        <v>0</v>
      </c>
      <c r="O1216" s="19" t="s">
        <v>21</v>
      </c>
      <c r="P1216" s="19">
        <v>0</v>
      </c>
      <c r="Q1216" s="19">
        <v>0.249</v>
      </c>
      <c r="R1216" s="19">
        <v>3.5999999999999997E-2</v>
      </c>
      <c r="S1216" s="19">
        <v>3.2000000000000001E-2</v>
      </c>
      <c r="T1216" s="18">
        <v>444247</v>
      </c>
      <c r="U1216" s="18" t="s">
        <v>21</v>
      </c>
    </row>
    <row r="1217" spans="1:21">
      <c r="A1217" s="18">
        <v>634</v>
      </c>
      <c r="B1217" s="18" t="s">
        <v>674</v>
      </c>
      <c r="C1217" s="18" t="s">
        <v>274</v>
      </c>
      <c r="D1217" s="18" t="s">
        <v>303</v>
      </c>
      <c r="E1217" s="18">
        <v>2020</v>
      </c>
      <c r="F1217" s="18">
        <v>4</v>
      </c>
      <c r="G1217" s="18">
        <v>-1.2131460000000001</v>
      </c>
      <c r="H1217" s="19" t="s">
        <v>21</v>
      </c>
      <c r="I1217" s="28">
        <v>13650000</v>
      </c>
      <c r="J1217" s="28">
        <v>-226545000</v>
      </c>
      <c r="K1217" s="28">
        <v>175490000</v>
      </c>
      <c r="L1217" s="18">
        <v>24.5</v>
      </c>
      <c r="M1217" s="18">
        <v>24.5</v>
      </c>
      <c r="N1217" s="19">
        <v>0.01</v>
      </c>
      <c r="O1217" s="19">
        <v>0.28998200000000002</v>
      </c>
      <c r="P1217" s="19">
        <v>0.01</v>
      </c>
      <c r="Q1217" s="19">
        <v>-0.47199999999999998</v>
      </c>
      <c r="R1217" s="19" t="s">
        <v>21</v>
      </c>
      <c r="S1217" s="19" t="s">
        <v>21</v>
      </c>
      <c r="T1217" s="18">
        <v>2031234</v>
      </c>
      <c r="U1217" s="18">
        <v>11.815477</v>
      </c>
    </row>
    <row r="1218" spans="1:21">
      <c r="A1218" s="18">
        <v>656</v>
      </c>
      <c r="B1218" s="18" t="s">
        <v>696</v>
      </c>
      <c r="C1218" s="18" t="s">
        <v>274</v>
      </c>
      <c r="D1218" s="18" t="s">
        <v>303</v>
      </c>
      <c r="E1218" s="18">
        <v>2020</v>
      </c>
      <c r="F1218" s="18">
        <v>4</v>
      </c>
      <c r="G1218" s="18">
        <v>1.956172</v>
      </c>
      <c r="H1218" s="19">
        <v>5.8208000000000003E-2</v>
      </c>
      <c r="I1218" s="28">
        <v>292078000</v>
      </c>
      <c r="J1218" s="28">
        <v>379035000</v>
      </c>
      <c r="K1218" s="28">
        <v>327990000</v>
      </c>
      <c r="L1218" s="18">
        <v>2.5</v>
      </c>
      <c r="M1218" s="18">
        <v>1.5</v>
      </c>
      <c r="N1218" s="19">
        <v>0.11</v>
      </c>
      <c r="O1218" s="19">
        <v>0.16278000000000001</v>
      </c>
      <c r="P1218" s="19">
        <v>0.19</v>
      </c>
      <c r="Q1218" s="19">
        <v>0.33</v>
      </c>
      <c r="R1218" s="19">
        <v>8.5999999999999993E-2</v>
      </c>
      <c r="S1218" s="19">
        <v>6.4000000000000001E-2</v>
      </c>
      <c r="T1218" s="18">
        <v>33713</v>
      </c>
      <c r="U1218" s="18">
        <v>386438.46587299998</v>
      </c>
    </row>
    <row r="1219" spans="1:21">
      <c r="A1219" s="18">
        <v>657</v>
      </c>
      <c r="B1219" s="18" t="s">
        <v>697</v>
      </c>
      <c r="C1219" s="18" t="s">
        <v>274</v>
      </c>
      <c r="D1219" s="18" t="s">
        <v>303</v>
      </c>
      <c r="E1219" s="18">
        <v>2020</v>
      </c>
      <c r="F1219" s="18">
        <v>4</v>
      </c>
      <c r="G1219" s="18">
        <v>-2.4164000000000001E-2</v>
      </c>
      <c r="H1219" s="19">
        <v>2.7854E-2</v>
      </c>
      <c r="I1219" s="28">
        <v>1506034000</v>
      </c>
      <c r="J1219" s="28">
        <v>-1907515000</v>
      </c>
      <c r="K1219" s="28">
        <v>19610000000</v>
      </c>
      <c r="L1219" s="18">
        <v>2.9</v>
      </c>
      <c r="M1219" s="18">
        <v>2.4</v>
      </c>
      <c r="N1219" s="19">
        <v>0.37</v>
      </c>
      <c r="O1219" s="19">
        <v>0.29030699999999998</v>
      </c>
      <c r="P1219" s="19">
        <v>0.49</v>
      </c>
      <c r="Q1219" s="19" t="s">
        <v>21</v>
      </c>
      <c r="R1219" s="19" t="s">
        <v>21</v>
      </c>
      <c r="S1219" s="19" t="s">
        <v>21</v>
      </c>
      <c r="T1219" s="18">
        <v>55141580</v>
      </c>
      <c r="U1219" s="18">
        <v>85.960539999999995</v>
      </c>
    </row>
    <row r="1220" spans="1:21">
      <c r="A1220" s="18">
        <v>659</v>
      </c>
      <c r="B1220" s="18" t="s">
        <v>699</v>
      </c>
      <c r="C1220" s="18" t="s">
        <v>274</v>
      </c>
      <c r="D1220" s="18" t="s">
        <v>303</v>
      </c>
      <c r="E1220" s="18">
        <v>2020</v>
      </c>
      <c r="F1220" s="18">
        <v>4</v>
      </c>
      <c r="G1220" s="18">
        <v>-3.813E-3</v>
      </c>
      <c r="H1220" s="19" t="s">
        <v>21</v>
      </c>
      <c r="I1220" s="28">
        <v>11491000</v>
      </c>
      <c r="J1220" s="28">
        <v>-12113000</v>
      </c>
      <c r="K1220" s="28">
        <v>163120000</v>
      </c>
      <c r="L1220" s="18">
        <v>5.6</v>
      </c>
      <c r="M1220" s="18">
        <v>1.9</v>
      </c>
      <c r="N1220" s="19">
        <v>0.16</v>
      </c>
      <c r="O1220" s="19">
        <v>0.25237700000000002</v>
      </c>
      <c r="P1220" s="19">
        <v>0.19</v>
      </c>
      <c r="Q1220" s="19">
        <v>-0.84699999999999998</v>
      </c>
      <c r="R1220" s="19" t="s">
        <v>21</v>
      </c>
      <c r="S1220" s="19" t="s">
        <v>21</v>
      </c>
      <c r="T1220" s="18">
        <v>311422</v>
      </c>
      <c r="U1220" s="18">
        <v>3.2110759999999998</v>
      </c>
    </row>
    <row r="1221" spans="1:21">
      <c r="A1221" s="18">
        <v>660</v>
      </c>
      <c r="B1221" s="18" t="s">
        <v>700</v>
      </c>
      <c r="C1221" s="18" t="s">
        <v>274</v>
      </c>
      <c r="D1221" s="18" t="s">
        <v>303</v>
      </c>
      <c r="E1221" s="18">
        <v>2020</v>
      </c>
      <c r="F1221" s="18">
        <v>4</v>
      </c>
      <c r="G1221" s="18">
        <v>1.4868049999999999</v>
      </c>
      <c r="H1221" s="19">
        <v>3.6380000000000002E-3</v>
      </c>
      <c r="I1221" s="28">
        <v>307845000</v>
      </c>
      <c r="J1221" s="28">
        <v>290624000</v>
      </c>
      <c r="K1221" s="28">
        <v>402520000</v>
      </c>
      <c r="L1221" s="18">
        <v>2.4</v>
      </c>
      <c r="M1221" s="18">
        <v>2.2000000000000002</v>
      </c>
      <c r="N1221" s="19">
        <v>0</v>
      </c>
      <c r="O1221" s="19" t="s">
        <v>21</v>
      </c>
      <c r="P1221" s="19">
        <v>0</v>
      </c>
      <c r="Q1221" s="19">
        <v>0.185</v>
      </c>
      <c r="R1221" s="19">
        <v>3.2000000000000001E-2</v>
      </c>
      <c r="S1221" s="19">
        <v>2.8000000000000001E-2</v>
      </c>
      <c r="T1221" s="18">
        <v>254003</v>
      </c>
      <c r="U1221" s="18">
        <v>492.12017100000003</v>
      </c>
    </row>
    <row r="1222" spans="1:21">
      <c r="A1222" s="18">
        <v>663</v>
      </c>
      <c r="B1222" s="18" t="s">
        <v>703</v>
      </c>
      <c r="C1222" s="18" t="s">
        <v>274</v>
      </c>
      <c r="D1222" s="18" t="s">
        <v>303</v>
      </c>
      <c r="E1222" s="18">
        <v>2020</v>
      </c>
      <c r="F1222" s="18">
        <v>4</v>
      </c>
      <c r="G1222" s="18">
        <v>8.2059000000000007E-2</v>
      </c>
      <c r="H1222" s="19" t="s">
        <v>21</v>
      </c>
      <c r="I1222" s="28">
        <v>13859000</v>
      </c>
      <c r="J1222" s="28">
        <v>-10145000</v>
      </c>
      <c r="K1222" s="28">
        <v>45260000</v>
      </c>
      <c r="L1222" s="18">
        <v>2.2999999999999998</v>
      </c>
      <c r="M1222" s="18">
        <v>1.8</v>
      </c>
      <c r="N1222" s="19">
        <v>0.11</v>
      </c>
      <c r="O1222" s="19">
        <v>8.6345000000000005E-2</v>
      </c>
      <c r="P1222" s="19">
        <v>0.15</v>
      </c>
      <c r="Q1222" s="19">
        <v>6.2E-2</v>
      </c>
      <c r="R1222" s="19">
        <v>-0.41099999999999998</v>
      </c>
      <c r="S1222" s="19">
        <v>-0.59199999999999997</v>
      </c>
      <c r="T1222" s="18">
        <v>77718</v>
      </c>
      <c r="U1222" s="18">
        <v>115.80328799999999</v>
      </c>
    </row>
    <row r="1223" spans="1:21">
      <c r="A1223" s="18">
        <v>249</v>
      </c>
      <c r="B1223" s="18" t="s">
        <v>290</v>
      </c>
      <c r="C1223" s="18" t="s">
        <v>274</v>
      </c>
      <c r="D1223" s="18" t="s">
        <v>291</v>
      </c>
      <c r="E1223" s="18">
        <v>2020</v>
      </c>
      <c r="F1223" s="18">
        <v>4</v>
      </c>
      <c r="G1223" s="18">
        <v>-9.7059000000000006E-2</v>
      </c>
      <c r="H1223" s="19">
        <v>-0.106155</v>
      </c>
      <c r="I1223" s="28">
        <v>2908204000</v>
      </c>
      <c r="J1223" s="28">
        <v>-254639000</v>
      </c>
      <c r="K1223" s="28">
        <v>8870000000</v>
      </c>
      <c r="L1223" s="18">
        <v>1.1000000000000001</v>
      </c>
      <c r="M1223" s="18">
        <v>1.1000000000000001</v>
      </c>
      <c r="N1223" s="19">
        <v>0.7</v>
      </c>
      <c r="O1223" s="19">
        <v>0.36002400000000001</v>
      </c>
      <c r="P1223" s="19">
        <v>0.71</v>
      </c>
      <c r="Q1223" s="19">
        <v>5.5E-2</v>
      </c>
      <c r="R1223" s="19">
        <v>3.3000000000000002E-2</v>
      </c>
      <c r="S1223" s="19">
        <v>-1.4999999999999999E-2</v>
      </c>
      <c r="T1223" s="18">
        <v>2139386</v>
      </c>
      <c r="U1223" s="18">
        <v>694.591812</v>
      </c>
    </row>
    <row r="1224" spans="1:21">
      <c r="A1224" s="18">
        <v>255</v>
      </c>
      <c r="B1224" s="18" t="s">
        <v>300</v>
      </c>
      <c r="C1224" s="18" t="s">
        <v>274</v>
      </c>
      <c r="D1224" s="18" t="s">
        <v>291</v>
      </c>
      <c r="E1224" s="18">
        <v>2020</v>
      </c>
      <c r="F1224" s="18">
        <v>4</v>
      </c>
      <c r="G1224" s="18">
        <v>0.68814699999999995</v>
      </c>
      <c r="H1224" s="19">
        <v>0.45261899999999999</v>
      </c>
      <c r="I1224" s="28">
        <v>399597000</v>
      </c>
      <c r="J1224" s="28">
        <v>327137000</v>
      </c>
      <c r="K1224" s="28">
        <v>749940000</v>
      </c>
      <c r="L1224" s="18">
        <v>2.1</v>
      </c>
      <c r="M1224" s="18">
        <v>1.9</v>
      </c>
      <c r="N1224" s="19">
        <v>0.49</v>
      </c>
      <c r="O1224" s="19">
        <v>0.47856900000000002</v>
      </c>
      <c r="P1224" s="19">
        <v>0.55000000000000004</v>
      </c>
      <c r="Q1224" s="19">
        <v>0.246</v>
      </c>
      <c r="R1224" s="19">
        <v>0.05</v>
      </c>
      <c r="S1224" s="19">
        <v>-3.9E-2</v>
      </c>
      <c r="T1224" s="18">
        <v>1257008</v>
      </c>
      <c r="U1224" s="18">
        <v>243.435204</v>
      </c>
    </row>
    <row r="1225" spans="1:21">
      <c r="A1225" s="18">
        <v>262</v>
      </c>
      <c r="B1225" s="18" t="s">
        <v>309</v>
      </c>
      <c r="C1225" s="18" t="s">
        <v>274</v>
      </c>
      <c r="D1225" s="18" t="s">
        <v>291</v>
      </c>
      <c r="E1225" s="18">
        <v>2020</v>
      </c>
      <c r="F1225" s="18">
        <v>4</v>
      </c>
      <c r="G1225" s="18">
        <v>0.585623</v>
      </c>
      <c r="H1225" s="19">
        <v>1.4574999999999999E-2</v>
      </c>
      <c r="I1225" s="28">
        <v>328923000</v>
      </c>
      <c r="J1225" s="28">
        <v>176186000</v>
      </c>
      <c r="K1225" s="28">
        <v>814800000</v>
      </c>
      <c r="L1225" s="18">
        <v>2.1</v>
      </c>
      <c r="M1225" s="18">
        <v>2.1</v>
      </c>
      <c r="N1225" s="19">
        <v>0</v>
      </c>
      <c r="O1225" s="19" t="s">
        <v>21</v>
      </c>
      <c r="P1225" s="19">
        <v>0</v>
      </c>
      <c r="Q1225" s="19">
        <v>0.13200000000000001</v>
      </c>
      <c r="R1225" s="19">
        <v>3.0000000000000001E-3</v>
      </c>
      <c r="S1225" s="19">
        <v>2.1000000000000001E-2</v>
      </c>
      <c r="T1225" s="18">
        <v>321321</v>
      </c>
      <c r="U1225" s="18">
        <v>7326.0073259999999</v>
      </c>
    </row>
    <row r="1226" spans="1:21">
      <c r="A1226" s="18">
        <v>277</v>
      </c>
      <c r="B1226" s="18" t="s">
        <v>327</v>
      </c>
      <c r="C1226" s="18" t="s">
        <v>274</v>
      </c>
      <c r="D1226" s="18" t="s">
        <v>291</v>
      </c>
      <c r="E1226" s="18">
        <v>2020</v>
      </c>
      <c r="F1226" s="18">
        <v>4</v>
      </c>
      <c r="G1226" s="18">
        <v>0.36643300000000001</v>
      </c>
      <c r="H1226" s="19">
        <v>2.14E-3</v>
      </c>
      <c r="I1226" s="28">
        <v>492813000</v>
      </c>
      <c r="J1226" s="28">
        <v>368390000</v>
      </c>
      <c r="K1226" s="28">
        <v>2190000000</v>
      </c>
      <c r="L1226" s="18">
        <v>1.3</v>
      </c>
      <c r="M1226" s="18">
        <v>1.3</v>
      </c>
      <c r="N1226" s="19">
        <v>0.63</v>
      </c>
      <c r="O1226" s="19">
        <v>0.59002200000000005</v>
      </c>
      <c r="P1226" s="19">
        <v>0.77</v>
      </c>
      <c r="Q1226" s="19">
        <v>0.182</v>
      </c>
      <c r="R1226" s="19">
        <v>6.9000000000000006E-2</v>
      </c>
      <c r="S1226" s="19">
        <v>5.1999999999999998E-2</v>
      </c>
      <c r="T1226" s="18">
        <v>965848</v>
      </c>
      <c r="U1226" s="18">
        <v>5.1767979999999998</v>
      </c>
    </row>
    <row r="1227" spans="1:21">
      <c r="A1227" s="18">
        <v>282</v>
      </c>
      <c r="B1227" s="18" t="s">
        <v>333</v>
      </c>
      <c r="C1227" s="18" t="s">
        <v>274</v>
      </c>
      <c r="D1227" s="18" t="s">
        <v>291</v>
      </c>
      <c r="E1227" s="18">
        <v>2020</v>
      </c>
      <c r="F1227" s="18">
        <v>4</v>
      </c>
      <c r="G1227" s="18">
        <v>5.2316000000000001E-2</v>
      </c>
      <c r="H1227" s="19">
        <v>-1.9734149999999999</v>
      </c>
      <c r="I1227" s="28">
        <v>1558000000</v>
      </c>
      <c r="J1227" s="28">
        <v>-284000000</v>
      </c>
      <c r="K1227" s="28">
        <v>3670000000</v>
      </c>
      <c r="L1227" s="18">
        <v>1.8</v>
      </c>
      <c r="M1227" s="18">
        <v>1.7</v>
      </c>
      <c r="N1227" s="19">
        <v>0.78</v>
      </c>
      <c r="O1227" s="19">
        <v>0.531582</v>
      </c>
      <c r="P1227" s="19">
        <v>0.81</v>
      </c>
      <c r="Q1227" s="19">
        <v>0.20499999999999999</v>
      </c>
      <c r="R1227" s="19">
        <v>-8.2000000000000003E-2</v>
      </c>
      <c r="S1227" s="19">
        <v>-7.6999999999999999E-2</v>
      </c>
      <c r="T1227" s="18">
        <v>3511263</v>
      </c>
      <c r="U1227" s="18" t="s">
        <v>21</v>
      </c>
    </row>
    <row r="1228" spans="1:21">
      <c r="A1228" s="18">
        <v>299</v>
      </c>
      <c r="B1228" s="18" t="s">
        <v>352</v>
      </c>
      <c r="C1228" s="18" t="s">
        <v>274</v>
      </c>
      <c r="D1228" s="18" t="s">
        <v>291</v>
      </c>
      <c r="E1228" s="18">
        <v>2020</v>
      </c>
      <c r="F1228" s="18">
        <v>4</v>
      </c>
      <c r="G1228" s="18">
        <v>-0.42834</v>
      </c>
      <c r="H1228" s="19">
        <v>-0.360483</v>
      </c>
      <c r="I1228" s="28">
        <v>-43582000</v>
      </c>
      <c r="J1228" s="28">
        <v>-6203000</v>
      </c>
      <c r="K1228" s="28">
        <v>370700000</v>
      </c>
      <c r="L1228" s="18">
        <v>2.2000000000000002</v>
      </c>
      <c r="M1228" s="18">
        <v>2.2000000000000002</v>
      </c>
      <c r="N1228" s="19" t="s">
        <v>21</v>
      </c>
      <c r="O1228" s="19">
        <v>1.241676</v>
      </c>
      <c r="P1228" s="19" t="s">
        <v>21</v>
      </c>
      <c r="Q1228" s="19">
        <v>0.47499999999999998</v>
      </c>
      <c r="R1228" s="19" t="s">
        <v>21</v>
      </c>
      <c r="S1228" s="19">
        <v>-5.2999999999999999E-2</v>
      </c>
      <c r="T1228" s="18">
        <v>292117</v>
      </c>
      <c r="U1228" s="18">
        <v>10.269857</v>
      </c>
    </row>
    <row r="1229" spans="1:21">
      <c r="A1229" s="18">
        <v>317</v>
      </c>
      <c r="B1229" s="18" t="s">
        <v>370</v>
      </c>
      <c r="C1229" s="18" t="s">
        <v>274</v>
      </c>
      <c r="D1229" s="18" t="s">
        <v>291</v>
      </c>
      <c r="E1229" s="18">
        <v>2020</v>
      </c>
      <c r="F1229" s="18">
        <v>4</v>
      </c>
      <c r="G1229" s="18">
        <v>-0.106073</v>
      </c>
      <c r="H1229" s="19">
        <v>-1.3837870000000001</v>
      </c>
      <c r="I1229" s="28">
        <v>274141000</v>
      </c>
      <c r="J1229" s="28">
        <v>-87071000</v>
      </c>
      <c r="K1229" s="28">
        <v>340180000</v>
      </c>
      <c r="L1229" s="18">
        <v>1.4</v>
      </c>
      <c r="M1229" s="18">
        <v>1.3</v>
      </c>
      <c r="N1229" s="19">
        <v>1.52</v>
      </c>
      <c r="O1229" s="19">
        <v>0.48182700000000001</v>
      </c>
      <c r="P1229" s="19">
        <v>1.56</v>
      </c>
      <c r="Q1229" s="19">
        <v>0.45100000000000001</v>
      </c>
      <c r="R1229" s="19" t="s">
        <v>21</v>
      </c>
      <c r="S1229" s="19" t="s">
        <v>21</v>
      </c>
      <c r="T1229" s="18">
        <v>568928</v>
      </c>
      <c r="U1229" s="18">
        <v>10.546149</v>
      </c>
    </row>
    <row r="1230" spans="1:21">
      <c r="A1230" s="18">
        <v>328</v>
      </c>
      <c r="B1230" s="18" t="s">
        <v>382</v>
      </c>
      <c r="C1230" s="18" t="s">
        <v>274</v>
      </c>
      <c r="D1230" s="18" t="s">
        <v>291</v>
      </c>
      <c r="E1230" s="18">
        <v>2020</v>
      </c>
      <c r="F1230" s="18">
        <v>4</v>
      </c>
      <c r="G1230" s="18">
        <v>0.116729</v>
      </c>
      <c r="H1230" s="19">
        <v>-0.75488299999999997</v>
      </c>
      <c r="I1230" s="28">
        <v>1348794000</v>
      </c>
      <c r="J1230" s="28">
        <v>876660000</v>
      </c>
      <c r="K1230" s="28">
        <v>6980000000</v>
      </c>
      <c r="L1230" s="18">
        <v>1.9</v>
      </c>
      <c r="M1230" s="18">
        <v>1.6</v>
      </c>
      <c r="N1230" s="19">
        <v>0.51</v>
      </c>
      <c r="O1230" s="19">
        <v>0.36372500000000002</v>
      </c>
      <c r="P1230" s="19">
        <v>0.52</v>
      </c>
      <c r="Q1230" s="19">
        <v>0.27500000000000002</v>
      </c>
      <c r="R1230" s="19">
        <v>0.13100000000000001</v>
      </c>
      <c r="S1230" s="19">
        <v>9.0999999999999998E-2</v>
      </c>
      <c r="T1230" s="18">
        <v>571096</v>
      </c>
      <c r="U1230" s="18">
        <v>681.14642700000002</v>
      </c>
    </row>
    <row r="1231" spans="1:21">
      <c r="A1231" s="18">
        <v>406</v>
      </c>
      <c r="B1231" s="18" t="s">
        <v>457</v>
      </c>
      <c r="C1231" s="18" t="s">
        <v>274</v>
      </c>
      <c r="D1231" s="18" t="s">
        <v>291</v>
      </c>
      <c r="E1231" s="18">
        <v>2020</v>
      </c>
      <c r="F1231" s="18">
        <v>4</v>
      </c>
      <c r="G1231" s="18">
        <v>0.20816200000000001</v>
      </c>
      <c r="H1231" s="19">
        <v>7.8172000000000005E-2</v>
      </c>
      <c r="I1231" s="28">
        <v>116531000</v>
      </c>
      <c r="J1231" s="28">
        <v>-57265000</v>
      </c>
      <c r="K1231" s="28">
        <v>277750000</v>
      </c>
      <c r="L1231" s="18">
        <v>2.7064650000000001</v>
      </c>
      <c r="M1231" s="18" t="s">
        <v>21</v>
      </c>
      <c r="N1231" s="19" t="s">
        <v>21</v>
      </c>
      <c r="O1231" s="19">
        <v>5.1567000000000002E-2</v>
      </c>
      <c r="P1231" s="19" t="s">
        <v>21</v>
      </c>
      <c r="Q1231" s="19" t="s">
        <v>21</v>
      </c>
      <c r="R1231" s="19" t="s">
        <v>21</v>
      </c>
      <c r="S1231" s="19" t="s">
        <v>21</v>
      </c>
      <c r="T1231" s="18">
        <v>86048</v>
      </c>
      <c r="U1231" s="18">
        <v>2099281.7962059998</v>
      </c>
    </row>
    <row r="1232" spans="1:21">
      <c r="A1232" s="18">
        <v>411</v>
      </c>
      <c r="B1232" s="18" t="s">
        <v>462</v>
      </c>
      <c r="C1232" s="18" t="s">
        <v>274</v>
      </c>
      <c r="D1232" s="18" t="s">
        <v>291</v>
      </c>
      <c r="E1232" s="18">
        <v>2020</v>
      </c>
      <c r="F1232" s="18">
        <v>4</v>
      </c>
      <c r="G1232" s="18">
        <v>0.538713</v>
      </c>
      <c r="H1232" s="19">
        <v>0.24119199999999999</v>
      </c>
      <c r="I1232" s="28">
        <v>913124000</v>
      </c>
      <c r="J1232" s="28">
        <v>867760000</v>
      </c>
      <c r="K1232" s="28">
        <v>2800000000</v>
      </c>
      <c r="L1232" s="18">
        <v>2.6</v>
      </c>
      <c r="M1232" s="18">
        <v>2.4</v>
      </c>
      <c r="N1232" s="19">
        <v>0.62</v>
      </c>
      <c r="O1232" s="19">
        <v>0.61283799999999999</v>
      </c>
      <c r="P1232" s="19">
        <v>0.72</v>
      </c>
      <c r="Q1232" s="19">
        <v>0.17399999999999999</v>
      </c>
      <c r="R1232" s="19">
        <v>2.5000000000000001E-2</v>
      </c>
      <c r="S1232" s="19">
        <v>1.0999999999999999E-2</v>
      </c>
      <c r="T1232" s="18">
        <v>764103</v>
      </c>
      <c r="U1232" s="18">
        <v>13919.589373999999</v>
      </c>
    </row>
    <row r="1233" spans="1:21">
      <c r="A1233" s="18">
        <v>420</v>
      </c>
      <c r="B1233" s="18" t="s">
        <v>471</v>
      </c>
      <c r="C1233" s="18" t="s">
        <v>274</v>
      </c>
      <c r="D1233" s="18" t="s">
        <v>291</v>
      </c>
      <c r="E1233" s="18">
        <v>2020</v>
      </c>
      <c r="F1233" s="18">
        <v>4</v>
      </c>
      <c r="G1233" s="18">
        <v>0.61048100000000005</v>
      </c>
      <c r="H1233" s="19">
        <v>0.94320400000000004</v>
      </c>
      <c r="I1233" s="28">
        <v>2052668000</v>
      </c>
      <c r="J1233" s="28">
        <v>2480321000</v>
      </c>
      <c r="K1233" s="28">
        <v>6030000000</v>
      </c>
      <c r="L1233" s="18">
        <v>1.4</v>
      </c>
      <c r="M1233" s="18">
        <v>1.4</v>
      </c>
      <c r="N1233" s="19">
        <v>0.13</v>
      </c>
      <c r="O1233" s="19">
        <v>0.13055</v>
      </c>
      <c r="P1233" s="19">
        <v>0.13</v>
      </c>
      <c r="Q1233" s="19">
        <v>0.159</v>
      </c>
      <c r="R1233" s="19">
        <v>2.9000000000000001E-2</v>
      </c>
      <c r="S1233" s="19">
        <v>1.4999999999999999E-2</v>
      </c>
      <c r="T1233" s="18">
        <v>803588</v>
      </c>
      <c r="U1233" s="18">
        <v>754.11778100000004</v>
      </c>
    </row>
    <row r="1234" spans="1:21">
      <c r="A1234" s="18">
        <v>423</v>
      </c>
      <c r="B1234" s="18" t="s">
        <v>474</v>
      </c>
      <c r="C1234" s="18" t="s">
        <v>274</v>
      </c>
      <c r="D1234" s="18" t="s">
        <v>291</v>
      </c>
      <c r="E1234" s="18">
        <v>2020</v>
      </c>
      <c r="F1234" s="18">
        <v>4</v>
      </c>
      <c r="G1234" s="18">
        <v>-6.8003999999999995E-2</v>
      </c>
      <c r="H1234" s="19">
        <v>5.5800000000000002E-2</v>
      </c>
      <c r="I1234" s="28">
        <v>13623000</v>
      </c>
      <c r="J1234" s="28">
        <v>-23562000</v>
      </c>
      <c r="K1234" s="28">
        <v>156740000</v>
      </c>
      <c r="L1234" s="18">
        <v>2.1</v>
      </c>
      <c r="M1234" s="18">
        <v>2.1</v>
      </c>
      <c r="N1234" s="19">
        <v>0.26</v>
      </c>
      <c r="O1234" s="19">
        <v>0.68980300000000006</v>
      </c>
      <c r="P1234" s="19">
        <v>0.48</v>
      </c>
      <c r="Q1234" s="19">
        <v>0.14099999999999999</v>
      </c>
      <c r="R1234" s="19">
        <v>2.1000000000000001E-2</v>
      </c>
      <c r="S1234" s="19">
        <v>1.7000000000000001E-2</v>
      </c>
      <c r="T1234" s="18">
        <v>612943</v>
      </c>
      <c r="U1234" s="18">
        <v>45.681246000000002</v>
      </c>
    </row>
    <row r="1235" spans="1:21">
      <c r="A1235" s="18">
        <v>443</v>
      </c>
      <c r="B1235" s="18" t="s">
        <v>494</v>
      </c>
      <c r="C1235" s="18" t="s">
        <v>274</v>
      </c>
      <c r="D1235" s="18" t="s">
        <v>291</v>
      </c>
      <c r="E1235" s="18">
        <v>2020</v>
      </c>
      <c r="F1235" s="18">
        <v>4</v>
      </c>
      <c r="G1235" s="18">
        <v>0.27835100000000002</v>
      </c>
      <c r="H1235" s="19">
        <v>1007.856521</v>
      </c>
      <c r="I1235" s="28">
        <v>696429000</v>
      </c>
      <c r="J1235" s="28">
        <v>502810000</v>
      </c>
      <c r="K1235" s="28">
        <v>2640000000</v>
      </c>
      <c r="L1235" s="18">
        <v>1.2</v>
      </c>
      <c r="M1235" s="18">
        <v>1.2</v>
      </c>
      <c r="N1235" s="19">
        <v>0.34</v>
      </c>
      <c r="O1235" s="19">
        <v>0.24932000000000001</v>
      </c>
      <c r="P1235" s="19">
        <v>0</v>
      </c>
      <c r="Q1235" s="19">
        <v>0.191</v>
      </c>
      <c r="R1235" s="19">
        <v>6.7000000000000004E-2</v>
      </c>
      <c r="S1235" s="19">
        <v>5.2999999999999999E-2</v>
      </c>
      <c r="T1235" s="18">
        <v>525276</v>
      </c>
      <c r="U1235" s="18">
        <v>782.44579899999997</v>
      </c>
    </row>
    <row r="1236" spans="1:21">
      <c r="A1236" s="18">
        <v>445</v>
      </c>
      <c r="B1236" s="18" t="s">
        <v>496</v>
      </c>
      <c r="C1236" s="18" t="s">
        <v>274</v>
      </c>
      <c r="D1236" s="18" t="s">
        <v>291</v>
      </c>
      <c r="E1236" s="18">
        <v>2020</v>
      </c>
      <c r="F1236" s="18">
        <v>4</v>
      </c>
      <c r="G1236" s="18">
        <v>0.68957000000000002</v>
      </c>
      <c r="H1236" s="19">
        <v>0.51286799999999999</v>
      </c>
      <c r="I1236" s="28">
        <v>1030247000</v>
      </c>
      <c r="J1236" s="28">
        <v>1249809000</v>
      </c>
      <c r="K1236" s="28">
        <v>2800000000</v>
      </c>
      <c r="L1236" s="18">
        <v>1.4</v>
      </c>
      <c r="M1236" s="18">
        <v>1.4</v>
      </c>
      <c r="N1236" s="19">
        <v>1.66</v>
      </c>
      <c r="O1236" s="19">
        <v>0.75139699999999998</v>
      </c>
      <c r="P1236" s="19">
        <v>1.68</v>
      </c>
      <c r="Q1236" s="19">
        <v>2.5000000000000001E-2</v>
      </c>
      <c r="R1236" s="19">
        <v>-1.2999999999999999E-2</v>
      </c>
      <c r="S1236" s="19">
        <v>-2.8000000000000001E-2</v>
      </c>
      <c r="T1236" s="18">
        <v>3871381</v>
      </c>
      <c r="U1236" s="18">
        <v>362.66128200000003</v>
      </c>
    </row>
    <row r="1237" spans="1:21">
      <c r="A1237" s="18">
        <v>468</v>
      </c>
      <c r="B1237" s="18" t="s">
        <v>518</v>
      </c>
      <c r="C1237" s="18" t="s">
        <v>274</v>
      </c>
      <c r="D1237" s="18" t="s">
        <v>291</v>
      </c>
      <c r="E1237" s="18">
        <v>2020</v>
      </c>
      <c r="F1237" s="18">
        <v>4</v>
      </c>
      <c r="G1237" s="18">
        <v>0.33975100000000003</v>
      </c>
      <c r="H1237" s="19">
        <v>0.28351799999999999</v>
      </c>
      <c r="I1237" s="28">
        <v>346668000</v>
      </c>
      <c r="J1237" s="28">
        <v>40937000</v>
      </c>
      <c r="K1237" s="28">
        <v>915460000</v>
      </c>
      <c r="L1237" s="18">
        <v>2.1</v>
      </c>
      <c r="M1237" s="18">
        <v>1.9</v>
      </c>
      <c r="N1237" s="19">
        <v>0.93</v>
      </c>
      <c r="O1237" s="19">
        <v>0.54378899999999997</v>
      </c>
      <c r="P1237" s="19">
        <v>0.93</v>
      </c>
      <c r="Q1237" s="19">
        <v>0.23300000000000001</v>
      </c>
      <c r="R1237" s="19">
        <v>0.152</v>
      </c>
      <c r="S1237" s="19">
        <v>0.09</v>
      </c>
      <c r="T1237" s="18">
        <v>815333</v>
      </c>
      <c r="U1237" s="18">
        <v>7.3589560000000001</v>
      </c>
    </row>
    <row r="1238" spans="1:21">
      <c r="A1238" s="18">
        <v>483</v>
      </c>
      <c r="B1238" s="18" t="s">
        <v>532</v>
      </c>
      <c r="C1238" s="18" t="s">
        <v>274</v>
      </c>
      <c r="D1238" s="18" t="s">
        <v>291</v>
      </c>
      <c r="E1238" s="18">
        <v>2020</v>
      </c>
      <c r="F1238" s="18">
        <v>4</v>
      </c>
      <c r="G1238" s="18">
        <v>0.73777099999999995</v>
      </c>
      <c r="H1238" s="19">
        <v>3.9946000000000002E-2</v>
      </c>
      <c r="I1238" s="28">
        <v>975664000</v>
      </c>
      <c r="J1238" s="28">
        <v>424835000</v>
      </c>
      <c r="K1238" s="28">
        <v>1740000000</v>
      </c>
      <c r="L1238" s="18">
        <v>1.6</v>
      </c>
      <c r="M1238" s="18">
        <v>1.5</v>
      </c>
      <c r="N1238" s="19">
        <v>0.42</v>
      </c>
      <c r="O1238" s="19">
        <v>0.35741699999999998</v>
      </c>
      <c r="P1238" s="19">
        <v>0.43</v>
      </c>
      <c r="Q1238" s="19">
        <v>0.107</v>
      </c>
      <c r="R1238" s="19">
        <v>-2.9000000000000001E-2</v>
      </c>
      <c r="S1238" s="19">
        <v>-2.8000000000000001E-2</v>
      </c>
      <c r="T1238" s="18">
        <v>1083675</v>
      </c>
      <c r="U1238" s="18">
        <v>421.71315199999998</v>
      </c>
    </row>
    <row r="1239" spans="1:21">
      <c r="A1239" s="18">
        <v>496</v>
      </c>
      <c r="B1239" s="18" t="s">
        <v>544</v>
      </c>
      <c r="C1239" s="18" t="s">
        <v>274</v>
      </c>
      <c r="D1239" s="18" t="s">
        <v>291</v>
      </c>
      <c r="E1239" s="18">
        <v>2020</v>
      </c>
      <c r="F1239" s="18">
        <v>4</v>
      </c>
      <c r="G1239" s="18">
        <v>-0.10792</v>
      </c>
      <c r="H1239" s="19">
        <v>3.8129999999999997E-2</v>
      </c>
      <c r="I1239" s="28">
        <v>107736000</v>
      </c>
      <c r="J1239" s="28">
        <v>-79542000</v>
      </c>
      <c r="K1239" s="28">
        <v>168670000</v>
      </c>
      <c r="L1239" s="18">
        <v>2</v>
      </c>
      <c r="M1239" s="18">
        <v>2</v>
      </c>
      <c r="N1239" s="19">
        <v>0.5</v>
      </c>
      <c r="O1239" s="19">
        <v>0.54204399999999997</v>
      </c>
      <c r="P1239" s="19">
        <v>0.53</v>
      </c>
      <c r="Q1239" s="19">
        <v>0.33</v>
      </c>
      <c r="R1239" s="19">
        <v>0.04</v>
      </c>
      <c r="S1239" s="19">
        <v>1.6E-2</v>
      </c>
      <c r="T1239" s="18">
        <v>537451</v>
      </c>
      <c r="U1239" s="18">
        <v>11.163808</v>
      </c>
    </row>
    <row r="1240" spans="1:21">
      <c r="A1240" s="18">
        <v>520</v>
      </c>
      <c r="B1240" s="18" t="s">
        <v>566</v>
      </c>
      <c r="C1240" s="18" t="s">
        <v>274</v>
      </c>
      <c r="D1240" s="18" t="s">
        <v>291</v>
      </c>
      <c r="E1240" s="18">
        <v>2020</v>
      </c>
      <c r="F1240" s="18">
        <v>4</v>
      </c>
      <c r="G1240" s="18">
        <v>-0.71065900000000004</v>
      </c>
      <c r="H1240" s="19">
        <v>-0.16627</v>
      </c>
      <c r="I1240" s="28">
        <v>-90161000</v>
      </c>
      <c r="J1240" s="28">
        <v>-125468000</v>
      </c>
      <c r="K1240" s="28">
        <v>356010000</v>
      </c>
      <c r="L1240" s="18">
        <v>1.3</v>
      </c>
      <c r="M1240" s="18" t="s">
        <v>21</v>
      </c>
      <c r="N1240" s="19" t="s">
        <v>21</v>
      </c>
      <c r="O1240" s="19">
        <v>1.4068149999999999</v>
      </c>
      <c r="P1240" s="19" t="s">
        <v>21</v>
      </c>
      <c r="Q1240" s="19">
        <v>0.108</v>
      </c>
      <c r="R1240" s="19">
        <v>4.2999999999999997E-2</v>
      </c>
      <c r="S1240" s="19">
        <v>-1E-3</v>
      </c>
      <c r="T1240" s="18">
        <v>1934287</v>
      </c>
      <c r="U1240" s="18">
        <v>1.0339719999999999</v>
      </c>
    </row>
    <row r="1241" spans="1:21">
      <c r="A1241" s="18">
        <v>522</v>
      </c>
      <c r="B1241" s="18" t="s">
        <v>568</v>
      </c>
      <c r="C1241" s="18" t="s">
        <v>274</v>
      </c>
      <c r="D1241" s="18" t="s">
        <v>291</v>
      </c>
      <c r="E1241" s="18">
        <v>2020</v>
      </c>
      <c r="F1241" s="18">
        <v>4</v>
      </c>
      <c r="G1241" s="18">
        <v>0.31854300000000002</v>
      </c>
      <c r="H1241" s="19">
        <v>0.42925400000000002</v>
      </c>
      <c r="I1241" s="28">
        <v>295500000</v>
      </c>
      <c r="J1241" s="28">
        <v>119000000</v>
      </c>
      <c r="K1241" s="28">
        <v>1030000000</v>
      </c>
      <c r="L1241" s="18">
        <v>1.4</v>
      </c>
      <c r="M1241" s="18">
        <v>1.3</v>
      </c>
      <c r="N1241" s="19">
        <v>0.05</v>
      </c>
      <c r="O1241" s="19">
        <v>5.7883999999999998E-2</v>
      </c>
      <c r="P1241" s="19">
        <v>0.05</v>
      </c>
      <c r="Q1241" s="19">
        <v>0.192</v>
      </c>
      <c r="R1241" s="19">
        <v>4.3999999999999997E-2</v>
      </c>
      <c r="S1241" s="19">
        <v>3.6999999999999998E-2</v>
      </c>
      <c r="T1241" s="18">
        <v>217754</v>
      </c>
      <c r="U1241" s="18">
        <v>918.46762799999999</v>
      </c>
    </row>
    <row r="1242" spans="1:21">
      <c r="A1242" s="18">
        <v>535</v>
      </c>
      <c r="B1242" s="18" t="s">
        <v>580</v>
      </c>
      <c r="C1242" s="18" t="s">
        <v>274</v>
      </c>
      <c r="D1242" s="18" t="s">
        <v>291</v>
      </c>
      <c r="E1242" s="18">
        <v>2020</v>
      </c>
      <c r="F1242" s="18">
        <v>4</v>
      </c>
      <c r="G1242" s="18">
        <v>0.26447300000000001</v>
      </c>
      <c r="H1242" s="19">
        <v>-1.3666469999999999</v>
      </c>
      <c r="I1242" s="28">
        <v>5815712000</v>
      </c>
      <c r="J1242" s="28">
        <v>4020575000</v>
      </c>
      <c r="K1242" s="28">
        <v>15870000000</v>
      </c>
      <c r="L1242" s="18">
        <v>1.7</v>
      </c>
      <c r="M1242" s="18">
        <v>1.7</v>
      </c>
      <c r="N1242" s="19">
        <v>0.28999999999999998</v>
      </c>
      <c r="O1242" s="19">
        <v>0.21861700000000001</v>
      </c>
      <c r="P1242" s="19">
        <v>0</v>
      </c>
      <c r="Q1242" s="19">
        <v>0.189</v>
      </c>
      <c r="R1242" s="19" t="s">
        <v>21</v>
      </c>
      <c r="S1242" s="19" t="s">
        <v>21</v>
      </c>
      <c r="T1242" s="18">
        <v>981385</v>
      </c>
      <c r="U1242" s="18">
        <v>132209.071872</v>
      </c>
    </row>
    <row r="1243" spans="1:21">
      <c r="A1243" s="18">
        <v>540</v>
      </c>
      <c r="B1243" s="18" t="s">
        <v>584</v>
      </c>
      <c r="C1243" s="18" t="s">
        <v>274</v>
      </c>
      <c r="D1243" s="18" t="s">
        <v>291</v>
      </c>
      <c r="E1243" s="18">
        <v>2020</v>
      </c>
      <c r="F1243" s="18">
        <v>4</v>
      </c>
      <c r="G1243" s="18">
        <v>4.2869999999999998E-2</v>
      </c>
      <c r="H1243" s="19">
        <v>-0.90715999999999997</v>
      </c>
      <c r="I1243" s="28">
        <v>17656000000</v>
      </c>
      <c r="J1243" s="28">
        <v>2382000000</v>
      </c>
      <c r="K1243" s="28">
        <v>42710000000</v>
      </c>
      <c r="L1243" s="18">
        <v>1.2</v>
      </c>
      <c r="M1243" s="18">
        <v>1</v>
      </c>
      <c r="N1243" s="19">
        <v>0.42</v>
      </c>
      <c r="O1243" s="19">
        <v>0.23794199999999999</v>
      </c>
      <c r="P1243" s="19">
        <v>0.45</v>
      </c>
      <c r="Q1243" s="19">
        <v>0.33200000000000002</v>
      </c>
      <c r="R1243" s="19">
        <v>0.06</v>
      </c>
      <c r="S1243" s="19">
        <v>4.2000000000000003E-2</v>
      </c>
      <c r="T1243" s="18">
        <v>8215827</v>
      </c>
      <c r="U1243" s="18">
        <v>852.01404500000001</v>
      </c>
    </row>
    <row r="1244" spans="1:21">
      <c r="A1244" s="18">
        <v>546</v>
      </c>
      <c r="B1244" s="18" t="s">
        <v>588</v>
      </c>
      <c r="C1244" s="18" t="s">
        <v>274</v>
      </c>
      <c r="D1244" s="18" t="s">
        <v>291</v>
      </c>
      <c r="E1244" s="18">
        <v>2020</v>
      </c>
      <c r="F1244" s="18">
        <v>4</v>
      </c>
      <c r="G1244" s="18">
        <v>0.24329000000000001</v>
      </c>
      <c r="H1244" s="19">
        <v>-0.79050900000000002</v>
      </c>
      <c r="I1244" s="28">
        <v>1580000000</v>
      </c>
      <c r="J1244" s="28">
        <v>1305000000</v>
      </c>
      <c r="K1244" s="28">
        <v>4620000000</v>
      </c>
      <c r="L1244" s="18">
        <v>1.1000000000000001</v>
      </c>
      <c r="M1244" s="18">
        <v>1.1000000000000001</v>
      </c>
      <c r="N1244" s="19">
        <v>1</v>
      </c>
      <c r="O1244" s="19">
        <v>0.39400600000000002</v>
      </c>
      <c r="P1244" s="19">
        <v>1.01</v>
      </c>
      <c r="Q1244" s="19">
        <v>0.115</v>
      </c>
      <c r="R1244" s="19">
        <v>0.01</v>
      </c>
      <c r="S1244" s="19">
        <v>-1.2E-2</v>
      </c>
      <c r="T1244" s="18">
        <v>2858880</v>
      </c>
      <c r="U1244" s="18" t="s">
        <v>21</v>
      </c>
    </row>
    <row r="1245" spans="1:21">
      <c r="A1245" s="18">
        <v>567</v>
      </c>
      <c r="B1245" s="18" t="s">
        <v>608</v>
      </c>
      <c r="C1245" s="18" t="s">
        <v>274</v>
      </c>
      <c r="D1245" s="18" t="s">
        <v>291</v>
      </c>
      <c r="E1245" s="18">
        <v>2020</v>
      </c>
      <c r="F1245" s="18">
        <v>4</v>
      </c>
      <c r="G1245" s="18">
        <v>0.37976199999999999</v>
      </c>
      <c r="H1245" s="19">
        <v>0.32517600000000002</v>
      </c>
      <c r="I1245" s="28">
        <v>53732000</v>
      </c>
      <c r="J1245" s="28">
        <v>-3881000</v>
      </c>
      <c r="K1245" s="28">
        <v>115130000</v>
      </c>
      <c r="L1245" s="18">
        <v>1.3</v>
      </c>
      <c r="M1245" s="18" t="s">
        <v>21</v>
      </c>
      <c r="N1245" s="19">
        <v>0.71</v>
      </c>
      <c r="O1245" s="19">
        <v>0.51944500000000005</v>
      </c>
      <c r="P1245" s="19">
        <v>0.83</v>
      </c>
      <c r="Q1245" s="19">
        <v>0.13800000000000001</v>
      </c>
      <c r="R1245" s="19">
        <v>3.1E-2</v>
      </c>
      <c r="S1245" s="19">
        <v>1.0999999999999999E-2</v>
      </c>
      <c r="T1245" s="18">
        <v>146027</v>
      </c>
      <c r="U1245" s="18">
        <v>6.8480480000000004</v>
      </c>
    </row>
    <row r="1246" spans="1:21">
      <c r="A1246" s="18">
        <v>599</v>
      </c>
      <c r="B1246" s="18" t="s">
        <v>639</v>
      </c>
      <c r="C1246" s="18" t="s">
        <v>274</v>
      </c>
      <c r="D1246" s="18" t="s">
        <v>291</v>
      </c>
      <c r="E1246" s="18">
        <v>2020</v>
      </c>
      <c r="F1246" s="18">
        <v>4</v>
      </c>
      <c r="G1246" s="18">
        <v>0.38984099999999999</v>
      </c>
      <c r="H1246" s="19">
        <v>0.40393099999999998</v>
      </c>
      <c r="I1246" s="28">
        <v>2001922000</v>
      </c>
      <c r="J1246" s="28">
        <v>1833557000</v>
      </c>
      <c r="K1246" s="28">
        <v>6650000000</v>
      </c>
      <c r="L1246" s="18">
        <v>1.7</v>
      </c>
      <c r="M1246" s="18">
        <v>1.6</v>
      </c>
      <c r="N1246" s="19">
        <v>0.57999999999999996</v>
      </c>
      <c r="O1246" s="19">
        <v>0.34917700000000002</v>
      </c>
      <c r="P1246" s="19">
        <v>0.65</v>
      </c>
      <c r="Q1246" s="19">
        <v>0.16600000000000001</v>
      </c>
      <c r="R1246" s="19">
        <v>6.9000000000000006E-2</v>
      </c>
      <c r="S1246" s="19">
        <v>5.0999999999999997E-2</v>
      </c>
      <c r="T1246" s="18">
        <v>1273744</v>
      </c>
      <c r="U1246" s="18">
        <v>7309.9461110000002</v>
      </c>
    </row>
    <row r="1247" spans="1:21">
      <c r="A1247" s="18">
        <v>601</v>
      </c>
      <c r="B1247" s="18" t="s">
        <v>641</v>
      </c>
      <c r="C1247" s="18" t="s">
        <v>274</v>
      </c>
      <c r="D1247" s="18" t="s">
        <v>291</v>
      </c>
      <c r="E1247" s="18">
        <v>2020</v>
      </c>
      <c r="F1247" s="18">
        <v>4</v>
      </c>
      <c r="G1247" s="18">
        <v>0.55587900000000001</v>
      </c>
      <c r="H1247" s="19">
        <v>0.16470599999999999</v>
      </c>
      <c r="I1247" s="28">
        <v>429288000</v>
      </c>
      <c r="J1247" s="28">
        <v>270480000</v>
      </c>
      <c r="K1247" s="28">
        <v>1140000000</v>
      </c>
      <c r="L1247" s="18">
        <v>1.4</v>
      </c>
      <c r="M1247" s="18">
        <v>1.4</v>
      </c>
      <c r="N1247" s="19">
        <v>0.06</v>
      </c>
      <c r="O1247" s="19">
        <v>6.9711999999999996E-2</v>
      </c>
      <c r="P1247" s="19">
        <v>7.0000000000000007E-2</v>
      </c>
      <c r="Q1247" s="19">
        <v>0.123</v>
      </c>
      <c r="R1247" s="19">
        <v>3.9E-2</v>
      </c>
      <c r="S1247" s="19">
        <v>2.5999999999999999E-2</v>
      </c>
      <c r="T1247" s="18">
        <v>401432</v>
      </c>
      <c r="U1247" s="18">
        <v>416.01068099999998</v>
      </c>
    </row>
    <row r="1248" spans="1:21">
      <c r="A1248" s="18">
        <v>622</v>
      </c>
      <c r="B1248" s="18" t="s">
        <v>662</v>
      </c>
      <c r="C1248" s="18" t="s">
        <v>274</v>
      </c>
      <c r="D1248" s="18" t="s">
        <v>291</v>
      </c>
      <c r="E1248" s="18">
        <v>2020</v>
      </c>
      <c r="F1248" s="18">
        <v>4</v>
      </c>
      <c r="G1248" s="18">
        <v>0.13142599999999999</v>
      </c>
      <c r="H1248" s="19">
        <v>-1.2851090000000001</v>
      </c>
      <c r="I1248" s="28">
        <v>384565000</v>
      </c>
      <c r="J1248" s="28">
        <v>121092000</v>
      </c>
      <c r="K1248" s="28">
        <v>1230000000</v>
      </c>
      <c r="L1248" s="18">
        <v>2.1</v>
      </c>
      <c r="M1248" s="18">
        <v>2.1</v>
      </c>
      <c r="N1248" s="19">
        <v>0.72</v>
      </c>
      <c r="O1248" s="19">
        <v>0.50555300000000003</v>
      </c>
      <c r="P1248" s="19">
        <v>0.78</v>
      </c>
      <c r="Q1248" s="19">
        <v>0.50700000000000001</v>
      </c>
      <c r="R1248" s="19">
        <v>6.7000000000000004E-2</v>
      </c>
      <c r="S1248" s="19">
        <v>3.2000000000000001E-2</v>
      </c>
      <c r="T1248" s="18">
        <v>221490</v>
      </c>
      <c r="U1248" s="18">
        <v>595.96370000000002</v>
      </c>
    </row>
    <row r="1249" spans="1:21">
      <c r="A1249" s="18">
        <v>635</v>
      </c>
      <c r="B1249" s="18" t="s">
        <v>675</v>
      </c>
      <c r="C1249" s="18" t="s">
        <v>274</v>
      </c>
      <c r="D1249" s="18" t="s">
        <v>291</v>
      </c>
      <c r="E1249" s="18">
        <v>2020</v>
      </c>
      <c r="F1249" s="18">
        <v>4</v>
      </c>
      <c r="G1249" s="18">
        <v>0.82941699999999996</v>
      </c>
      <c r="H1249" s="19">
        <v>6.7442000000000002E-2</v>
      </c>
      <c r="I1249" s="28">
        <v>159494000</v>
      </c>
      <c r="J1249" s="28">
        <v>-17000000</v>
      </c>
      <c r="K1249" s="28">
        <v>171800000</v>
      </c>
      <c r="L1249" s="18">
        <v>1.3</v>
      </c>
      <c r="M1249" s="18">
        <v>1.1000000000000001</v>
      </c>
      <c r="N1249" s="19">
        <v>0.24</v>
      </c>
      <c r="O1249" s="19">
        <v>0.17408899999999999</v>
      </c>
      <c r="P1249" s="19">
        <v>0.28999999999999998</v>
      </c>
      <c r="Q1249" s="19">
        <v>0.11899999999999999</v>
      </c>
      <c r="R1249" s="19">
        <v>3.6999999999999998E-2</v>
      </c>
      <c r="S1249" s="19">
        <v>2.8000000000000001E-2</v>
      </c>
      <c r="T1249" s="18">
        <v>311995</v>
      </c>
      <c r="U1249" s="18">
        <v>1000.016025</v>
      </c>
    </row>
    <row r="1250" spans="1:21">
      <c r="A1250" s="18">
        <v>260</v>
      </c>
      <c r="B1250" s="18" t="s">
        <v>306</v>
      </c>
      <c r="C1250" s="18" t="s">
        <v>274</v>
      </c>
      <c r="D1250" s="18" t="s">
        <v>307</v>
      </c>
      <c r="E1250" s="18">
        <v>2020</v>
      </c>
      <c r="F1250" s="18">
        <v>4</v>
      </c>
      <c r="G1250" s="18">
        <v>0.60286700000000004</v>
      </c>
      <c r="H1250" s="19">
        <v>0.37408599999999997</v>
      </c>
      <c r="I1250" s="28">
        <v>2980000000</v>
      </c>
      <c r="J1250" s="28">
        <v>4759100000</v>
      </c>
      <c r="K1250" s="28">
        <v>10670000000</v>
      </c>
      <c r="L1250" s="18">
        <v>1.3</v>
      </c>
      <c r="M1250" s="18">
        <v>0.7</v>
      </c>
      <c r="N1250" s="19">
        <v>0.42</v>
      </c>
      <c r="O1250" s="19">
        <v>0.30385800000000002</v>
      </c>
      <c r="P1250" s="19">
        <v>0.55000000000000004</v>
      </c>
      <c r="Q1250" s="19">
        <v>0.22500000000000001</v>
      </c>
      <c r="R1250" s="19">
        <v>6.6000000000000003E-2</v>
      </c>
      <c r="S1250" s="19">
        <v>4.7E-2</v>
      </c>
      <c r="T1250" s="18">
        <v>993702</v>
      </c>
      <c r="U1250" s="18">
        <v>805.07033200000001</v>
      </c>
    </row>
    <row r="1251" spans="1:21">
      <c r="A1251" s="18">
        <v>270</v>
      </c>
      <c r="B1251" s="18" t="s">
        <v>320</v>
      </c>
      <c r="C1251" s="18" t="s">
        <v>274</v>
      </c>
      <c r="D1251" s="18" t="s">
        <v>307</v>
      </c>
      <c r="E1251" s="18">
        <v>2020</v>
      </c>
      <c r="F1251" s="18">
        <v>4</v>
      </c>
      <c r="G1251" s="18">
        <v>0.52759999999999996</v>
      </c>
      <c r="H1251" s="19">
        <v>0.81390700000000005</v>
      </c>
      <c r="I1251" s="28">
        <v>625643000</v>
      </c>
      <c r="J1251" s="28">
        <v>550826000</v>
      </c>
      <c r="K1251" s="28">
        <v>1860000000</v>
      </c>
      <c r="L1251" s="18">
        <v>3.2</v>
      </c>
      <c r="M1251" s="18">
        <v>1.7</v>
      </c>
      <c r="N1251" s="19">
        <v>0.43</v>
      </c>
      <c r="O1251" s="19">
        <v>0.44569399999999998</v>
      </c>
      <c r="P1251" s="19">
        <v>0.46</v>
      </c>
      <c r="Q1251" s="19">
        <v>0.251</v>
      </c>
      <c r="R1251" s="19">
        <v>0.08</v>
      </c>
      <c r="S1251" s="19">
        <v>4.9000000000000002E-2</v>
      </c>
      <c r="T1251" s="18">
        <v>113604</v>
      </c>
      <c r="U1251" s="18">
        <v>10395.760711999999</v>
      </c>
    </row>
    <row r="1252" spans="1:21">
      <c r="A1252" s="18">
        <v>292</v>
      </c>
      <c r="B1252" s="18" t="s">
        <v>345</v>
      </c>
      <c r="C1252" s="18" t="s">
        <v>274</v>
      </c>
      <c r="D1252" s="18" t="s">
        <v>307</v>
      </c>
      <c r="E1252" s="18">
        <v>2020</v>
      </c>
      <c r="F1252" s="18">
        <v>4</v>
      </c>
      <c r="G1252" s="18">
        <v>1.0610379999999999</v>
      </c>
      <c r="H1252" s="19" t="s">
        <v>21</v>
      </c>
      <c r="I1252" s="28">
        <v>9906745</v>
      </c>
      <c r="J1252" s="28">
        <v>6443856</v>
      </c>
      <c r="K1252" s="28">
        <v>15410000</v>
      </c>
      <c r="L1252" s="18">
        <v>1.7</v>
      </c>
      <c r="M1252" s="18">
        <v>0.4</v>
      </c>
      <c r="N1252" s="19">
        <v>0.27</v>
      </c>
      <c r="O1252" s="19">
        <v>0.319131</v>
      </c>
      <c r="P1252" s="19">
        <v>0.53</v>
      </c>
      <c r="Q1252" s="19">
        <v>0.107</v>
      </c>
      <c r="R1252" s="19">
        <v>-0.17499999999999999</v>
      </c>
      <c r="S1252" s="19">
        <v>-9.4E-2</v>
      </c>
      <c r="T1252" s="18">
        <v>40511</v>
      </c>
      <c r="U1252" s="18">
        <v>1103.4040130000001</v>
      </c>
    </row>
    <row r="1253" spans="1:21">
      <c r="A1253" s="18">
        <v>298</v>
      </c>
      <c r="B1253" s="18" t="s">
        <v>351</v>
      </c>
      <c r="C1253" s="18" t="s">
        <v>274</v>
      </c>
      <c r="D1253" s="18" t="s">
        <v>307</v>
      </c>
      <c r="E1253" s="18">
        <v>2020</v>
      </c>
      <c r="F1253" s="18">
        <v>4</v>
      </c>
      <c r="G1253" s="18">
        <v>0.72721499999999994</v>
      </c>
      <c r="H1253" s="19">
        <v>5.4488000000000002E-2</v>
      </c>
      <c r="I1253" s="28">
        <v>642500000</v>
      </c>
      <c r="J1253" s="28">
        <v>545200000</v>
      </c>
      <c r="K1253" s="28">
        <v>1580000000</v>
      </c>
      <c r="L1253" s="18">
        <v>3.3</v>
      </c>
      <c r="M1253" s="18">
        <v>1.9</v>
      </c>
      <c r="N1253" s="19">
        <v>0</v>
      </c>
      <c r="O1253" s="19">
        <v>1.4159999999999999E-3</v>
      </c>
      <c r="P1253" s="19">
        <v>0</v>
      </c>
      <c r="Q1253" s="19">
        <v>0.23400000000000001</v>
      </c>
      <c r="R1253" s="19">
        <v>4.2999999999999997E-2</v>
      </c>
      <c r="S1253" s="19">
        <v>4.5999999999999999E-2</v>
      </c>
      <c r="T1253" s="18">
        <v>296484</v>
      </c>
      <c r="U1253" s="18">
        <v>15177.884808999999</v>
      </c>
    </row>
    <row r="1254" spans="1:21">
      <c r="A1254" s="18">
        <v>344</v>
      </c>
      <c r="B1254" s="18" t="s">
        <v>396</v>
      </c>
      <c r="C1254" s="18" t="s">
        <v>274</v>
      </c>
      <c r="D1254" s="18" t="s">
        <v>307</v>
      </c>
      <c r="E1254" s="18">
        <v>2020</v>
      </c>
      <c r="F1254" s="18">
        <v>4</v>
      </c>
      <c r="G1254" s="18">
        <v>0.37411100000000003</v>
      </c>
      <c r="H1254" s="19">
        <v>0.17145099999999999</v>
      </c>
      <c r="I1254" s="28">
        <v>15331000000</v>
      </c>
      <c r="J1254" s="28">
        <v>35167000000</v>
      </c>
      <c r="K1254" s="28">
        <v>117890000000</v>
      </c>
      <c r="L1254" s="18">
        <v>1.5</v>
      </c>
      <c r="M1254" s="18">
        <v>1.1000000000000001</v>
      </c>
      <c r="N1254" s="19">
        <v>1.7</v>
      </c>
      <c r="O1254" s="19">
        <v>0.248224</v>
      </c>
      <c r="P1254" s="19">
        <v>2.42</v>
      </c>
      <c r="Q1254" s="19">
        <v>0.30399999999999999</v>
      </c>
      <c r="R1254" s="19">
        <v>0.109</v>
      </c>
      <c r="S1254" s="19">
        <v>7.1999999999999995E-2</v>
      </c>
      <c r="T1254" s="18">
        <v>7462776</v>
      </c>
      <c r="U1254" s="18">
        <v>834809.99563699996</v>
      </c>
    </row>
    <row r="1255" spans="1:21">
      <c r="A1255" s="18">
        <v>361</v>
      </c>
      <c r="B1255" s="18" t="s">
        <v>412</v>
      </c>
      <c r="C1255" s="18" t="s">
        <v>274</v>
      </c>
      <c r="D1255" s="18" t="s">
        <v>307</v>
      </c>
      <c r="E1255" s="18">
        <v>2020</v>
      </c>
      <c r="F1255" s="18">
        <v>4</v>
      </c>
      <c r="G1255" s="18">
        <v>0.35633900000000002</v>
      </c>
      <c r="H1255" s="19">
        <v>-3.4968300000000001</v>
      </c>
      <c r="I1255" s="28">
        <v>497324000</v>
      </c>
      <c r="J1255" s="28">
        <v>287095000</v>
      </c>
      <c r="K1255" s="28">
        <v>1250000000</v>
      </c>
      <c r="L1255" s="18">
        <v>2.9</v>
      </c>
      <c r="M1255" s="18">
        <v>2.1</v>
      </c>
      <c r="N1255" s="19">
        <v>0.49</v>
      </c>
      <c r="O1255" s="19">
        <v>0.36383500000000002</v>
      </c>
      <c r="P1255" s="19">
        <v>0.5</v>
      </c>
      <c r="Q1255" s="19">
        <v>0.34100000000000003</v>
      </c>
      <c r="R1255" s="19">
        <v>6.9000000000000006E-2</v>
      </c>
      <c r="S1255" s="19">
        <v>1.2999999999999999E-2</v>
      </c>
      <c r="T1255" s="18">
        <v>205381</v>
      </c>
      <c r="U1255" s="18">
        <v>1168.5598950000001</v>
      </c>
    </row>
    <row r="1256" spans="1:21">
      <c r="A1256" s="18">
        <v>364</v>
      </c>
      <c r="B1256" s="18" t="s">
        <v>416</v>
      </c>
      <c r="C1256" s="18" t="s">
        <v>274</v>
      </c>
      <c r="D1256" s="18" t="s">
        <v>307</v>
      </c>
      <c r="E1256" s="18">
        <v>2020</v>
      </c>
      <c r="F1256" s="18">
        <v>4</v>
      </c>
      <c r="G1256" s="18">
        <v>0.29731299999999999</v>
      </c>
      <c r="H1256" s="19">
        <v>0.341474</v>
      </c>
      <c r="I1256" s="28">
        <v>4907000000</v>
      </c>
      <c r="J1256" s="28">
        <v>3279000000</v>
      </c>
      <c r="K1256" s="28">
        <v>21590000000</v>
      </c>
      <c r="L1256" s="18">
        <v>1.611936</v>
      </c>
      <c r="M1256" s="18" t="s">
        <v>21</v>
      </c>
      <c r="N1256" s="19">
        <v>5.31</v>
      </c>
      <c r="O1256" s="19">
        <v>0.48513200000000001</v>
      </c>
      <c r="P1256" s="19">
        <v>5.31</v>
      </c>
      <c r="Q1256" s="19">
        <v>0.184</v>
      </c>
      <c r="R1256" s="19">
        <v>3.3000000000000002E-2</v>
      </c>
      <c r="S1256" s="19">
        <v>-1.9E-2</v>
      </c>
      <c r="T1256" s="18">
        <v>2385274</v>
      </c>
      <c r="U1256" s="18">
        <v>10480.976189000001</v>
      </c>
    </row>
    <row r="1257" spans="1:21">
      <c r="A1257" s="18">
        <v>399</v>
      </c>
      <c r="B1257" s="18" t="s">
        <v>451</v>
      </c>
      <c r="C1257" s="18" t="s">
        <v>274</v>
      </c>
      <c r="D1257" s="18" t="s">
        <v>307</v>
      </c>
      <c r="E1257" s="18">
        <v>2020</v>
      </c>
      <c r="F1257" s="18">
        <v>4</v>
      </c>
      <c r="G1257" s="18">
        <v>0.36038500000000001</v>
      </c>
      <c r="H1257" s="19">
        <v>0.19322</v>
      </c>
      <c r="I1257" s="28">
        <v>12937000000</v>
      </c>
      <c r="J1257" s="28">
        <v>31646000000</v>
      </c>
      <c r="K1257" s="28">
        <v>115160000000</v>
      </c>
      <c r="L1257" s="18">
        <v>2.3061180000000001</v>
      </c>
      <c r="M1257" s="18" t="s">
        <v>21</v>
      </c>
      <c r="N1257" s="19">
        <v>2.33</v>
      </c>
      <c r="O1257" s="19">
        <v>0.465196</v>
      </c>
      <c r="P1257" s="19">
        <v>3.26</v>
      </c>
      <c r="Q1257" s="19">
        <v>0.34399999999999997</v>
      </c>
      <c r="R1257" s="19">
        <v>0.156</v>
      </c>
      <c r="S1257" s="19">
        <v>9.2999999999999999E-2</v>
      </c>
      <c r="T1257" s="18">
        <v>3041547</v>
      </c>
      <c r="U1257" s="18">
        <v>1609378.3854070001</v>
      </c>
    </row>
    <row r="1258" spans="1:21">
      <c r="A1258" s="18">
        <v>461</v>
      </c>
      <c r="B1258" s="18" t="s">
        <v>511</v>
      </c>
      <c r="C1258" s="18" t="s">
        <v>274</v>
      </c>
      <c r="D1258" s="18" t="s">
        <v>307</v>
      </c>
      <c r="E1258" s="18">
        <v>2020</v>
      </c>
      <c r="F1258" s="18">
        <v>4</v>
      </c>
      <c r="G1258" s="18">
        <v>1.5959350000000001</v>
      </c>
      <c r="H1258" s="19" t="s">
        <v>21</v>
      </c>
      <c r="I1258" s="28">
        <v>162771000</v>
      </c>
      <c r="J1258" s="28">
        <v>148979000</v>
      </c>
      <c r="K1258" s="28">
        <v>195340000</v>
      </c>
      <c r="L1258" s="18">
        <v>18.3</v>
      </c>
      <c r="M1258" s="18">
        <v>14.3</v>
      </c>
      <c r="N1258" s="19">
        <v>0</v>
      </c>
      <c r="O1258" s="19" t="s">
        <v>21</v>
      </c>
      <c r="P1258" s="19">
        <v>0</v>
      </c>
      <c r="Q1258" s="19">
        <v>0.22500000000000001</v>
      </c>
      <c r="R1258" s="19">
        <v>4.2999999999999997E-2</v>
      </c>
      <c r="S1258" s="19">
        <v>5.8999999999999997E-2</v>
      </c>
      <c r="T1258" s="18">
        <v>168176</v>
      </c>
      <c r="U1258" s="18">
        <v>8687.3275610000001</v>
      </c>
    </row>
    <row r="1259" spans="1:21">
      <c r="A1259" s="18">
        <v>514</v>
      </c>
      <c r="B1259" s="18" t="s">
        <v>560</v>
      </c>
      <c r="C1259" s="18" t="s">
        <v>274</v>
      </c>
      <c r="D1259" s="18" t="s">
        <v>307</v>
      </c>
      <c r="E1259" s="18">
        <v>2020</v>
      </c>
      <c r="F1259" s="18">
        <v>4</v>
      </c>
      <c r="G1259" s="18">
        <v>0.65200000000000002</v>
      </c>
      <c r="H1259" s="19">
        <v>0.13184499999999999</v>
      </c>
      <c r="I1259" s="28">
        <v>616900000</v>
      </c>
      <c r="J1259" s="28">
        <v>443200000</v>
      </c>
      <c r="K1259" s="28">
        <v>1450000000</v>
      </c>
      <c r="L1259" s="18">
        <v>1.5</v>
      </c>
      <c r="M1259" s="18">
        <v>0.8</v>
      </c>
      <c r="N1259" s="19">
        <v>0.33</v>
      </c>
      <c r="O1259" s="19">
        <v>0.25664500000000001</v>
      </c>
      <c r="P1259" s="19">
        <v>0.47</v>
      </c>
      <c r="Q1259" s="19">
        <v>0.16500000000000001</v>
      </c>
      <c r="R1259" s="19">
        <v>1.7999999999999999E-2</v>
      </c>
      <c r="S1259" s="19">
        <v>1.2999999999999999E-2</v>
      </c>
      <c r="T1259" s="18">
        <v>233243</v>
      </c>
      <c r="U1259" s="18">
        <v>857.47482200000002</v>
      </c>
    </row>
    <row r="1260" spans="1:21">
      <c r="A1260" s="18">
        <v>515</v>
      </c>
      <c r="B1260" s="18" t="s">
        <v>561</v>
      </c>
      <c r="C1260" s="18" t="s">
        <v>274</v>
      </c>
      <c r="D1260" s="18" t="s">
        <v>307</v>
      </c>
      <c r="E1260" s="18">
        <v>2020</v>
      </c>
      <c r="F1260" s="18">
        <v>4</v>
      </c>
      <c r="G1260" s="18">
        <v>2.9526E-2</v>
      </c>
      <c r="H1260" s="19">
        <v>0.33073799999999998</v>
      </c>
      <c r="I1260" s="28">
        <v>210918000</v>
      </c>
      <c r="J1260" s="28">
        <v>-153932000</v>
      </c>
      <c r="K1260" s="28">
        <v>1930000000</v>
      </c>
      <c r="L1260" s="18">
        <v>1.6</v>
      </c>
      <c r="M1260" s="18">
        <v>0.7</v>
      </c>
      <c r="N1260" s="19">
        <v>7.69</v>
      </c>
      <c r="O1260" s="19">
        <v>8.8199999999999997E-4</v>
      </c>
      <c r="P1260" s="19">
        <v>11.53</v>
      </c>
      <c r="Q1260" s="19">
        <v>0.17199999999999999</v>
      </c>
      <c r="R1260" s="19">
        <v>-1.2999999999999999E-2</v>
      </c>
      <c r="S1260" s="19">
        <v>-5.7000000000000002E-2</v>
      </c>
      <c r="T1260" s="18">
        <v>1970923</v>
      </c>
      <c r="U1260" s="18">
        <v>1.5221290000000001</v>
      </c>
    </row>
    <row r="1261" spans="1:21">
      <c r="A1261" s="18">
        <v>515</v>
      </c>
      <c r="B1261" s="18" t="s">
        <v>561</v>
      </c>
      <c r="C1261" s="18" t="s">
        <v>274</v>
      </c>
      <c r="D1261" s="18" t="s">
        <v>307</v>
      </c>
      <c r="E1261" s="18">
        <v>2019</v>
      </c>
      <c r="F1261" s="18">
        <v>4</v>
      </c>
      <c r="G1261" s="18" t="s">
        <v>21</v>
      </c>
      <c r="H1261" s="19">
        <v>-1.1952609999999999</v>
      </c>
      <c r="I1261" s="28">
        <v>9378000</v>
      </c>
      <c r="J1261" s="28">
        <v>-146659000</v>
      </c>
      <c r="K1261" s="28" t="s">
        <v>21</v>
      </c>
      <c r="L1261" s="18">
        <v>1.629416</v>
      </c>
      <c r="M1261" s="18" t="s">
        <v>21</v>
      </c>
      <c r="N1261" s="19" t="s">
        <v>21</v>
      </c>
      <c r="O1261" s="19">
        <v>0.90150399999999997</v>
      </c>
      <c r="P1261" s="19" t="s">
        <v>21</v>
      </c>
      <c r="Q1261" s="19" t="s">
        <v>21</v>
      </c>
      <c r="R1261" s="19" t="s">
        <v>21</v>
      </c>
      <c r="S1261" s="19" t="s">
        <v>21</v>
      </c>
      <c r="T1261" s="18" t="s">
        <v>21</v>
      </c>
      <c r="U1261" s="18" t="s">
        <v>21</v>
      </c>
    </row>
    <row r="1262" spans="1:21">
      <c r="A1262" s="18">
        <v>569</v>
      </c>
      <c r="B1262" s="18" t="s">
        <v>610</v>
      </c>
      <c r="C1262" s="18" t="s">
        <v>274</v>
      </c>
      <c r="D1262" s="18" t="s">
        <v>307</v>
      </c>
      <c r="E1262" s="18">
        <v>2020</v>
      </c>
      <c r="F1262" s="18">
        <v>4</v>
      </c>
      <c r="G1262" s="18">
        <v>0.41763600000000001</v>
      </c>
      <c r="H1262" s="19">
        <v>0.10709299999999999</v>
      </c>
      <c r="I1262" s="28">
        <v>303901000</v>
      </c>
      <c r="J1262" s="28">
        <v>503342000</v>
      </c>
      <c r="K1262" s="28">
        <v>1770000000</v>
      </c>
      <c r="L1262" s="18">
        <v>3.5</v>
      </c>
      <c r="M1262" s="18">
        <v>2.4</v>
      </c>
      <c r="N1262" s="19">
        <v>0.38</v>
      </c>
      <c r="O1262" s="19">
        <v>0.52863899999999997</v>
      </c>
      <c r="P1262" s="19">
        <v>0.38</v>
      </c>
      <c r="Q1262" s="19">
        <v>0.314</v>
      </c>
      <c r="R1262" s="19">
        <v>0.104</v>
      </c>
      <c r="S1262" s="19">
        <v>7.9000000000000001E-2</v>
      </c>
      <c r="T1262" s="18">
        <v>198105</v>
      </c>
      <c r="U1262" s="18">
        <v>95646.248200999995</v>
      </c>
    </row>
    <row r="1263" spans="1:21">
      <c r="A1263" s="18">
        <v>592</v>
      </c>
      <c r="B1263" s="18" t="s">
        <v>632</v>
      </c>
      <c r="C1263" s="18" t="s">
        <v>274</v>
      </c>
      <c r="D1263" s="18" t="s">
        <v>307</v>
      </c>
      <c r="E1263" s="18">
        <v>2020</v>
      </c>
      <c r="F1263" s="18">
        <v>4</v>
      </c>
      <c r="G1263" s="18">
        <v>-0.14329700000000001</v>
      </c>
      <c r="H1263" s="19">
        <v>0.60820399999999997</v>
      </c>
      <c r="I1263" s="28">
        <v>68909000</v>
      </c>
      <c r="J1263" s="28">
        <v>-63863000</v>
      </c>
      <c r="K1263" s="28">
        <v>156500000</v>
      </c>
      <c r="L1263" s="18">
        <v>1.6</v>
      </c>
      <c r="M1263" s="18">
        <v>0.6</v>
      </c>
      <c r="N1263" s="19">
        <v>0.44</v>
      </c>
      <c r="O1263" s="19">
        <v>0.389623</v>
      </c>
      <c r="P1263" s="19">
        <v>0.69</v>
      </c>
      <c r="Q1263" s="19">
        <v>0.18099999999999999</v>
      </c>
      <c r="R1263" s="19" t="s">
        <v>21</v>
      </c>
      <c r="S1263" s="19" t="s">
        <v>21</v>
      </c>
      <c r="T1263" s="18">
        <v>133113</v>
      </c>
      <c r="U1263" s="18">
        <v>987544.41714899999</v>
      </c>
    </row>
    <row r="1264" spans="1:21">
      <c r="A1264" s="18">
        <v>598</v>
      </c>
      <c r="B1264" s="18" t="s">
        <v>638</v>
      </c>
      <c r="C1264" s="18" t="s">
        <v>274</v>
      </c>
      <c r="D1264" s="18" t="s">
        <v>307</v>
      </c>
      <c r="E1264" s="18">
        <v>2020</v>
      </c>
      <c r="F1264" s="18">
        <v>4</v>
      </c>
      <c r="G1264" s="18">
        <v>0.86802599999999996</v>
      </c>
      <c r="H1264" s="19">
        <v>0.42398799999999998</v>
      </c>
      <c r="I1264" s="28">
        <v>643500000</v>
      </c>
      <c r="J1264" s="28">
        <v>216900000</v>
      </c>
      <c r="K1264" s="28">
        <v>720370000</v>
      </c>
      <c r="L1264" s="18">
        <v>2</v>
      </c>
      <c r="M1264" s="18">
        <v>0.9</v>
      </c>
      <c r="N1264" s="19">
        <v>0.47</v>
      </c>
      <c r="O1264" s="19">
        <v>0.40732200000000002</v>
      </c>
      <c r="P1264" s="19">
        <v>0.48</v>
      </c>
      <c r="Q1264" s="19">
        <v>0.17599999999999999</v>
      </c>
      <c r="R1264" s="19">
        <v>2.7E-2</v>
      </c>
      <c r="S1264" s="19">
        <v>-1.2999999999999999E-2</v>
      </c>
      <c r="T1264" s="18">
        <v>771015</v>
      </c>
      <c r="U1264" s="18">
        <v>518.796651</v>
      </c>
    </row>
    <row r="1265" spans="1:21">
      <c r="A1265" s="18">
        <v>603</v>
      </c>
      <c r="B1265" s="18" t="s">
        <v>643</v>
      </c>
      <c r="C1265" s="18" t="s">
        <v>274</v>
      </c>
      <c r="D1265" s="18" t="s">
        <v>307</v>
      </c>
      <c r="E1265" s="18">
        <v>2020</v>
      </c>
      <c r="F1265" s="18">
        <v>4</v>
      </c>
      <c r="G1265" s="18">
        <v>-1.920728</v>
      </c>
      <c r="H1265" s="19">
        <v>-4.6340000000000001E-3</v>
      </c>
      <c r="I1265" s="28">
        <v>-3828000000</v>
      </c>
      <c r="J1265" s="28">
        <v>-4566000000</v>
      </c>
      <c r="K1265" s="28">
        <v>4390000000</v>
      </c>
      <c r="L1265" s="18">
        <v>1.2</v>
      </c>
      <c r="M1265" s="18">
        <v>1</v>
      </c>
      <c r="N1265" s="19" t="s">
        <v>21</v>
      </c>
      <c r="O1265" s="19">
        <v>1.6533979999999999</v>
      </c>
      <c r="P1265" s="19" t="s">
        <v>21</v>
      </c>
      <c r="Q1265" s="19">
        <v>0.17199999999999999</v>
      </c>
      <c r="R1265" s="19">
        <v>-2.4E-2</v>
      </c>
      <c r="S1265" s="19">
        <v>-5.1999999999999998E-2</v>
      </c>
      <c r="T1265" s="18">
        <v>842856</v>
      </c>
      <c r="U1265" s="18">
        <v>11864.422866999999</v>
      </c>
    </row>
    <row r="1266" spans="1:21">
      <c r="A1266" s="18">
        <v>636</v>
      </c>
      <c r="B1266" s="18" t="s">
        <v>676</v>
      </c>
      <c r="C1266" s="18" t="s">
        <v>274</v>
      </c>
      <c r="D1266" s="18" t="s">
        <v>307</v>
      </c>
      <c r="E1266" s="18">
        <v>2020</v>
      </c>
      <c r="F1266" s="18">
        <v>4</v>
      </c>
      <c r="G1266" s="18">
        <v>0.58477000000000001</v>
      </c>
      <c r="H1266" s="19">
        <v>0.27874599999999999</v>
      </c>
      <c r="I1266" s="28">
        <v>2932600000</v>
      </c>
      <c r="J1266" s="28">
        <v>2793500000</v>
      </c>
      <c r="K1266" s="28">
        <v>8050000000</v>
      </c>
      <c r="L1266" s="18">
        <v>2.2000000000000002</v>
      </c>
      <c r="M1266" s="18">
        <v>1.3</v>
      </c>
      <c r="N1266" s="19">
        <v>0.28000000000000003</v>
      </c>
      <c r="O1266" s="19">
        <v>0.360873</v>
      </c>
      <c r="P1266" s="19">
        <v>0.28000000000000003</v>
      </c>
      <c r="Q1266" s="19">
        <v>0.161</v>
      </c>
      <c r="R1266" s="19">
        <v>7.0999999999999994E-2</v>
      </c>
      <c r="S1266" s="19">
        <v>4.7E-2</v>
      </c>
      <c r="T1266" s="18">
        <v>838841</v>
      </c>
      <c r="U1266" s="18">
        <v>834.48472300000003</v>
      </c>
    </row>
    <row r="1267" spans="1:21">
      <c r="A1267" s="18">
        <v>646</v>
      </c>
      <c r="B1267" s="18" t="s">
        <v>686</v>
      </c>
      <c r="C1267" s="18" t="s">
        <v>274</v>
      </c>
      <c r="D1267" s="18" t="s">
        <v>307</v>
      </c>
      <c r="E1267" s="18">
        <v>2020</v>
      </c>
      <c r="F1267" s="18">
        <v>4</v>
      </c>
      <c r="G1267" s="18">
        <v>0.64346400000000004</v>
      </c>
      <c r="H1267" s="19" t="s">
        <v>21</v>
      </c>
      <c r="I1267" s="28">
        <v>10390000000</v>
      </c>
      <c r="J1267" s="28">
        <v>11005200000</v>
      </c>
      <c r="K1267" s="28">
        <v>33250000000</v>
      </c>
      <c r="L1267" s="18">
        <v>4.7</v>
      </c>
      <c r="M1267" s="18">
        <v>4.4000000000000004</v>
      </c>
      <c r="N1267" s="19">
        <v>1.04</v>
      </c>
      <c r="O1267" s="19" t="s">
        <v>21</v>
      </c>
      <c r="P1267" s="19">
        <v>0</v>
      </c>
      <c r="Q1267" s="19">
        <v>0.19500000000000001</v>
      </c>
      <c r="R1267" s="19">
        <v>9.4E-2</v>
      </c>
      <c r="S1267" s="19">
        <v>6.9000000000000006E-2</v>
      </c>
      <c r="T1267" s="18">
        <v>3139070</v>
      </c>
      <c r="U1267" s="18">
        <v>110414.868097</v>
      </c>
    </row>
    <row r="1268" spans="1:21">
      <c r="A1268" s="18">
        <v>267</v>
      </c>
      <c r="B1268" s="18" t="s">
        <v>316</v>
      </c>
      <c r="C1268" s="18" t="s">
        <v>274</v>
      </c>
      <c r="D1268" s="18" t="s">
        <v>317</v>
      </c>
      <c r="E1268" s="18">
        <v>2020</v>
      </c>
      <c r="F1268" s="18">
        <v>4</v>
      </c>
      <c r="G1268" s="18">
        <v>0.42925600000000003</v>
      </c>
      <c r="H1268" s="19">
        <v>10.204059000000001</v>
      </c>
      <c r="I1268" s="28">
        <v>880707000</v>
      </c>
      <c r="J1268" s="28">
        <v>1217582000</v>
      </c>
      <c r="K1268" s="28">
        <v>3590000000</v>
      </c>
      <c r="L1268" s="18">
        <v>2.7</v>
      </c>
      <c r="M1268" s="18">
        <v>1.9</v>
      </c>
      <c r="N1268" s="19">
        <v>0.89</v>
      </c>
      <c r="O1268" s="19">
        <v>0.71879999999999999</v>
      </c>
      <c r="P1268" s="19">
        <v>0.98</v>
      </c>
      <c r="Q1268" s="19">
        <v>0.28599999999999998</v>
      </c>
      <c r="R1268" s="19">
        <v>6.0000000000000001E-3</v>
      </c>
      <c r="S1268" s="19">
        <v>-8.0000000000000002E-3</v>
      </c>
      <c r="T1268" s="18">
        <v>618303</v>
      </c>
      <c r="U1268" s="18">
        <v>16173.300144999999</v>
      </c>
    </row>
    <row r="1269" spans="1:21">
      <c r="A1269" s="18">
        <v>410</v>
      </c>
      <c r="B1269" s="18" t="s">
        <v>461</v>
      </c>
      <c r="C1269" s="18" t="s">
        <v>274</v>
      </c>
      <c r="D1269" s="18" t="s">
        <v>317</v>
      </c>
      <c r="E1269" s="18">
        <v>2020</v>
      </c>
      <c r="F1269" s="18">
        <v>4</v>
      </c>
      <c r="G1269" s="18">
        <v>0.47936899999999999</v>
      </c>
      <c r="H1269" s="19">
        <v>4.3000259999999999</v>
      </c>
      <c r="I1269" s="28">
        <v>347052000</v>
      </c>
      <c r="J1269" s="28">
        <v>176637000</v>
      </c>
      <c r="K1269" s="28">
        <v>574400000</v>
      </c>
      <c r="L1269" s="18">
        <v>2.6</v>
      </c>
      <c r="M1269" s="18">
        <v>1.8</v>
      </c>
      <c r="N1269" s="19">
        <v>0.65</v>
      </c>
      <c r="O1269" s="19">
        <v>0.71222600000000003</v>
      </c>
      <c r="P1269" s="19">
        <v>0.66</v>
      </c>
      <c r="Q1269" s="19">
        <v>0.27800000000000002</v>
      </c>
      <c r="R1269" s="19">
        <v>4.5999999999999999E-2</v>
      </c>
      <c r="S1269" s="19">
        <v>2.3E-2</v>
      </c>
      <c r="T1269" s="18">
        <v>528474</v>
      </c>
      <c r="U1269" s="18">
        <v>357.633488</v>
      </c>
    </row>
    <row r="1270" spans="1:21">
      <c r="A1270" s="18">
        <v>434</v>
      </c>
      <c r="B1270" s="18" t="s">
        <v>485</v>
      </c>
      <c r="C1270" s="18" t="s">
        <v>274</v>
      </c>
      <c r="D1270" s="18" t="s">
        <v>317</v>
      </c>
      <c r="E1270" s="18">
        <v>2020</v>
      </c>
      <c r="F1270" s="18">
        <v>4</v>
      </c>
      <c r="G1270" s="18">
        <v>0.120105</v>
      </c>
      <c r="H1270" s="19">
        <v>2.5057930000000002</v>
      </c>
      <c r="I1270" s="28">
        <v>98195000</v>
      </c>
      <c r="J1270" s="28">
        <v>11389000</v>
      </c>
      <c r="K1270" s="28">
        <v>381990000</v>
      </c>
      <c r="L1270" s="18">
        <v>1.3</v>
      </c>
      <c r="M1270" s="18">
        <v>0.8</v>
      </c>
      <c r="N1270" s="19">
        <v>0.21</v>
      </c>
      <c r="O1270" s="19">
        <v>0.184027</v>
      </c>
      <c r="P1270" s="19">
        <v>0.23</v>
      </c>
      <c r="Q1270" s="19">
        <v>0.24099999999999999</v>
      </c>
      <c r="R1270" s="19">
        <v>8.9999999999999993E-3</v>
      </c>
      <c r="S1270" s="19">
        <v>4.0000000000000001E-3</v>
      </c>
      <c r="T1270" s="18">
        <v>50926</v>
      </c>
      <c r="U1270" s="18">
        <v>6067.6275370000003</v>
      </c>
    </row>
    <row r="1271" spans="1:21">
      <c r="A1271" s="18">
        <v>437</v>
      </c>
      <c r="B1271" s="18" t="s">
        <v>488</v>
      </c>
      <c r="C1271" s="18" t="s">
        <v>274</v>
      </c>
      <c r="D1271" s="18" t="s">
        <v>317</v>
      </c>
      <c r="E1271" s="18">
        <v>2020</v>
      </c>
      <c r="F1271" s="18">
        <v>4</v>
      </c>
      <c r="G1271" s="18">
        <v>0.20159099999999999</v>
      </c>
      <c r="H1271" s="19" t="s">
        <v>21</v>
      </c>
      <c r="I1271" s="28">
        <v>2733200000</v>
      </c>
      <c r="J1271" s="28">
        <v>2689600000</v>
      </c>
      <c r="K1271" s="28">
        <v>26900000000</v>
      </c>
      <c r="L1271" s="18">
        <v>4.0999999999999996</v>
      </c>
      <c r="M1271" s="18">
        <v>1.9</v>
      </c>
      <c r="N1271" s="19">
        <v>0.13</v>
      </c>
      <c r="O1271" s="19">
        <v>0.24912899999999999</v>
      </c>
      <c r="P1271" s="19">
        <v>0.15</v>
      </c>
      <c r="Q1271" s="19">
        <v>0.45500000000000002</v>
      </c>
      <c r="R1271" s="19">
        <v>0.20200000000000001</v>
      </c>
      <c r="S1271" s="19">
        <v>0.152</v>
      </c>
      <c r="T1271" s="18">
        <v>15677464</v>
      </c>
      <c r="U1271" s="18">
        <v>184.97889699999999</v>
      </c>
    </row>
    <row r="1272" spans="1:21">
      <c r="A1272" s="18">
        <v>484</v>
      </c>
      <c r="B1272" s="18" t="s">
        <v>533</v>
      </c>
      <c r="C1272" s="18" t="s">
        <v>274</v>
      </c>
      <c r="D1272" s="18" t="s">
        <v>317</v>
      </c>
      <c r="E1272" s="18">
        <v>2020</v>
      </c>
      <c r="F1272" s="18">
        <v>4</v>
      </c>
      <c r="G1272" s="18">
        <v>0.49736999999999998</v>
      </c>
      <c r="H1272" s="19">
        <v>0.188585</v>
      </c>
      <c r="I1272" s="28">
        <v>1828000000</v>
      </c>
      <c r="J1272" s="28">
        <v>8779000000</v>
      </c>
      <c r="K1272" s="28">
        <v>20540000000</v>
      </c>
      <c r="L1272" s="18">
        <v>2.7</v>
      </c>
      <c r="M1272" s="18">
        <v>1.5</v>
      </c>
      <c r="N1272" s="19">
        <v>1.31</v>
      </c>
      <c r="O1272" s="19">
        <v>1.005471</v>
      </c>
      <c r="P1272" s="19">
        <v>1.31</v>
      </c>
      <c r="Q1272" s="19">
        <v>0.35899999999999999</v>
      </c>
      <c r="R1272" s="19">
        <v>8.5999999999999993E-2</v>
      </c>
      <c r="S1272" s="19">
        <v>5.8999999999999997E-2</v>
      </c>
      <c r="T1272" s="18">
        <v>679958</v>
      </c>
      <c r="U1272" s="18">
        <v>80887.348924000005</v>
      </c>
    </row>
    <row r="1273" spans="1:21">
      <c r="A1273" s="18">
        <v>487</v>
      </c>
      <c r="B1273" s="18" t="s">
        <v>536</v>
      </c>
      <c r="C1273" s="18" t="s">
        <v>274</v>
      </c>
      <c r="D1273" s="18" t="s">
        <v>317</v>
      </c>
      <c r="E1273" s="18">
        <v>2020</v>
      </c>
      <c r="F1273" s="18">
        <v>4</v>
      </c>
      <c r="G1273" s="18">
        <v>0.38154399999999999</v>
      </c>
      <c r="H1273" s="19">
        <v>6.3881999999999994E-2</v>
      </c>
      <c r="I1273" s="28">
        <v>43300000</v>
      </c>
      <c r="J1273" s="28">
        <v>-6500000</v>
      </c>
      <c r="K1273" s="28">
        <v>96450000</v>
      </c>
      <c r="L1273" s="18">
        <v>2.1</v>
      </c>
      <c r="M1273" s="18">
        <v>0.9</v>
      </c>
      <c r="N1273" s="19">
        <v>2.13</v>
      </c>
      <c r="O1273" s="19">
        <v>1.3568210000000001</v>
      </c>
      <c r="P1273" s="19">
        <v>2.17</v>
      </c>
      <c r="Q1273" s="19">
        <v>0.20100000000000001</v>
      </c>
      <c r="R1273" s="19">
        <v>4.0000000000000001E-3</v>
      </c>
      <c r="S1273" s="19">
        <v>-1E-3</v>
      </c>
      <c r="T1273" s="18">
        <v>29172</v>
      </c>
      <c r="U1273" s="18">
        <v>10283.833812999999</v>
      </c>
    </row>
    <row r="1274" spans="1:21">
      <c r="A1274" s="18">
        <v>511</v>
      </c>
      <c r="B1274" s="18" t="s">
        <v>557</v>
      </c>
      <c r="C1274" s="18" t="s">
        <v>274</v>
      </c>
      <c r="D1274" s="18" t="s">
        <v>317</v>
      </c>
      <c r="E1274" s="18">
        <v>2020</v>
      </c>
      <c r="F1274" s="18">
        <v>4</v>
      </c>
      <c r="G1274" s="18">
        <v>2.8051179999999998</v>
      </c>
      <c r="H1274" s="19">
        <v>9.8988000000000007E-2</v>
      </c>
      <c r="I1274" s="28">
        <v>91894000</v>
      </c>
      <c r="J1274" s="28">
        <v>96080000</v>
      </c>
      <c r="K1274" s="28">
        <v>63500000</v>
      </c>
      <c r="L1274" s="18">
        <v>5.0999999999999996</v>
      </c>
      <c r="M1274" s="18">
        <v>1.9</v>
      </c>
      <c r="N1274" s="19">
        <v>0.6</v>
      </c>
      <c r="O1274" s="19">
        <v>0.72861500000000001</v>
      </c>
      <c r="P1274" s="19">
        <v>0.61</v>
      </c>
      <c r="Q1274" s="19">
        <v>0.223</v>
      </c>
      <c r="R1274" s="19">
        <v>-4.0000000000000001E-3</v>
      </c>
      <c r="S1274" s="19">
        <v>-0.01</v>
      </c>
      <c r="T1274" s="18">
        <v>74961</v>
      </c>
      <c r="U1274" s="18">
        <v>280.14567499999998</v>
      </c>
    </row>
    <row r="1275" spans="1:21">
      <c r="A1275" s="18">
        <v>561</v>
      </c>
      <c r="B1275" s="18" t="s">
        <v>602</v>
      </c>
      <c r="C1275" s="18" t="s">
        <v>274</v>
      </c>
      <c r="D1275" s="18" t="s">
        <v>317</v>
      </c>
      <c r="E1275" s="18">
        <v>2020</v>
      </c>
      <c r="F1275" s="18">
        <v>4</v>
      </c>
      <c r="G1275" s="18">
        <v>0.37862600000000002</v>
      </c>
      <c r="H1275" s="19">
        <v>0.26916099999999998</v>
      </c>
      <c r="I1275" s="28">
        <v>122422000</v>
      </c>
      <c r="J1275" s="28">
        <v>101609000</v>
      </c>
      <c r="K1275" s="28">
        <v>498790000</v>
      </c>
      <c r="L1275" s="18">
        <v>1.5</v>
      </c>
      <c r="M1275" s="18">
        <v>0.8</v>
      </c>
      <c r="N1275" s="19">
        <v>0</v>
      </c>
      <c r="O1275" s="19" t="s">
        <v>21</v>
      </c>
      <c r="P1275" s="19">
        <v>0</v>
      </c>
      <c r="Q1275" s="19">
        <v>0.53100000000000003</v>
      </c>
      <c r="R1275" s="19">
        <v>5.8000000000000003E-2</v>
      </c>
      <c r="S1275" s="19">
        <v>4.2999999999999997E-2</v>
      </c>
      <c r="T1275" s="18">
        <v>40163</v>
      </c>
      <c r="U1275" s="18">
        <v>231257.62517700001</v>
      </c>
    </row>
    <row r="1276" spans="1:21">
      <c r="A1276" s="18">
        <v>597</v>
      </c>
      <c r="B1276" s="18" t="s">
        <v>637</v>
      </c>
      <c r="C1276" s="18" t="s">
        <v>274</v>
      </c>
      <c r="D1276" s="18" t="s">
        <v>317</v>
      </c>
      <c r="E1276" s="18">
        <v>2020</v>
      </c>
      <c r="F1276" s="18">
        <v>4</v>
      </c>
      <c r="G1276" s="18">
        <v>0.20590900000000001</v>
      </c>
      <c r="H1276" s="19">
        <v>0.29808800000000002</v>
      </c>
      <c r="I1276" s="28">
        <v>1124475000</v>
      </c>
      <c r="J1276" s="28">
        <v>547957000</v>
      </c>
      <c r="K1276" s="28">
        <v>4830000000</v>
      </c>
      <c r="L1276" s="18">
        <v>2.2000000000000002</v>
      </c>
      <c r="M1276" s="18">
        <v>1.2</v>
      </c>
      <c r="N1276" s="19">
        <v>0.42</v>
      </c>
      <c r="O1276" s="19">
        <v>0.40829799999999999</v>
      </c>
      <c r="P1276" s="19">
        <v>0.44</v>
      </c>
      <c r="Q1276" s="19">
        <v>0.42</v>
      </c>
      <c r="R1276" s="19" t="s">
        <v>21</v>
      </c>
      <c r="S1276" s="19" t="s">
        <v>21</v>
      </c>
      <c r="T1276" s="18">
        <v>1310413</v>
      </c>
      <c r="U1276" s="18">
        <v>43.497736000000003</v>
      </c>
    </row>
    <row r="1277" spans="1:21">
      <c r="A1277" s="18">
        <v>655</v>
      </c>
      <c r="B1277" s="18" t="s">
        <v>695</v>
      </c>
      <c r="C1277" s="18" t="s">
        <v>274</v>
      </c>
      <c r="D1277" s="18" t="s">
        <v>317</v>
      </c>
      <c r="E1277" s="18">
        <v>2020</v>
      </c>
      <c r="F1277" s="18">
        <v>4</v>
      </c>
      <c r="G1277" s="18">
        <v>1.15045</v>
      </c>
      <c r="H1277" s="19">
        <v>0.59249099999999999</v>
      </c>
      <c r="I1277" s="28">
        <v>344200000</v>
      </c>
      <c r="J1277" s="28">
        <v>290500000</v>
      </c>
      <c r="K1277" s="28">
        <v>455300000</v>
      </c>
      <c r="L1277" s="18">
        <v>2.2999999999999998</v>
      </c>
      <c r="M1277" s="18">
        <v>1.3</v>
      </c>
      <c r="N1277" s="19">
        <v>1.5</v>
      </c>
      <c r="O1277" s="19">
        <v>0.85204500000000005</v>
      </c>
      <c r="P1277" s="19">
        <v>1.54</v>
      </c>
      <c r="Q1277" s="19">
        <v>0.13400000000000001</v>
      </c>
      <c r="R1277" s="19">
        <v>1.2E-2</v>
      </c>
      <c r="S1277" s="19">
        <v>-3.0000000000000001E-3</v>
      </c>
      <c r="T1277" s="18">
        <v>112512</v>
      </c>
      <c r="U1277" s="18">
        <v>143095.84755400001</v>
      </c>
    </row>
    <row r="1278" spans="1:21">
      <c r="A1278" s="18">
        <v>247</v>
      </c>
      <c r="B1278" s="18" t="s">
        <v>286</v>
      </c>
      <c r="C1278" s="18" t="s">
        <v>274</v>
      </c>
      <c r="D1278" s="18" t="s">
        <v>287</v>
      </c>
      <c r="E1278" s="18">
        <v>2020</v>
      </c>
      <c r="F1278" s="18">
        <v>4</v>
      </c>
      <c r="G1278" s="18">
        <v>0.46568900000000002</v>
      </c>
      <c r="H1278" s="19">
        <v>0.240483</v>
      </c>
      <c r="I1278" s="28">
        <v>1892200000</v>
      </c>
      <c r="J1278" s="28">
        <v>219700000</v>
      </c>
      <c r="K1278" s="28">
        <v>2830000000</v>
      </c>
      <c r="L1278" s="18">
        <v>2.1</v>
      </c>
      <c r="M1278" s="18">
        <v>1.3</v>
      </c>
      <c r="N1278" s="19">
        <v>0.13</v>
      </c>
      <c r="O1278" s="19">
        <v>0.12609699999999999</v>
      </c>
      <c r="P1278" s="19">
        <v>0.13</v>
      </c>
      <c r="Q1278" s="19">
        <v>0.19700000000000001</v>
      </c>
      <c r="R1278" s="19">
        <v>7.8E-2</v>
      </c>
      <c r="S1278" s="19">
        <v>5.5E-2</v>
      </c>
      <c r="T1278" s="18">
        <v>895759</v>
      </c>
      <c r="U1278" s="18">
        <v>558.18585099999996</v>
      </c>
    </row>
    <row r="1279" spans="1:21">
      <c r="A1279" s="18">
        <v>266</v>
      </c>
      <c r="B1279" s="18" t="s">
        <v>314</v>
      </c>
      <c r="C1279" s="18" t="s">
        <v>274</v>
      </c>
      <c r="D1279" s="18" t="s">
        <v>315</v>
      </c>
      <c r="E1279" s="18">
        <v>2020</v>
      </c>
      <c r="F1279" s="18">
        <v>4</v>
      </c>
      <c r="G1279" s="18">
        <v>0.49426900000000001</v>
      </c>
      <c r="H1279" s="19">
        <v>0.25296200000000002</v>
      </c>
      <c r="I1279" s="28">
        <v>20937000</v>
      </c>
      <c r="J1279" s="28">
        <v>22105000</v>
      </c>
      <c r="K1279" s="28">
        <v>78530000</v>
      </c>
      <c r="L1279" s="18">
        <v>2.2999999999999998</v>
      </c>
      <c r="M1279" s="18">
        <v>1.3</v>
      </c>
      <c r="N1279" s="19">
        <v>4.07</v>
      </c>
      <c r="O1279" s="19">
        <v>2.2867380000000002</v>
      </c>
      <c r="P1279" s="19">
        <v>6.1</v>
      </c>
      <c r="Q1279" s="19">
        <v>0.20100000000000001</v>
      </c>
      <c r="R1279" s="19">
        <v>-4.0000000000000001E-3</v>
      </c>
      <c r="S1279" s="19">
        <v>-6.0000000000000001E-3</v>
      </c>
      <c r="T1279" s="18">
        <v>2755</v>
      </c>
      <c r="U1279" s="18">
        <v>274410.16333900002</v>
      </c>
    </row>
    <row r="1280" spans="1:21">
      <c r="A1280" s="18">
        <v>303</v>
      </c>
      <c r="B1280" s="18" t="s">
        <v>356</v>
      </c>
      <c r="C1280" s="18" t="s">
        <v>274</v>
      </c>
      <c r="D1280" s="18" t="s">
        <v>315</v>
      </c>
      <c r="E1280" s="18">
        <v>2020</v>
      </c>
      <c r="F1280" s="18">
        <v>4</v>
      </c>
      <c r="G1280" s="18">
        <v>0.27285900000000002</v>
      </c>
      <c r="H1280" s="19">
        <v>0.35469699999999998</v>
      </c>
      <c r="I1280" s="28">
        <v>855497000</v>
      </c>
      <c r="J1280" s="28">
        <v>78010000</v>
      </c>
      <c r="K1280" s="28">
        <v>1970000000</v>
      </c>
      <c r="L1280" s="18">
        <v>0.9</v>
      </c>
      <c r="M1280" s="18">
        <v>0.8</v>
      </c>
      <c r="N1280" s="19">
        <v>1.71</v>
      </c>
      <c r="O1280" s="19">
        <v>0.53694600000000003</v>
      </c>
      <c r="P1280" s="19">
        <v>1.73</v>
      </c>
      <c r="Q1280" s="19">
        <v>0.56699999999999995</v>
      </c>
      <c r="R1280" s="19">
        <v>0.13100000000000001</v>
      </c>
      <c r="S1280" s="19">
        <v>0.02</v>
      </c>
      <c r="T1280" s="18">
        <v>1101880</v>
      </c>
      <c r="U1280" s="18">
        <v>540.89374499999997</v>
      </c>
    </row>
    <row r="1281" spans="1:21">
      <c r="A1281" s="18">
        <v>355</v>
      </c>
      <c r="B1281" s="18" t="s">
        <v>406</v>
      </c>
      <c r="C1281" s="18" t="s">
        <v>274</v>
      </c>
      <c r="D1281" s="18" t="s">
        <v>315</v>
      </c>
      <c r="E1281" s="18">
        <v>2020</v>
      </c>
      <c r="F1281" s="18">
        <v>4</v>
      </c>
      <c r="G1281" s="18">
        <v>0.37376999999999999</v>
      </c>
      <c r="H1281" s="19">
        <v>0.79154400000000003</v>
      </c>
      <c r="I1281" s="28">
        <v>1879933000</v>
      </c>
      <c r="J1281" s="28">
        <v>4372833000</v>
      </c>
      <c r="K1281" s="28">
        <v>12750000000</v>
      </c>
      <c r="L1281" s="18">
        <v>1.6</v>
      </c>
      <c r="M1281" s="18">
        <v>1.6</v>
      </c>
      <c r="N1281" s="19">
        <v>0.57999999999999996</v>
      </c>
      <c r="O1281" s="19">
        <v>0.49637799999999999</v>
      </c>
      <c r="P1281" s="19">
        <v>0.63</v>
      </c>
      <c r="Q1281" s="19">
        <v>0.14899999999999999</v>
      </c>
      <c r="R1281" s="19">
        <v>4.2000000000000003E-2</v>
      </c>
      <c r="S1281" s="19">
        <v>3.1E-2</v>
      </c>
      <c r="T1281" s="18">
        <v>2257948</v>
      </c>
      <c r="U1281" s="18">
        <v>5947.8783389999999</v>
      </c>
    </row>
    <row r="1282" spans="1:21">
      <c r="A1282" s="18">
        <v>394</v>
      </c>
      <c r="B1282" s="18" t="s">
        <v>446</v>
      </c>
      <c r="C1282" s="18" t="s">
        <v>274</v>
      </c>
      <c r="D1282" s="18" t="s">
        <v>315</v>
      </c>
      <c r="E1282" s="18">
        <v>2020</v>
      </c>
      <c r="F1282" s="18">
        <v>4</v>
      </c>
      <c r="G1282" s="18">
        <v>1.7513000000000001E-2</v>
      </c>
      <c r="H1282" s="19">
        <v>10.351722000000001</v>
      </c>
      <c r="I1282" s="28">
        <v>379854000</v>
      </c>
      <c r="J1282" s="28">
        <v>-192013000</v>
      </c>
      <c r="K1282" s="28">
        <v>2430000000</v>
      </c>
      <c r="L1282" s="18">
        <v>4.2</v>
      </c>
      <c r="M1282" s="18">
        <v>3.9</v>
      </c>
      <c r="N1282" s="19">
        <v>0.3</v>
      </c>
      <c r="O1282" s="19">
        <v>0.28687600000000002</v>
      </c>
      <c r="P1282" s="19">
        <v>0.3</v>
      </c>
      <c r="Q1282" s="19">
        <v>0.46200000000000002</v>
      </c>
      <c r="R1282" s="19">
        <v>-0.38</v>
      </c>
      <c r="S1282" s="19">
        <v>-0.95299999999999996</v>
      </c>
      <c r="T1282" s="18">
        <v>1319222</v>
      </c>
      <c r="U1282" s="18">
        <v>30.320900999999999</v>
      </c>
    </row>
    <row r="1283" spans="1:21">
      <c r="A1283" s="18">
        <v>414</v>
      </c>
      <c r="B1283" s="18" t="s">
        <v>465</v>
      </c>
      <c r="C1283" s="18" t="s">
        <v>274</v>
      </c>
      <c r="D1283" s="18" t="s">
        <v>315</v>
      </c>
      <c r="E1283" s="18">
        <v>2020</v>
      </c>
      <c r="F1283" s="18">
        <v>4</v>
      </c>
      <c r="G1283" s="18">
        <v>0.27799299999999999</v>
      </c>
      <c r="H1283" s="19">
        <v>29.006684</v>
      </c>
      <c r="I1283" s="28">
        <v>399369000</v>
      </c>
      <c r="J1283" s="28">
        <v>151780000</v>
      </c>
      <c r="K1283" s="28">
        <v>868940000</v>
      </c>
      <c r="L1283" s="18">
        <v>1.3</v>
      </c>
      <c r="M1283" s="18">
        <v>1.3</v>
      </c>
      <c r="N1283" s="19">
        <v>0.34</v>
      </c>
      <c r="O1283" s="19">
        <v>0.28470499999999999</v>
      </c>
      <c r="P1283" s="19">
        <v>0.34</v>
      </c>
      <c r="Q1283" s="19">
        <v>0.157</v>
      </c>
      <c r="R1283" s="19">
        <v>1.2E-2</v>
      </c>
      <c r="S1283" s="19">
        <v>6.0000000000000001E-3</v>
      </c>
      <c r="T1283" s="18">
        <v>485978</v>
      </c>
      <c r="U1283" s="18">
        <v>6.1731179999999997</v>
      </c>
    </row>
    <row r="1284" spans="1:21">
      <c r="A1284" s="18">
        <v>435</v>
      </c>
      <c r="B1284" s="18" t="s">
        <v>486</v>
      </c>
      <c r="C1284" s="18" t="s">
        <v>274</v>
      </c>
      <c r="D1284" s="18" t="s">
        <v>315</v>
      </c>
      <c r="E1284" s="18">
        <v>2020</v>
      </c>
      <c r="F1284" s="18">
        <v>4</v>
      </c>
      <c r="G1284" s="18">
        <v>0.30445800000000001</v>
      </c>
      <c r="H1284" s="19">
        <v>2.9889999999999999E-3</v>
      </c>
      <c r="I1284" s="28">
        <v>2659637000</v>
      </c>
      <c r="J1284" s="28">
        <v>2600201000</v>
      </c>
      <c r="K1284" s="28">
        <v>17250000000</v>
      </c>
      <c r="L1284" s="18">
        <v>2.1</v>
      </c>
      <c r="M1284" s="18">
        <v>2.1</v>
      </c>
      <c r="N1284" s="19">
        <v>0</v>
      </c>
      <c r="O1284" s="19" t="s">
        <v>21</v>
      </c>
      <c r="P1284" s="19">
        <v>0</v>
      </c>
      <c r="Q1284" s="19">
        <v>0.28899999999999998</v>
      </c>
      <c r="R1284" s="19">
        <v>9.2999999999999999E-2</v>
      </c>
      <c r="S1284" s="19">
        <v>6.9000000000000006E-2</v>
      </c>
      <c r="T1284" s="18">
        <v>2192690</v>
      </c>
      <c r="U1284" s="18">
        <v>772.11096799999996</v>
      </c>
    </row>
    <row r="1285" spans="1:21">
      <c r="A1285" s="18">
        <v>441</v>
      </c>
      <c r="B1285" s="18" t="s">
        <v>492</v>
      </c>
      <c r="C1285" s="18" t="s">
        <v>274</v>
      </c>
      <c r="D1285" s="18" t="s">
        <v>315</v>
      </c>
      <c r="E1285" s="18">
        <v>2020</v>
      </c>
      <c r="F1285" s="18">
        <v>4</v>
      </c>
      <c r="G1285" s="18">
        <v>0.56416299999999997</v>
      </c>
      <c r="H1285" s="19">
        <v>0.46746100000000002</v>
      </c>
      <c r="I1285" s="28">
        <v>21039000000</v>
      </c>
      <c r="J1285" s="28">
        <v>27208000000</v>
      </c>
      <c r="K1285" s="28">
        <v>73640000000</v>
      </c>
      <c r="L1285" s="18">
        <v>1.8</v>
      </c>
      <c r="M1285" s="18">
        <v>1.7</v>
      </c>
      <c r="N1285" s="19">
        <v>1.1000000000000001</v>
      </c>
      <c r="O1285" s="19">
        <v>0.380691</v>
      </c>
      <c r="P1285" s="19">
        <v>1.1100000000000001</v>
      </c>
      <c r="Q1285" s="19">
        <v>0.70499999999999996</v>
      </c>
      <c r="R1285" s="19">
        <v>5.2999999999999999E-2</v>
      </c>
      <c r="S1285" s="19">
        <v>3.3000000000000002E-2</v>
      </c>
      <c r="T1285" s="18">
        <v>12639811</v>
      </c>
      <c r="U1285" s="18">
        <v>2531.6834239999998</v>
      </c>
    </row>
    <row r="1286" spans="1:21">
      <c r="A1286" s="18">
        <v>456</v>
      </c>
      <c r="B1286" s="18" t="s">
        <v>506</v>
      </c>
      <c r="C1286" s="18" t="s">
        <v>274</v>
      </c>
      <c r="D1286" s="18" t="s">
        <v>315</v>
      </c>
      <c r="E1286" s="18">
        <v>2020</v>
      </c>
      <c r="F1286" s="18">
        <v>4</v>
      </c>
      <c r="G1286" s="18">
        <v>0.24856</v>
      </c>
      <c r="H1286" s="19">
        <v>0.92191999999999996</v>
      </c>
      <c r="I1286" s="28">
        <v>547329000</v>
      </c>
      <c r="J1286" s="28">
        <v>304140000</v>
      </c>
      <c r="K1286" s="28">
        <v>2440000000</v>
      </c>
      <c r="L1286" s="18">
        <v>1.4</v>
      </c>
      <c r="M1286" s="18" t="s">
        <v>21</v>
      </c>
      <c r="N1286" s="19">
        <v>0.21</v>
      </c>
      <c r="O1286" s="19">
        <v>0.140235</v>
      </c>
      <c r="P1286" s="19">
        <v>0.22</v>
      </c>
      <c r="Q1286" s="19">
        <v>0.42299999999999999</v>
      </c>
      <c r="R1286" s="19">
        <v>5.8000000000000003E-2</v>
      </c>
      <c r="S1286" s="19">
        <v>1.7999999999999999E-2</v>
      </c>
      <c r="T1286" s="18">
        <v>414504</v>
      </c>
      <c r="U1286" s="18">
        <v>658.61849299999994</v>
      </c>
    </row>
    <row r="1287" spans="1:21">
      <c r="A1287" s="18">
        <v>508</v>
      </c>
      <c r="B1287" s="18" t="s">
        <v>554</v>
      </c>
      <c r="C1287" s="18" t="s">
        <v>274</v>
      </c>
      <c r="D1287" s="18" t="s">
        <v>315</v>
      </c>
      <c r="E1287" s="18">
        <v>2020</v>
      </c>
      <c r="F1287" s="18">
        <v>4</v>
      </c>
      <c r="G1287" s="18">
        <v>0.85699400000000003</v>
      </c>
      <c r="H1287" s="19">
        <v>0.37719399999999997</v>
      </c>
      <c r="I1287" s="28">
        <v>1157923000</v>
      </c>
      <c r="J1287" s="28">
        <v>1253160000</v>
      </c>
      <c r="K1287" s="28">
        <v>2220000000</v>
      </c>
      <c r="L1287" s="18">
        <v>1.3</v>
      </c>
      <c r="M1287" s="18">
        <v>1.3</v>
      </c>
      <c r="N1287" s="19">
        <v>0.15</v>
      </c>
      <c r="O1287" s="19">
        <v>0.12341299999999999</v>
      </c>
      <c r="P1287" s="19">
        <v>0.24</v>
      </c>
      <c r="Q1287" s="19">
        <v>0.122</v>
      </c>
      <c r="R1287" s="19">
        <v>0.03</v>
      </c>
      <c r="S1287" s="19">
        <v>2.1000000000000001E-2</v>
      </c>
      <c r="T1287" s="18">
        <v>462235</v>
      </c>
      <c r="U1287" s="18">
        <v>906.465326</v>
      </c>
    </row>
    <row r="1288" spans="1:21">
      <c r="A1288" s="18">
        <v>537</v>
      </c>
      <c r="B1288" s="18" t="s">
        <v>581</v>
      </c>
      <c r="C1288" s="18" t="s">
        <v>274</v>
      </c>
      <c r="D1288" s="18" t="s">
        <v>315</v>
      </c>
      <c r="E1288" s="18">
        <v>2020</v>
      </c>
      <c r="F1288" s="18">
        <v>4</v>
      </c>
      <c r="G1288" s="18">
        <v>0.445739</v>
      </c>
      <c r="H1288" s="19">
        <v>4.4704000000000001E-2</v>
      </c>
      <c r="I1288" s="28">
        <v>2600138000</v>
      </c>
      <c r="J1288" s="28">
        <v>4984739000</v>
      </c>
      <c r="K1288" s="28">
        <v>16780000000</v>
      </c>
      <c r="L1288" s="18">
        <v>1.7</v>
      </c>
      <c r="M1288" s="18">
        <v>1.7</v>
      </c>
      <c r="N1288" s="19">
        <v>0.5</v>
      </c>
      <c r="O1288" s="19">
        <v>0.31946799999999997</v>
      </c>
      <c r="P1288" s="19">
        <v>0.5</v>
      </c>
      <c r="Q1288" s="19">
        <v>0.17</v>
      </c>
      <c r="R1288" s="19">
        <v>7.3999999999999996E-2</v>
      </c>
      <c r="S1288" s="19">
        <v>5.2999999999999999E-2</v>
      </c>
      <c r="T1288" s="18">
        <v>931039</v>
      </c>
      <c r="U1288" s="18">
        <v>1794.7690689999999</v>
      </c>
    </row>
    <row r="1289" spans="1:21">
      <c r="A1289" s="18">
        <v>571</v>
      </c>
      <c r="B1289" s="18" t="s">
        <v>612</v>
      </c>
      <c r="C1289" s="18" t="s">
        <v>274</v>
      </c>
      <c r="D1289" s="18" t="s">
        <v>315</v>
      </c>
      <c r="E1289" s="18">
        <v>2020</v>
      </c>
      <c r="F1289" s="18">
        <v>4</v>
      </c>
      <c r="G1289" s="18">
        <v>0.42743599999999998</v>
      </c>
      <c r="H1289" s="19">
        <v>6.2911999999999996E-2</v>
      </c>
      <c r="I1289" s="28">
        <v>691835000</v>
      </c>
      <c r="J1289" s="28">
        <v>2046238000</v>
      </c>
      <c r="K1289" s="28">
        <v>6310000000</v>
      </c>
      <c r="L1289" s="18">
        <v>1.5</v>
      </c>
      <c r="M1289" s="18">
        <v>1.5</v>
      </c>
      <c r="N1289" s="19">
        <v>0.09</v>
      </c>
      <c r="O1289" s="19" t="s">
        <v>21</v>
      </c>
      <c r="P1289" s="19">
        <v>0.25</v>
      </c>
      <c r="Q1289" s="19">
        <v>0.14599999999999999</v>
      </c>
      <c r="R1289" s="19">
        <v>6.0999999999999999E-2</v>
      </c>
      <c r="S1289" s="19">
        <v>4.5999999999999999E-2</v>
      </c>
      <c r="T1289" s="18">
        <v>501264</v>
      </c>
      <c r="U1289" s="18">
        <v>1360.5605029999999</v>
      </c>
    </row>
    <row r="1290" spans="1:21">
      <c r="A1290" s="18">
        <v>363</v>
      </c>
      <c r="B1290" s="18" t="s">
        <v>414</v>
      </c>
      <c r="C1290" s="18" t="s">
        <v>274</v>
      </c>
      <c r="D1290" s="18" t="s">
        <v>415</v>
      </c>
      <c r="E1290" s="18">
        <v>2020</v>
      </c>
      <c r="F1290" s="18">
        <v>4</v>
      </c>
      <c r="G1290" s="18">
        <v>1.0712790000000001</v>
      </c>
      <c r="H1290" s="19">
        <v>6.2200000000000005E-4</v>
      </c>
      <c r="I1290" s="28">
        <v>1348820000</v>
      </c>
      <c r="J1290" s="28">
        <v>-9721000</v>
      </c>
      <c r="K1290" s="28">
        <v>1250000000</v>
      </c>
      <c r="L1290" s="18">
        <v>0.9</v>
      </c>
      <c r="M1290" s="18">
        <v>0.9</v>
      </c>
      <c r="N1290" s="19">
        <v>1.05</v>
      </c>
      <c r="O1290" s="19">
        <v>0.46433999999999997</v>
      </c>
      <c r="P1290" s="19">
        <v>1.18</v>
      </c>
      <c r="Q1290" s="19">
        <v>0.71599999999999997</v>
      </c>
      <c r="R1290" s="19">
        <v>0.13100000000000001</v>
      </c>
      <c r="S1290" s="19">
        <v>-4.7E-2</v>
      </c>
      <c r="T1290" s="18">
        <v>1424158</v>
      </c>
      <c r="U1290" s="18">
        <v>8.426031</v>
      </c>
    </row>
    <row r="1291" spans="1:21">
      <c r="A1291" s="18">
        <v>371</v>
      </c>
      <c r="B1291" s="18" t="s">
        <v>423</v>
      </c>
      <c r="C1291" s="18" t="s">
        <v>274</v>
      </c>
      <c r="D1291" s="18" t="s">
        <v>415</v>
      </c>
      <c r="E1291" s="18">
        <v>2020</v>
      </c>
      <c r="F1291" s="18">
        <v>4</v>
      </c>
      <c r="G1291" s="18">
        <v>1.96553</v>
      </c>
      <c r="H1291" s="19">
        <v>8.9235999999999996E-2</v>
      </c>
      <c r="I1291" s="28">
        <v>422078000</v>
      </c>
      <c r="J1291" s="28" t="s">
        <v>21</v>
      </c>
      <c r="K1291" s="28">
        <v>214740000</v>
      </c>
      <c r="L1291" s="18">
        <v>0.9</v>
      </c>
      <c r="M1291" s="18">
        <v>0.9</v>
      </c>
      <c r="N1291" s="19">
        <v>0.8</v>
      </c>
      <c r="O1291" s="19">
        <v>0.44283800000000001</v>
      </c>
      <c r="P1291" s="19">
        <v>0.89</v>
      </c>
      <c r="Q1291" s="19">
        <v>0.95499999999999996</v>
      </c>
      <c r="R1291" s="19">
        <v>0.33600000000000002</v>
      </c>
      <c r="S1291" s="19">
        <v>0</v>
      </c>
      <c r="T1291" s="18">
        <v>170218</v>
      </c>
      <c r="U1291" s="18">
        <v>2479632.001315</v>
      </c>
    </row>
    <row r="1292" spans="1:21">
      <c r="A1292" s="18">
        <v>383</v>
      </c>
      <c r="B1292" s="18" t="s">
        <v>434</v>
      </c>
      <c r="C1292" s="18" t="s">
        <v>274</v>
      </c>
      <c r="D1292" s="18" t="s">
        <v>415</v>
      </c>
      <c r="E1292" s="18">
        <v>2020</v>
      </c>
      <c r="F1292" s="18">
        <v>4</v>
      </c>
      <c r="G1292" s="18">
        <v>0.10600999999999999</v>
      </c>
      <c r="H1292" s="19" t="s">
        <v>21</v>
      </c>
      <c r="I1292" s="28">
        <v>52383127</v>
      </c>
      <c r="J1292" s="28">
        <v>-1316735</v>
      </c>
      <c r="K1292" s="28">
        <v>481710000</v>
      </c>
      <c r="L1292" s="18">
        <v>1.2439709999999999</v>
      </c>
      <c r="M1292" s="18" t="s">
        <v>21</v>
      </c>
      <c r="N1292" s="19" t="s">
        <v>21</v>
      </c>
      <c r="O1292" s="19">
        <v>0.182278</v>
      </c>
      <c r="P1292" s="19" t="s">
        <v>21</v>
      </c>
      <c r="Q1292" s="19" t="s">
        <v>21</v>
      </c>
      <c r="R1292" s="19" t="s">
        <v>21</v>
      </c>
      <c r="S1292" s="19" t="s">
        <v>21</v>
      </c>
      <c r="T1292" s="18">
        <v>31439658</v>
      </c>
      <c r="U1292" s="18">
        <v>4.1734549999999997</v>
      </c>
    </row>
    <row r="1293" spans="1:21">
      <c r="A1293" s="18">
        <v>395</v>
      </c>
      <c r="B1293" s="18" t="s">
        <v>447</v>
      </c>
      <c r="C1293" s="18" t="s">
        <v>274</v>
      </c>
      <c r="D1293" s="18" t="s">
        <v>415</v>
      </c>
      <c r="E1293" s="18">
        <v>2020</v>
      </c>
      <c r="F1293" s="18">
        <v>4</v>
      </c>
      <c r="G1293" s="18">
        <v>1.2519899999999999</v>
      </c>
      <c r="H1293" s="19" t="s">
        <v>21</v>
      </c>
      <c r="I1293" s="28">
        <v>1035577000</v>
      </c>
      <c r="J1293" s="28">
        <v>366652000</v>
      </c>
      <c r="K1293" s="28">
        <v>1120000000</v>
      </c>
      <c r="L1293" s="18">
        <v>0.5</v>
      </c>
      <c r="M1293" s="18">
        <v>0.5</v>
      </c>
      <c r="N1293" s="19">
        <v>1.1499999999999999</v>
      </c>
      <c r="O1293" s="19">
        <v>0.45738600000000001</v>
      </c>
      <c r="P1293" s="19">
        <v>1.3</v>
      </c>
      <c r="Q1293" s="19">
        <v>0.72899999999999998</v>
      </c>
      <c r="R1293" s="19">
        <v>0.43099999999999999</v>
      </c>
      <c r="S1293" s="19">
        <v>0.33300000000000002</v>
      </c>
      <c r="T1293" s="18">
        <v>839258</v>
      </c>
      <c r="U1293" s="18">
        <v>243.071856</v>
      </c>
    </row>
    <row r="1294" spans="1:21">
      <c r="A1294" s="18">
        <v>409</v>
      </c>
      <c r="B1294" s="18" t="s">
        <v>460</v>
      </c>
      <c r="C1294" s="18" t="s">
        <v>274</v>
      </c>
      <c r="D1294" s="18" t="s">
        <v>415</v>
      </c>
      <c r="E1294" s="18">
        <v>2020</v>
      </c>
      <c r="F1294" s="18">
        <v>4</v>
      </c>
      <c r="G1294" s="18">
        <v>-0.52706299999999995</v>
      </c>
      <c r="H1294" s="19" t="s">
        <v>21</v>
      </c>
      <c r="I1294" s="28">
        <v>428544000</v>
      </c>
      <c r="J1294" s="28">
        <v>-592582000</v>
      </c>
      <c r="K1294" s="28">
        <v>311230000</v>
      </c>
      <c r="L1294" s="18">
        <v>1.6993450000000001</v>
      </c>
      <c r="M1294" s="18" t="s">
        <v>21</v>
      </c>
      <c r="N1294" s="19">
        <v>0.99</v>
      </c>
      <c r="O1294" s="19">
        <v>0.49638199999999999</v>
      </c>
      <c r="P1294" s="19">
        <v>0</v>
      </c>
      <c r="Q1294" s="19">
        <v>0.41499999999999998</v>
      </c>
      <c r="R1294" s="19">
        <v>-0.59099999999999997</v>
      </c>
      <c r="S1294" s="19">
        <v>-0.77500000000000002</v>
      </c>
      <c r="T1294" s="18">
        <v>1168119</v>
      </c>
      <c r="U1294" s="18">
        <v>764.47690599999999</v>
      </c>
    </row>
    <row r="1295" spans="1:21">
      <c r="A1295" s="18">
        <v>416</v>
      </c>
      <c r="B1295" s="18" t="s">
        <v>467</v>
      </c>
      <c r="C1295" s="18" t="s">
        <v>274</v>
      </c>
      <c r="D1295" s="18" t="s">
        <v>415</v>
      </c>
      <c r="E1295" s="18">
        <v>2020</v>
      </c>
      <c r="F1295" s="18">
        <v>4</v>
      </c>
      <c r="G1295" s="18">
        <v>0.73040000000000005</v>
      </c>
      <c r="H1295" s="19" t="s">
        <v>21</v>
      </c>
      <c r="I1295" s="28">
        <v>34599392</v>
      </c>
      <c r="J1295" s="28">
        <v>-18472150</v>
      </c>
      <c r="K1295" s="28">
        <v>22080000</v>
      </c>
      <c r="L1295" s="18">
        <v>0.3</v>
      </c>
      <c r="M1295" s="18">
        <v>0.2</v>
      </c>
      <c r="N1295" s="19">
        <v>1.08</v>
      </c>
      <c r="O1295" s="19">
        <v>0.37170700000000001</v>
      </c>
      <c r="P1295" s="19">
        <v>1.48</v>
      </c>
      <c r="Q1295" s="19">
        <v>0.47799999999999998</v>
      </c>
      <c r="R1295" s="19">
        <v>-0.122</v>
      </c>
      <c r="S1295" s="19">
        <v>-0.33400000000000002</v>
      </c>
      <c r="T1295" s="18">
        <v>213581</v>
      </c>
      <c r="U1295" s="18">
        <v>109.944236</v>
      </c>
    </row>
    <row r="1296" spans="1:21">
      <c r="A1296" s="18">
        <v>418</v>
      </c>
      <c r="B1296" s="18" t="s">
        <v>469</v>
      </c>
      <c r="C1296" s="18" t="s">
        <v>274</v>
      </c>
      <c r="D1296" s="18" t="s">
        <v>415</v>
      </c>
      <c r="E1296" s="18">
        <v>2020</v>
      </c>
      <c r="F1296" s="18">
        <v>4</v>
      </c>
      <c r="G1296" s="18">
        <v>-3.9110000000000004E-3</v>
      </c>
      <c r="H1296" s="19" t="s">
        <v>21</v>
      </c>
      <c r="I1296" s="28">
        <v>470418083</v>
      </c>
      <c r="J1296" s="28">
        <v>-472137822</v>
      </c>
      <c r="K1296" s="28">
        <v>439640000</v>
      </c>
      <c r="L1296" s="18">
        <v>1.4</v>
      </c>
      <c r="M1296" s="18">
        <v>1.3</v>
      </c>
      <c r="N1296" s="19">
        <v>1.03</v>
      </c>
      <c r="O1296" s="19">
        <v>0.48721799999999998</v>
      </c>
      <c r="P1296" s="19">
        <v>1.1100000000000001</v>
      </c>
      <c r="Q1296" s="19">
        <v>0.36</v>
      </c>
      <c r="R1296" s="19">
        <v>-3.7999999999999999E-2</v>
      </c>
      <c r="S1296" s="19">
        <v>-0.14399999999999999</v>
      </c>
      <c r="T1296" s="18">
        <v>323344</v>
      </c>
      <c r="U1296" s="18">
        <v>360.662328</v>
      </c>
    </row>
    <row r="1297" spans="1:21">
      <c r="A1297" s="18">
        <v>430</v>
      </c>
      <c r="B1297" s="18" t="s">
        <v>481</v>
      </c>
      <c r="C1297" s="18" t="s">
        <v>274</v>
      </c>
      <c r="D1297" s="18" t="s">
        <v>415</v>
      </c>
      <c r="E1297" s="18">
        <v>2020</v>
      </c>
      <c r="F1297" s="18">
        <v>4</v>
      </c>
      <c r="G1297" s="18">
        <v>-2.2207469999999998</v>
      </c>
      <c r="H1297" s="19" t="s">
        <v>21</v>
      </c>
      <c r="I1297" s="28">
        <v>27335367</v>
      </c>
      <c r="J1297" s="28">
        <v>-230333881</v>
      </c>
      <c r="K1297" s="28">
        <v>91410000</v>
      </c>
      <c r="L1297" s="18">
        <v>0.3</v>
      </c>
      <c r="M1297" s="18">
        <v>0.3</v>
      </c>
      <c r="N1297" s="19">
        <v>1.31</v>
      </c>
      <c r="O1297" s="19">
        <v>0.461702</v>
      </c>
      <c r="P1297" s="19">
        <v>1.96</v>
      </c>
      <c r="Q1297" s="19">
        <v>0.96499999999999997</v>
      </c>
      <c r="R1297" s="19">
        <v>0.16500000000000001</v>
      </c>
      <c r="S1297" s="19">
        <v>6.3E-2</v>
      </c>
      <c r="T1297" s="18">
        <v>312173</v>
      </c>
      <c r="U1297" s="18">
        <v>644.73224700000003</v>
      </c>
    </row>
    <row r="1298" spans="1:21">
      <c r="A1298" s="18">
        <v>467</v>
      </c>
      <c r="B1298" s="18" t="s">
        <v>517</v>
      </c>
      <c r="C1298" s="18" t="s">
        <v>274</v>
      </c>
      <c r="D1298" s="18" t="s">
        <v>415</v>
      </c>
      <c r="E1298" s="18">
        <v>2020</v>
      </c>
      <c r="F1298" s="18">
        <v>4</v>
      </c>
      <c r="G1298" s="18">
        <v>-2.1303239999999999</v>
      </c>
      <c r="H1298" s="19" t="s">
        <v>21</v>
      </c>
      <c r="I1298" s="28">
        <v>42094000</v>
      </c>
      <c r="J1298" s="28">
        <v>-153020000</v>
      </c>
      <c r="K1298" s="28">
        <v>52070000</v>
      </c>
      <c r="L1298" s="18">
        <v>3.3</v>
      </c>
      <c r="M1298" s="18">
        <v>3.3</v>
      </c>
      <c r="N1298" s="19">
        <v>0.96</v>
      </c>
      <c r="O1298" s="19">
        <v>0.48140500000000003</v>
      </c>
      <c r="P1298" s="19">
        <v>1.0900000000000001</v>
      </c>
      <c r="Q1298" s="19">
        <v>5.1999999999999998E-2</v>
      </c>
      <c r="R1298" s="19" t="s">
        <v>21</v>
      </c>
      <c r="S1298" s="19" t="s">
        <v>21</v>
      </c>
      <c r="T1298" s="18">
        <v>545932</v>
      </c>
      <c r="U1298" s="18">
        <v>21.980758999999999</v>
      </c>
    </row>
    <row r="1299" spans="1:21">
      <c r="A1299" s="18">
        <v>471</v>
      </c>
      <c r="B1299" s="18" t="s">
        <v>521</v>
      </c>
      <c r="C1299" s="18" t="s">
        <v>274</v>
      </c>
      <c r="D1299" s="18" t="s">
        <v>415</v>
      </c>
      <c r="E1299" s="18">
        <v>2020</v>
      </c>
      <c r="F1299" s="18">
        <v>4</v>
      </c>
      <c r="G1299" s="18">
        <v>-0.436608</v>
      </c>
      <c r="H1299" s="19" t="s">
        <v>21</v>
      </c>
      <c r="I1299" s="28">
        <v>744994000</v>
      </c>
      <c r="J1299" s="28">
        <v>-968830000</v>
      </c>
      <c r="K1299" s="28">
        <v>512670000</v>
      </c>
      <c r="L1299" s="18">
        <v>2.2000000000000002</v>
      </c>
      <c r="M1299" s="18">
        <v>2</v>
      </c>
      <c r="N1299" s="19">
        <v>0.48</v>
      </c>
      <c r="O1299" s="19">
        <v>0.364174</v>
      </c>
      <c r="P1299" s="19">
        <v>0.59</v>
      </c>
      <c r="Q1299" s="19">
        <v>0.28399999999999997</v>
      </c>
      <c r="R1299" s="19">
        <v>-0.57199999999999995</v>
      </c>
      <c r="S1299" s="19">
        <v>-0.63400000000000001</v>
      </c>
      <c r="T1299" s="18">
        <v>942452</v>
      </c>
      <c r="U1299" s="18">
        <v>443.52391399999999</v>
      </c>
    </row>
    <row r="1300" spans="1:21">
      <c r="A1300" s="18">
        <v>473</v>
      </c>
      <c r="B1300" s="18" t="s">
        <v>523</v>
      </c>
      <c r="C1300" s="18" t="s">
        <v>274</v>
      </c>
      <c r="D1300" s="18" t="s">
        <v>415</v>
      </c>
      <c r="E1300" s="18">
        <v>2020</v>
      </c>
      <c r="F1300" s="18">
        <v>4</v>
      </c>
      <c r="G1300" s="18">
        <v>0.92780899999999999</v>
      </c>
      <c r="H1300" s="19" t="s">
        <v>21</v>
      </c>
      <c r="I1300" s="28">
        <v>1368756000</v>
      </c>
      <c r="J1300" s="28">
        <v>-366722000</v>
      </c>
      <c r="K1300" s="28">
        <v>1080000000</v>
      </c>
      <c r="L1300" s="18">
        <v>1.2</v>
      </c>
      <c r="M1300" s="18" t="s">
        <v>21</v>
      </c>
      <c r="N1300" s="19">
        <v>0.79</v>
      </c>
      <c r="O1300" s="19">
        <v>0.39303700000000003</v>
      </c>
      <c r="P1300" s="19">
        <v>0.87</v>
      </c>
      <c r="Q1300" s="19">
        <v>0.36499999999999999</v>
      </c>
      <c r="R1300" s="19">
        <v>-9.7000000000000003E-2</v>
      </c>
      <c r="S1300" s="19">
        <v>-0.22600000000000001</v>
      </c>
      <c r="T1300" s="18">
        <v>792298</v>
      </c>
      <c r="U1300" s="18">
        <v>9106.4220779999996</v>
      </c>
    </row>
    <row r="1301" spans="1:21">
      <c r="A1301" s="18">
        <v>477</v>
      </c>
      <c r="B1301" s="18" t="s">
        <v>527</v>
      </c>
      <c r="C1301" s="18" t="s">
        <v>274</v>
      </c>
      <c r="D1301" s="18" t="s">
        <v>415</v>
      </c>
      <c r="E1301" s="18">
        <v>2020</v>
      </c>
      <c r="F1301" s="18">
        <v>4</v>
      </c>
      <c r="G1301" s="18">
        <v>0.95291700000000001</v>
      </c>
      <c r="H1301" s="19">
        <v>1.92E-3</v>
      </c>
      <c r="I1301" s="28">
        <v>212237000</v>
      </c>
      <c r="J1301" s="28">
        <v>-85368000</v>
      </c>
      <c r="K1301" s="28">
        <v>132130000</v>
      </c>
      <c r="L1301" s="18">
        <v>0.7</v>
      </c>
      <c r="M1301" s="18">
        <v>0.6</v>
      </c>
      <c r="N1301" s="19">
        <v>1.17</v>
      </c>
      <c r="O1301" s="19">
        <v>0.417132</v>
      </c>
      <c r="P1301" s="19">
        <v>1.55</v>
      </c>
      <c r="Q1301" s="19">
        <v>5.3999999999999999E-2</v>
      </c>
      <c r="R1301" s="19">
        <v>-0.14499999999999999</v>
      </c>
      <c r="S1301" s="19">
        <v>-0.13900000000000001</v>
      </c>
      <c r="T1301" s="18">
        <v>29794</v>
      </c>
      <c r="U1301" s="18">
        <v>10763341.612405</v>
      </c>
    </row>
    <row r="1302" spans="1:21">
      <c r="A1302" s="18">
        <v>479</v>
      </c>
      <c r="B1302" s="18" t="s">
        <v>529</v>
      </c>
      <c r="C1302" s="18" t="s">
        <v>274</v>
      </c>
      <c r="D1302" s="18" t="s">
        <v>415</v>
      </c>
      <c r="E1302" s="18">
        <v>2020</v>
      </c>
      <c r="F1302" s="18">
        <v>4</v>
      </c>
      <c r="G1302" s="18">
        <v>0.58128500000000005</v>
      </c>
      <c r="H1302" s="19" t="s">
        <v>21</v>
      </c>
      <c r="I1302" s="28">
        <v>464741000</v>
      </c>
      <c r="J1302" s="28">
        <v>-121794000</v>
      </c>
      <c r="K1302" s="28">
        <v>589980000</v>
      </c>
      <c r="L1302" s="18">
        <v>0.9</v>
      </c>
      <c r="M1302" s="18">
        <v>0.8</v>
      </c>
      <c r="N1302" s="19">
        <v>1.49</v>
      </c>
      <c r="O1302" s="19">
        <v>0.58930499999999997</v>
      </c>
      <c r="P1302" s="19">
        <v>1.66</v>
      </c>
      <c r="Q1302" s="19">
        <v>0.59699999999999998</v>
      </c>
      <c r="R1302" s="19">
        <v>0.37</v>
      </c>
      <c r="S1302" s="19">
        <v>0.13300000000000001</v>
      </c>
      <c r="T1302" s="18">
        <v>371331</v>
      </c>
      <c r="U1302" s="18">
        <v>484.74272200000001</v>
      </c>
    </row>
    <row r="1303" spans="1:21">
      <c r="A1303" s="18">
        <v>527</v>
      </c>
      <c r="B1303" s="18" t="s">
        <v>573</v>
      </c>
      <c r="C1303" s="18" t="s">
        <v>274</v>
      </c>
      <c r="D1303" s="18" t="s">
        <v>415</v>
      </c>
      <c r="E1303" s="18">
        <v>2020</v>
      </c>
      <c r="F1303" s="18">
        <v>4</v>
      </c>
      <c r="G1303" s="18">
        <v>1.1661760000000001</v>
      </c>
      <c r="H1303" s="19" t="s">
        <v>21</v>
      </c>
      <c r="I1303" s="28">
        <v>972042000</v>
      </c>
      <c r="J1303" s="28">
        <v>-275846000</v>
      </c>
      <c r="K1303" s="28">
        <v>596990000</v>
      </c>
      <c r="L1303" s="18">
        <v>2.1</v>
      </c>
      <c r="M1303" s="18">
        <v>2.1</v>
      </c>
      <c r="N1303" s="19">
        <v>0.45</v>
      </c>
      <c r="O1303" s="19">
        <v>0.361348</v>
      </c>
      <c r="P1303" s="19">
        <v>0.51</v>
      </c>
      <c r="Q1303" s="19">
        <v>0.65800000000000003</v>
      </c>
      <c r="R1303" s="19">
        <v>0.33500000000000002</v>
      </c>
      <c r="S1303" s="19">
        <v>0.20899999999999999</v>
      </c>
      <c r="T1303" s="18">
        <v>477885</v>
      </c>
      <c r="U1303" s="18">
        <v>2679517.0386180002</v>
      </c>
    </row>
    <row r="1304" spans="1:21">
      <c r="A1304" s="18">
        <v>549</v>
      </c>
      <c r="B1304" s="18" t="s">
        <v>590</v>
      </c>
      <c r="C1304" s="18" t="s">
        <v>274</v>
      </c>
      <c r="D1304" s="18" t="s">
        <v>415</v>
      </c>
      <c r="E1304" s="18">
        <v>2020</v>
      </c>
      <c r="F1304" s="18">
        <v>4</v>
      </c>
      <c r="G1304" s="18">
        <v>1.290462</v>
      </c>
      <c r="H1304" s="19">
        <v>2.9259E-2</v>
      </c>
      <c r="I1304" s="28">
        <v>3084306000</v>
      </c>
      <c r="J1304" s="28">
        <v>2593393000</v>
      </c>
      <c r="K1304" s="28">
        <v>3890000000</v>
      </c>
      <c r="L1304" s="18">
        <v>2.2000000000000002</v>
      </c>
      <c r="M1304" s="18">
        <v>1.6</v>
      </c>
      <c r="N1304" s="19">
        <v>0.48</v>
      </c>
      <c r="O1304" s="19">
        <v>0.30116500000000002</v>
      </c>
      <c r="P1304" s="19">
        <v>0.48</v>
      </c>
      <c r="Q1304" s="19">
        <v>0.30399999999999999</v>
      </c>
      <c r="R1304" s="19">
        <v>-0.19400000000000001</v>
      </c>
      <c r="S1304" s="19">
        <v>-0.126</v>
      </c>
      <c r="T1304" s="18">
        <v>563295</v>
      </c>
      <c r="U1304" s="18">
        <v>11622.684383</v>
      </c>
    </row>
    <row r="1305" spans="1:21">
      <c r="A1305" s="18">
        <v>555</v>
      </c>
      <c r="B1305" s="18" t="s">
        <v>596</v>
      </c>
      <c r="C1305" s="18" t="s">
        <v>274</v>
      </c>
      <c r="D1305" s="18" t="s">
        <v>415</v>
      </c>
      <c r="E1305" s="18">
        <v>2020</v>
      </c>
      <c r="F1305" s="18">
        <v>4</v>
      </c>
      <c r="G1305" s="18">
        <v>1.0361009999999999</v>
      </c>
      <c r="H1305" s="19">
        <v>1.1199999999999999E-3</v>
      </c>
      <c r="I1305" s="28">
        <v>608285000</v>
      </c>
      <c r="J1305" s="28" t="s">
        <v>21</v>
      </c>
      <c r="K1305" s="28">
        <v>587090000</v>
      </c>
      <c r="L1305" s="18">
        <v>0.3</v>
      </c>
      <c r="M1305" s="18">
        <v>0.3</v>
      </c>
      <c r="N1305" s="19">
        <v>1.42</v>
      </c>
      <c r="O1305" s="19">
        <v>0.505019</v>
      </c>
      <c r="P1305" s="19">
        <v>1.72</v>
      </c>
      <c r="Q1305" s="19">
        <v>0.78200000000000003</v>
      </c>
      <c r="R1305" s="19">
        <v>0.441</v>
      </c>
      <c r="S1305" s="19">
        <v>0.23400000000000001</v>
      </c>
      <c r="T1305" s="18">
        <v>481479</v>
      </c>
      <c r="U1305" s="18">
        <v>1263367.6650479999</v>
      </c>
    </row>
    <row r="1306" spans="1:21">
      <c r="A1306" s="18">
        <v>579</v>
      </c>
      <c r="B1306" s="18" t="s">
        <v>620</v>
      </c>
      <c r="C1306" s="18" t="s">
        <v>274</v>
      </c>
      <c r="D1306" s="18" t="s">
        <v>415</v>
      </c>
      <c r="E1306" s="18">
        <v>2020</v>
      </c>
      <c r="F1306" s="18">
        <v>4</v>
      </c>
      <c r="G1306" s="18">
        <v>0.39738400000000001</v>
      </c>
      <c r="H1306" s="19">
        <v>0.434979</v>
      </c>
      <c r="I1306" s="28">
        <v>961200000</v>
      </c>
      <c r="J1306" s="28">
        <v>658100000</v>
      </c>
      <c r="K1306" s="28">
        <v>3250000000</v>
      </c>
      <c r="L1306" s="18">
        <v>0.6</v>
      </c>
      <c r="M1306" s="18">
        <v>0.6</v>
      </c>
      <c r="N1306" s="19">
        <v>0.71</v>
      </c>
      <c r="O1306" s="19">
        <v>0.26423000000000002</v>
      </c>
      <c r="P1306" s="19">
        <v>0.77</v>
      </c>
      <c r="Q1306" s="19">
        <v>0.20100000000000001</v>
      </c>
      <c r="R1306" s="19">
        <v>0.11799999999999999</v>
      </c>
      <c r="S1306" s="19">
        <v>8.1000000000000003E-2</v>
      </c>
      <c r="T1306" s="18">
        <v>570962</v>
      </c>
      <c r="U1306" s="18">
        <v>56746.333380999997</v>
      </c>
    </row>
    <row r="1307" spans="1:21">
      <c r="A1307" s="18">
        <v>602</v>
      </c>
      <c r="B1307" s="18" t="s">
        <v>642</v>
      </c>
      <c r="C1307" s="18" t="s">
        <v>274</v>
      </c>
      <c r="D1307" s="18" t="s">
        <v>415</v>
      </c>
      <c r="E1307" s="18">
        <v>2020</v>
      </c>
      <c r="F1307" s="18">
        <v>4</v>
      </c>
      <c r="G1307" s="18">
        <v>1.1034839999999999</v>
      </c>
      <c r="H1307" s="19" t="s">
        <v>21</v>
      </c>
      <c r="I1307" s="28">
        <v>599126000</v>
      </c>
      <c r="J1307" s="28" t="s">
        <v>21</v>
      </c>
      <c r="K1307" s="28">
        <v>542940000</v>
      </c>
      <c r="L1307" s="18">
        <v>2.4</v>
      </c>
      <c r="M1307" s="18">
        <v>2.1</v>
      </c>
      <c r="N1307" s="19">
        <v>0.5</v>
      </c>
      <c r="O1307" s="19">
        <v>0.38249300000000003</v>
      </c>
      <c r="P1307" s="19">
        <v>0.53</v>
      </c>
      <c r="Q1307" s="19">
        <v>0.51200000000000001</v>
      </c>
      <c r="R1307" s="19">
        <v>0.308</v>
      </c>
      <c r="S1307" s="19">
        <v>0.22500000000000001</v>
      </c>
      <c r="T1307" s="18">
        <v>4194823</v>
      </c>
      <c r="U1307" s="18">
        <v>142825.09655300001</v>
      </c>
    </row>
    <row r="1308" spans="1:21">
      <c r="A1308" s="18">
        <v>606</v>
      </c>
      <c r="B1308" s="18" t="s">
        <v>646</v>
      </c>
      <c r="C1308" s="18" t="s">
        <v>274</v>
      </c>
      <c r="D1308" s="18" t="s">
        <v>415</v>
      </c>
      <c r="E1308" s="18">
        <v>2020</v>
      </c>
      <c r="F1308" s="18">
        <v>4</v>
      </c>
      <c r="G1308" s="18">
        <v>-4.3303500000000001</v>
      </c>
      <c r="H1308" s="19" t="s">
        <v>21</v>
      </c>
      <c r="I1308" s="28">
        <v>272598000</v>
      </c>
      <c r="J1308" s="28">
        <v>-1458248000</v>
      </c>
      <c r="K1308" s="28">
        <v>273800000</v>
      </c>
      <c r="L1308" s="18">
        <v>1.4</v>
      </c>
      <c r="M1308" s="18">
        <v>1.3</v>
      </c>
      <c r="N1308" s="19">
        <v>1.87</v>
      </c>
      <c r="O1308" s="19">
        <v>0.21097299999999999</v>
      </c>
      <c r="P1308" s="19">
        <v>2.0299999999999998</v>
      </c>
      <c r="Q1308" s="19">
        <v>0.372</v>
      </c>
      <c r="R1308" s="19" t="s">
        <v>21</v>
      </c>
      <c r="S1308" s="19" t="s">
        <v>21</v>
      </c>
      <c r="T1308" s="18">
        <v>214881</v>
      </c>
      <c r="U1308" s="18">
        <v>3997.5614399999999</v>
      </c>
    </row>
    <row r="1309" spans="1:21">
      <c r="A1309" s="18">
        <v>611</v>
      </c>
      <c r="B1309" s="18" t="s">
        <v>651</v>
      </c>
      <c r="C1309" s="18" t="s">
        <v>274</v>
      </c>
      <c r="D1309" s="18" t="s">
        <v>415</v>
      </c>
      <c r="E1309" s="18">
        <v>2019</v>
      </c>
      <c r="F1309" s="18">
        <v>4</v>
      </c>
      <c r="G1309" s="18" t="s">
        <v>21</v>
      </c>
      <c r="H1309" s="19">
        <v>-0.47205399999999997</v>
      </c>
      <c r="I1309" s="28">
        <v>43850000</v>
      </c>
      <c r="J1309" s="28">
        <v>-597916000</v>
      </c>
      <c r="K1309" s="28" t="s">
        <v>21</v>
      </c>
      <c r="L1309" s="18">
        <v>0.74576600000000004</v>
      </c>
      <c r="M1309" s="18" t="s">
        <v>21</v>
      </c>
      <c r="N1309" s="19" t="s">
        <v>21</v>
      </c>
      <c r="O1309" s="19">
        <v>0.76620100000000002</v>
      </c>
      <c r="P1309" s="19" t="s">
        <v>21</v>
      </c>
      <c r="Q1309" s="19" t="s">
        <v>21</v>
      </c>
      <c r="R1309" s="19" t="s">
        <v>21</v>
      </c>
      <c r="S1309" s="19" t="s">
        <v>21</v>
      </c>
      <c r="T1309" s="18" t="s">
        <v>21</v>
      </c>
      <c r="U1309" s="18" t="s">
        <v>21</v>
      </c>
    </row>
    <row r="1310" spans="1:21">
      <c r="A1310" s="18">
        <v>612</v>
      </c>
      <c r="B1310" s="18" t="s">
        <v>652</v>
      </c>
      <c r="C1310" s="18" t="s">
        <v>274</v>
      </c>
      <c r="D1310" s="18" t="s">
        <v>415</v>
      </c>
      <c r="E1310" s="18">
        <v>2019</v>
      </c>
      <c r="F1310" s="18">
        <v>4</v>
      </c>
      <c r="G1310" s="18" t="s">
        <v>21</v>
      </c>
      <c r="H1310" s="19">
        <v>3.4230999999999998E-2</v>
      </c>
      <c r="I1310" s="28">
        <v>189980000</v>
      </c>
      <c r="J1310" s="28" t="s">
        <v>21</v>
      </c>
      <c r="K1310" s="28" t="s">
        <v>21</v>
      </c>
      <c r="L1310" s="18">
        <v>0.41248200000000002</v>
      </c>
      <c r="M1310" s="18" t="s">
        <v>21</v>
      </c>
      <c r="N1310" s="19" t="s">
        <v>21</v>
      </c>
      <c r="O1310" s="19">
        <v>0.29954999999999998</v>
      </c>
      <c r="P1310" s="19" t="s">
        <v>21</v>
      </c>
      <c r="Q1310" s="19" t="s">
        <v>21</v>
      </c>
      <c r="R1310" s="19" t="s">
        <v>21</v>
      </c>
      <c r="S1310" s="19" t="s">
        <v>21</v>
      </c>
      <c r="T1310" s="18" t="s">
        <v>21</v>
      </c>
      <c r="U1310" s="18" t="s">
        <v>21</v>
      </c>
    </row>
    <row r="1311" spans="1:21">
      <c r="A1311" s="18">
        <v>613</v>
      </c>
      <c r="B1311" s="18" t="s">
        <v>653</v>
      </c>
      <c r="C1311" s="18" t="s">
        <v>274</v>
      </c>
      <c r="D1311" s="18" t="s">
        <v>415</v>
      </c>
      <c r="E1311" s="18">
        <v>2020</v>
      </c>
      <c r="F1311" s="18">
        <v>4</v>
      </c>
      <c r="G1311" s="18">
        <v>2.2068949999999998</v>
      </c>
      <c r="H1311" s="19">
        <v>3.0630000000000002E-3</v>
      </c>
      <c r="I1311" s="28">
        <v>654830000</v>
      </c>
      <c r="J1311" s="28" t="s">
        <v>21</v>
      </c>
      <c r="K1311" s="28">
        <v>296720000</v>
      </c>
      <c r="L1311" s="18">
        <v>0.2</v>
      </c>
      <c r="M1311" s="18">
        <v>0.2</v>
      </c>
      <c r="N1311" s="19">
        <v>0.43</v>
      </c>
      <c r="O1311" s="19">
        <v>0.19933899999999999</v>
      </c>
      <c r="P1311" s="19">
        <v>0.72</v>
      </c>
      <c r="Q1311" s="19">
        <v>0.89900000000000002</v>
      </c>
      <c r="R1311" s="19">
        <v>-5.8999999999999997E-2</v>
      </c>
      <c r="S1311" s="19">
        <v>-0.372</v>
      </c>
      <c r="T1311" s="18">
        <v>271913</v>
      </c>
      <c r="U1311" s="18">
        <v>2408233.515867</v>
      </c>
    </row>
    <row r="1312" spans="1:21">
      <c r="A1312" s="18">
        <v>640</v>
      </c>
      <c r="B1312" s="18" t="s">
        <v>680</v>
      </c>
      <c r="C1312" s="18" t="s">
        <v>274</v>
      </c>
      <c r="D1312" s="18" t="s">
        <v>415</v>
      </c>
      <c r="E1312" s="18">
        <v>2020</v>
      </c>
      <c r="F1312" s="18">
        <v>4</v>
      </c>
      <c r="G1312" s="18">
        <v>1.319318</v>
      </c>
      <c r="H1312" s="19" t="s">
        <v>21</v>
      </c>
      <c r="I1312" s="28">
        <v>182765765</v>
      </c>
      <c r="J1312" s="28">
        <v>23179805</v>
      </c>
      <c r="K1312" s="28">
        <v>156100000</v>
      </c>
      <c r="L1312" s="18">
        <v>1.2</v>
      </c>
      <c r="M1312" s="18">
        <v>1</v>
      </c>
      <c r="N1312" s="19">
        <v>0.67</v>
      </c>
      <c r="O1312" s="19">
        <v>0.13192400000000001</v>
      </c>
      <c r="P1312" s="19">
        <v>0.89</v>
      </c>
      <c r="Q1312" s="19">
        <v>0.247</v>
      </c>
      <c r="R1312" s="19">
        <v>2.7E-2</v>
      </c>
      <c r="S1312" s="19">
        <v>-2E-3</v>
      </c>
      <c r="T1312" s="18">
        <v>480682</v>
      </c>
      <c r="U1312" s="18">
        <v>9.4553150000000006</v>
      </c>
    </row>
    <row r="1313" spans="1:21">
      <c r="A1313" s="18">
        <v>280</v>
      </c>
      <c r="B1313" s="18" t="s">
        <v>330</v>
      </c>
      <c r="C1313" s="18" t="s">
        <v>274</v>
      </c>
      <c r="D1313" s="18" t="s">
        <v>331</v>
      </c>
      <c r="E1313" s="18">
        <v>2020</v>
      </c>
      <c r="F1313" s="18">
        <v>4</v>
      </c>
      <c r="G1313" s="18">
        <v>0.24830099999999999</v>
      </c>
      <c r="H1313" s="19">
        <v>0.10407</v>
      </c>
      <c r="I1313" s="28">
        <v>76564000</v>
      </c>
      <c r="J1313" s="28">
        <v>-43371000</v>
      </c>
      <c r="K1313" s="28">
        <v>133680000</v>
      </c>
      <c r="L1313" s="18">
        <v>1.6</v>
      </c>
      <c r="M1313" s="18">
        <v>0.9</v>
      </c>
      <c r="N1313" s="19">
        <v>0.24</v>
      </c>
      <c r="O1313" s="19">
        <v>1.3079E-2</v>
      </c>
      <c r="P1313" s="19">
        <v>0.42</v>
      </c>
      <c r="Q1313" s="19">
        <v>0.216</v>
      </c>
      <c r="R1313" s="19">
        <v>2.1999999999999999E-2</v>
      </c>
      <c r="S1313" s="19">
        <v>2.5999999999999999E-2</v>
      </c>
      <c r="T1313" s="18">
        <v>120154</v>
      </c>
      <c r="U1313" s="18">
        <v>152404.414334</v>
      </c>
    </row>
    <row r="1314" spans="1:21">
      <c r="A1314" s="18">
        <v>291</v>
      </c>
      <c r="B1314" s="18" t="s">
        <v>344</v>
      </c>
      <c r="C1314" s="18" t="s">
        <v>274</v>
      </c>
      <c r="D1314" s="18" t="s">
        <v>331</v>
      </c>
      <c r="E1314" s="18">
        <v>2020</v>
      </c>
      <c r="F1314" s="18">
        <v>4</v>
      </c>
      <c r="G1314" s="18">
        <v>0.28645100000000001</v>
      </c>
      <c r="H1314" s="19">
        <v>4.7188000000000001E-2</v>
      </c>
      <c r="I1314" s="28">
        <v>1433000000</v>
      </c>
      <c r="J1314" s="28">
        <v>-155000000</v>
      </c>
      <c r="K1314" s="28">
        <v>3100000000</v>
      </c>
      <c r="L1314" s="18">
        <v>1.8</v>
      </c>
      <c r="M1314" s="18">
        <v>1.1000000000000001</v>
      </c>
      <c r="N1314" s="19">
        <v>0.89</v>
      </c>
      <c r="O1314" s="19">
        <v>0.34803899999999999</v>
      </c>
      <c r="P1314" s="19">
        <v>0</v>
      </c>
      <c r="Q1314" s="19">
        <v>0.14299999999999999</v>
      </c>
      <c r="R1314" s="19">
        <v>1.4E-2</v>
      </c>
      <c r="S1314" s="19">
        <v>-1.9E-2</v>
      </c>
      <c r="T1314" s="18">
        <v>2706031</v>
      </c>
      <c r="U1314" s="18">
        <v>369.544916</v>
      </c>
    </row>
    <row r="1315" spans="1:21">
      <c r="A1315" s="18">
        <v>300</v>
      </c>
      <c r="B1315" s="18" t="s">
        <v>353</v>
      </c>
      <c r="C1315" s="18" t="s">
        <v>274</v>
      </c>
      <c r="D1315" s="18" t="s">
        <v>331</v>
      </c>
      <c r="E1315" s="18">
        <v>2020</v>
      </c>
      <c r="F1315" s="18">
        <v>4</v>
      </c>
      <c r="G1315" s="18">
        <v>0.14436499999999999</v>
      </c>
      <c r="H1315" s="19">
        <v>0.456623</v>
      </c>
      <c r="I1315" s="28">
        <v>521100000</v>
      </c>
      <c r="J1315" s="28">
        <v>106500000</v>
      </c>
      <c r="K1315" s="28">
        <v>2680000000</v>
      </c>
      <c r="L1315" s="18">
        <v>3.2</v>
      </c>
      <c r="M1315" s="18">
        <v>1.6</v>
      </c>
      <c r="N1315" s="19">
        <v>2.97</v>
      </c>
      <c r="O1315" s="19">
        <v>0.771953</v>
      </c>
      <c r="P1315" s="19">
        <v>3.01</v>
      </c>
      <c r="Q1315" s="19">
        <v>9.8000000000000004E-2</v>
      </c>
      <c r="R1315" s="19">
        <v>-0.44500000000000001</v>
      </c>
      <c r="S1315" s="19">
        <v>-0.52700000000000002</v>
      </c>
      <c r="T1315" s="18">
        <v>2575344</v>
      </c>
      <c r="U1315" s="18">
        <v>4931.38004</v>
      </c>
    </row>
    <row r="1316" spans="1:21">
      <c r="A1316" s="18">
        <v>377</v>
      </c>
      <c r="B1316" s="18" t="s">
        <v>428</v>
      </c>
      <c r="C1316" s="18" t="s">
        <v>274</v>
      </c>
      <c r="D1316" s="18" t="s">
        <v>331</v>
      </c>
      <c r="E1316" s="18">
        <v>2020</v>
      </c>
      <c r="F1316" s="18">
        <v>4</v>
      </c>
      <c r="G1316" s="18">
        <v>1.2115940000000001</v>
      </c>
      <c r="H1316" s="19">
        <v>4.3399E-2</v>
      </c>
      <c r="I1316" s="28">
        <v>1332900000</v>
      </c>
      <c r="J1316" s="28">
        <v>1416500000</v>
      </c>
      <c r="K1316" s="28">
        <v>2070000000</v>
      </c>
      <c r="L1316" s="18">
        <v>4.3</v>
      </c>
      <c r="M1316" s="18">
        <v>2.2000000000000002</v>
      </c>
      <c r="N1316" s="19">
        <v>0.52</v>
      </c>
      <c r="O1316" s="19">
        <v>0.36694300000000002</v>
      </c>
      <c r="P1316" s="19">
        <v>0.52</v>
      </c>
      <c r="Q1316" s="19">
        <v>8.3000000000000004E-2</v>
      </c>
      <c r="R1316" s="19">
        <v>-0.13200000000000001</v>
      </c>
      <c r="S1316" s="19">
        <v>-0.122</v>
      </c>
      <c r="T1316" s="18">
        <v>1776048</v>
      </c>
      <c r="U1316" s="18">
        <v>157709.701539</v>
      </c>
    </row>
    <row r="1317" spans="1:21">
      <c r="A1317" s="18">
        <v>486</v>
      </c>
      <c r="B1317" s="18" t="s">
        <v>535</v>
      </c>
      <c r="C1317" s="18" t="s">
        <v>274</v>
      </c>
      <c r="D1317" s="18" t="s">
        <v>331</v>
      </c>
      <c r="E1317" s="18">
        <v>2020</v>
      </c>
      <c r="F1317" s="18">
        <v>4</v>
      </c>
      <c r="G1317" s="18">
        <v>1.064986</v>
      </c>
      <c r="H1317" s="19">
        <v>2.0614E-2</v>
      </c>
      <c r="I1317" s="28">
        <v>297891000</v>
      </c>
      <c r="J1317" s="28">
        <v>110134000</v>
      </c>
      <c r="K1317" s="28">
        <v>378630000</v>
      </c>
      <c r="L1317" s="18">
        <v>9</v>
      </c>
      <c r="M1317" s="18">
        <v>2.9</v>
      </c>
      <c r="N1317" s="19">
        <v>0.03</v>
      </c>
      <c r="O1317" s="19" t="s">
        <v>21</v>
      </c>
      <c r="P1317" s="19">
        <v>0</v>
      </c>
      <c r="Q1317" s="19">
        <v>7.8E-2</v>
      </c>
      <c r="R1317" s="19" t="s">
        <v>21</v>
      </c>
      <c r="S1317" s="19" t="s">
        <v>21</v>
      </c>
      <c r="T1317" s="18">
        <v>208702</v>
      </c>
      <c r="U1317" s="18">
        <v>62.289771999999999</v>
      </c>
    </row>
    <row r="1318" spans="1:21">
      <c r="A1318" s="18">
        <v>494</v>
      </c>
      <c r="B1318" s="18" t="s">
        <v>542</v>
      </c>
      <c r="C1318" s="18" t="s">
        <v>274</v>
      </c>
      <c r="D1318" s="18" t="s">
        <v>331</v>
      </c>
      <c r="E1318" s="18">
        <v>2020</v>
      </c>
      <c r="F1318" s="18">
        <v>4</v>
      </c>
      <c r="G1318" s="18">
        <v>0.61442300000000005</v>
      </c>
      <c r="H1318" s="19" t="s">
        <v>21</v>
      </c>
      <c r="I1318" s="28">
        <v>10313000</v>
      </c>
      <c r="J1318" s="28">
        <v>-1410000</v>
      </c>
      <c r="K1318" s="28">
        <v>14490000</v>
      </c>
      <c r="L1318" s="18">
        <v>2.8</v>
      </c>
      <c r="M1318" s="18">
        <v>2.4</v>
      </c>
      <c r="N1318" s="19">
        <v>0</v>
      </c>
      <c r="O1318" s="19" t="s">
        <v>21</v>
      </c>
      <c r="P1318" s="19">
        <v>0</v>
      </c>
      <c r="Q1318" s="19">
        <v>0.35799999999999998</v>
      </c>
      <c r="R1318" s="19">
        <v>7.1999999999999995E-2</v>
      </c>
      <c r="S1318" s="19">
        <v>5.5E-2</v>
      </c>
      <c r="T1318" s="18">
        <v>72129</v>
      </c>
      <c r="U1318" s="18">
        <v>554.56196499999999</v>
      </c>
    </row>
    <row r="1319" spans="1:21">
      <c r="A1319" s="18">
        <v>525</v>
      </c>
      <c r="B1319" s="18" t="s">
        <v>571</v>
      </c>
      <c r="C1319" s="18" t="s">
        <v>274</v>
      </c>
      <c r="D1319" s="18" t="s">
        <v>331</v>
      </c>
      <c r="E1319" s="18">
        <v>2020</v>
      </c>
      <c r="F1319" s="18">
        <v>4</v>
      </c>
      <c r="G1319" s="18">
        <v>0.62438700000000003</v>
      </c>
      <c r="H1319" s="19">
        <v>3.4755000000000001E-2</v>
      </c>
      <c r="I1319" s="28">
        <v>264803000</v>
      </c>
      <c r="J1319" s="28">
        <v>171068000</v>
      </c>
      <c r="K1319" s="28">
        <v>682470000</v>
      </c>
      <c r="L1319" s="18">
        <v>3.6</v>
      </c>
      <c r="M1319" s="18">
        <v>2.2000000000000002</v>
      </c>
      <c r="N1319" s="19">
        <v>0</v>
      </c>
      <c r="O1319" s="19" t="s">
        <v>21</v>
      </c>
      <c r="P1319" s="19">
        <v>0</v>
      </c>
      <c r="Q1319" s="19">
        <v>0.14000000000000001</v>
      </c>
      <c r="R1319" s="19">
        <v>6.6000000000000003E-2</v>
      </c>
      <c r="S1319" s="19">
        <v>5.3999999999999999E-2</v>
      </c>
      <c r="T1319" s="18">
        <v>461625</v>
      </c>
      <c r="U1319" s="18">
        <v>41817.492552999996</v>
      </c>
    </row>
    <row r="1320" spans="1:21">
      <c r="A1320" s="18">
        <v>580</v>
      </c>
      <c r="B1320" s="18" t="s">
        <v>621</v>
      </c>
      <c r="C1320" s="18" t="s">
        <v>274</v>
      </c>
      <c r="D1320" s="18" t="s">
        <v>331</v>
      </c>
      <c r="E1320" s="18">
        <v>2020</v>
      </c>
      <c r="F1320" s="18">
        <v>4</v>
      </c>
      <c r="G1320" s="18">
        <v>0.477217</v>
      </c>
      <c r="H1320" s="19">
        <v>0.90585800000000005</v>
      </c>
      <c r="I1320" s="28">
        <v>200857000</v>
      </c>
      <c r="J1320" s="28">
        <v>14998000</v>
      </c>
      <c r="K1320" s="28">
        <v>302420000</v>
      </c>
      <c r="L1320" s="18">
        <v>1.7</v>
      </c>
      <c r="M1320" s="18">
        <v>0.8</v>
      </c>
      <c r="N1320" s="19">
        <v>0.24</v>
      </c>
      <c r="O1320" s="19">
        <v>0.18154699999999999</v>
      </c>
      <c r="P1320" s="19">
        <v>0.24</v>
      </c>
      <c r="Q1320" s="19">
        <v>8.7999999999999995E-2</v>
      </c>
      <c r="R1320" s="19">
        <v>-1.7999999999999999E-2</v>
      </c>
      <c r="S1320" s="19">
        <v>-0.02</v>
      </c>
      <c r="T1320" s="18">
        <v>158935</v>
      </c>
      <c r="U1320" s="18" t="s">
        <v>21</v>
      </c>
    </row>
    <row r="1321" spans="1:21">
      <c r="A1321" s="18">
        <v>589</v>
      </c>
      <c r="B1321" s="18" t="s">
        <v>629</v>
      </c>
      <c r="C1321" s="18" t="s">
        <v>274</v>
      </c>
      <c r="D1321" s="18" t="s">
        <v>331</v>
      </c>
      <c r="E1321" s="18">
        <v>2020</v>
      </c>
      <c r="F1321" s="18">
        <v>4</v>
      </c>
      <c r="G1321" s="18">
        <v>0.67579800000000001</v>
      </c>
      <c r="H1321" s="19">
        <v>0.14518700000000001</v>
      </c>
      <c r="I1321" s="28">
        <v>776745000</v>
      </c>
      <c r="J1321" s="28">
        <v>1019694000</v>
      </c>
      <c r="K1321" s="28">
        <v>2410000000</v>
      </c>
      <c r="L1321" s="18">
        <v>2.4</v>
      </c>
      <c r="M1321" s="18">
        <v>1.5</v>
      </c>
      <c r="N1321" s="19">
        <v>0.37</v>
      </c>
      <c r="O1321" s="19">
        <v>0.407551</v>
      </c>
      <c r="P1321" s="19">
        <v>0.42</v>
      </c>
      <c r="Q1321" s="19">
        <v>0.184</v>
      </c>
      <c r="R1321" s="19">
        <v>9.5000000000000001E-2</v>
      </c>
      <c r="S1321" s="19">
        <v>5.8000000000000003E-2</v>
      </c>
      <c r="T1321" s="18">
        <v>1041985</v>
      </c>
      <c r="U1321" s="18">
        <v>769.68478400000004</v>
      </c>
    </row>
    <row r="1322" spans="1:21">
      <c r="A1322" s="18">
        <v>624</v>
      </c>
      <c r="B1322" s="18" t="s">
        <v>664</v>
      </c>
      <c r="C1322" s="18" t="s">
        <v>274</v>
      </c>
      <c r="D1322" s="18" t="s">
        <v>331</v>
      </c>
      <c r="E1322" s="18">
        <v>2020</v>
      </c>
      <c r="F1322" s="18">
        <v>4</v>
      </c>
      <c r="G1322" s="18">
        <v>1.204115</v>
      </c>
      <c r="H1322" s="19">
        <v>4.4544E-2</v>
      </c>
      <c r="I1322" s="28">
        <v>269626000</v>
      </c>
      <c r="J1322" s="28">
        <v>148381000</v>
      </c>
      <c r="K1322" s="28">
        <v>328060000</v>
      </c>
      <c r="L1322" s="18">
        <v>4.2</v>
      </c>
      <c r="M1322" s="18">
        <v>3.5</v>
      </c>
      <c r="N1322" s="19">
        <v>0.03</v>
      </c>
      <c r="O1322" s="19">
        <v>3.2521000000000001E-2</v>
      </c>
      <c r="P1322" s="19">
        <v>0.06</v>
      </c>
      <c r="Q1322" s="19">
        <v>0.17699999999999999</v>
      </c>
      <c r="R1322" s="19">
        <v>8.8999999999999996E-2</v>
      </c>
      <c r="S1322" s="19">
        <v>6.7000000000000004E-2</v>
      </c>
      <c r="T1322" s="18">
        <v>173766</v>
      </c>
      <c r="U1322" s="18">
        <v>563.97684200000003</v>
      </c>
    </row>
    <row r="1323" spans="1:21">
      <c r="A1323" s="18">
        <v>252</v>
      </c>
      <c r="B1323" s="18" t="s">
        <v>294</v>
      </c>
      <c r="C1323" s="18" t="s">
        <v>274</v>
      </c>
      <c r="D1323" s="18" t="s">
        <v>295</v>
      </c>
      <c r="E1323" s="18">
        <v>2020</v>
      </c>
      <c r="F1323" s="18">
        <v>4</v>
      </c>
      <c r="G1323" s="18">
        <v>1.1700870000000001</v>
      </c>
      <c r="H1323" s="19">
        <v>2.3591999999999998E-2</v>
      </c>
      <c r="I1323" s="28">
        <v>85210000</v>
      </c>
      <c r="J1323" s="28">
        <v>32454000</v>
      </c>
      <c r="K1323" s="28">
        <v>100560000</v>
      </c>
      <c r="L1323" s="18">
        <v>1.5</v>
      </c>
      <c r="M1323" s="18">
        <v>1.2</v>
      </c>
      <c r="N1323" s="19">
        <v>0.06</v>
      </c>
      <c r="O1323" s="19">
        <v>2.0996000000000001E-2</v>
      </c>
      <c r="P1323" s="19">
        <v>0.28000000000000003</v>
      </c>
      <c r="Q1323" s="19">
        <v>0.27500000000000002</v>
      </c>
      <c r="R1323" s="19">
        <v>-0.66500000000000004</v>
      </c>
      <c r="S1323" s="19">
        <v>-0.33</v>
      </c>
      <c r="T1323" s="18">
        <v>343067</v>
      </c>
      <c r="U1323" s="18">
        <v>67.042297000000005</v>
      </c>
    </row>
    <row r="1324" spans="1:21">
      <c r="A1324" s="18">
        <v>287</v>
      </c>
      <c r="B1324" s="18" t="s">
        <v>339</v>
      </c>
      <c r="C1324" s="18" t="s">
        <v>274</v>
      </c>
      <c r="D1324" s="18" t="s">
        <v>295</v>
      </c>
      <c r="E1324" s="18">
        <v>2020</v>
      </c>
      <c r="F1324" s="18">
        <v>4</v>
      </c>
      <c r="G1324" s="18">
        <v>1.1729E-2</v>
      </c>
      <c r="H1324" s="19">
        <v>-1.434585</v>
      </c>
      <c r="I1324" s="28">
        <v>500248000</v>
      </c>
      <c r="J1324" s="28">
        <v>-56231000</v>
      </c>
      <c r="K1324" s="28">
        <v>3020000000</v>
      </c>
      <c r="L1324" s="18">
        <v>2.1</v>
      </c>
      <c r="M1324" s="18">
        <v>1.6</v>
      </c>
      <c r="N1324" s="19">
        <v>1.72</v>
      </c>
      <c r="O1324" s="19">
        <v>0.73893600000000004</v>
      </c>
      <c r="P1324" s="19">
        <v>1.78</v>
      </c>
      <c r="Q1324" s="19">
        <v>0.31900000000000001</v>
      </c>
      <c r="R1324" s="19">
        <v>5.1999999999999998E-2</v>
      </c>
      <c r="S1324" s="19">
        <v>4.8000000000000001E-2</v>
      </c>
      <c r="T1324" s="18">
        <v>4167532</v>
      </c>
      <c r="U1324" s="18">
        <v>288.42009999999999</v>
      </c>
    </row>
    <row r="1325" spans="1:21">
      <c r="A1325" s="18">
        <v>326</v>
      </c>
      <c r="B1325" s="18" t="s">
        <v>380</v>
      </c>
      <c r="C1325" s="18" t="s">
        <v>274</v>
      </c>
      <c r="D1325" s="18" t="s">
        <v>295</v>
      </c>
      <c r="E1325" s="18">
        <v>2019</v>
      </c>
      <c r="F1325" s="18">
        <v>4</v>
      </c>
      <c r="G1325" s="18" t="s">
        <v>21</v>
      </c>
      <c r="H1325" s="19">
        <v>-0.70388099999999998</v>
      </c>
      <c r="I1325" s="28">
        <v>-3229591</v>
      </c>
      <c r="J1325" s="28">
        <v>-52785242</v>
      </c>
      <c r="K1325" s="28" t="s">
        <v>21</v>
      </c>
      <c r="L1325" s="18">
        <v>0.51712000000000002</v>
      </c>
      <c r="M1325" s="18" t="s">
        <v>21</v>
      </c>
      <c r="N1325" s="19" t="s">
        <v>21</v>
      </c>
      <c r="O1325" s="19">
        <v>0.68758699999999995</v>
      </c>
      <c r="P1325" s="19" t="s">
        <v>21</v>
      </c>
      <c r="Q1325" s="19" t="s">
        <v>21</v>
      </c>
      <c r="R1325" s="19" t="s">
        <v>21</v>
      </c>
      <c r="S1325" s="19" t="s">
        <v>21</v>
      </c>
      <c r="T1325" s="18" t="s">
        <v>21</v>
      </c>
      <c r="U1325" s="18" t="s">
        <v>21</v>
      </c>
    </row>
    <row r="1326" spans="1:21">
      <c r="A1326" s="18">
        <v>351</v>
      </c>
      <c r="B1326" s="18" t="s">
        <v>403</v>
      </c>
      <c r="C1326" s="18" t="s">
        <v>274</v>
      </c>
      <c r="D1326" s="18" t="s">
        <v>295</v>
      </c>
      <c r="E1326" s="18">
        <v>2020</v>
      </c>
      <c r="F1326" s="18">
        <v>4</v>
      </c>
      <c r="G1326" s="18">
        <v>9.0919999999999994E-3</v>
      </c>
      <c r="H1326" s="19">
        <v>-24.524193</v>
      </c>
      <c r="I1326" s="28">
        <v>202658000</v>
      </c>
      <c r="J1326" s="28">
        <v>-38141000</v>
      </c>
      <c r="K1326" s="28">
        <v>296610000</v>
      </c>
      <c r="L1326" s="18">
        <v>1.7</v>
      </c>
      <c r="M1326" s="18">
        <v>1.1000000000000001</v>
      </c>
      <c r="N1326" s="19">
        <v>0.38</v>
      </c>
      <c r="O1326" s="19">
        <v>0.29466599999999998</v>
      </c>
      <c r="P1326" s="19">
        <v>0.39</v>
      </c>
      <c r="Q1326" s="19">
        <v>0.33400000000000002</v>
      </c>
      <c r="R1326" s="19">
        <v>4.2000000000000003E-2</v>
      </c>
      <c r="S1326" s="19">
        <v>2.5999999999999999E-2</v>
      </c>
      <c r="T1326" s="18">
        <v>439282</v>
      </c>
      <c r="U1326" s="18">
        <v>808.13691400000005</v>
      </c>
    </row>
    <row r="1327" spans="1:21">
      <c r="A1327" s="18">
        <v>359</v>
      </c>
      <c r="B1327" s="18" t="s">
        <v>410</v>
      </c>
      <c r="C1327" s="18" t="s">
        <v>274</v>
      </c>
      <c r="D1327" s="18" t="s">
        <v>295</v>
      </c>
      <c r="E1327" s="18">
        <v>2020</v>
      </c>
      <c r="F1327" s="18">
        <v>4</v>
      </c>
      <c r="G1327" s="18">
        <v>-0.48597099999999999</v>
      </c>
      <c r="H1327" s="19">
        <v>0.15804799999999999</v>
      </c>
      <c r="I1327" s="28">
        <v>9540000</v>
      </c>
      <c r="J1327" s="28">
        <v>-74874000</v>
      </c>
      <c r="K1327" s="28">
        <v>134440000</v>
      </c>
      <c r="L1327" s="18">
        <v>7</v>
      </c>
      <c r="M1327" s="18">
        <v>7</v>
      </c>
      <c r="N1327" s="19">
        <v>0.03</v>
      </c>
      <c r="O1327" s="19">
        <v>0.14433499999999999</v>
      </c>
      <c r="P1327" s="19">
        <v>0.03</v>
      </c>
      <c r="Q1327" s="19" t="s">
        <v>21</v>
      </c>
      <c r="R1327" s="19" t="s">
        <v>21</v>
      </c>
      <c r="S1327" s="19" t="s">
        <v>21</v>
      </c>
      <c r="T1327" s="18">
        <v>135345</v>
      </c>
      <c r="U1327" s="18">
        <v>22.165576000000001</v>
      </c>
    </row>
    <row r="1328" spans="1:21">
      <c r="A1328" s="18">
        <v>360</v>
      </c>
      <c r="B1328" s="18" t="s">
        <v>411</v>
      </c>
      <c r="C1328" s="18" t="s">
        <v>274</v>
      </c>
      <c r="D1328" s="18" t="s">
        <v>295</v>
      </c>
      <c r="E1328" s="18">
        <v>2019</v>
      </c>
      <c r="F1328" s="18">
        <v>4</v>
      </c>
      <c r="G1328" s="18" t="s">
        <v>21</v>
      </c>
      <c r="H1328" s="19">
        <v>7.9996999999999999E-2</v>
      </c>
      <c r="I1328" s="28">
        <v>14459000</v>
      </c>
      <c r="J1328" s="28">
        <v>4662000</v>
      </c>
      <c r="K1328" s="28" t="s">
        <v>21</v>
      </c>
      <c r="L1328" s="18">
        <v>1.8033030000000001</v>
      </c>
      <c r="M1328" s="18" t="s">
        <v>21</v>
      </c>
      <c r="N1328" s="19" t="s">
        <v>21</v>
      </c>
      <c r="O1328" s="19" t="s">
        <v>21</v>
      </c>
      <c r="P1328" s="19" t="s">
        <v>21</v>
      </c>
      <c r="Q1328" s="19" t="s">
        <v>21</v>
      </c>
      <c r="R1328" s="19" t="s">
        <v>21</v>
      </c>
      <c r="S1328" s="19" t="s">
        <v>21</v>
      </c>
      <c r="T1328" s="18" t="s">
        <v>21</v>
      </c>
      <c r="U1328" s="18" t="s">
        <v>21</v>
      </c>
    </row>
    <row r="1329" spans="1:21">
      <c r="A1329" s="18">
        <v>428</v>
      </c>
      <c r="B1329" s="18" t="s">
        <v>479</v>
      </c>
      <c r="C1329" s="18" t="s">
        <v>274</v>
      </c>
      <c r="D1329" s="18" t="s">
        <v>295</v>
      </c>
      <c r="E1329" s="18">
        <v>2020</v>
      </c>
      <c r="F1329" s="18">
        <v>4</v>
      </c>
      <c r="G1329" s="18">
        <v>0.179869</v>
      </c>
      <c r="H1329" s="19">
        <v>3.0800000000000001E-4</v>
      </c>
      <c r="I1329" s="28">
        <v>171624000</v>
      </c>
      <c r="J1329" s="28">
        <v>22834000</v>
      </c>
      <c r="K1329" s="28">
        <v>1010000000</v>
      </c>
      <c r="L1329" s="18">
        <v>9.1</v>
      </c>
      <c r="M1329" s="18">
        <v>8.3000000000000007</v>
      </c>
      <c r="N1329" s="19">
        <v>0</v>
      </c>
      <c r="O1329" s="19" t="s">
        <v>21</v>
      </c>
      <c r="P1329" s="19">
        <v>0</v>
      </c>
      <c r="Q1329" s="19">
        <v>0.78100000000000003</v>
      </c>
      <c r="R1329" s="19" t="s">
        <v>21</v>
      </c>
      <c r="S1329" s="19" t="s">
        <v>21</v>
      </c>
      <c r="T1329" s="18">
        <v>1394508</v>
      </c>
      <c r="U1329" s="18">
        <v>44.460124999999998</v>
      </c>
    </row>
    <row r="1330" spans="1:21">
      <c r="A1330" s="18">
        <v>452</v>
      </c>
      <c r="B1330" s="18" t="s">
        <v>502</v>
      </c>
      <c r="C1330" s="18" t="s">
        <v>274</v>
      </c>
      <c r="D1330" s="18" t="s">
        <v>295</v>
      </c>
      <c r="E1330" s="18">
        <v>2020</v>
      </c>
      <c r="F1330" s="18">
        <v>4</v>
      </c>
      <c r="G1330" s="18">
        <v>0.40937200000000001</v>
      </c>
      <c r="H1330" s="19">
        <v>0.99417</v>
      </c>
      <c r="I1330" s="28">
        <v>702100000</v>
      </c>
      <c r="J1330" s="28">
        <v>605000000</v>
      </c>
      <c r="K1330" s="28">
        <v>2230000000</v>
      </c>
      <c r="L1330" s="18">
        <v>2.7</v>
      </c>
      <c r="M1330" s="18">
        <v>1.5</v>
      </c>
      <c r="N1330" s="19">
        <v>0.3</v>
      </c>
      <c r="O1330" s="19">
        <v>0.26440900000000001</v>
      </c>
      <c r="P1330" s="19">
        <v>0.3</v>
      </c>
      <c r="Q1330" s="19">
        <v>0.26</v>
      </c>
      <c r="R1330" s="19">
        <v>0.11600000000000001</v>
      </c>
      <c r="S1330" s="19">
        <v>8.5000000000000006E-2</v>
      </c>
      <c r="T1330" s="18">
        <v>686988</v>
      </c>
      <c r="U1330" s="18">
        <v>98691.680204000004</v>
      </c>
    </row>
    <row r="1331" spans="1:21">
      <c r="A1331" s="18">
        <v>455</v>
      </c>
      <c r="B1331" s="18" t="s">
        <v>505</v>
      </c>
      <c r="C1331" s="18" t="s">
        <v>274</v>
      </c>
      <c r="D1331" s="18" t="s">
        <v>295</v>
      </c>
      <c r="E1331" s="18">
        <v>2020</v>
      </c>
      <c r="F1331" s="18">
        <v>4</v>
      </c>
      <c r="G1331" s="18">
        <v>-1.1213820000000001</v>
      </c>
      <c r="H1331" s="19">
        <v>2.8139000000000001E-2</v>
      </c>
      <c r="I1331" s="28">
        <v>22321000</v>
      </c>
      <c r="J1331" s="28">
        <v>-114603000</v>
      </c>
      <c r="K1331" s="28">
        <v>84180000</v>
      </c>
      <c r="L1331" s="18">
        <v>3.5</v>
      </c>
      <c r="M1331" s="18">
        <v>3.4</v>
      </c>
      <c r="N1331" s="19">
        <v>0.03</v>
      </c>
      <c r="O1331" s="19">
        <v>0.172601</v>
      </c>
      <c r="P1331" s="19">
        <v>0.06</v>
      </c>
      <c r="Q1331" s="19">
        <v>0.38</v>
      </c>
      <c r="R1331" s="19">
        <v>-0.34599999999999997</v>
      </c>
      <c r="S1331" s="19">
        <v>-0.33300000000000002</v>
      </c>
      <c r="T1331" s="18">
        <v>421236</v>
      </c>
      <c r="U1331" s="18">
        <v>621.97912799999995</v>
      </c>
    </row>
    <row r="1332" spans="1:21">
      <c r="A1332" s="18">
        <v>566</v>
      </c>
      <c r="B1332" s="18" t="s">
        <v>607</v>
      </c>
      <c r="C1332" s="18" t="s">
        <v>274</v>
      </c>
      <c r="D1332" s="18" t="s">
        <v>295</v>
      </c>
      <c r="E1332" s="18">
        <v>2020</v>
      </c>
      <c r="F1332" s="18">
        <v>4</v>
      </c>
      <c r="G1332" s="18">
        <v>-8.2074999999999995E-2</v>
      </c>
      <c r="H1332" s="19">
        <v>2.3555E-2</v>
      </c>
      <c r="I1332" s="28">
        <v>24818315</v>
      </c>
      <c r="J1332" s="28">
        <v>-42054967</v>
      </c>
      <c r="K1332" s="28">
        <v>213180000</v>
      </c>
      <c r="L1332" s="18">
        <v>3</v>
      </c>
      <c r="M1332" s="18">
        <v>2.4</v>
      </c>
      <c r="N1332" s="19">
        <v>0.01</v>
      </c>
      <c r="O1332" s="19" t="s">
        <v>21</v>
      </c>
      <c r="P1332" s="19">
        <v>0.01</v>
      </c>
      <c r="Q1332" s="19">
        <v>0.17</v>
      </c>
      <c r="R1332" s="19">
        <v>-0.23699999999999999</v>
      </c>
      <c r="S1332" s="19">
        <v>-0.28000000000000003</v>
      </c>
      <c r="T1332" s="18">
        <v>37849</v>
      </c>
      <c r="U1332" s="18">
        <v>572.141932</v>
      </c>
    </row>
    <row r="1333" spans="1:21">
      <c r="A1333" s="18">
        <v>662</v>
      </c>
      <c r="B1333" s="18" t="s">
        <v>702</v>
      </c>
      <c r="C1333" s="18" t="s">
        <v>274</v>
      </c>
      <c r="D1333" s="18" t="s">
        <v>295</v>
      </c>
      <c r="E1333" s="18">
        <v>2020</v>
      </c>
      <c r="F1333" s="18">
        <v>4</v>
      </c>
      <c r="G1333" s="18">
        <v>0.81631100000000001</v>
      </c>
      <c r="H1333" s="19">
        <v>4.5879999999999997E-2</v>
      </c>
      <c r="I1333" s="28">
        <v>50994000</v>
      </c>
      <c r="J1333" s="28">
        <v>-5819000</v>
      </c>
      <c r="K1333" s="28">
        <v>52600000</v>
      </c>
      <c r="L1333" s="18">
        <v>2.2999999999999998</v>
      </c>
      <c r="M1333" s="18">
        <v>1.7</v>
      </c>
      <c r="N1333" s="19">
        <v>0.12</v>
      </c>
      <c r="O1333" s="19">
        <v>0.122056</v>
      </c>
      <c r="P1333" s="19">
        <v>0.19</v>
      </c>
      <c r="Q1333" s="19">
        <v>0.16500000000000001</v>
      </c>
      <c r="R1333" s="19">
        <v>-7.5999999999999998E-2</v>
      </c>
      <c r="S1333" s="19">
        <v>-3.7999999999999999E-2</v>
      </c>
      <c r="T1333" s="18">
        <v>16274</v>
      </c>
      <c r="U1333" s="18">
        <v>5038.7120560000003</v>
      </c>
    </row>
    <row r="1334" spans="1:21">
      <c r="A1334" s="18">
        <v>365</v>
      </c>
      <c r="B1334" s="18" t="s">
        <v>417</v>
      </c>
      <c r="C1334" s="18" t="s">
        <v>274</v>
      </c>
      <c r="D1334" s="18" t="s">
        <v>418</v>
      </c>
      <c r="E1334" s="18">
        <v>2020</v>
      </c>
      <c r="F1334" s="18">
        <v>4</v>
      </c>
      <c r="G1334" s="18">
        <v>0.467503</v>
      </c>
      <c r="H1334" s="19">
        <v>8.4759000000000001E-2</v>
      </c>
      <c r="I1334" s="28">
        <v>19651000000</v>
      </c>
      <c r="J1334" s="28">
        <v>19161000000</v>
      </c>
      <c r="K1334" s="28">
        <v>82870000000</v>
      </c>
      <c r="L1334" s="18">
        <v>0.9</v>
      </c>
      <c r="M1334" s="18">
        <v>0.8</v>
      </c>
      <c r="N1334" s="19">
        <v>0.61</v>
      </c>
      <c r="O1334" s="19">
        <v>0.28756399999999999</v>
      </c>
      <c r="P1334" s="19">
        <v>0.66</v>
      </c>
      <c r="Q1334" s="19">
        <v>0.76100000000000001</v>
      </c>
      <c r="R1334" s="19">
        <v>0.34599999999999997</v>
      </c>
      <c r="S1334" s="19">
        <v>0.25800000000000001</v>
      </c>
      <c r="T1334" s="18">
        <v>712600</v>
      </c>
      <c r="U1334" s="18">
        <v>5189447.0951439999</v>
      </c>
    </row>
    <row r="1335" spans="1:21">
      <c r="A1335" s="18">
        <v>369</v>
      </c>
      <c r="B1335" s="18" t="s">
        <v>421</v>
      </c>
      <c r="C1335" s="18" t="s">
        <v>274</v>
      </c>
      <c r="D1335" s="18" t="s">
        <v>418</v>
      </c>
      <c r="E1335" s="18">
        <v>2020</v>
      </c>
      <c r="F1335" s="18">
        <v>4</v>
      </c>
      <c r="G1335" s="18">
        <v>0.299008</v>
      </c>
      <c r="H1335" s="19">
        <v>5.3185999999999997E-2</v>
      </c>
      <c r="I1335" s="28">
        <v>7319000000</v>
      </c>
      <c r="J1335" s="28">
        <v>8095000000</v>
      </c>
      <c r="K1335" s="28">
        <v>50450000000</v>
      </c>
      <c r="L1335" s="18">
        <v>0.49792599999999998</v>
      </c>
      <c r="M1335" s="18" t="s">
        <v>21</v>
      </c>
      <c r="N1335" s="19" t="s">
        <v>21</v>
      </c>
      <c r="O1335" s="19">
        <v>0.37860100000000002</v>
      </c>
      <c r="P1335" s="19" t="s">
        <v>21</v>
      </c>
      <c r="Q1335" s="19" t="s">
        <v>21</v>
      </c>
      <c r="R1335" s="19" t="s">
        <v>21</v>
      </c>
      <c r="S1335" s="19" t="s">
        <v>21</v>
      </c>
      <c r="T1335" s="18">
        <v>289720</v>
      </c>
      <c r="U1335" s="18">
        <v>6844539.5554320002</v>
      </c>
    </row>
    <row r="1336" spans="1:21">
      <c r="A1336" s="18">
        <v>381</v>
      </c>
      <c r="B1336" s="18" t="s">
        <v>432</v>
      </c>
      <c r="C1336" s="18" t="s">
        <v>274</v>
      </c>
      <c r="D1336" s="18" t="s">
        <v>418</v>
      </c>
      <c r="E1336" s="18">
        <v>2020</v>
      </c>
      <c r="F1336" s="18">
        <v>4</v>
      </c>
      <c r="G1336" s="18">
        <v>0.37040000000000001</v>
      </c>
      <c r="H1336" s="19" t="s">
        <v>21</v>
      </c>
      <c r="I1336" s="28">
        <v>13101000000</v>
      </c>
      <c r="J1336" s="28">
        <v>12527000000</v>
      </c>
      <c r="K1336" s="28">
        <v>69190000000</v>
      </c>
      <c r="L1336" s="18">
        <v>2.2000000000000002</v>
      </c>
      <c r="M1336" s="18">
        <v>2.1</v>
      </c>
      <c r="N1336" s="19">
        <v>1.24</v>
      </c>
      <c r="O1336" s="19">
        <v>0.46110499999999999</v>
      </c>
      <c r="P1336" s="19">
        <v>1.28</v>
      </c>
      <c r="Q1336" s="19">
        <v>0.79</v>
      </c>
      <c r="R1336" s="19">
        <v>0.41199999999999998</v>
      </c>
      <c r="S1336" s="19">
        <v>0.26100000000000001</v>
      </c>
      <c r="T1336" s="18">
        <v>10785715</v>
      </c>
      <c r="U1336" s="18">
        <v>70741.717168999996</v>
      </c>
    </row>
    <row r="1337" spans="1:21">
      <c r="A1337" s="18">
        <v>453</v>
      </c>
      <c r="B1337" s="18" t="s">
        <v>503</v>
      </c>
      <c r="C1337" s="18" t="s">
        <v>274</v>
      </c>
      <c r="D1337" s="18" t="s">
        <v>418</v>
      </c>
      <c r="E1337" s="18">
        <v>2020</v>
      </c>
      <c r="F1337" s="18">
        <v>4</v>
      </c>
      <c r="G1337" s="18">
        <v>1.6730670000000001</v>
      </c>
      <c r="H1337" s="19">
        <v>0.30852099999999999</v>
      </c>
      <c r="I1337" s="28">
        <v>176830000</v>
      </c>
      <c r="J1337" s="28">
        <v>165107000</v>
      </c>
      <c r="K1337" s="28">
        <v>192220000</v>
      </c>
      <c r="L1337" s="18">
        <v>2</v>
      </c>
      <c r="M1337" s="18">
        <v>1.2</v>
      </c>
      <c r="N1337" s="19">
        <v>0.25</v>
      </c>
      <c r="O1337" s="19">
        <v>0.25575700000000001</v>
      </c>
      <c r="P1337" s="19">
        <v>0.25</v>
      </c>
      <c r="Q1337" s="19">
        <v>0.191</v>
      </c>
      <c r="R1337" s="19">
        <v>2.8000000000000001E-2</v>
      </c>
      <c r="S1337" s="19">
        <v>1.4999999999999999E-2</v>
      </c>
      <c r="T1337" s="18">
        <v>172949</v>
      </c>
      <c r="U1337" s="18">
        <v>641.80769999999995</v>
      </c>
    </row>
    <row r="1338" spans="1:21">
      <c r="A1338" s="18">
        <v>458</v>
      </c>
      <c r="B1338" s="18" t="s">
        <v>508</v>
      </c>
      <c r="C1338" s="18" t="s">
        <v>274</v>
      </c>
      <c r="D1338" s="18" t="s">
        <v>418</v>
      </c>
      <c r="E1338" s="18">
        <v>2020</v>
      </c>
      <c r="F1338" s="18">
        <v>4</v>
      </c>
      <c r="G1338" s="18">
        <v>1.3533280000000001</v>
      </c>
      <c r="H1338" s="19">
        <v>5.6674000000000002E-2</v>
      </c>
      <c r="I1338" s="28">
        <v>1280407000</v>
      </c>
      <c r="J1338" s="28">
        <v>866367000</v>
      </c>
      <c r="K1338" s="28">
        <v>1490000000</v>
      </c>
      <c r="L1338" s="18">
        <v>2.333485</v>
      </c>
      <c r="M1338" s="18" t="s">
        <v>21</v>
      </c>
      <c r="N1338" s="19">
        <v>0.84</v>
      </c>
      <c r="O1338" s="19">
        <v>0.52881500000000004</v>
      </c>
      <c r="P1338" s="19">
        <v>0</v>
      </c>
      <c r="Q1338" s="19">
        <v>0.124</v>
      </c>
      <c r="R1338" s="19">
        <v>5.0999999999999997E-2</v>
      </c>
      <c r="S1338" s="19">
        <v>1.2999999999999999E-2</v>
      </c>
      <c r="T1338" s="18">
        <v>590427</v>
      </c>
      <c r="U1338" s="18" t="s">
        <v>21</v>
      </c>
    </row>
    <row r="1339" spans="1:21">
      <c r="A1339" s="18">
        <v>552</v>
      </c>
      <c r="B1339" s="18" t="s">
        <v>593</v>
      </c>
      <c r="C1339" s="18" t="s">
        <v>274</v>
      </c>
      <c r="D1339" s="18" t="s">
        <v>418</v>
      </c>
      <c r="E1339" s="18">
        <v>2020</v>
      </c>
      <c r="F1339" s="18">
        <v>4</v>
      </c>
      <c r="G1339" s="18">
        <v>-0.119924</v>
      </c>
      <c r="H1339" s="19">
        <v>5.8722999999999997E-2</v>
      </c>
      <c r="I1339" s="28">
        <v>10960923</v>
      </c>
      <c r="J1339" s="28">
        <v>-17067466</v>
      </c>
      <c r="K1339" s="28">
        <v>50920000</v>
      </c>
      <c r="L1339" s="18">
        <v>7.525398</v>
      </c>
      <c r="M1339" s="18" t="s">
        <v>21</v>
      </c>
      <c r="N1339" s="19" t="s">
        <v>21</v>
      </c>
      <c r="O1339" s="19" t="s">
        <v>21</v>
      </c>
      <c r="P1339" s="19" t="s">
        <v>21</v>
      </c>
      <c r="Q1339" s="19" t="s">
        <v>21</v>
      </c>
      <c r="R1339" s="19" t="s">
        <v>21</v>
      </c>
      <c r="S1339" s="19" t="s">
        <v>21</v>
      </c>
      <c r="T1339" s="18">
        <v>696685</v>
      </c>
      <c r="U1339" s="18">
        <v>33539.608287000003</v>
      </c>
    </row>
    <row r="1340" spans="1:21">
      <c r="A1340" s="18">
        <v>559</v>
      </c>
      <c r="B1340" s="18" t="s">
        <v>600</v>
      </c>
      <c r="C1340" s="18" t="s">
        <v>274</v>
      </c>
      <c r="D1340" s="18" t="s">
        <v>418</v>
      </c>
      <c r="E1340" s="18">
        <v>2020</v>
      </c>
      <c r="F1340" s="18">
        <v>4</v>
      </c>
      <c r="G1340" s="18">
        <v>0.35754599999999997</v>
      </c>
      <c r="H1340" s="19">
        <v>3.0412000000000002E-2</v>
      </c>
      <c r="I1340" s="28">
        <v>4051800000</v>
      </c>
      <c r="J1340" s="28">
        <v>3219600000</v>
      </c>
      <c r="K1340" s="28">
        <v>20300000000</v>
      </c>
      <c r="L1340" s="18">
        <v>1.3</v>
      </c>
      <c r="M1340" s="18">
        <v>1</v>
      </c>
      <c r="N1340" s="19">
        <v>0.93</v>
      </c>
      <c r="O1340" s="19">
        <v>0.402561</v>
      </c>
      <c r="P1340" s="19">
        <v>0.93</v>
      </c>
      <c r="Q1340" s="19">
        <v>0.71</v>
      </c>
      <c r="R1340" s="19">
        <v>0.38100000000000001</v>
      </c>
      <c r="S1340" s="19">
        <v>0.23400000000000001</v>
      </c>
      <c r="T1340" s="18">
        <v>1678697</v>
      </c>
      <c r="U1340" s="18">
        <v>536.13010499999996</v>
      </c>
    </row>
    <row r="1341" spans="1:21">
      <c r="A1341" s="18">
        <v>618</v>
      </c>
      <c r="B1341" s="18" t="s">
        <v>658</v>
      </c>
      <c r="C1341" s="18" t="s">
        <v>274</v>
      </c>
      <c r="D1341" s="18" t="s">
        <v>418</v>
      </c>
      <c r="E1341" s="18">
        <v>2020</v>
      </c>
      <c r="F1341" s="18">
        <v>4</v>
      </c>
      <c r="G1341" s="18">
        <v>0.42289100000000002</v>
      </c>
      <c r="H1341" s="19" t="s">
        <v>21</v>
      </c>
      <c r="I1341" s="28">
        <v>14791000000</v>
      </c>
      <c r="J1341" s="28">
        <v>12883000000</v>
      </c>
      <c r="K1341" s="28">
        <v>65440000000</v>
      </c>
      <c r="L1341" s="18">
        <v>1.1000000000000001</v>
      </c>
      <c r="M1341" s="18">
        <v>1</v>
      </c>
      <c r="N1341" s="19">
        <v>0.82</v>
      </c>
      <c r="O1341" s="19">
        <v>0.35380400000000001</v>
      </c>
      <c r="P1341" s="19">
        <v>0.86</v>
      </c>
      <c r="Q1341" s="19">
        <v>0.495</v>
      </c>
      <c r="R1341" s="19">
        <v>0.307</v>
      </c>
      <c r="S1341" s="19">
        <v>0.20499999999999999</v>
      </c>
      <c r="T1341" s="18">
        <v>2091903</v>
      </c>
      <c r="U1341" s="18">
        <v>121420.543877</v>
      </c>
    </row>
    <row r="1342" spans="1:21">
      <c r="A1342" s="18">
        <v>242</v>
      </c>
      <c r="B1342" s="18" t="s">
        <v>276</v>
      </c>
      <c r="C1342" s="18" t="s">
        <v>274</v>
      </c>
      <c r="D1342" s="18" t="s">
        <v>277</v>
      </c>
      <c r="E1342" s="18">
        <v>2020</v>
      </c>
      <c r="F1342" s="18">
        <v>4</v>
      </c>
      <c r="G1342" s="18">
        <v>0.83014100000000002</v>
      </c>
      <c r="H1342" s="19">
        <v>8.7007000000000001E-2</v>
      </c>
      <c r="I1342" s="28">
        <v>711325000</v>
      </c>
      <c r="J1342" s="28">
        <v>1881000</v>
      </c>
      <c r="K1342" s="28">
        <v>850020000</v>
      </c>
      <c r="L1342" s="18">
        <v>2.6720609999999998</v>
      </c>
      <c r="M1342" s="18" t="s">
        <v>21</v>
      </c>
      <c r="N1342" s="19">
        <v>0</v>
      </c>
      <c r="O1342" s="19" t="s">
        <v>21</v>
      </c>
      <c r="P1342" s="19">
        <v>0</v>
      </c>
      <c r="Q1342" s="19">
        <v>0.625</v>
      </c>
      <c r="R1342" s="19">
        <v>-0.22500000000000001</v>
      </c>
      <c r="S1342" s="19">
        <v>-0.153</v>
      </c>
      <c r="T1342" s="18">
        <v>657276</v>
      </c>
      <c r="U1342" s="18">
        <v>26701.111861000001</v>
      </c>
    </row>
    <row r="1343" spans="1:21">
      <c r="A1343" s="18">
        <v>242</v>
      </c>
      <c r="B1343" s="18" t="s">
        <v>276</v>
      </c>
      <c r="C1343" s="18" t="s">
        <v>274</v>
      </c>
      <c r="D1343" s="18" t="s">
        <v>277</v>
      </c>
      <c r="E1343" s="18">
        <v>2019</v>
      </c>
      <c r="F1343" s="18">
        <v>4</v>
      </c>
      <c r="G1343" s="18" t="s">
        <v>21</v>
      </c>
      <c r="H1343" s="19">
        <v>0.197821</v>
      </c>
      <c r="I1343" s="28">
        <v>837781000</v>
      </c>
      <c r="J1343" s="28" t="s">
        <v>21</v>
      </c>
      <c r="K1343" s="28" t="s">
        <v>21</v>
      </c>
      <c r="L1343" s="18">
        <v>3.0835180000000002</v>
      </c>
      <c r="M1343" s="18" t="s">
        <v>21</v>
      </c>
      <c r="N1343" s="19" t="s">
        <v>21</v>
      </c>
      <c r="O1343" s="19">
        <v>0.254104</v>
      </c>
      <c r="P1343" s="19" t="s">
        <v>21</v>
      </c>
      <c r="Q1343" s="19" t="s">
        <v>21</v>
      </c>
      <c r="R1343" s="19" t="s">
        <v>21</v>
      </c>
      <c r="S1343" s="19" t="s">
        <v>21</v>
      </c>
      <c r="T1343" s="18" t="s">
        <v>21</v>
      </c>
      <c r="U1343" s="18" t="s">
        <v>21</v>
      </c>
    </row>
    <row r="1344" spans="1:21">
      <c r="A1344" s="18">
        <v>242</v>
      </c>
      <c r="B1344" s="18" t="s">
        <v>276</v>
      </c>
      <c r="C1344" s="18" t="s">
        <v>274</v>
      </c>
      <c r="D1344" s="18" t="s">
        <v>277</v>
      </c>
      <c r="E1344" s="18">
        <v>2017</v>
      </c>
      <c r="F1344" s="18">
        <v>4</v>
      </c>
      <c r="G1344" s="18" t="s">
        <v>21</v>
      </c>
      <c r="H1344" s="19" t="s">
        <v>21</v>
      </c>
      <c r="I1344" s="28">
        <v>1728004000</v>
      </c>
      <c r="J1344" s="28" t="s">
        <v>21</v>
      </c>
      <c r="K1344" s="28" t="s">
        <v>21</v>
      </c>
      <c r="L1344" s="18" t="s">
        <v>21</v>
      </c>
      <c r="M1344" s="18" t="s">
        <v>21</v>
      </c>
      <c r="N1344" s="19" t="s">
        <v>21</v>
      </c>
      <c r="O1344" s="19">
        <v>0.28414299999999998</v>
      </c>
      <c r="P1344" s="19" t="s">
        <v>21</v>
      </c>
      <c r="Q1344" s="19" t="s">
        <v>21</v>
      </c>
      <c r="R1344" s="19" t="s">
        <v>21</v>
      </c>
      <c r="S1344" s="19" t="s">
        <v>21</v>
      </c>
      <c r="T1344" s="18" t="s">
        <v>21</v>
      </c>
      <c r="U1344" s="18" t="s">
        <v>21</v>
      </c>
    </row>
    <row r="1345" spans="1:21">
      <c r="A1345" s="18">
        <v>242</v>
      </c>
      <c r="B1345" s="18" t="s">
        <v>276</v>
      </c>
      <c r="C1345" s="18" t="s">
        <v>274</v>
      </c>
      <c r="D1345" s="18" t="s">
        <v>277</v>
      </c>
      <c r="E1345" s="18">
        <v>2016</v>
      </c>
      <c r="F1345" s="18">
        <v>4</v>
      </c>
      <c r="G1345" s="18" t="s">
        <v>21</v>
      </c>
      <c r="H1345" s="19" t="s">
        <v>21</v>
      </c>
      <c r="I1345" s="28">
        <v>1481598000</v>
      </c>
      <c r="J1345" s="28" t="s">
        <v>21</v>
      </c>
      <c r="K1345" s="28" t="s">
        <v>21</v>
      </c>
      <c r="L1345" s="18" t="s">
        <v>21</v>
      </c>
      <c r="M1345" s="18" t="s">
        <v>21</v>
      </c>
      <c r="N1345" s="19" t="s">
        <v>21</v>
      </c>
      <c r="O1345" s="19">
        <v>0.44164500000000001</v>
      </c>
      <c r="P1345" s="19" t="s">
        <v>21</v>
      </c>
      <c r="Q1345" s="19" t="s">
        <v>21</v>
      </c>
      <c r="R1345" s="19" t="s">
        <v>21</v>
      </c>
      <c r="S1345" s="19" t="s">
        <v>21</v>
      </c>
      <c r="T1345" s="18" t="s">
        <v>21</v>
      </c>
      <c r="U1345" s="18" t="s">
        <v>21</v>
      </c>
    </row>
    <row r="1346" spans="1:21">
      <c r="A1346" s="18">
        <v>251</v>
      </c>
      <c r="B1346" s="18" t="s">
        <v>293</v>
      </c>
      <c r="C1346" s="18" t="s">
        <v>274</v>
      </c>
      <c r="D1346" s="18" t="s">
        <v>277</v>
      </c>
      <c r="E1346" s="18">
        <v>2019</v>
      </c>
      <c r="F1346" s="18">
        <v>4</v>
      </c>
      <c r="G1346" s="18" t="s">
        <v>21</v>
      </c>
      <c r="H1346" s="19" t="s">
        <v>21</v>
      </c>
      <c r="I1346" s="28">
        <v>23258600</v>
      </c>
      <c r="J1346" s="28">
        <v>10882100</v>
      </c>
      <c r="K1346" s="28" t="s">
        <v>21</v>
      </c>
      <c r="L1346" s="18">
        <v>11.371612000000001</v>
      </c>
      <c r="M1346" s="18" t="s">
        <v>21</v>
      </c>
      <c r="N1346" s="19" t="s">
        <v>21</v>
      </c>
      <c r="O1346" s="19">
        <v>1.015841</v>
      </c>
      <c r="P1346" s="19" t="s">
        <v>21</v>
      </c>
      <c r="Q1346" s="19" t="s">
        <v>21</v>
      </c>
      <c r="R1346" s="19" t="s">
        <v>21</v>
      </c>
      <c r="S1346" s="19" t="s">
        <v>21</v>
      </c>
      <c r="T1346" s="18" t="s">
        <v>21</v>
      </c>
      <c r="U1346" s="18" t="s">
        <v>21</v>
      </c>
    </row>
    <row r="1347" spans="1:21">
      <c r="A1347" s="18">
        <v>269</v>
      </c>
      <c r="B1347" s="18" t="s">
        <v>319</v>
      </c>
      <c r="C1347" s="18" t="s">
        <v>274</v>
      </c>
      <c r="D1347" s="18" t="s">
        <v>277</v>
      </c>
      <c r="E1347" s="18">
        <v>2020</v>
      </c>
      <c r="F1347" s="18">
        <v>4</v>
      </c>
      <c r="G1347" s="18">
        <v>1.706175</v>
      </c>
      <c r="H1347" s="19" t="s">
        <v>21</v>
      </c>
      <c r="I1347" s="28">
        <v>6072241000</v>
      </c>
      <c r="J1347" s="28">
        <v>3277599000</v>
      </c>
      <c r="K1347" s="28">
        <v>5480000000</v>
      </c>
      <c r="L1347" s="18">
        <v>3.9815770000000001</v>
      </c>
      <c r="M1347" s="18" t="s">
        <v>21</v>
      </c>
      <c r="N1347" s="19">
        <v>2.72</v>
      </c>
      <c r="O1347" s="19">
        <v>0.70418400000000003</v>
      </c>
      <c r="P1347" s="19">
        <v>2.72</v>
      </c>
      <c r="Q1347" s="19" t="s">
        <v>21</v>
      </c>
      <c r="R1347" s="19">
        <v>0.55600000000000005</v>
      </c>
      <c r="S1347" s="19">
        <v>0.249</v>
      </c>
      <c r="T1347" s="18">
        <v>1279477</v>
      </c>
      <c r="U1347" s="18">
        <v>890.20748300000002</v>
      </c>
    </row>
    <row r="1348" spans="1:21">
      <c r="A1348" s="18">
        <v>275</v>
      </c>
      <c r="B1348" s="18" t="s">
        <v>325</v>
      </c>
      <c r="C1348" s="18" t="s">
        <v>274</v>
      </c>
      <c r="D1348" s="18" t="s">
        <v>277</v>
      </c>
      <c r="E1348" s="18">
        <v>2020</v>
      </c>
      <c r="F1348" s="18">
        <v>4</v>
      </c>
      <c r="G1348" s="18">
        <v>0.20372899999999999</v>
      </c>
      <c r="H1348" s="19">
        <v>0.24741199999999999</v>
      </c>
      <c r="I1348" s="28">
        <v>156900000</v>
      </c>
      <c r="J1348" s="28">
        <v>-53400000</v>
      </c>
      <c r="K1348" s="28">
        <v>388750000</v>
      </c>
      <c r="L1348" s="18">
        <v>0.9</v>
      </c>
      <c r="M1348" s="18">
        <v>0.3</v>
      </c>
      <c r="N1348" s="19">
        <v>1.2</v>
      </c>
      <c r="O1348" s="19">
        <v>0.37026799999999999</v>
      </c>
      <c r="P1348" s="19">
        <v>3.83</v>
      </c>
      <c r="Q1348" s="19">
        <v>0.253</v>
      </c>
      <c r="R1348" s="19" t="s">
        <v>21</v>
      </c>
      <c r="S1348" s="19">
        <v>-3.6999999999999998E-2</v>
      </c>
      <c r="T1348" s="18">
        <v>523098</v>
      </c>
      <c r="U1348" s="18" t="s">
        <v>21</v>
      </c>
    </row>
    <row r="1349" spans="1:21">
      <c r="A1349" s="18">
        <v>340</v>
      </c>
      <c r="B1349" s="18" t="s">
        <v>392</v>
      </c>
      <c r="C1349" s="18" t="s">
        <v>274</v>
      </c>
      <c r="D1349" s="18" t="s">
        <v>277</v>
      </c>
      <c r="E1349" s="18">
        <v>2020</v>
      </c>
      <c r="F1349" s="18">
        <v>4</v>
      </c>
      <c r="G1349" s="18">
        <v>1.342811</v>
      </c>
      <c r="H1349" s="19" t="s">
        <v>21</v>
      </c>
      <c r="I1349" s="28">
        <v>598375000</v>
      </c>
      <c r="J1349" s="28">
        <v>503321000</v>
      </c>
      <c r="K1349" s="28">
        <v>820440000</v>
      </c>
      <c r="L1349" s="18">
        <v>0.7</v>
      </c>
      <c r="M1349" s="18">
        <v>0.7</v>
      </c>
      <c r="N1349" s="19">
        <v>2.61</v>
      </c>
      <c r="O1349" s="19">
        <v>0.65153499999999998</v>
      </c>
      <c r="P1349" s="19">
        <v>2.92</v>
      </c>
      <c r="Q1349" s="19" t="s">
        <v>21</v>
      </c>
      <c r="R1349" s="19">
        <v>0.48699999999999999</v>
      </c>
      <c r="S1349" s="19">
        <v>6.4000000000000001E-2</v>
      </c>
      <c r="T1349" s="18">
        <v>299944</v>
      </c>
      <c r="U1349" s="18">
        <v>6.6679110000000001</v>
      </c>
    </row>
    <row r="1350" spans="1:21">
      <c r="A1350" s="18">
        <v>341</v>
      </c>
      <c r="B1350" s="18" t="s">
        <v>393</v>
      </c>
      <c r="C1350" s="18" t="s">
        <v>274</v>
      </c>
      <c r="D1350" s="18" t="s">
        <v>277</v>
      </c>
      <c r="E1350" s="18">
        <v>2020</v>
      </c>
      <c r="F1350" s="18">
        <v>4</v>
      </c>
      <c r="G1350" s="18">
        <v>-0.601742</v>
      </c>
      <c r="H1350" s="19">
        <v>-0.37463600000000002</v>
      </c>
      <c r="I1350" s="28">
        <v>-155000000</v>
      </c>
      <c r="J1350" s="28">
        <v>-1470000000</v>
      </c>
      <c r="K1350" s="28">
        <v>4590000000</v>
      </c>
      <c r="L1350" s="18">
        <v>0.9</v>
      </c>
      <c r="M1350" s="18">
        <v>0.9</v>
      </c>
      <c r="N1350" s="19" t="s">
        <v>21</v>
      </c>
      <c r="O1350" s="19">
        <v>0.271839</v>
      </c>
      <c r="P1350" s="19" t="s">
        <v>21</v>
      </c>
      <c r="Q1350" s="19">
        <v>0.40799999999999997</v>
      </c>
      <c r="R1350" s="19">
        <v>-0.104</v>
      </c>
      <c r="S1350" s="19">
        <v>-0.127</v>
      </c>
      <c r="T1350" s="18">
        <v>1744099</v>
      </c>
      <c r="U1350" s="18">
        <v>573.36194699999999</v>
      </c>
    </row>
    <row r="1351" spans="1:21">
      <c r="A1351" s="18">
        <v>448</v>
      </c>
      <c r="B1351" s="18" t="s">
        <v>499</v>
      </c>
      <c r="C1351" s="18" t="s">
        <v>274</v>
      </c>
      <c r="D1351" s="18" t="s">
        <v>277</v>
      </c>
      <c r="E1351" s="18">
        <v>2020</v>
      </c>
      <c r="F1351" s="18">
        <v>4</v>
      </c>
      <c r="G1351" s="18">
        <v>2.700161</v>
      </c>
      <c r="H1351" s="19">
        <v>0.54743900000000001</v>
      </c>
      <c r="I1351" s="28">
        <v>788996000</v>
      </c>
      <c r="J1351" s="28">
        <v>312967000</v>
      </c>
      <c r="K1351" s="28">
        <v>408110000</v>
      </c>
      <c r="L1351" s="18">
        <v>12.950049</v>
      </c>
      <c r="M1351" s="18" t="s">
        <v>21</v>
      </c>
      <c r="N1351" s="19">
        <v>2.46</v>
      </c>
      <c r="O1351" s="19">
        <v>0.677068</v>
      </c>
      <c r="P1351" s="19">
        <v>2.46</v>
      </c>
      <c r="Q1351" s="19" t="s">
        <v>21</v>
      </c>
      <c r="R1351" s="19">
        <v>0.13900000000000001</v>
      </c>
      <c r="S1351" s="19">
        <v>-0.20200000000000001</v>
      </c>
      <c r="T1351" s="18">
        <v>447537</v>
      </c>
      <c r="U1351" s="18">
        <v>69.268015000000005</v>
      </c>
    </row>
    <row r="1352" spans="1:21">
      <c r="A1352" s="18">
        <v>450</v>
      </c>
      <c r="B1352" s="18" t="s">
        <v>705</v>
      </c>
      <c r="C1352" s="18" t="s">
        <v>274</v>
      </c>
      <c r="D1352" s="18" t="s">
        <v>277</v>
      </c>
      <c r="E1352" s="18">
        <v>2020</v>
      </c>
      <c r="F1352" s="18">
        <v>4</v>
      </c>
      <c r="G1352" s="18">
        <v>-1.086036</v>
      </c>
      <c r="H1352" s="19" t="s">
        <v>21</v>
      </c>
      <c r="I1352" s="28">
        <v>-11649614</v>
      </c>
      <c r="J1352" s="28">
        <v>-48495076</v>
      </c>
      <c r="K1352" s="28">
        <v>55380000</v>
      </c>
      <c r="L1352" s="18">
        <v>3.6</v>
      </c>
      <c r="M1352" s="18">
        <v>3.6</v>
      </c>
      <c r="N1352" s="19" t="s">
        <v>21</v>
      </c>
      <c r="O1352" s="19">
        <v>6.3294980000000001</v>
      </c>
      <c r="P1352" s="19" t="s">
        <v>21</v>
      </c>
      <c r="Q1352" s="19">
        <v>0.34599999999999997</v>
      </c>
      <c r="R1352" s="19">
        <v>4.3999999999999997E-2</v>
      </c>
      <c r="S1352" s="19">
        <v>-3.4000000000000002E-2</v>
      </c>
      <c r="T1352" s="18">
        <v>102893</v>
      </c>
      <c r="U1352" s="18">
        <v>20.759429000000001</v>
      </c>
    </row>
    <row r="1353" spans="1:21">
      <c r="A1353" s="18">
        <v>454</v>
      </c>
      <c r="B1353" s="18" t="s">
        <v>504</v>
      </c>
      <c r="C1353" s="18" t="s">
        <v>274</v>
      </c>
      <c r="D1353" s="18" t="s">
        <v>277</v>
      </c>
      <c r="E1353" s="18">
        <v>2020</v>
      </c>
      <c r="F1353" s="18">
        <v>4</v>
      </c>
      <c r="G1353" s="18">
        <v>0.36732999999999999</v>
      </c>
      <c r="H1353" s="19">
        <v>2.7120999999999999E-2</v>
      </c>
      <c r="I1353" s="28">
        <v>1076567000</v>
      </c>
      <c r="J1353" s="28">
        <v>-28158000</v>
      </c>
      <c r="K1353" s="28">
        <v>2520000000</v>
      </c>
      <c r="L1353" s="18">
        <v>1.1682440000000001</v>
      </c>
      <c r="M1353" s="18" t="s">
        <v>21</v>
      </c>
      <c r="N1353" s="19">
        <v>1.77</v>
      </c>
      <c r="O1353" s="19">
        <v>0.62566100000000002</v>
      </c>
      <c r="P1353" s="19">
        <v>1.77</v>
      </c>
      <c r="Q1353" s="19">
        <v>0.94899999999999995</v>
      </c>
      <c r="R1353" s="19">
        <v>-0.28899999999999998</v>
      </c>
      <c r="S1353" s="19">
        <v>-0.28699999999999998</v>
      </c>
      <c r="T1353" s="18">
        <v>494617</v>
      </c>
      <c r="U1353" s="18">
        <v>1730.631983</v>
      </c>
    </row>
    <row r="1354" spans="1:21">
      <c r="A1354" s="18">
        <v>457</v>
      </c>
      <c r="B1354" s="18" t="s">
        <v>507</v>
      </c>
      <c r="C1354" s="18" t="s">
        <v>274</v>
      </c>
      <c r="D1354" s="18" t="s">
        <v>277</v>
      </c>
      <c r="E1354" s="18">
        <v>2020</v>
      </c>
      <c r="F1354" s="18">
        <v>4</v>
      </c>
      <c r="G1354" s="18">
        <v>1.4692149999999999</v>
      </c>
      <c r="H1354" s="19">
        <v>7.9229999999999995E-2</v>
      </c>
      <c r="I1354" s="28">
        <v>1957400000</v>
      </c>
      <c r="J1354" s="28">
        <v>2682100000</v>
      </c>
      <c r="K1354" s="28">
        <v>3060000000</v>
      </c>
      <c r="L1354" s="18">
        <v>1.9939709999999999</v>
      </c>
      <c r="M1354" s="18" t="s">
        <v>21</v>
      </c>
      <c r="N1354" s="19">
        <v>2.74</v>
      </c>
      <c r="O1354" s="19">
        <v>0.63376999999999994</v>
      </c>
      <c r="P1354" s="19">
        <v>2.75</v>
      </c>
      <c r="Q1354" s="19">
        <v>0.72299999999999998</v>
      </c>
      <c r="R1354" s="19">
        <v>0.23699999999999999</v>
      </c>
      <c r="S1354" s="19">
        <v>0.125</v>
      </c>
      <c r="T1354" s="18">
        <v>962479</v>
      </c>
      <c r="U1354" s="18">
        <v>43533.417351999997</v>
      </c>
    </row>
    <row r="1355" spans="1:21">
      <c r="A1355" s="18">
        <v>464</v>
      </c>
      <c r="B1355" s="18" t="s">
        <v>514</v>
      </c>
      <c r="C1355" s="18" t="s">
        <v>274</v>
      </c>
      <c r="D1355" s="18" t="s">
        <v>277</v>
      </c>
      <c r="E1355" s="18">
        <v>2020</v>
      </c>
      <c r="F1355" s="18">
        <v>4</v>
      </c>
      <c r="G1355" s="18">
        <v>0.12328699999999999</v>
      </c>
      <c r="H1355" s="19">
        <v>0.45735999999999999</v>
      </c>
      <c r="I1355" s="28">
        <v>153341000</v>
      </c>
      <c r="J1355" s="28">
        <v>-7451000</v>
      </c>
      <c r="K1355" s="28">
        <v>368990000</v>
      </c>
      <c r="L1355" s="18">
        <v>1.2138100000000001</v>
      </c>
      <c r="M1355" s="18" t="s">
        <v>21</v>
      </c>
      <c r="N1355" s="19">
        <v>2.4300000000000002</v>
      </c>
      <c r="O1355" s="19">
        <v>0.51764200000000005</v>
      </c>
      <c r="P1355" s="19">
        <v>2.4300000000000002</v>
      </c>
      <c r="Q1355" s="19">
        <v>0.49399999999999999</v>
      </c>
      <c r="R1355" s="19">
        <v>0.12</v>
      </c>
      <c r="S1355" s="19">
        <v>4.0000000000000001E-3</v>
      </c>
      <c r="T1355" s="18">
        <v>119168</v>
      </c>
      <c r="U1355" s="18">
        <v>25.174543</v>
      </c>
    </row>
    <row r="1356" spans="1:21">
      <c r="A1356" s="18">
        <v>469</v>
      </c>
      <c r="B1356" s="18" t="s">
        <v>519</v>
      </c>
      <c r="C1356" s="18" t="s">
        <v>274</v>
      </c>
      <c r="D1356" s="18" t="s">
        <v>277</v>
      </c>
      <c r="E1356" s="18">
        <v>2019</v>
      </c>
      <c r="F1356" s="18">
        <v>4</v>
      </c>
      <c r="G1356" s="18" t="s">
        <v>21</v>
      </c>
      <c r="H1356" s="19" t="s">
        <v>21</v>
      </c>
      <c r="I1356" s="28">
        <v>5809434</v>
      </c>
      <c r="J1356" s="28">
        <v>-32391040</v>
      </c>
      <c r="K1356" s="28" t="s">
        <v>21</v>
      </c>
      <c r="L1356" s="18">
        <v>1.4589700000000001</v>
      </c>
      <c r="M1356" s="18" t="s">
        <v>21</v>
      </c>
      <c r="N1356" s="19" t="s">
        <v>21</v>
      </c>
      <c r="O1356" s="19">
        <v>4.3987999999999999E-2</v>
      </c>
      <c r="P1356" s="19" t="s">
        <v>21</v>
      </c>
      <c r="Q1356" s="19" t="s">
        <v>21</v>
      </c>
      <c r="R1356" s="19" t="s">
        <v>21</v>
      </c>
      <c r="S1356" s="19" t="s">
        <v>21</v>
      </c>
      <c r="T1356" s="18" t="s">
        <v>21</v>
      </c>
      <c r="U1356" s="18" t="s">
        <v>21</v>
      </c>
    </row>
    <row r="1357" spans="1:21">
      <c r="A1357" s="18">
        <v>489</v>
      </c>
      <c r="B1357" s="18" t="s">
        <v>537</v>
      </c>
      <c r="C1357" s="18" t="s">
        <v>274</v>
      </c>
      <c r="D1357" s="18" t="s">
        <v>277</v>
      </c>
      <c r="E1357" s="18">
        <v>2020</v>
      </c>
      <c r="F1357" s="18">
        <v>4</v>
      </c>
      <c r="G1357" s="18">
        <v>0.18507599999999999</v>
      </c>
      <c r="H1357" s="19">
        <v>0.20624400000000001</v>
      </c>
      <c r="I1357" s="28">
        <v>238233000</v>
      </c>
      <c r="J1357" s="28">
        <v>63814000</v>
      </c>
      <c r="K1357" s="28">
        <v>1260000000</v>
      </c>
      <c r="L1357" s="18">
        <v>3.322851</v>
      </c>
      <c r="M1357" s="18" t="s">
        <v>21</v>
      </c>
      <c r="N1357" s="19">
        <v>5.2</v>
      </c>
      <c r="O1357" s="19">
        <v>0.88182400000000005</v>
      </c>
      <c r="P1357" s="19">
        <v>5.2</v>
      </c>
      <c r="Q1357" s="19">
        <v>0.34399999999999997</v>
      </c>
      <c r="R1357" s="19">
        <v>1.4999999999999999E-2</v>
      </c>
      <c r="S1357" s="19">
        <v>-2.8000000000000001E-2</v>
      </c>
      <c r="T1357" s="18">
        <v>577563</v>
      </c>
      <c r="U1357" s="18">
        <v>694.29655200000002</v>
      </c>
    </row>
    <row r="1358" spans="1:21">
      <c r="A1358" s="18">
        <v>502</v>
      </c>
      <c r="B1358" s="18" t="s">
        <v>548</v>
      </c>
      <c r="C1358" s="18" t="s">
        <v>274</v>
      </c>
      <c r="D1358" s="18" t="s">
        <v>277</v>
      </c>
      <c r="E1358" s="18">
        <v>2020</v>
      </c>
      <c r="F1358" s="18">
        <v>4</v>
      </c>
      <c r="G1358" s="18">
        <v>0.126829</v>
      </c>
      <c r="H1358" s="19">
        <v>0.85619199999999995</v>
      </c>
      <c r="I1358" s="28">
        <v>742000000</v>
      </c>
      <c r="J1358" s="28">
        <v>-277500000</v>
      </c>
      <c r="K1358" s="28">
        <v>2870000000</v>
      </c>
      <c r="L1358" s="18">
        <v>1.1000000000000001</v>
      </c>
      <c r="M1358" s="18">
        <v>1.1000000000000001</v>
      </c>
      <c r="N1358" s="19">
        <v>2.23</v>
      </c>
      <c r="O1358" s="19">
        <v>0.53934700000000002</v>
      </c>
      <c r="P1358" s="19">
        <v>2.25</v>
      </c>
      <c r="Q1358" s="19">
        <v>0.53400000000000003</v>
      </c>
      <c r="R1358" s="19">
        <v>0.107</v>
      </c>
      <c r="S1358" s="19">
        <v>4.1000000000000002E-2</v>
      </c>
      <c r="T1358" s="18">
        <v>497917</v>
      </c>
      <c r="U1358" s="18">
        <v>602.51005599999996</v>
      </c>
    </row>
    <row r="1359" spans="1:21">
      <c r="A1359" s="18">
        <v>516</v>
      </c>
      <c r="B1359" s="18" t="s">
        <v>562</v>
      </c>
      <c r="C1359" s="18" t="s">
        <v>274</v>
      </c>
      <c r="D1359" s="18" t="s">
        <v>277</v>
      </c>
      <c r="E1359" s="18">
        <v>2020</v>
      </c>
      <c r="F1359" s="18">
        <v>4</v>
      </c>
      <c r="G1359" s="18">
        <v>-0.22881299999999999</v>
      </c>
      <c r="H1359" s="19">
        <v>-1.7434000000000002E-2</v>
      </c>
      <c r="I1359" s="28">
        <v>-4510413</v>
      </c>
      <c r="J1359" s="28">
        <v>-44236035</v>
      </c>
      <c r="K1359" s="28">
        <v>213040000</v>
      </c>
      <c r="L1359" s="18">
        <v>1.1000000000000001</v>
      </c>
      <c r="M1359" s="18">
        <v>1.1000000000000001</v>
      </c>
      <c r="N1359" s="19">
        <v>4</v>
      </c>
      <c r="O1359" s="19">
        <v>2.423616</v>
      </c>
      <c r="P1359" s="19">
        <v>10</v>
      </c>
      <c r="Q1359" s="19">
        <v>0.30499999999999999</v>
      </c>
      <c r="R1359" s="19">
        <v>-0.64900000000000002</v>
      </c>
      <c r="S1359" s="19">
        <v>-0.64800000000000002</v>
      </c>
      <c r="T1359" s="18">
        <v>445184</v>
      </c>
      <c r="U1359" s="18">
        <v>0.397588</v>
      </c>
    </row>
    <row r="1360" spans="1:21">
      <c r="A1360" s="18">
        <v>584</v>
      </c>
      <c r="B1360" s="18" t="s">
        <v>625</v>
      </c>
      <c r="C1360" s="18" t="s">
        <v>274</v>
      </c>
      <c r="D1360" s="18" t="s">
        <v>277</v>
      </c>
      <c r="E1360" s="18">
        <v>2020</v>
      </c>
      <c r="F1360" s="18">
        <v>4</v>
      </c>
      <c r="G1360" s="18">
        <v>0.62478400000000001</v>
      </c>
      <c r="H1360" s="19">
        <v>1.0996000000000001E-2</v>
      </c>
      <c r="I1360" s="28">
        <v>682604000</v>
      </c>
      <c r="J1360" s="28">
        <v>576419000</v>
      </c>
      <c r="K1360" s="28">
        <v>1970000000</v>
      </c>
      <c r="L1360" s="18">
        <v>1.527012</v>
      </c>
      <c r="M1360" s="18" t="s">
        <v>21</v>
      </c>
      <c r="N1360" s="19">
        <v>0.33</v>
      </c>
      <c r="O1360" s="19">
        <v>0.19925300000000001</v>
      </c>
      <c r="P1360" s="19">
        <v>0.33</v>
      </c>
      <c r="Q1360" s="19">
        <v>0.46100000000000002</v>
      </c>
      <c r="R1360" s="19">
        <v>0.246</v>
      </c>
      <c r="S1360" s="19">
        <v>0.17799999999999999</v>
      </c>
      <c r="T1360" s="18">
        <v>657372</v>
      </c>
      <c r="U1360" s="18">
        <v>161687.750619</v>
      </c>
    </row>
    <row r="1361" spans="1:21">
      <c r="A1361" s="18">
        <v>619</v>
      </c>
      <c r="B1361" s="18" t="s">
        <v>659</v>
      </c>
      <c r="C1361" s="18" t="s">
        <v>274</v>
      </c>
      <c r="D1361" s="18" t="s">
        <v>277</v>
      </c>
      <c r="E1361" s="18">
        <v>2020</v>
      </c>
      <c r="F1361" s="18">
        <v>4</v>
      </c>
      <c r="G1361" s="18">
        <v>-1.7208380000000001</v>
      </c>
      <c r="H1361" s="19">
        <v>-0.200711</v>
      </c>
      <c r="I1361" s="28">
        <v>-31067000</v>
      </c>
      <c r="J1361" s="28">
        <v>-465989000</v>
      </c>
      <c r="K1361" s="28">
        <v>427180000</v>
      </c>
      <c r="L1361" s="18">
        <v>1.4</v>
      </c>
      <c r="M1361" s="18">
        <v>1</v>
      </c>
      <c r="N1361" s="19" t="s">
        <v>21</v>
      </c>
      <c r="O1361" s="19">
        <v>1.086757</v>
      </c>
      <c r="P1361" s="19" t="s">
        <v>21</v>
      </c>
      <c r="Q1361" s="19">
        <v>0.24299999999999999</v>
      </c>
      <c r="R1361" s="19">
        <v>5.7000000000000002E-2</v>
      </c>
      <c r="S1361" s="19">
        <v>-7.0000000000000007E-2</v>
      </c>
      <c r="T1361" s="18">
        <v>316129</v>
      </c>
      <c r="U1361" s="18">
        <v>15.816328</v>
      </c>
    </row>
    <row r="1362" spans="1:21">
      <c r="A1362" s="18">
        <v>664</v>
      </c>
      <c r="B1362" s="18" t="s">
        <v>704</v>
      </c>
      <c r="C1362" s="18" t="s">
        <v>274</v>
      </c>
      <c r="D1362" s="18" t="s">
        <v>277</v>
      </c>
      <c r="E1362" s="18">
        <v>2020</v>
      </c>
      <c r="F1362" s="18">
        <v>4</v>
      </c>
      <c r="G1362" s="18">
        <v>0.61977899999999997</v>
      </c>
      <c r="H1362" s="19">
        <v>0.31221300000000002</v>
      </c>
      <c r="I1362" s="28">
        <v>986136000</v>
      </c>
      <c r="J1362" s="28">
        <v>1236378000</v>
      </c>
      <c r="K1362" s="28">
        <v>3120000000</v>
      </c>
      <c r="L1362" s="18">
        <v>2.4266049999999999</v>
      </c>
      <c r="M1362" s="18" t="s">
        <v>21</v>
      </c>
      <c r="N1362" s="19">
        <v>0.05</v>
      </c>
      <c r="O1362" s="19">
        <v>4.4894999999999997E-2</v>
      </c>
      <c r="P1362" s="19">
        <v>0.05</v>
      </c>
      <c r="Q1362" s="19">
        <v>0.95699999999999996</v>
      </c>
      <c r="R1362" s="19">
        <v>0.109</v>
      </c>
      <c r="S1362" s="19">
        <v>-2.5000000000000001E-2</v>
      </c>
      <c r="T1362" s="18">
        <v>1523620</v>
      </c>
      <c r="U1362" s="18">
        <v>29781.704098999999</v>
      </c>
    </row>
    <row r="1363" spans="1:21">
      <c r="A1363" s="18">
        <v>254</v>
      </c>
      <c r="B1363" s="18" t="s">
        <v>298</v>
      </c>
      <c r="C1363" s="18" t="s">
        <v>274</v>
      </c>
      <c r="D1363" s="18" t="s">
        <v>299</v>
      </c>
      <c r="E1363" s="18">
        <v>2020</v>
      </c>
      <c r="F1363" s="18">
        <v>4</v>
      </c>
      <c r="G1363" s="18">
        <v>-0.85022900000000001</v>
      </c>
      <c r="H1363" s="19">
        <v>-0.72889099999999996</v>
      </c>
      <c r="I1363" s="28">
        <v>3039336000</v>
      </c>
      <c r="J1363" s="28">
        <v>-3491069000</v>
      </c>
      <c r="K1363" s="28">
        <v>6690000000</v>
      </c>
      <c r="L1363" s="18">
        <v>0.7</v>
      </c>
      <c r="M1363" s="18">
        <v>0.6</v>
      </c>
      <c r="N1363" s="19">
        <v>3.11</v>
      </c>
      <c r="O1363" s="19">
        <v>0.63525200000000004</v>
      </c>
      <c r="P1363" s="19">
        <v>3.12</v>
      </c>
      <c r="Q1363" s="19">
        <v>0.71499999999999997</v>
      </c>
      <c r="R1363" s="19">
        <v>-1.4999999999999999E-2</v>
      </c>
      <c r="S1363" s="19">
        <v>-0.11899999999999999</v>
      </c>
      <c r="T1363" s="18">
        <v>3496373</v>
      </c>
      <c r="U1363" s="18">
        <v>2361.5901389999999</v>
      </c>
    </row>
    <row r="1364" spans="1:21">
      <c r="A1364" s="18">
        <v>274</v>
      </c>
      <c r="B1364" s="18" t="s">
        <v>324</v>
      </c>
      <c r="C1364" s="18" t="s">
        <v>274</v>
      </c>
      <c r="D1364" s="18" t="s">
        <v>299</v>
      </c>
      <c r="E1364" s="18">
        <v>2020</v>
      </c>
      <c r="F1364" s="18">
        <v>4</v>
      </c>
      <c r="G1364" s="18">
        <v>9.3344999999999997E-2</v>
      </c>
      <c r="H1364" s="19">
        <v>-1.0218160000000001</v>
      </c>
      <c r="I1364" s="28">
        <v>829400000</v>
      </c>
      <c r="J1364" s="28">
        <v>985600000</v>
      </c>
      <c r="K1364" s="28">
        <v>10670000000</v>
      </c>
      <c r="L1364" s="18">
        <v>2.2000000000000002</v>
      </c>
      <c r="M1364" s="18">
        <v>1.7</v>
      </c>
      <c r="N1364" s="19">
        <v>1.72</v>
      </c>
      <c r="O1364" s="19">
        <v>0.74277599999999999</v>
      </c>
      <c r="P1364" s="19">
        <v>1.72</v>
      </c>
      <c r="Q1364" s="19">
        <v>0.435</v>
      </c>
      <c r="R1364" s="19">
        <v>0.14799999999999999</v>
      </c>
      <c r="S1364" s="19">
        <v>0.11600000000000001</v>
      </c>
      <c r="T1364" s="18">
        <v>1024603</v>
      </c>
      <c r="U1364" s="18">
        <v>878.38899500000002</v>
      </c>
    </row>
    <row r="1365" spans="1:21">
      <c r="A1365" s="18">
        <v>281</v>
      </c>
      <c r="B1365" s="18" t="s">
        <v>332</v>
      </c>
      <c r="C1365" s="18" t="s">
        <v>274</v>
      </c>
      <c r="D1365" s="18" t="s">
        <v>299</v>
      </c>
      <c r="E1365" s="18">
        <v>2020</v>
      </c>
      <c r="F1365" s="18">
        <v>4</v>
      </c>
      <c r="G1365" s="18">
        <v>-4.1652699999999996</v>
      </c>
      <c r="H1365" s="19">
        <v>0.119787</v>
      </c>
      <c r="I1365" s="28">
        <v>5729142</v>
      </c>
      <c r="J1365" s="28">
        <v>-274645206</v>
      </c>
      <c r="K1365" s="28">
        <v>64630000</v>
      </c>
      <c r="L1365" s="18">
        <v>2.2000000000000002</v>
      </c>
      <c r="M1365" s="18">
        <v>2.1</v>
      </c>
      <c r="N1365" s="19">
        <v>0.04</v>
      </c>
      <c r="O1365" s="19">
        <v>5.9975000000000001E-2</v>
      </c>
      <c r="P1365" s="19">
        <v>0.16</v>
      </c>
      <c r="Q1365" s="19">
        <v>0.749</v>
      </c>
      <c r="R1365" s="19" t="s">
        <v>21</v>
      </c>
      <c r="S1365" s="19" t="s">
        <v>21</v>
      </c>
      <c r="T1365" s="18">
        <v>119705</v>
      </c>
      <c r="U1365" s="18">
        <v>47.307965000000003</v>
      </c>
    </row>
    <row r="1366" spans="1:21">
      <c r="A1366" s="18">
        <v>290</v>
      </c>
      <c r="B1366" s="18" t="s">
        <v>343</v>
      </c>
      <c r="C1366" s="18" t="s">
        <v>274</v>
      </c>
      <c r="D1366" s="18" t="s">
        <v>299</v>
      </c>
      <c r="E1366" s="18">
        <v>2020</v>
      </c>
      <c r="F1366" s="18">
        <v>4</v>
      </c>
      <c r="G1366" s="18">
        <v>-0.16853099999999999</v>
      </c>
      <c r="H1366" s="19">
        <v>8.9937000000000003E-2</v>
      </c>
      <c r="I1366" s="28">
        <v>133767000</v>
      </c>
      <c r="J1366" s="28">
        <v>-232770000</v>
      </c>
      <c r="K1366" s="28">
        <v>652940000</v>
      </c>
      <c r="L1366" s="18">
        <v>1.5</v>
      </c>
      <c r="M1366" s="18">
        <v>1.2</v>
      </c>
      <c r="N1366" s="19">
        <v>0</v>
      </c>
      <c r="O1366" s="19" t="s">
        <v>21</v>
      </c>
      <c r="P1366" s="19">
        <v>0</v>
      </c>
      <c r="Q1366" s="19">
        <v>0.155</v>
      </c>
      <c r="R1366" s="19">
        <v>-0.29399999999999998</v>
      </c>
      <c r="S1366" s="19">
        <v>-0.28299999999999997</v>
      </c>
      <c r="T1366" s="18">
        <v>1645978</v>
      </c>
      <c r="U1366" s="18">
        <v>47.995781000000001</v>
      </c>
    </row>
    <row r="1367" spans="1:21">
      <c r="A1367" s="18">
        <v>320</v>
      </c>
      <c r="B1367" s="18" t="s">
        <v>374</v>
      </c>
      <c r="C1367" s="18" t="s">
        <v>274</v>
      </c>
      <c r="D1367" s="18" t="s">
        <v>299</v>
      </c>
      <c r="E1367" s="18">
        <v>2020</v>
      </c>
      <c r="F1367" s="18">
        <v>4</v>
      </c>
      <c r="G1367" s="18">
        <v>-0.165351</v>
      </c>
      <c r="H1367" s="19">
        <v>-0.28097499999999997</v>
      </c>
      <c r="I1367" s="28">
        <v>128800000</v>
      </c>
      <c r="J1367" s="28">
        <v>407500000</v>
      </c>
      <c r="K1367" s="28">
        <v>4130000000</v>
      </c>
      <c r="L1367" s="18">
        <v>1.4</v>
      </c>
      <c r="M1367" s="18">
        <v>1.4</v>
      </c>
      <c r="N1367" s="19">
        <v>18.12</v>
      </c>
      <c r="O1367" s="19">
        <v>0.67441499999999999</v>
      </c>
      <c r="P1367" s="19">
        <v>19.3</v>
      </c>
      <c r="Q1367" s="19">
        <v>0.22</v>
      </c>
      <c r="R1367" s="19">
        <v>5.8000000000000003E-2</v>
      </c>
      <c r="S1367" s="19">
        <v>4.0000000000000001E-3</v>
      </c>
      <c r="T1367" s="18">
        <v>749946</v>
      </c>
      <c r="U1367" s="18">
        <v>66004.752342000007</v>
      </c>
    </row>
    <row r="1368" spans="1:21">
      <c r="A1368" s="18">
        <v>327</v>
      </c>
      <c r="B1368" s="18" t="s">
        <v>381</v>
      </c>
      <c r="C1368" s="18" t="s">
        <v>274</v>
      </c>
      <c r="D1368" s="18" t="s">
        <v>299</v>
      </c>
      <c r="E1368" s="18">
        <v>2020</v>
      </c>
      <c r="F1368" s="18">
        <v>4</v>
      </c>
      <c r="G1368" s="18">
        <v>-2.6158399999999999</v>
      </c>
      <c r="H1368" s="19">
        <v>8.9888999999999997E-2</v>
      </c>
      <c r="I1368" s="28">
        <v>20335119</v>
      </c>
      <c r="J1368" s="28">
        <v>-99509689</v>
      </c>
      <c r="K1368" s="28">
        <v>30750000</v>
      </c>
      <c r="L1368" s="18">
        <v>10.4</v>
      </c>
      <c r="M1368" s="18">
        <v>10.199999999999999</v>
      </c>
      <c r="N1368" s="19">
        <v>0</v>
      </c>
      <c r="O1368" s="19" t="s">
        <v>21</v>
      </c>
      <c r="P1368" s="19">
        <v>0.01</v>
      </c>
      <c r="Q1368" s="19">
        <v>0.5</v>
      </c>
      <c r="R1368" s="19" t="s">
        <v>21</v>
      </c>
      <c r="S1368" s="19" t="s">
        <v>21</v>
      </c>
      <c r="T1368" s="18">
        <v>780905</v>
      </c>
      <c r="U1368" s="18">
        <v>1.0014019999999999</v>
      </c>
    </row>
    <row r="1369" spans="1:21">
      <c r="A1369" s="18">
        <v>357</v>
      </c>
      <c r="B1369" s="18" t="s">
        <v>408</v>
      </c>
      <c r="C1369" s="18" t="s">
        <v>274</v>
      </c>
      <c r="D1369" s="18" t="s">
        <v>299</v>
      </c>
      <c r="E1369" s="18">
        <v>2020</v>
      </c>
      <c r="F1369" s="18">
        <v>4</v>
      </c>
      <c r="G1369" s="18">
        <v>1.3748389999999999</v>
      </c>
      <c r="H1369" s="19">
        <v>0.16497300000000001</v>
      </c>
      <c r="I1369" s="28">
        <v>167656000</v>
      </c>
      <c r="J1369" s="28">
        <v>111545000</v>
      </c>
      <c r="K1369" s="28">
        <v>185810000</v>
      </c>
      <c r="L1369" s="18">
        <v>7.7</v>
      </c>
      <c r="M1369" s="18">
        <v>6.3</v>
      </c>
      <c r="N1369" s="19">
        <v>0</v>
      </c>
      <c r="O1369" s="19" t="s">
        <v>21</v>
      </c>
      <c r="P1369" s="19">
        <v>0</v>
      </c>
      <c r="Q1369" s="19">
        <v>0.28699999999999998</v>
      </c>
      <c r="R1369" s="19">
        <v>0.10299999999999999</v>
      </c>
      <c r="S1369" s="19">
        <v>0.09</v>
      </c>
      <c r="T1369" s="18">
        <v>142618</v>
      </c>
      <c r="U1369" s="18">
        <v>869.455468</v>
      </c>
    </row>
    <row r="1370" spans="1:21">
      <c r="A1370" s="18">
        <v>400</v>
      </c>
      <c r="B1370" s="18" t="s">
        <v>452</v>
      </c>
      <c r="C1370" s="18" t="s">
        <v>274</v>
      </c>
      <c r="D1370" s="18" t="s">
        <v>299</v>
      </c>
      <c r="E1370" s="18">
        <v>2020</v>
      </c>
      <c r="F1370" s="18">
        <v>4</v>
      </c>
      <c r="G1370" s="18">
        <v>-1.014046</v>
      </c>
      <c r="H1370" s="19">
        <v>2.8112000000000002E-2</v>
      </c>
      <c r="I1370" s="28">
        <v>14356506</v>
      </c>
      <c r="J1370" s="28">
        <v>-90014500</v>
      </c>
      <c r="K1370" s="28">
        <v>74610000</v>
      </c>
      <c r="L1370" s="18">
        <v>4.5</v>
      </c>
      <c r="M1370" s="18">
        <v>3.1</v>
      </c>
      <c r="N1370" s="19">
        <v>0.06</v>
      </c>
      <c r="O1370" s="19">
        <v>4.9966000000000003E-2</v>
      </c>
      <c r="P1370" s="19">
        <v>0.11</v>
      </c>
      <c r="Q1370" s="19">
        <v>0.27500000000000002</v>
      </c>
      <c r="R1370" s="19">
        <v>-0.90600000000000003</v>
      </c>
      <c r="S1370" s="19">
        <v>-0.56399999999999995</v>
      </c>
      <c r="T1370" s="18">
        <v>2128087</v>
      </c>
      <c r="U1370" s="18">
        <v>12.609916</v>
      </c>
    </row>
    <row r="1371" spans="1:21">
      <c r="A1371" s="18">
        <v>575</v>
      </c>
      <c r="B1371" s="18" t="s">
        <v>616</v>
      </c>
      <c r="C1371" s="18" t="s">
        <v>274</v>
      </c>
      <c r="D1371" s="18" t="s">
        <v>299</v>
      </c>
      <c r="E1371" s="18">
        <v>2020</v>
      </c>
      <c r="F1371" s="18">
        <v>4</v>
      </c>
      <c r="G1371" s="18">
        <v>0.348472</v>
      </c>
      <c r="H1371" s="19">
        <v>5.7820000000000003E-2</v>
      </c>
      <c r="I1371" s="28">
        <v>67311000</v>
      </c>
      <c r="J1371" s="28">
        <v>-18559000</v>
      </c>
      <c r="K1371" s="28">
        <v>106080000</v>
      </c>
      <c r="L1371" s="18">
        <v>3.8</v>
      </c>
      <c r="M1371" s="18">
        <v>3.2</v>
      </c>
      <c r="N1371" s="19">
        <v>0</v>
      </c>
      <c r="O1371" s="19" t="s">
        <v>21</v>
      </c>
      <c r="P1371" s="19">
        <v>0.01</v>
      </c>
      <c r="Q1371" s="19">
        <v>0.44500000000000001</v>
      </c>
      <c r="R1371" s="19">
        <v>6.3E-2</v>
      </c>
      <c r="S1371" s="19">
        <v>3.9E-2</v>
      </c>
      <c r="T1371" s="18">
        <v>22810</v>
      </c>
      <c r="U1371" s="18">
        <v>296054.36212100001</v>
      </c>
    </row>
    <row r="1372" spans="1:21">
      <c r="A1372" s="18">
        <v>583</v>
      </c>
      <c r="B1372" s="18" t="s">
        <v>624</v>
      </c>
      <c r="C1372" s="18" t="s">
        <v>274</v>
      </c>
      <c r="D1372" s="18" t="s">
        <v>299</v>
      </c>
      <c r="E1372" s="18">
        <v>2020</v>
      </c>
      <c r="F1372" s="18">
        <v>4</v>
      </c>
      <c r="G1372" s="18">
        <v>-9.6155000000000004E-2</v>
      </c>
      <c r="H1372" s="19">
        <v>-0.88423099999999999</v>
      </c>
      <c r="I1372" s="28">
        <v>197021000</v>
      </c>
      <c r="J1372" s="28">
        <v>-21848000</v>
      </c>
      <c r="K1372" s="28">
        <v>320680000</v>
      </c>
      <c r="L1372" s="18">
        <v>1.6</v>
      </c>
      <c r="M1372" s="18">
        <v>1.4</v>
      </c>
      <c r="N1372" s="19">
        <v>1.28</v>
      </c>
      <c r="O1372" s="19">
        <v>0.49803999999999998</v>
      </c>
      <c r="P1372" s="19">
        <v>1.36</v>
      </c>
      <c r="Q1372" s="19">
        <v>0.29399999999999998</v>
      </c>
      <c r="R1372" s="19">
        <v>-0.16900000000000001</v>
      </c>
      <c r="S1372" s="19">
        <v>-0.16200000000000001</v>
      </c>
      <c r="T1372" s="18">
        <v>380960</v>
      </c>
      <c r="U1372" s="18">
        <v>766.48467000000005</v>
      </c>
    </row>
    <row r="1373" spans="1:21">
      <c r="A1373" s="18">
        <v>596</v>
      </c>
      <c r="B1373" s="18" t="s">
        <v>636</v>
      </c>
      <c r="C1373" s="18" t="s">
        <v>274</v>
      </c>
      <c r="D1373" s="18" t="s">
        <v>299</v>
      </c>
      <c r="E1373" s="18">
        <v>2020</v>
      </c>
      <c r="F1373" s="18">
        <v>4</v>
      </c>
      <c r="G1373" s="18">
        <v>0.230656</v>
      </c>
      <c r="H1373" s="19">
        <v>0.83013400000000004</v>
      </c>
      <c r="I1373" s="28">
        <v>798329000</v>
      </c>
      <c r="J1373" s="28">
        <v>1065789000</v>
      </c>
      <c r="K1373" s="28">
        <v>6160000000</v>
      </c>
      <c r="L1373" s="18">
        <v>2.4</v>
      </c>
      <c r="M1373" s="18">
        <v>1.8</v>
      </c>
      <c r="N1373" s="19">
        <v>0.36</v>
      </c>
      <c r="O1373" s="19">
        <v>0.256801</v>
      </c>
      <c r="P1373" s="19">
        <v>0.38</v>
      </c>
      <c r="Q1373" s="19">
        <v>0.438</v>
      </c>
      <c r="R1373" s="19">
        <v>0.124</v>
      </c>
      <c r="S1373" s="19">
        <v>8.8999999999999996E-2</v>
      </c>
      <c r="T1373" s="18">
        <v>348414</v>
      </c>
      <c r="U1373" s="18">
        <v>696565.00599800004</v>
      </c>
    </row>
    <row r="1374" spans="1:21">
      <c r="A1374" s="18">
        <v>609</v>
      </c>
      <c r="B1374" s="18" t="s">
        <v>649</v>
      </c>
      <c r="C1374" s="18" t="s">
        <v>274</v>
      </c>
      <c r="D1374" s="18" t="s">
        <v>299</v>
      </c>
      <c r="E1374" s="18">
        <v>2020</v>
      </c>
      <c r="F1374" s="18">
        <v>4</v>
      </c>
      <c r="G1374" s="18">
        <v>1.624295</v>
      </c>
      <c r="H1374" s="19">
        <v>9.5377000000000003E-2</v>
      </c>
      <c r="I1374" s="28">
        <v>311877000</v>
      </c>
      <c r="J1374" s="28">
        <v>257875000</v>
      </c>
      <c r="K1374" s="28">
        <v>334050000</v>
      </c>
      <c r="L1374" s="18">
        <v>6.2</v>
      </c>
      <c r="M1374" s="18">
        <v>5.6</v>
      </c>
      <c r="N1374" s="19">
        <v>0</v>
      </c>
      <c r="O1374" s="19">
        <v>1.3259999999999999E-3</v>
      </c>
      <c r="P1374" s="19">
        <v>0</v>
      </c>
      <c r="Q1374" s="19">
        <v>0.28699999999999998</v>
      </c>
      <c r="R1374" s="19">
        <v>0.02</v>
      </c>
      <c r="S1374" s="19">
        <v>0.128</v>
      </c>
      <c r="T1374" s="18">
        <v>93609</v>
      </c>
      <c r="U1374" s="18">
        <v>65143.308869</v>
      </c>
    </row>
    <row r="1375" spans="1:21">
      <c r="A1375" s="18">
        <v>621</v>
      </c>
      <c r="B1375" s="18" t="s">
        <v>661</v>
      </c>
      <c r="C1375" s="18" t="s">
        <v>274</v>
      </c>
      <c r="D1375" s="18" t="s">
        <v>299</v>
      </c>
      <c r="E1375" s="18">
        <v>2020</v>
      </c>
      <c r="F1375" s="18">
        <v>4</v>
      </c>
      <c r="G1375" s="18">
        <v>0.26526</v>
      </c>
      <c r="H1375" s="19">
        <v>6.2297999999999999E-2</v>
      </c>
      <c r="I1375" s="28">
        <v>83605000</v>
      </c>
      <c r="J1375" s="28">
        <v>84960000</v>
      </c>
      <c r="K1375" s="28">
        <v>635470000</v>
      </c>
      <c r="L1375" s="18">
        <v>5.9</v>
      </c>
      <c r="M1375" s="18">
        <v>3.7</v>
      </c>
      <c r="N1375" s="19">
        <v>0.03</v>
      </c>
      <c r="O1375" s="19">
        <v>9.7137000000000001E-2</v>
      </c>
      <c r="P1375" s="19">
        <v>0.05</v>
      </c>
      <c r="Q1375" s="19">
        <v>0.42199999999999999</v>
      </c>
      <c r="R1375" s="19">
        <v>9.5000000000000001E-2</v>
      </c>
      <c r="S1375" s="19">
        <v>7.2999999999999995E-2</v>
      </c>
      <c r="T1375" s="18">
        <v>392608</v>
      </c>
      <c r="U1375" s="18">
        <v>539.97880799999996</v>
      </c>
    </row>
    <row r="1376" spans="1:21">
      <c r="A1376" s="18">
        <v>626</v>
      </c>
      <c r="B1376" s="18" t="s">
        <v>666</v>
      </c>
      <c r="C1376" s="18" t="s">
        <v>274</v>
      </c>
      <c r="D1376" s="18" t="s">
        <v>299</v>
      </c>
      <c r="E1376" s="18">
        <v>2019</v>
      </c>
      <c r="F1376" s="18">
        <v>4</v>
      </c>
      <c r="G1376" s="18" t="s">
        <v>21</v>
      </c>
      <c r="H1376" s="19">
        <v>-0.40637499999999999</v>
      </c>
      <c r="I1376" s="28">
        <v>6714588</v>
      </c>
      <c r="J1376" s="28">
        <v>-61804091</v>
      </c>
      <c r="K1376" s="28" t="s">
        <v>21</v>
      </c>
      <c r="L1376" s="18">
        <v>0.59309500000000004</v>
      </c>
      <c r="M1376" s="18" t="s">
        <v>21</v>
      </c>
      <c r="N1376" s="19" t="s">
        <v>21</v>
      </c>
      <c r="O1376" s="19">
        <v>0.449154</v>
      </c>
      <c r="P1376" s="19" t="s">
        <v>21</v>
      </c>
      <c r="Q1376" s="19" t="s">
        <v>21</v>
      </c>
      <c r="R1376" s="19" t="s">
        <v>21</v>
      </c>
      <c r="S1376" s="19" t="s">
        <v>21</v>
      </c>
      <c r="T1376" s="18" t="s">
        <v>21</v>
      </c>
      <c r="U1376" s="18" t="s">
        <v>21</v>
      </c>
    </row>
    <row r="1377" spans="1:21">
      <c r="A1377" s="18">
        <v>246</v>
      </c>
      <c r="B1377" s="18" t="s">
        <v>284</v>
      </c>
      <c r="C1377" s="18" t="s">
        <v>274</v>
      </c>
      <c r="D1377" s="18" t="s">
        <v>285</v>
      </c>
      <c r="E1377" s="18">
        <v>2020</v>
      </c>
      <c r="F1377" s="18">
        <v>4</v>
      </c>
      <c r="G1377" s="18">
        <v>0.189641</v>
      </c>
      <c r="H1377" s="19">
        <v>-0.58349499999999999</v>
      </c>
      <c r="I1377" s="28">
        <v>1500300000</v>
      </c>
      <c r="J1377" s="28">
        <v>806400000</v>
      </c>
      <c r="K1377" s="28">
        <v>3350000000</v>
      </c>
      <c r="L1377" s="18">
        <v>1.4</v>
      </c>
      <c r="M1377" s="18">
        <v>1.4</v>
      </c>
      <c r="N1377" s="19">
        <v>0.37</v>
      </c>
      <c r="O1377" s="19">
        <v>0.26488200000000001</v>
      </c>
      <c r="P1377" s="19">
        <v>0.44</v>
      </c>
      <c r="Q1377" s="19">
        <v>0.161</v>
      </c>
      <c r="R1377" s="19">
        <v>2.7E-2</v>
      </c>
      <c r="S1377" s="19">
        <v>8.0000000000000002E-3</v>
      </c>
      <c r="T1377" s="18">
        <v>1008377</v>
      </c>
      <c r="U1377" s="18">
        <v>694.18481299999996</v>
      </c>
    </row>
    <row r="1378" spans="1:21">
      <c r="A1378" s="18">
        <v>250</v>
      </c>
      <c r="B1378" s="18" t="s">
        <v>292</v>
      </c>
      <c r="C1378" s="18" t="s">
        <v>274</v>
      </c>
      <c r="D1378" s="18" t="s">
        <v>285</v>
      </c>
      <c r="E1378" s="18">
        <v>2020</v>
      </c>
      <c r="F1378" s="18">
        <v>4</v>
      </c>
      <c r="G1378" s="18">
        <v>-0.15599299999999999</v>
      </c>
      <c r="H1378" s="19">
        <v>6.3921000000000006E-2</v>
      </c>
      <c r="I1378" s="28">
        <v>281487000</v>
      </c>
      <c r="J1378" s="28">
        <v>-326708000</v>
      </c>
      <c r="K1378" s="28">
        <v>289890000</v>
      </c>
      <c r="L1378" s="18">
        <v>2.6</v>
      </c>
      <c r="M1378" s="18">
        <v>2.6</v>
      </c>
      <c r="N1378" s="19">
        <v>0</v>
      </c>
      <c r="O1378" s="19" t="s">
        <v>21</v>
      </c>
      <c r="P1378" s="19">
        <v>0.56999999999999995</v>
      </c>
      <c r="Q1378" s="19">
        <v>0.73</v>
      </c>
      <c r="R1378" s="19">
        <v>-0.63900000000000001</v>
      </c>
      <c r="S1378" s="19">
        <v>0.48499999999999999</v>
      </c>
      <c r="T1378" s="18">
        <v>1987328</v>
      </c>
      <c r="U1378" s="18">
        <v>24.656220999999999</v>
      </c>
    </row>
    <row r="1379" spans="1:21">
      <c r="A1379" s="18">
        <v>261</v>
      </c>
      <c r="B1379" s="18" t="s">
        <v>308</v>
      </c>
      <c r="C1379" s="18" t="s">
        <v>274</v>
      </c>
      <c r="D1379" s="18" t="s">
        <v>285</v>
      </c>
      <c r="E1379" s="18">
        <v>2020</v>
      </c>
      <c r="F1379" s="18">
        <v>4</v>
      </c>
      <c r="G1379" s="18">
        <v>-0.14863100000000001</v>
      </c>
      <c r="H1379" s="19">
        <v>-0.17982899999999999</v>
      </c>
      <c r="I1379" s="28">
        <v>-6679000</v>
      </c>
      <c r="J1379" s="28">
        <v>-26510000</v>
      </c>
      <c r="K1379" s="28">
        <v>227550000</v>
      </c>
      <c r="L1379" s="18">
        <v>1.2</v>
      </c>
      <c r="M1379" s="18">
        <v>0.8</v>
      </c>
      <c r="N1379" s="19">
        <v>0.1</v>
      </c>
      <c r="O1379" s="19">
        <v>0.25914300000000001</v>
      </c>
      <c r="P1379" s="19">
        <v>1.02</v>
      </c>
      <c r="Q1379" s="19">
        <v>9.6000000000000002E-2</v>
      </c>
      <c r="R1379" s="19" t="s">
        <v>21</v>
      </c>
      <c r="S1379" s="19" t="s">
        <v>21</v>
      </c>
      <c r="T1379" s="18">
        <v>1260365</v>
      </c>
      <c r="U1379" s="18">
        <v>3.173683</v>
      </c>
    </row>
    <row r="1380" spans="1:21">
      <c r="A1380" s="18">
        <v>272</v>
      </c>
      <c r="B1380" s="18" t="s">
        <v>322</v>
      </c>
      <c r="C1380" s="18" t="s">
        <v>274</v>
      </c>
      <c r="D1380" s="18" t="s">
        <v>285</v>
      </c>
      <c r="E1380" s="18">
        <v>2020</v>
      </c>
      <c r="F1380" s="18">
        <v>4</v>
      </c>
      <c r="G1380" s="18">
        <v>-3.7481659999999999</v>
      </c>
      <c r="H1380" s="19">
        <v>-1.764124</v>
      </c>
      <c r="I1380" s="28">
        <v>14986000</v>
      </c>
      <c r="J1380" s="28">
        <v>-273647000</v>
      </c>
      <c r="K1380" s="28">
        <v>69010000</v>
      </c>
      <c r="L1380" s="18">
        <v>1.1000000000000001</v>
      </c>
      <c r="M1380" s="18">
        <v>1.1000000000000001</v>
      </c>
      <c r="N1380" s="19">
        <v>5.84</v>
      </c>
      <c r="O1380" s="19">
        <v>0.60931800000000003</v>
      </c>
      <c r="P1380" s="19">
        <v>6.65</v>
      </c>
      <c r="Q1380" s="19">
        <v>0.191</v>
      </c>
      <c r="R1380" s="19">
        <v>-0.13600000000000001</v>
      </c>
      <c r="S1380" s="19">
        <v>-0.156</v>
      </c>
      <c r="T1380" s="18">
        <v>380936</v>
      </c>
      <c r="U1380" s="18">
        <v>1110.422748</v>
      </c>
    </row>
    <row r="1381" spans="1:21">
      <c r="A1381" s="18">
        <v>288</v>
      </c>
      <c r="B1381" s="18" t="s">
        <v>340</v>
      </c>
      <c r="C1381" s="18" t="s">
        <v>274</v>
      </c>
      <c r="D1381" s="18" t="s">
        <v>285</v>
      </c>
      <c r="E1381" s="18">
        <v>2020</v>
      </c>
      <c r="F1381" s="18">
        <v>4</v>
      </c>
      <c r="G1381" s="18">
        <v>0.68566899999999997</v>
      </c>
      <c r="H1381" s="19">
        <v>1.9730000000000001E-2</v>
      </c>
      <c r="I1381" s="28">
        <v>147668000</v>
      </c>
      <c r="J1381" s="28">
        <v>37308000</v>
      </c>
      <c r="K1381" s="28">
        <v>93230000</v>
      </c>
      <c r="L1381" s="18">
        <v>1.4</v>
      </c>
      <c r="M1381" s="18">
        <v>1.3</v>
      </c>
      <c r="N1381" s="19">
        <v>0.54</v>
      </c>
      <c r="O1381" s="19">
        <v>0.23236999999999999</v>
      </c>
      <c r="P1381" s="19">
        <v>0.66</v>
      </c>
      <c r="Q1381" s="19">
        <v>0.32100000000000001</v>
      </c>
      <c r="R1381" s="19">
        <v>4.2999999999999997E-2</v>
      </c>
      <c r="S1381" s="19">
        <v>2.1000000000000001E-2</v>
      </c>
      <c r="T1381" s="18">
        <v>372938</v>
      </c>
      <c r="U1381" s="18">
        <v>131.38913099999999</v>
      </c>
    </row>
    <row r="1382" spans="1:21">
      <c r="A1382" s="18">
        <v>304</v>
      </c>
      <c r="B1382" s="18" t="s">
        <v>357</v>
      </c>
      <c r="C1382" s="18" t="s">
        <v>274</v>
      </c>
      <c r="D1382" s="18" t="s">
        <v>285</v>
      </c>
      <c r="E1382" s="18">
        <v>2020</v>
      </c>
      <c r="F1382" s="18">
        <v>4</v>
      </c>
      <c r="G1382" s="18">
        <v>-0.51638600000000001</v>
      </c>
      <c r="H1382" s="19">
        <v>-1.188879</v>
      </c>
      <c r="I1382" s="28">
        <v>119676000</v>
      </c>
      <c r="J1382" s="28">
        <v>-178988000</v>
      </c>
      <c r="K1382" s="28">
        <v>314350000</v>
      </c>
      <c r="L1382" s="18">
        <v>1.4125909999999999</v>
      </c>
      <c r="M1382" s="18" t="s">
        <v>21</v>
      </c>
      <c r="N1382" s="19" t="s">
        <v>21</v>
      </c>
      <c r="O1382" s="19">
        <v>0.81929300000000005</v>
      </c>
      <c r="P1382" s="19" t="s">
        <v>21</v>
      </c>
      <c r="Q1382" s="19" t="s">
        <v>21</v>
      </c>
      <c r="R1382" s="19" t="s">
        <v>21</v>
      </c>
      <c r="S1382" s="19" t="s">
        <v>21</v>
      </c>
      <c r="T1382" s="18">
        <v>6901</v>
      </c>
      <c r="U1382" s="18">
        <v>7100.420228</v>
      </c>
    </row>
    <row r="1383" spans="1:21">
      <c r="A1383" s="18">
        <v>333</v>
      </c>
      <c r="B1383" s="18" t="s">
        <v>386</v>
      </c>
      <c r="C1383" s="18" t="s">
        <v>274</v>
      </c>
      <c r="D1383" s="18" t="s">
        <v>285</v>
      </c>
      <c r="E1383" s="18">
        <v>2020</v>
      </c>
      <c r="F1383" s="18">
        <v>4</v>
      </c>
      <c r="G1383" s="18">
        <v>-0.48063499999999998</v>
      </c>
      <c r="H1383" s="19">
        <v>-0.26171800000000001</v>
      </c>
      <c r="I1383" s="28">
        <v>1268700000</v>
      </c>
      <c r="J1383" s="28">
        <v>-199900000</v>
      </c>
      <c r="K1383" s="28">
        <v>1730000000</v>
      </c>
      <c r="L1383" s="18">
        <v>1.3</v>
      </c>
      <c r="M1383" s="18" t="s">
        <v>21</v>
      </c>
      <c r="N1383" s="19">
        <v>0.89</v>
      </c>
      <c r="O1383" s="19">
        <v>0.45449000000000001</v>
      </c>
      <c r="P1383" s="19">
        <v>0.9</v>
      </c>
      <c r="Q1383" s="19">
        <v>0.251</v>
      </c>
      <c r="R1383" s="19">
        <v>4.0000000000000001E-3</v>
      </c>
      <c r="S1383" s="19">
        <v>-1.7999999999999999E-2</v>
      </c>
      <c r="T1383" s="18">
        <v>517466</v>
      </c>
      <c r="U1383" s="18">
        <v>2125.7435270000001</v>
      </c>
    </row>
    <row r="1384" spans="1:21">
      <c r="A1384" s="18">
        <v>343</v>
      </c>
      <c r="B1384" s="18" t="s">
        <v>395</v>
      </c>
      <c r="C1384" s="18" t="s">
        <v>274</v>
      </c>
      <c r="D1384" s="18" t="s">
        <v>285</v>
      </c>
      <c r="E1384" s="18">
        <v>2020</v>
      </c>
      <c r="F1384" s="18">
        <v>4</v>
      </c>
      <c r="G1384" s="18">
        <v>0.50543400000000005</v>
      </c>
      <c r="H1384" s="19">
        <v>1.4057999999999999E-2</v>
      </c>
      <c r="I1384" s="28">
        <v>261160000</v>
      </c>
      <c r="J1384" s="28">
        <v>99062000</v>
      </c>
      <c r="K1384" s="28">
        <v>684480000</v>
      </c>
      <c r="L1384" s="18">
        <v>0.94288499999999997</v>
      </c>
      <c r="M1384" s="18" t="s">
        <v>21</v>
      </c>
      <c r="N1384" s="19">
        <v>0</v>
      </c>
      <c r="O1384" s="19" t="s">
        <v>21</v>
      </c>
      <c r="P1384" s="19">
        <v>2.13</v>
      </c>
      <c r="Q1384" s="19">
        <v>0.98399999999999999</v>
      </c>
      <c r="R1384" s="19">
        <v>0.20499999999999999</v>
      </c>
      <c r="S1384" s="19">
        <v>0.17</v>
      </c>
      <c r="T1384" s="18">
        <v>414143</v>
      </c>
      <c r="U1384" s="18">
        <v>18720.58685</v>
      </c>
    </row>
    <row r="1385" spans="1:21">
      <c r="A1385" s="18">
        <v>347</v>
      </c>
      <c r="B1385" s="18" t="s">
        <v>399</v>
      </c>
      <c r="C1385" s="18" t="s">
        <v>274</v>
      </c>
      <c r="D1385" s="18" t="s">
        <v>285</v>
      </c>
      <c r="E1385" s="18">
        <v>2020</v>
      </c>
      <c r="F1385" s="18">
        <v>4</v>
      </c>
      <c r="G1385" s="18">
        <v>0.34166299999999999</v>
      </c>
      <c r="H1385" s="19">
        <v>-1.360927</v>
      </c>
      <c r="I1385" s="28">
        <v>702620000</v>
      </c>
      <c r="J1385" s="28">
        <v>557875000</v>
      </c>
      <c r="K1385" s="28">
        <v>1690000000</v>
      </c>
      <c r="L1385" s="18">
        <v>1.2</v>
      </c>
      <c r="M1385" s="18">
        <v>1.2</v>
      </c>
      <c r="N1385" s="19">
        <v>0.15</v>
      </c>
      <c r="O1385" s="19">
        <v>0.101867</v>
      </c>
      <c r="P1385" s="19">
        <v>0.15</v>
      </c>
      <c r="Q1385" s="19">
        <v>0.14399999999999999</v>
      </c>
      <c r="R1385" s="19">
        <v>9.5000000000000001E-2</v>
      </c>
      <c r="S1385" s="19">
        <v>8.1000000000000003E-2</v>
      </c>
      <c r="T1385" s="18">
        <v>743452</v>
      </c>
      <c r="U1385" s="18">
        <v>1803.7479209999999</v>
      </c>
    </row>
    <row r="1386" spans="1:21">
      <c r="A1386" s="18">
        <v>372</v>
      </c>
      <c r="B1386" s="18" t="s">
        <v>424</v>
      </c>
      <c r="C1386" s="18" t="s">
        <v>274</v>
      </c>
      <c r="D1386" s="18" t="s">
        <v>285</v>
      </c>
      <c r="E1386" s="18">
        <v>2020</v>
      </c>
      <c r="F1386" s="18">
        <v>4</v>
      </c>
      <c r="G1386" s="18">
        <v>0.17831</v>
      </c>
      <c r="H1386" s="19">
        <v>2.8627E-2</v>
      </c>
      <c r="I1386" s="28">
        <v>2710833000</v>
      </c>
      <c r="J1386" s="28">
        <v>2137649000</v>
      </c>
      <c r="K1386" s="28">
        <v>25270000000</v>
      </c>
      <c r="L1386" s="18">
        <v>3.3</v>
      </c>
      <c r="M1386" s="18">
        <v>3.2</v>
      </c>
      <c r="N1386" s="19">
        <v>0.14000000000000001</v>
      </c>
      <c r="O1386" s="19">
        <v>0.158218</v>
      </c>
      <c r="P1386" s="19">
        <v>0.14000000000000001</v>
      </c>
      <c r="Q1386" s="19">
        <v>0.48</v>
      </c>
      <c r="R1386" s="19">
        <v>0.39700000000000002</v>
      </c>
      <c r="S1386" s="19">
        <v>0.309</v>
      </c>
      <c r="T1386" s="18">
        <v>2442641</v>
      </c>
      <c r="U1386" s="18">
        <v>9.8254300000000008</v>
      </c>
    </row>
    <row r="1387" spans="1:21">
      <c r="A1387" s="18">
        <v>382</v>
      </c>
      <c r="B1387" s="18" t="s">
        <v>433</v>
      </c>
      <c r="C1387" s="18" t="s">
        <v>274</v>
      </c>
      <c r="D1387" s="18" t="s">
        <v>285</v>
      </c>
      <c r="E1387" s="18">
        <v>2020</v>
      </c>
      <c r="F1387" s="18">
        <v>4</v>
      </c>
      <c r="G1387" s="18">
        <v>0.23379</v>
      </c>
      <c r="H1387" s="19">
        <v>1.577769</v>
      </c>
      <c r="I1387" s="28">
        <v>3597960000</v>
      </c>
      <c r="J1387" s="28">
        <v>7509544000</v>
      </c>
      <c r="K1387" s="28">
        <v>35150000000</v>
      </c>
      <c r="L1387" s="18">
        <v>2.1</v>
      </c>
      <c r="M1387" s="18">
        <v>1.7</v>
      </c>
      <c r="N1387" s="19">
        <v>0.64</v>
      </c>
      <c r="O1387" s="19">
        <v>0.45385999999999999</v>
      </c>
      <c r="P1387" s="19">
        <v>0.71</v>
      </c>
      <c r="Q1387" s="19">
        <v>0.45800000000000002</v>
      </c>
      <c r="R1387" s="19">
        <v>0.17699999999999999</v>
      </c>
      <c r="S1387" s="19">
        <v>0.13800000000000001</v>
      </c>
      <c r="T1387" s="18">
        <v>740475</v>
      </c>
      <c r="U1387" s="18">
        <v>1874113.2381239999</v>
      </c>
    </row>
    <row r="1388" spans="1:21">
      <c r="A1388" s="18">
        <v>386</v>
      </c>
      <c r="B1388" s="18" t="s">
        <v>437</v>
      </c>
      <c r="C1388" s="18" t="s">
        <v>274</v>
      </c>
      <c r="D1388" s="18" t="s">
        <v>285</v>
      </c>
      <c r="E1388" s="18">
        <v>2020</v>
      </c>
      <c r="F1388" s="18">
        <v>4</v>
      </c>
      <c r="G1388" s="18">
        <v>-2.676393</v>
      </c>
      <c r="H1388" s="19">
        <v>0.483769</v>
      </c>
      <c r="I1388" s="28">
        <v>314669000</v>
      </c>
      <c r="J1388" s="28">
        <v>-907727000</v>
      </c>
      <c r="K1388" s="28">
        <v>224850000</v>
      </c>
      <c r="L1388" s="18">
        <v>1</v>
      </c>
      <c r="M1388" s="18">
        <v>1</v>
      </c>
      <c r="N1388" s="19">
        <v>0.68</v>
      </c>
      <c r="O1388" s="19">
        <v>0.34425</v>
      </c>
      <c r="P1388" s="19">
        <v>0.79</v>
      </c>
      <c r="Q1388" s="19">
        <v>0.307</v>
      </c>
      <c r="R1388" s="19">
        <v>-0.27800000000000002</v>
      </c>
      <c r="S1388" s="19">
        <v>-0.25700000000000001</v>
      </c>
      <c r="T1388" s="18">
        <v>61971</v>
      </c>
      <c r="U1388" s="18" t="s">
        <v>21</v>
      </c>
    </row>
    <row r="1389" spans="1:21">
      <c r="A1389" s="18">
        <v>402</v>
      </c>
      <c r="B1389" s="18" t="s">
        <v>454</v>
      </c>
      <c r="C1389" s="18" t="s">
        <v>274</v>
      </c>
      <c r="D1389" s="18" t="s">
        <v>285</v>
      </c>
      <c r="E1389" s="18">
        <v>2020</v>
      </c>
      <c r="F1389" s="18">
        <v>4</v>
      </c>
      <c r="G1389" s="18">
        <v>-0.30486000000000002</v>
      </c>
      <c r="H1389" s="19">
        <v>-0.84634100000000001</v>
      </c>
      <c r="I1389" s="28">
        <v>55935000</v>
      </c>
      <c r="J1389" s="28">
        <v>-30629000</v>
      </c>
      <c r="K1389" s="28">
        <v>131680000</v>
      </c>
      <c r="L1389" s="18">
        <v>0.9</v>
      </c>
      <c r="M1389" s="18">
        <v>0.9</v>
      </c>
      <c r="N1389" s="19">
        <v>1.05</v>
      </c>
      <c r="O1389" s="19">
        <v>0.41163699999999998</v>
      </c>
      <c r="P1389" s="19">
        <v>1.34</v>
      </c>
      <c r="Q1389" s="19">
        <v>0.217</v>
      </c>
      <c r="R1389" s="19">
        <v>6.6000000000000003E-2</v>
      </c>
      <c r="S1389" s="19">
        <v>3.4000000000000002E-2</v>
      </c>
      <c r="T1389" s="18">
        <v>13417</v>
      </c>
      <c r="U1389" s="18">
        <v>968.92002600000001</v>
      </c>
    </row>
    <row r="1390" spans="1:21">
      <c r="A1390" s="18">
        <v>408</v>
      </c>
      <c r="B1390" s="18" t="s">
        <v>459</v>
      </c>
      <c r="C1390" s="18" t="s">
        <v>274</v>
      </c>
      <c r="D1390" s="18" t="s">
        <v>285</v>
      </c>
      <c r="E1390" s="18">
        <v>2020</v>
      </c>
      <c r="F1390" s="18">
        <v>4</v>
      </c>
      <c r="G1390" s="18">
        <v>-0.54352699999999998</v>
      </c>
      <c r="H1390" s="19">
        <v>1.0289520000000001</v>
      </c>
      <c r="I1390" s="28">
        <v>73114000</v>
      </c>
      <c r="J1390" s="28">
        <v>-101382000</v>
      </c>
      <c r="K1390" s="28">
        <v>101430000</v>
      </c>
      <c r="L1390" s="18">
        <v>4</v>
      </c>
      <c r="M1390" s="18">
        <v>3.4</v>
      </c>
      <c r="N1390" s="19">
        <v>0.04</v>
      </c>
      <c r="O1390" s="19">
        <v>2.4865000000000002E-2</v>
      </c>
      <c r="P1390" s="19">
        <v>0.04</v>
      </c>
      <c r="Q1390" s="19">
        <v>0.38300000000000001</v>
      </c>
      <c r="R1390" s="19">
        <v>-0.25900000000000001</v>
      </c>
      <c r="S1390" s="19">
        <v>0.12</v>
      </c>
      <c r="T1390" s="18">
        <v>9872382</v>
      </c>
      <c r="U1390" s="18">
        <v>11.74995</v>
      </c>
    </row>
    <row r="1391" spans="1:21">
      <c r="A1391" s="18">
        <v>475</v>
      </c>
      <c r="B1391" s="18" t="s">
        <v>525</v>
      </c>
      <c r="C1391" s="18" t="s">
        <v>274</v>
      </c>
      <c r="D1391" s="18" t="s">
        <v>285</v>
      </c>
      <c r="E1391" s="18">
        <v>2020</v>
      </c>
      <c r="F1391" s="18">
        <v>4</v>
      </c>
      <c r="G1391" s="18">
        <v>0.10188800000000001</v>
      </c>
      <c r="H1391" s="19">
        <v>-1.40455</v>
      </c>
      <c r="I1391" s="28">
        <v>27332370000</v>
      </c>
      <c r="J1391" s="28">
        <v>2570874000</v>
      </c>
      <c r="K1391" s="28">
        <v>59200000000</v>
      </c>
      <c r="L1391" s="18">
        <v>1</v>
      </c>
      <c r="M1391" s="18">
        <v>1</v>
      </c>
      <c r="N1391" s="19">
        <v>0.31</v>
      </c>
      <c r="O1391" s="19">
        <v>0.21394299999999999</v>
      </c>
      <c r="P1391" s="19">
        <v>0.35</v>
      </c>
      <c r="Q1391" s="19">
        <v>0.50800000000000001</v>
      </c>
      <c r="R1391" s="19">
        <v>0.12</v>
      </c>
      <c r="S1391" s="19">
        <v>7.9000000000000001E-2</v>
      </c>
      <c r="T1391" s="18">
        <v>3596851</v>
      </c>
      <c r="U1391" s="18" t="s">
        <v>21</v>
      </c>
    </row>
    <row r="1392" spans="1:21">
      <c r="A1392" s="18">
        <v>517</v>
      </c>
      <c r="B1392" s="18" t="s">
        <v>563</v>
      </c>
      <c r="C1392" s="18" t="s">
        <v>274</v>
      </c>
      <c r="D1392" s="18" t="s">
        <v>285</v>
      </c>
      <c r="E1392" s="18">
        <v>2020</v>
      </c>
      <c r="F1392" s="18">
        <v>4</v>
      </c>
      <c r="G1392" s="18">
        <v>-5.4608999999999998E-2</v>
      </c>
      <c r="H1392" s="19">
        <v>-0.241539</v>
      </c>
      <c r="I1392" s="28">
        <v>69400000</v>
      </c>
      <c r="J1392" s="28">
        <v>67700000</v>
      </c>
      <c r="K1392" s="28">
        <v>7420000000</v>
      </c>
      <c r="L1392" s="18">
        <v>2.4</v>
      </c>
      <c r="M1392" s="18">
        <v>2.4</v>
      </c>
      <c r="N1392" s="19">
        <v>18.23</v>
      </c>
      <c r="O1392" s="19">
        <v>0.67940500000000004</v>
      </c>
      <c r="P1392" s="19">
        <v>18.45</v>
      </c>
      <c r="Q1392" s="19">
        <v>0.38800000000000001</v>
      </c>
      <c r="R1392" s="19">
        <v>0.22500000000000001</v>
      </c>
      <c r="S1392" s="19">
        <v>0.14099999999999999</v>
      </c>
      <c r="T1392" s="18">
        <v>1735960</v>
      </c>
      <c r="U1392" s="18">
        <v>748.86518100000001</v>
      </c>
    </row>
    <row r="1393" spans="1:21">
      <c r="A1393" s="18">
        <v>557</v>
      </c>
      <c r="B1393" s="18" t="s">
        <v>598</v>
      </c>
      <c r="C1393" s="18" t="s">
        <v>274</v>
      </c>
      <c r="D1393" s="18" t="s">
        <v>285</v>
      </c>
      <c r="E1393" s="18">
        <v>2020</v>
      </c>
      <c r="F1393" s="18">
        <v>4</v>
      </c>
      <c r="G1393" s="18">
        <v>-0.88622699999999999</v>
      </c>
      <c r="H1393" s="19">
        <v>1.5</v>
      </c>
      <c r="I1393" s="28">
        <v>77000000</v>
      </c>
      <c r="J1393" s="28">
        <v>-620000000</v>
      </c>
      <c r="K1393" s="28">
        <v>626250000</v>
      </c>
      <c r="L1393" s="18">
        <v>2.1</v>
      </c>
      <c r="M1393" s="18">
        <v>1.3</v>
      </c>
      <c r="N1393" s="19">
        <v>0.19</v>
      </c>
      <c r="O1393" s="19">
        <v>2.2544000000000002E-2</v>
      </c>
      <c r="P1393" s="19">
        <v>0.22</v>
      </c>
      <c r="Q1393" s="19">
        <v>0.127</v>
      </c>
      <c r="R1393" s="19">
        <v>-9.5000000000000001E-2</v>
      </c>
      <c r="S1393" s="19">
        <v>-0.60599999999999998</v>
      </c>
      <c r="T1393" s="18">
        <v>3841545</v>
      </c>
      <c r="U1393" s="18" t="s">
        <v>21</v>
      </c>
    </row>
    <row r="1394" spans="1:21">
      <c r="A1394" s="18">
        <v>591</v>
      </c>
      <c r="B1394" s="18" t="s">
        <v>631</v>
      </c>
      <c r="C1394" s="18" t="s">
        <v>274</v>
      </c>
      <c r="D1394" s="18" t="s">
        <v>285</v>
      </c>
      <c r="E1394" s="18">
        <v>2020</v>
      </c>
      <c r="F1394" s="18">
        <v>4</v>
      </c>
      <c r="G1394" s="18">
        <v>0.28767599999999999</v>
      </c>
      <c r="H1394" s="19">
        <v>0.346941</v>
      </c>
      <c r="I1394" s="28">
        <v>1298311000</v>
      </c>
      <c r="J1394" s="28">
        <v>813669000</v>
      </c>
      <c r="K1394" s="28">
        <v>5270000000</v>
      </c>
      <c r="L1394" s="18">
        <v>1.8</v>
      </c>
      <c r="M1394" s="18">
        <v>1.8</v>
      </c>
      <c r="N1394" s="19">
        <v>0.01</v>
      </c>
      <c r="O1394" s="19">
        <v>1.7121000000000001E-2</v>
      </c>
      <c r="P1394" s="19">
        <v>0.03</v>
      </c>
      <c r="Q1394" s="19">
        <v>0.20699999999999999</v>
      </c>
      <c r="R1394" s="19">
        <v>8.3000000000000004E-2</v>
      </c>
      <c r="S1394" s="19">
        <v>6.0999999999999999E-2</v>
      </c>
      <c r="T1394" s="18">
        <v>798197</v>
      </c>
      <c r="U1394" s="18">
        <v>651915.50456799997</v>
      </c>
    </row>
    <row r="1395" spans="1:21">
      <c r="A1395" s="18">
        <v>633</v>
      </c>
      <c r="B1395" s="18" t="s">
        <v>673</v>
      </c>
      <c r="C1395" s="18" t="s">
        <v>274</v>
      </c>
      <c r="D1395" s="18" t="s">
        <v>285</v>
      </c>
      <c r="E1395" s="18">
        <v>2020</v>
      </c>
      <c r="F1395" s="18">
        <v>4</v>
      </c>
      <c r="G1395" s="18">
        <v>-3.4157310000000001</v>
      </c>
      <c r="H1395" s="19">
        <v>-6.1844000000000003E-2</v>
      </c>
      <c r="I1395" s="28">
        <v>-27627847</v>
      </c>
      <c r="J1395" s="28">
        <v>-265134463</v>
      </c>
      <c r="K1395" s="28">
        <v>85710000</v>
      </c>
      <c r="L1395" s="18">
        <v>0.2</v>
      </c>
      <c r="M1395" s="18">
        <v>0.2</v>
      </c>
      <c r="N1395" s="19" t="s">
        <v>21</v>
      </c>
      <c r="O1395" s="19">
        <v>2.3695520000000001</v>
      </c>
      <c r="P1395" s="19" t="s">
        <v>21</v>
      </c>
      <c r="Q1395" s="19" t="s">
        <v>21</v>
      </c>
      <c r="R1395" s="19" t="s">
        <v>21</v>
      </c>
      <c r="S1395" s="19" t="s">
        <v>21</v>
      </c>
      <c r="T1395" s="18">
        <v>37587</v>
      </c>
      <c r="U1395" s="18">
        <v>33.495623000000002</v>
      </c>
    </row>
    <row r="1396" spans="1:21">
      <c r="A1396" s="18">
        <v>639</v>
      </c>
      <c r="B1396" s="18" t="s">
        <v>679</v>
      </c>
      <c r="C1396" s="18" t="s">
        <v>274</v>
      </c>
      <c r="D1396" s="18" t="s">
        <v>285</v>
      </c>
      <c r="E1396" s="18">
        <v>2020</v>
      </c>
      <c r="F1396" s="18">
        <v>4</v>
      </c>
      <c r="G1396" s="18">
        <v>-0.77598</v>
      </c>
      <c r="H1396" s="19">
        <v>-0.35641600000000001</v>
      </c>
      <c r="I1396" s="28">
        <v>124416000</v>
      </c>
      <c r="J1396" s="28">
        <v>-130081000</v>
      </c>
      <c r="K1396" s="28">
        <v>768490000</v>
      </c>
      <c r="L1396" s="18">
        <v>1.1000000000000001</v>
      </c>
      <c r="M1396" s="18">
        <v>1.1000000000000001</v>
      </c>
      <c r="N1396" s="19">
        <v>4.5999999999999996</v>
      </c>
      <c r="O1396" s="19">
        <v>0.78470399999999996</v>
      </c>
      <c r="P1396" s="19">
        <v>4.78</v>
      </c>
      <c r="Q1396" s="19">
        <v>0.23499999999999999</v>
      </c>
      <c r="R1396" s="19" t="s">
        <v>21</v>
      </c>
      <c r="S1396" s="19">
        <v>0.01</v>
      </c>
      <c r="T1396" s="18">
        <v>1751173</v>
      </c>
      <c r="U1396" s="18">
        <v>5.1394120000000001</v>
      </c>
    </row>
    <row r="1397" spans="1:21">
      <c r="A1397" s="18">
        <v>643</v>
      </c>
      <c r="B1397" s="18" t="s">
        <v>683</v>
      </c>
      <c r="C1397" s="18" t="s">
        <v>274</v>
      </c>
      <c r="D1397" s="18" t="s">
        <v>285</v>
      </c>
      <c r="E1397" s="18">
        <v>2020</v>
      </c>
      <c r="F1397" s="18">
        <v>4</v>
      </c>
      <c r="G1397" s="18">
        <v>5.7396000000000003E-2</v>
      </c>
      <c r="H1397" s="19">
        <v>0.38785900000000001</v>
      </c>
      <c r="I1397" s="28">
        <v>13236065</v>
      </c>
      <c r="J1397" s="28">
        <v>-1053077</v>
      </c>
      <c r="K1397" s="28">
        <v>212260000</v>
      </c>
      <c r="L1397" s="18">
        <v>1.1000000000000001</v>
      </c>
      <c r="M1397" s="18">
        <v>1.1000000000000001</v>
      </c>
      <c r="N1397" s="19">
        <v>0</v>
      </c>
      <c r="O1397" s="19" t="s">
        <v>21</v>
      </c>
      <c r="P1397" s="19">
        <v>0</v>
      </c>
      <c r="Q1397" s="19">
        <v>0.4</v>
      </c>
      <c r="R1397" s="19" t="s">
        <v>21</v>
      </c>
      <c r="S1397" s="19">
        <v>-0.111</v>
      </c>
      <c r="T1397" s="18">
        <v>481651</v>
      </c>
      <c r="U1397" s="18">
        <v>104.33280499999999</v>
      </c>
    </row>
    <row r="1398" spans="1:21">
      <c r="A1398" s="18">
        <v>649</v>
      </c>
      <c r="B1398" s="18" t="s">
        <v>689</v>
      </c>
      <c r="C1398" s="18" t="s">
        <v>274</v>
      </c>
      <c r="D1398" s="18" t="s">
        <v>285</v>
      </c>
      <c r="E1398" s="18">
        <v>2020</v>
      </c>
      <c r="F1398" s="18">
        <v>4</v>
      </c>
      <c r="G1398" s="18">
        <v>-0.56982999999999995</v>
      </c>
      <c r="H1398" s="19">
        <v>-0.113303</v>
      </c>
      <c r="I1398" s="28">
        <v>41980000</v>
      </c>
      <c r="J1398" s="28">
        <v>-40958000</v>
      </c>
      <c r="K1398" s="28">
        <v>81340000</v>
      </c>
      <c r="L1398" s="18">
        <v>0.7</v>
      </c>
      <c r="M1398" s="18">
        <v>0.7</v>
      </c>
      <c r="N1398" s="19">
        <v>0</v>
      </c>
      <c r="O1398" s="19" t="s">
        <v>21</v>
      </c>
      <c r="P1398" s="19">
        <v>1.6</v>
      </c>
      <c r="Q1398" s="19" t="s">
        <v>21</v>
      </c>
      <c r="R1398" s="19">
        <v>-0.125</v>
      </c>
      <c r="S1398" s="19">
        <v>-0.13500000000000001</v>
      </c>
      <c r="T1398" s="18">
        <v>397005</v>
      </c>
      <c r="U1398" s="18">
        <v>12.594298999999999</v>
      </c>
    </row>
    <row r="1399" spans="1:21">
      <c r="A1399" s="18">
        <v>650</v>
      </c>
      <c r="B1399" s="18" t="s">
        <v>690</v>
      </c>
      <c r="C1399" s="18" t="s">
        <v>274</v>
      </c>
      <c r="D1399" s="18" t="s">
        <v>285</v>
      </c>
      <c r="E1399" s="18">
        <v>2020</v>
      </c>
      <c r="F1399" s="18">
        <v>4</v>
      </c>
      <c r="G1399" s="18">
        <v>-0.82585399999999998</v>
      </c>
      <c r="H1399" s="19">
        <v>0.109321</v>
      </c>
      <c r="I1399" s="28">
        <v>52363000</v>
      </c>
      <c r="J1399" s="28">
        <v>-115447000</v>
      </c>
      <c r="K1399" s="28">
        <v>131620000</v>
      </c>
      <c r="L1399" s="18">
        <v>1.3</v>
      </c>
      <c r="M1399" s="18">
        <v>1.2</v>
      </c>
      <c r="N1399" s="19">
        <v>0.72</v>
      </c>
      <c r="O1399" s="19">
        <v>0.37147200000000002</v>
      </c>
      <c r="P1399" s="19">
        <v>0.78</v>
      </c>
      <c r="Q1399" s="19">
        <v>0.255</v>
      </c>
      <c r="R1399" s="19">
        <v>5.0000000000000001E-3</v>
      </c>
      <c r="S1399" s="19">
        <v>-8.0000000000000002E-3</v>
      </c>
      <c r="T1399" s="18">
        <v>247956</v>
      </c>
      <c r="U1399" s="18">
        <v>80.659470999999996</v>
      </c>
    </row>
    <row r="1400" spans="1:21">
      <c r="A1400" s="18">
        <v>245</v>
      </c>
      <c r="B1400" s="18" t="s">
        <v>282</v>
      </c>
      <c r="C1400" s="18" t="s">
        <v>274</v>
      </c>
      <c r="D1400" s="18" t="s">
        <v>283</v>
      </c>
      <c r="E1400" s="18">
        <v>2020</v>
      </c>
      <c r="F1400" s="18">
        <v>4</v>
      </c>
      <c r="G1400" s="18">
        <v>0.40788400000000002</v>
      </c>
      <c r="H1400" s="19">
        <v>0.753081</v>
      </c>
      <c r="I1400" s="28">
        <v>15685000000</v>
      </c>
      <c r="J1400" s="28">
        <v>22946000000</v>
      </c>
      <c r="K1400" s="28">
        <v>68110000000</v>
      </c>
      <c r="L1400" s="18">
        <v>1.2</v>
      </c>
      <c r="M1400" s="18">
        <v>1</v>
      </c>
      <c r="N1400" s="19">
        <v>0.31</v>
      </c>
      <c r="O1400" s="19">
        <v>0.21352099999999999</v>
      </c>
      <c r="P1400" s="19">
        <v>0.39</v>
      </c>
      <c r="Q1400" s="19">
        <v>0.307</v>
      </c>
      <c r="R1400" s="19">
        <v>5.5E-2</v>
      </c>
      <c r="S1400" s="19">
        <v>0.19700000000000001</v>
      </c>
      <c r="T1400" s="18">
        <v>2809405</v>
      </c>
      <c r="U1400" s="18">
        <v>66918.084078</v>
      </c>
    </row>
    <row r="1401" spans="1:21">
      <c r="A1401" s="18">
        <v>263</v>
      </c>
      <c r="B1401" s="18" t="s">
        <v>310</v>
      </c>
      <c r="C1401" s="18" t="s">
        <v>274</v>
      </c>
      <c r="D1401" s="18" t="s">
        <v>283</v>
      </c>
      <c r="E1401" s="18">
        <v>2020</v>
      </c>
      <c r="F1401" s="18">
        <v>4</v>
      </c>
      <c r="G1401" s="18">
        <v>0.17453099999999999</v>
      </c>
      <c r="H1401" s="19">
        <v>-1.3784110000000001</v>
      </c>
      <c r="I1401" s="28">
        <v>1996700000</v>
      </c>
      <c r="J1401" s="28">
        <v>269500000</v>
      </c>
      <c r="K1401" s="28">
        <v>3840000000</v>
      </c>
      <c r="L1401" s="18">
        <v>2.1</v>
      </c>
      <c r="M1401" s="18">
        <v>1.5</v>
      </c>
      <c r="N1401" s="19">
        <v>0.71</v>
      </c>
      <c r="O1401" s="19">
        <v>0.40694799999999998</v>
      </c>
      <c r="P1401" s="19">
        <v>0.71</v>
      </c>
      <c r="Q1401" s="19">
        <v>0.36099999999999999</v>
      </c>
      <c r="R1401" s="19">
        <v>4.4999999999999998E-2</v>
      </c>
      <c r="S1401" s="19">
        <v>-1.4999999999999999E-2</v>
      </c>
      <c r="T1401" s="18">
        <v>704832</v>
      </c>
      <c r="U1401" s="18">
        <v>141.87778</v>
      </c>
    </row>
    <row r="1402" spans="1:21">
      <c r="A1402" s="18">
        <v>276</v>
      </c>
      <c r="B1402" s="18" t="s">
        <v>326</v>
      </c>
      <c r="C1402" s="18" t="s">
        <v>274</v>
      </c>
      <c r="D1402" s="18" t="s">
        <v>283</v>
      </c>
      <c r="E1402" s="18">
        <v>2020</v>
      </c>
      <c r="F1402" s="18">
        <v>4</v>
      </c>
      <c r="G1402" s="18">
        <v>0.31586999999999998</v>
      </c>
      <c r="H1402" s="19">
        <v>-2.9175800000000001</v>
      </c>
      <c r="I1402" s="28">
        <v>5949346000</v>
      </c>
      <c r="J1402" s="28">
        <v>7094656000</v>
      </c>
      <c r="K1402" s="28">
        <v>27920000000</v>
      </c>
      <c r="L1402" s="18">
        <v>2.2999999999999998</v>
      </c>
      <c r="M1402" s="18">
        <v>1.8</v>
      </c>
      <c r="N1402" s="19">
        <v>0.38</v>
      </c>
      <c r="O1402" s="19">
        <v>0.29118500000000003</v>
      </c>
      <c r="P1402" s="19">
        <v>0.41</v>
      </c>
      <c r="Q1402" s="19">
        <v>0.35</v>
      </c>
      <c r="R1402" s="19">
        <v>0.25700000000000001</v>
      </c>
      <c r="S1402" s="19">
        <v>0.192</v>
      </c>
      <c r="T1402" s="18">
        <v>1226180</v>
      </c>
      <c r="U1402" s="18">
        <v>2182.387577</v>
      </c>
    </row>
    <row r="1403" spans="1:21">
      <c r="A1403" s="18">
        <v>278</v>
      </c>
      <c r="B1403" s="18" t="s">
        <v>328</v>
      </c>
      <c r="C1403" s="18" t="s">
        <v>274</v>
      </c>
      <c r="D1403" s="18" t="s">
        <v>283</v>
      </c>
      <c r="E1403" s="18">
        <v>2020</v>
      </c>
      <c r="F1403" s="18">
        <v>4</v>
      </c>
      <c r="G1403" s="18">
        <v>-1.3983380000000001</v>
      </c>
      <c r="H1403" s="19">
        <v>0.12726199999999999</v>
      </c>
      <c r="I1403" s="28">
        <v>122918000</v>
      </c>
      <c r="J1403" s="28">
        <v>-993697000</v>
      </c>
      <c r="K1403" s="28">
        <v>647510000</v>
      </c>
      <c r="L1403" s="18">
        <v>2.7</v>
      </c>
      <c r="M1403" s="18">
        <v>2.4</v>
      </c>
      <c r="N1403" s="19">
        <v>0</v>
      </c>
      <c r="O1403" s="19" t="s">
        <v>21</v>
      </c>
      <c r="P1403" s="19">
        <v>0</v>
      </c>
      <c r="Q1403" s="19">
        <v>0.20300000000000001</v>
      </c>
      <c r="R1403" s="19">
        <v>-0.22800000000000001</v>
      </c>
      <c r="S1403" s="19">
        <v>-0.249</v>
      </c>
      <c r="T1403" s="18">
        <v>641266</v>
      </c>
      <c r="U1403" s="18">
        <v>436.636278</v>
      </c>
    </row>
    <row r="1404" spans="1:21">
      <c r="A1404" s="18">
        <v>279</v>
      </c>
      <c r="B1404" s="18" t="s">
        <v>329</v>
      </c>
      <c r="C1404" s="18" t="s">
        <v>274</v>
      </c>
      <c r="D1404" s="18" t="s">
        <v>283</v>
      </c>
      <c r="E1404" s="18">
        <v>2020</v>
      </c>
      <c r="F1404" s="18">
        <v>4</v>
      </c>
      <c r="G1404" s="18">
        <v>0.34646300000000002</v>
      </c>
      <c r="H1404" s="19">
        <v>0.33132099999999998</v>
      </c>
      <c r="I1404" s="28">
        <v>1848300000</v>
      </c>
      <c r="J1404" s="28">
        <v>2509600000</v>
      </c>
      <c r="K1404" s="28">
        <v>11000000000</v>
      </c>
      <c r="L1404" s="18">
        <v>1.8</v>
      </c>
      <c r="M1404" s="18">
        <v>1.5</v>
      </c>
      <c r="N1404" s="19">
        <v>0.06</v>
      </c>
      <c r="O1404" s="19">
        <v>6.8969000000000003E-2</v>
      </c>
      <c r="P1404" s="19">
        <v>0.06</v>
      </c>
      <c r="Q1404" s="19">
        <v>0.38300000000000001</v>
      </c>
      <c r="R1404" s="19">
        <v>0.153</v>
      </c>
      <c r="S1404" s="19">
        <v>0.11899999999999999</v>
      </c>
      <c r="T1404" s="18">
        <v>1935031</v>
      </c>
      <c r="U1404" s="18">
        <v>152659.05300700001</v>
      </c>
    </row>
    <row r="1405" spans="1:21">
      <c r="A1405" s="18">
        <v>301</v>
      </c>
      <c r="B1405" s="18" t="s">
        <v>354</v>
      </c>
      <c r="C1405" s="18" t="s">
        <v>274</v>
      </c>
      <c r="D1405" s="18" t="s">
        <v>283</v>
      </c>
      <c r="E1405" s="18">
        <v>2020</v>
      </c>
      <c r="F1405" s="18">
        <v>4</v>
      </c>
      <c r="G1405" s="18">
        <v>6.9418999999999995E-2</v>
      </c>
      <c r="H1405" s="19">
        <v>-169.04551599999999</v>
      </c>
      <c r="I1405" s="28">
        <v>437347000</v>
      </c>
      <c r="J1405" s="28">
        <v>-14114000</v>
      </c>
      <c r="K1405" s="28">
        <v>3360000000</v>
      </c>
      <c r="L1405" s="18">
        <v>2.9</v>
      </c>
      <c r="M1405" s="18">
        <v>2.2000000000000002</v>
      </c>
      <c r="N1405" s="19">
        <v>1.75</v>
      </c>
      <c r="O1405" s="19">
        <v>1.0579369999999999</v>
      </c>
      <c r="P1405" s="19">
        <v>0</v>
      </c>
      <c r="Q1405" s="19">
        <v>0.308</v>
      </c>
      <c r="R1405" s="19" t="s">
        <v>21</v>
      </c>
      <c r="S1405" s="19" t="s">
        <v>21</v>
      </c>
      <c r="T1405" s="18">
        <v>918400</v>
      </c>
      <c r="U1405" s="18">
        <v>508.49303099999997</v>
      </c>
    </row>
    <row r="1406" spans="1:21">
      <c r="A1406" s="18">
        <v>314</v>
      </c>
      <c r="B1406" s="18" t="s">
        <v>366</v>
      </c>
      <c r="C1406" s="18" t="s">
        <v>274</v>
      </c>
      <c r="D1406" s="18" t="s">
        <v>283</v>
      </c>
      <c r="E1406" s="18">
        <v>2020</v>
      </c>
      <c r="F1406" s="18">
        <v>4</v>
      </c>
      <c r="G1406" s="18">
        <v>0.73007999999999995</v>
      </c>
      <c r="H1406" s="19">
        <v>-2.9224329999999998</v>
      </c>
      <c r="I1406" s="28">
        <v>1382677000</v>
      </c>
      <c r="J1406" s="28">
        <v>1519811000</v>
      </c>
      <c r="K1406" s="28">
        <v>2590000000</v>
      </c>
      <c r="L1406" s="18">
        <v>2.2000000000000002</v>
      </c>
      <c r="M1406" s="18">
        <v>1.4</v>
      </c>
      <c r="N1406" s="19">
        <v>0.51</v>
      </c>
      <c r="O1406" s="19">
        <v>0.34101100000000001</v>
      </c>
      <c r="P1406" s="19">
        <v>0.51</v>
      </c>
      <c r="Q1406" s="19">
        <v>0.35899999999999999</v>
      </c>
      <c r="R1406" s="19">
        <v>0.11</v>
      </c>
      <c r="S1406" s="19">
        <v>5.6000000000000001E-2</v>
      </c>
      <c r="T1406" s="18">
        <v>971645</v>
      </c>
      <c r="U1406" s="18">
        <v>660.73514499999999</v>
      </c>
    </row>
    <row r="1407" spans="1:21">
      <c r="A1407" s="18">
        <v>329</v>
      </c>
      <c r="B1407" s="18" t="s">
        <v>383</v>
      </c>
      <c r="C1407" s="18" t="s">
        <v>274</v>
      </c>
      <c r="D1407" s="18" t="s">
        <v>283</v>
      </c>
      <c r="E1407" s="18">
        <v>2020</v>
      </c>
      <c r="F1407" s="18">
        <v>4</v>
      </c>
      <c r="G1407" s="18">
        <v>-5.9698000000000001E-2</v>
      </c>
      <c r="H1407" s="19">
        <v>4.3920000000000001E-3</v>
      </c>
      <c r="I1407" s="28">
        <v>900887000</v>
      </c>
      <c r="J1407" s="28">
        <v>-1275516000</v>
      </c>
      <c r="K1407" s="28">
        <v>6950000000</v>
      </c>
      <c r="L1407" s="18">
        <v>16.399999999999999</v>
      </c>
      <c r="M1407" s="18">
        <v>15.9</v>
      </c>
      <c r="N1407" s="19">
        <v>0.02</v>
      </c>
      <c r="O1407" s="19" t="s">
        <v>21</v>
      </c>
      <c r="P1407" s="19">
        <v>0.02</v>
      </c>
      <c r="Q1407" s="19">
        <v>0.20499999999999999</v>
      </c>
      <c r="R1407" s="19">
        <v>-0.33900000000000002</v>
      </c>
      <c r="S1407" s="19">
        <v>-0.438</v>
      </c>
      <c r="T1407" s="18">
        <v>4998300</v>
      </c>
      <c r="U1407" s="18">
        <v>377075.20556899998</v>
      </c>
    </row>
    <row r="1408" spans="1:21">
      <c r="A1408" s="18">
        <v>334</v>
      </c>
      <c r="B1408" s="18" t="s">
        <v>387</v>
      </c>
      <c r="C1408" s="18" t="s">
        <v>274</v>
      </c>
      <c r="D1408" s="18" t="s">
        <v>283</v>
      </c>
      <c r="E1408" s="18">
        <v>2020</v>
      </c>
      <c r="F1408" s="18">
        <v>4</v>
      </c>
      <c r="G1408" s="18">
        <v>-2.7178249999999999</v>
      </c>
      <c r="H1408" s="19">
        <v>-5.8221000000000002E-2</v>
      </c>
      <c r="I1408" s="28">
        <v>-339366000</v>
      </c>
      <c r="J1408" s="28">
        <v>-1350206000</v>
      </c>
      <c r="K1408" s="28">
        <v>639090000</v>
      </c>
      <c r="L1408" s="18">
        <v>1.4</v>
      </c>
      <c r="M1408" s="18">
        <v>1.2</v>
      </c>
      <c r="N1408" s="19" t="s">
        <v>21</v>
      </c>
      <c r="O1408" s="19">
        <v>1.7125300000000001</v>
      </c>
      <c r="P1408" s="19" t="s">
        <v>21</v>
      </c>
      <c r="Q1408" s="19">
        <v>0.29299999999999998</v>
      </c>
      <c r="R1408" s="19">
        <v>-1.4E-2</v>
      </c>
      <c r="S1408" s="19">
        <v>-1.7999999999999999E-2</v>
      </c>
      <c r="T1408" s="18">
        <v>1446873</v>
      </c>
      <c r="U1408" s="18">
        <v>3306.4408549999998</v>
      </c>
    </row>
    <row r="1409" spans="1:21">
      <c r="A1409" s="18">
        <v>335</v>
      </c>
      <c r="B1409" s="18" t="s">
        <v>388</v>
      </c>
      <c r="C1409" s="18" t="s">
        <v>274</v>
      </c>
      <c r="D1409" s="18" t="s">
        <v>283</v>
      </c>
      <c r="E1409" s="18">
        <v>2020</v>
      </c>
      <c r="F1409" s="18">
        <v>4</v>
      </c>
      <c r="G1409" s="18">
        <v>-3.0607060000000001</v>
      </c>
      <c r="H1409" s="19">
        <v>0.114763</v>
      </c>
      <c r="I1409" s="28">
        <v>40661000</v>
      </c>
      <c r="J1409" s="28">
        <v>-342263000</v>
      </c>
      <c r="K1409" s="28">
        <v>98540000</v>
      </c>
      <c r="L1409" s="18">
        <v>1.1000000000000001</v>
      </c>
      <c r="M1409" s="18">
        <v>0.5</v>
      </c>
      <c r="N1409" s="19">
        <v>0.28000000000000003</v>
      </c>
      <c r="O1409" s="19">
        <v>0.13578499999999999</v>
      </c>
      <c r="P1409" s="19">
        <v>0.35</v>
      </c>
      <c r="Q1409" s="19">
        <v>9.0999999999999998E-2</v>
      </c>
      <c r="R1409" s="19">
        <v>2E-3</v>
      </c>
      <c r="S1409" s="19">
        <v>-7.0000000000000001E-3</v>
      </c>
      <c r="T1409" s="18">
        <v>534697</v>
      </c>
      <c r="U1409" s="18">
        <v>31.793707000000001</v>
      </c>
    </row>
    <row r="1410" spans="1:21">
      <c r="A1410" s="18">
        <v>356</v>
      </c>
      <c r="B1410" s="18" t="s">
        <v>407</v>
      </c>
      <c r="C1410" s="18" t="s">
        <v>274</v>
      </c>
      <c r="D1410" s="18" t="s">
        <v>283</v>
      </c>
      <c r="E1410" s="18">
        <v>2020</v>
      </c>
      <c r="F1410" s="18">
        <v>4</v>
      </c>
      <c r="G1410" s="18">
        <v>-5.5643999999999999E-2</v>
      </c>
      <c r="H1410" s="19">
        <v>-1.153661</v>
      </c>
      <c r="I1410" s="28">
        <v>206041000</v>
      </c>
      <c r="J1410" s="28">
        <v>-86461000</v>
      </c>
      <c r="K1410" s="28">
        <v>707420000</v>
      </c>
      <c r="L1410" s="18">
        <v>2.4</v>
      </c>
      <c r="M1410" s="18">
        <v>1.5</v>
      </c>
      <c r="N1410" s="19">
        <v>2.39</v>
      </c>
      <c r="O1410" s="19">
        <v>0.71618000000000004</v>
      </c>
      <c r="P1410" s="19">
        <v>0</v>
      </c>
      <c r="Q1410" s="19">
        <v>0.314</v>
      </c>
      <c r="R1410" s="19">
        <v>-8.5999999999999993E-2</v>
      </c>
      <c r="S1410" s="19">
        <v>-0.28899999999999998</v>
      </c>
      <c r="T1410" s="18">
        <v>298066</v>
      </c>
      <c r="U1410" s="18">
        <v>717.96179299999994</v>
      </c>
    </row>
    <row r="1411" spans="1:21">
      <c r="A1411" s="18">
        <v>362</v>
      </c>
      <c r="B1411" s="18" t="s">
        <v>413</v>
      </c>
      <c r="C1411" s="18" t="s">
        <v>274</v>
      </c>
      <c r="D1411" s="18" t="s">
        <v>283</v>
      </c>
      <c r="E1411" s="18">
        <v>2020</v>
      </c>
      <c r="F1411" s="18">
        <v>4</v>
      </c>
      <c r="G1411" s="18">
        <v>0.57377800000000001</v>
      </c>
      <c r="H1411" s="19">
        <v>0.16586200000000001</v>
      </c>
      <c r="I1411" s="28">
        <v>8062000000</v>
      </c>
      <c r="J1411" s="28">
        <v>15419000000</v>
      </c>
      <c r="K1411" s="28">
        <v>38670000000</v>
      </c>
      <c r="L1411" s="18">
        <v>1.9</v>
      </c>
      <c r="M1411" s="18">
        <v>1.3</v>
      </c>
      <c r="N1411" s="19">
        <v>0.45</v>
      </c>
      <c r="O1411" s="19">
        <v>0.33299099999999998</v>
      </c>
      <c r="P1411" s="19">
        <v>0.52</v>
      </c>
      <c r="Q1411" s="19">
        <v>0.247</v>
      </c>
      <c r="R1411" s="19">
        <v>0.115</v>
      </c>
      <c r="S1411" s="19">
        <v>0.09</v>
      </c>
      <c r="T1411" s="18">
        <v>2543886</v>
      </c>
      <c r="U1411" s="18">
        <v>218563.25322700001</v>
      </c>
    </row>
    <row r="1412" spans="1:21">
      <c r="A1412" s="18">
        <v>373</v>
      </c>
      <c r="B1412" s="18" t="s">
        <v>425</v>
      </c>
      <c r="C1412" s="18" t="s">
        <v>274</v>
      </c>
      <c r="D1412" s="18" t="s">
        <v>283</v>
      </c>
      <c r="E1412" s="18">
        <v>2020</v>
      </c>
      <c r="F1412" s="18">
        <v>4</v>
      </c>
      <c r="G1412" s="18">
        <v>-8.3746620000000007</v>
      </c>
      <c r="H1412" s="19" t="s">
        <v>21</v>
      </c>
      <c r="I1412" s="28">
        <v>2262000</v>
      </c>
      <c r="J1412" s="28">
        <v>-914514000</v>
      </c>
      <c r="K1412" s="28">
        <v>108930000</v>
      </c>
      <c r="L1412" s="18">
        <v>2.8</v>
      </c>
      <c r="M1412" s="18">
        <v>2.4</v>
      </c>
      <c r="N1412" s="19">
        <v>23</v>
      </c>
      <c r="O1412" s="19">
        <v>2.9778889999999998</v>
      </c>
      <c r="P1412" s="19">
        <v>23</v>
      </c>
      <c r="Q1412" s="19">
        <v>0.161</v>
      </c>
      <c r="R1412" s="19">
        <v>-0.25</v>
      </c>
      <c r="S1412" s="19">
        <v>-0.33600000000000002</v>
      </c>
      <c r="T1412" s="18">
        <v>174056</v>
      </c>
      <c r="U1412" s="18">
        <v>63.198051</v>
      </c>
    </row>
    <row r="1413" spans="1:21">
      <c r="A1413" s="18">
        <v>374</v>
      </c>
      <c r="B1413" s="18" t="s">
        <v>426</v>
      </c>
      <c r="C1413" s="18" t="s">
        <v>274</v>
      </c>
      <c r="D1413" s="18" t="s">
        <v>283</v>
      </c>
      <c r="E1413" s="18">
        <v>2020</v>
      </c>
      <c r="F1413" s="18">
        <v>4</v>
      </c>
      <c r="G1413" s="18">
        <v>0.39416000000000001</v>
      </c>
      <c r="H1413" s="19">
        <v>-0.86658800000000002</v>
      </c>
      <c r="I1413" s="28">
        <v>1528900000</v>
      </c>
      <c r="J1413" s="28">
        <v>2192800000</v>
      </c>
      <c r="K1413" s="28">
        <v>5360000000</v>
      </c>
      <c r="L1413" s="18">
        <v>1.5</v>
      </c>
      <c r="M1413" s="18">
        <v>1.1000000000000001</v>
      </c>
      <c r="N1413" s="19">
        <v>0.55000000000000004</v>
      </c>
      <c r="O1413" s="19">
        <v>0.27955000000000002</v>
      </c>
      <c r="P1413" s="19">
        <v>0.8</v>
      </c>
      <c r="Q1413" s="19">
        <v>0.34300000000000003</v>
      </c>
      <c r="R1413" s="19">
        <v>0.09</v>
      </c>
      <c r="S1413" s="19">
        <v>6.2E-2</v>
      </c>
      <c r="T1413" s="18">
        <v>503696</v>
      </c>
      <c r="U1413" s="18">
        <v>143737.492455</v>
      </c>
    </row>
    <row r="1414" spans="1:21">
      <c r="A1414" s="18">
        <v>380</v>
      </c>
      <c r="B1414" s="18" t="s">
        <v>431</v>
      </c>
      <c r="C1414" s="18" t="s">
        <v>274</v>
      </c>
      <c r="D1414" s="18" t="s">
        <v>283</v>
      </c>
      <c r="E1414" s="18">
        <v>2020</v>
      </c>
      <c r="F1414" s="18">
        <v>4</v>
      </c>
      <c r="G1414" s="18">
        <v>0.257517</v>
      </c>
      <c r="H1414" s="19">
        <v>-2.8219120000000002</v>
      </c>
      <c r="I1414" s="28">
        <v>402717000</v>
      </c>
      <c r="J1414" s="28">
        <v>339731000</v>
      </c>
      <c r="K1414" s="28">
        <v>2020000000</v>
      </c>
      <c r="L1414" s="18">
        <v>2.8</v>
      </c>
      <c r="M1414" s="18">
        <v>1.5</v>
      </c>
      <c r="N1414" s="19">
        <v>0.63</v>
      </c>
      <c r="O1414" s="19">
        <v>0.38536799999999999</v>
      </c>
      <c r="P1414" s="19">
        <v>0.63</v>
      </c>
      <c r="Q1414" s="19">
        <v>0.45700000000000002</v>
      </c>
      <c r="R1414" s="19">
        <v>0.13200000000000001</v>
      </c>
      <c r="S1414" s="19">
        <v>0.11799999999999999</v>
      </c>
      <c r="T1414" s="18">
        <v>175930</v>
      </c>
      <c r="U1414" s="18">
        <v>915.13670200000001</v>
      </c>
    </row>
    <row r="1415" spans="1:21">
      <c r="A1415" s="18">
        <v>390</v>
      </c>
      <c r="B1415" s="18" t="s">
        <v>442</v>
      </c>
      <c r="C1415" s="18" t="s">
        <v>274</v>
      </c>
      <c r="D1415" s="18" t="s">
        <v>283</v>
      </c>
      <c r="E1415" s="18">
        <v>2020</v>
      </c>
      <c r="F1415" s="18">
        <v>4</v>
      </c>
      <c r="G1415" s="18">
        <v>0.69084199999999996</v>
      </c>
      <c r="H1415" s="19">
        <v>1.2109E-2</v>
      </c>
      <c r="I1415" s="28">
        <v>24125572</v>
      </c>
      <c r="J1415" s="28">
        <v>-2902898</v>
      </c>
      <c r="K1415" s="28">
        <v>30720000</v>
      </c>
      <c r="L1415" s="18">
        <v>3.8</v>
      </c>
      <c r="M1415" s="18">
        <v>3.4</v>
      </c>
      <c r="N1415" s="19">
        <v>0.45</v>
      </c>
      <c r="O1415" s="19">
        <v>0.44966899999999999</v>
      </c>
      <c r="P1415" s="19">
        <v>0.48</v>
      </c>
      <c r="Q1415" s="19">
        <v>0.221</v>
      </c>
      <c r="R1415" s="19">
        <v>-0.16300000000000001</v>
      </c>
      <c r="S1415" s="19">
        <v>-0.17599999999999999</v>
      </c>
      <c r="T1415" s="18">
        <v>60083</v>
      </c>
      <c r="U1415" s="18">
        <v>1111.562338</v>
      </c>
    </row>
    <row r="1416" spans="1:21">
      <c r="A1416" s="18">
        <v>391</v>
      </c>
      <c r="B1416" s="18" t="s">
        <v>443</v>
      </c>
      <c r="C1416" s="18" t="s">
        <v>274</v>
      </c>
      <c r="D1416" s="18" t="s">
        <v>283</v>
      </c>
      <c r="E1416" s="18">
        <v>2020</v>
      </c>
      <c r="F1416" s="18">
        <v>4</v>
      </c>
      <c r="G1416" s="18">
        <v>0.63617900000000005</v>
      </c>
      <c r="H1416" s="19">
        <v>-2.1992970000000001</v>
      </c>
      <c r="I1416" s="28">
        <v>1787574000</v>
      </c>
      <c r="J1416" s="28">
        <v>2670328000</v>
      </c>
      <c r="K1416" s="28">
        <v>4720000000</v>
      </c>
      <c r="L1416" s="18">
        <v>1.6</v>
      </c>
      <c r="M1416" s="18">
        <v>1.1000000000000001</v>
      </c>
      <c r="N1416" s="19">
        <v>0.54</v>
      </c>
      <c r="O1416" s="19">
        <v>0.35224699999999998</v>
      </c>
      <c r="P1416" s="19">
        <v>0.6</v>
      </c>
      <c r="Q1416" s="19">
        <v>0.35199999999999998</v>
      </c>
      <c r="R1416" s="19">
        <v>0.121</v>
      </c>
      <c r="S1416" s="19">
        <v>8.4000000000000005E-2</v>
      </c>
      <c r="T1416" s="18">
        <v>397558</v>
      </c>
      <c r="U1416" s="18">
        <v>123722.82786400001</v>
      </c>
    </row>
    <row r="1417" spans="1:21">
      <c r="A1417" s="18">
        <v>393</v>
      </c>
      <c r="B1417" s="18" t="s">
        <v>445</v>
      </c>
      <c r="C1417" s="18" t="s">
        <v>274</v>
      </c>
      <c r="D1417" s="18" t="s">
        <v>283</v>
      </c>
      <c r="E1417" s="18">
        <v>2020</v>
      </c>
      <c r="F1417" s="18">
        <v>4</v>
      </c>
      <c r="G1417" s="18" t="s">
        <v>21</v>
      </c>
      <c r="H1417" s="19" t="s">
        <v>21</v>
      </c>
      <c r="I1417" s="28" t="s">
        <v>21</v>
      </c>
      <c r="J1417" s="28" t="s">
        <v>21</v>
      </c>
      <c r="K1417" s="28">
        <v>625050000</v>
      </c>
      <c r="L1417" s="18" t="s">
        <v>21</v>
      </c>
      <c r="M1417" s="18" t="s">
        <v>21</v>
      </c>
      <c r="N1417" s="19" t="s">
        <v>21</v>
      </c>
      <c r="O1417" s="19" t="s">
        <v>21</v>
      </c>
      <c r="P1417" s="19" t="s">
        <v>21</v>
      </c>
      <c r="Q1417" s="19">
        <v>0.16400000000000001</v>
      </c>
      <c r="R1417" s="19" t="s">
        <v>21</v>
      </c>
      <c r="S1417" s="19" t="s">
        <v>21</v>
      </c>
      <c r="T1417" s="18">
        <v>71370</v>
      </c>
      <c r="U1417" s="18" t="s">
        <v>21</v>
      </c>
    </row>
    <row r="1418" spans="1:21">
      <c r="A1418" s="18">
        <v>397</v>
      </c>
      <c r="B1418" s="18" t="s">
        <v>449</v>
      </c>
      <c r="C1418" s="18" t="s">
        <v>274</v>
      </c>
      <c r="D1418" s="18" t="s">
        <v>283</v>
      </c>
      <c r="E1418" s="18">
        <v>2020</v>
      </c>
      <c r="F1418" s="18">
        <v>4</v>
      </c>
      <c r="G1418" s="18">
        <v>0.29888399999999998</v>
      </c>
      <c r="H1418" s="19">
        <v>0.43044500000000002</v>
      </c>
      <c r="I1418" s="28">
        <v>1046800000</v>
      </c>
      <c r="J1418" s="28">
        <v>1491900000</v>
      </c>
      <c r="K1418" s="28">
        <v>7440000000</v>
      </c>
      <c r="L1418" s="18">
        <v>2.2999999999999998</v>
      </c>
      <c r="M1418" s="18">
        <v>1.6</v>
      </c>
      <c r="N1418" s="19">
        <v>0.46</v>
      </c>
      <c r="O1418" s="19">
        <v>0.51190199999999997</v>
      </c>
      <c r="P1418" s="19">
        <v>0.48</v>
      </c>
      <c r="Q1418" s="19">
        <v>0.33800000000000002</v>
      </c>
      <c r="R1418" s="19">
        <v>0.129</v>
      </c>
      <c r="S1418" s="19">
        <v>9.6000000000000002E-2</v>
      </c>
      <c r="T1418" s="18">
        <v>1224509</v>
      </c>
      <c r="U1418" s="18">
        <v>619186.95575099997</v>
      </c>
    </row>
    <row r="1419" spans="1:21">
      <c r="A1419" s="18">
        <v>404</v>
      </c>
      <c r="B1419" s="18" t="s">
        <v>455</v>
      </c>
      <c r="C1419" s="18" t="s">
        <v>274</v>
      </c>
      <c r="D1419" s="18" t="s">
        <v>283</v>
      </c>
      <c r="E1419" s="18">
        <v>2020</v>
      </c>
      <c r="F1419" s="18">
        <v>4</v>
      </c>
      <c r="G1419" s="18">
        <v>0.41279300000000002</v>
      </c>
      <c r="H1419" s="19">
        <v>-0.61211300000000002</v>
      </c>
      <c r="I1419" s="28">
        <v>3385773000</v>
      </c>
      <c r="J1419" s="28">
        <v>8608284000</v>
      </c>
      <c r="K1419" s="28">
        <v>19190000000</v>
      </c>
      <c r="L1419" s="18">
        <v>1.5</v>
      </c>
      <c r="M1419" s="18">
        <v>1</v>
      </c>
      <c r="N1419" s="19">
        <v>0.92</v>
      </c>
      <c r="O1419" s="19">
        <v>0.47587299999999999</v>
      </c>
      <c r="P1419" s="19">
        <v>0.92</v>
      </c>
      <c r="Q1419" s="19">
        <v>0.373</v>
      </c>
      <c r="R1419" s="19">
        <v>0.14000000000000001</v>
      </c>
      <c r="S1419" s="19">
        <v>0.10199999999999999</v>
      </c>
      <c r="T1419" s="18">
        <v>1565286</v>
      </c>
      <c r="U1419" s="18">
        <v>165453.46984500001</v>
      </c>
    </row>
    <row r="1420" spans="1:21">
      <c r="A1420" s="18">
        <v>422</v>
      </c>
      <c r="B1420" s="18" t="s">
        <v>473</v>
      </c>
      <c r="C1420" s="18" t="s">
        <v>274</v>
      </c>
      <c r="D1420" s="18" t="s">
        <v>283</v>
      </c>
      <c r="E1420" s="18">
        <v>2020</v>
      </c>
      <c r="F1420" s="18">
        <v>4</v>
      </c>
      <c r="G1420" s="18">
        <v>0.49750800000000001</v>
      </c>
      <c r="H1420" s="19">
        <v>-1.498359</v>
      </c>
      <c r="I1420" s="28">
        <v>8895000000</v>
      </c>
      <c r="J1420" s="28">
        <v>25096000000</v>
      </c>
      <c r="K1420" s="28">
        <v>52580000000</v>
      </c>
      <c r="L1420" s="18">
        <v>1.2</v>
      </c>
      <c r="M1420" s="18">
        <v>0.9</v>
      </c>
      <c r="N1420" s="19">
        <v>0.66</v>
      </c>
      <c r="O1420" s="19">
        <v>0.36831900000000001</v>
      </c>
      <c r="P1420" s="19">
        <v>0.86</v>
      </c>
      <c r="Q1420" s="19">
        <v>0.41499999999999998</v>
      </c>
      <c r="R1420" s="19">
        <v>0.157</v>
      </c>
      <c r="S1420" s="19">
        <v>0.124</v>
      </c>
      <c r="T1420" s="18">
        <v>10920776</v>
      </c>
      <c r="U1420" s="18">
        <v>43678.214807999997</v>
      </c>
    </row>
    <row r="1421" spans="1:21">
      <c r="A1421" s="18">
        <v>427</v>
      </c>
      <c r="B1421" s="18" t="s">
        <v>478</v>
      </c>
      <c r="C1421" s="18" t="s">
        <v>274</v>
      </c>
      <c r="D1421" s="18" t="s">
        <v>283</v>
      </c>
      <c r="E1421" s="18">
        <v>2020</v>
      </c>
      <c r="F1421" s="18">
        <v>4</v>
      </c>
      <c r="G1421" s="18">
        <v>0.64694700000000005</v>
      </c>
      <c r="H1421" s="19">
        <v>2.2364169999999999</v>
      </c>
      <c r="I1421" s="28">
        <v>367946000</v>
      </c>
      <c r="J1421" s="28">
        <v>922269000</v>
      </c>
      <c r="K1421" s="28">
        <v>1560000000</v>
      </c>
      <c r="L1421" s="18">
        <v>3.3</v>
      </c>
      <c r="M1421" s="18">
        <v>2.6</v>
      </c>
      <c r="N1421" s="19">
        <v>0.69</v>
      </c>
      <c r="O1421" s="19">
        <v>0.53041000000000005</v>
      </c>
      <c r="P1421" s="19">
        <v>0</v>
      </c>
      <c r="Q1421" s="19">
        <v>0.437</v>
      </c>
      <c r="R1421" s="19">
        <v>4.1000000000000002E-2</v>
      </c>
      <c r="S1421" s="19">
        <v>7.0000000000000001E-3</v>
      </c>
      <c r="T1421" s="18">
        <v>1193697</v>
      </c>
      <c r="U1421" s="18">
        <v>13843.546560999999</v>
      </c>
    </row>
    <row r="1422" spans="1:21">
      <c r="A1422" s="18">
        <v>433</v>
      </c>
      <c r="B1422" s="18" t="s">
        <v>484</v>
      </c>
      <c r="C1422" s="18" t="s">
        <v>274</v>
      </c>
      <c r="D1422" s="18" t="s">
        <v>283</v>
      </c>
      <c r="E1422" s="18">
        <v>2020</v>
      </c>
      <c r="F1422" s="18">
        <v>4</v>
      </c>
      <c r="G1422" s="18">
        <v>0.16814699999999999</v>
      </c>
      <c r="H1422" s="19">
        <v>-1.943668</v>
      </c>
      <c r="I1422" s="28">
        <v>14930000000</v>
      </c>
      <c r="J1422" s="28">
        <v>6794000000</v>
      </c>
      <c r="K1422" s="28">
        <v>52460000000</v>
      </c>
      <c r="L1422" s="18">
        <v>1.6</v>
      </c>
      <c r="M1422" s="18">
        <v>1.2</v>
      </c>
      <c r="N1422" s="19">
        <v>0.47</v>
      </c>
      <c r="O1422" s="19">
        <v>0.31299100000000002</v>
      </c>
      <c r="P1422" s="19">
        <v>0.54</v>
      </c>
      <c r="Q1422" s="19">
        <v>0.30499999999999999</v>
      </c>
      <c r="R1422" s="19">
        <v>0.106</v>
      </c>
      <c r="S1422" s="19">
        <v>7.9000000000000001E-2</v>
      </c>
      <c r="T1422" s="18">
        <v>12544663</v>
      </c>
      <c r="U1422" s="18">
        <v>318.86069700000002</v>
      </c>
    </row>
    <row r="1423" spans="1:21">
      <c r="A1423" s="18">
        <v>442</v>
      </c>
      <c r="B1423" s="18" t="s">
        <v>493</v>
      </c>
      <c r="C1423" s="18" t="s">
        <v>274</v>
      </c>
      <c r="D1423" s="18" t="s">
        <v>283</v>
      </c>
      <c r="E1423" s="18">
        <v>2020</v>
      </c>
      <c r="F1423" s="18">
        <v>4</v>
      </c>
      <c r="G1423" s="18">
        <v>0.371728</v>
      </c>
      <c r="H1423" s="19">
        <v>0.29907800000000001</v>
      </c>
      <c r="I1423" s="28">
        <v>847833000</v>
      </c>
      <c r="J1423" s="28">
        <v>764562000</v>
      </c>
      <c r="K1423" s="28">
        <v>3620000000</v>
      </c>
      <c r="L1423" s="18">
        <v>3</v>
      </c>
      <c r="M1423" s="18">
        <v>1.6</v>
      </c>
      <c r="N1423" s="19">
        <v>0.11</v>
      </c>
      <c r="O1423" s="19">
        <v>0.140824</v>
      </c>
      <c r="P1423" s="19">
        <v>0.11</v>
      </c>
      <c r="Q1423" s="19">
        <v>0.34699999999999998</v>
      </c>
      <c r="R1423" s="19">
        <v>0.105</v>
      </c>
      <c r="S1423" s="19">
        <v>0.08</v>
      </c>
      <c r="T1423" s="18">
        <v>750966</v>
      </c>
      <c r="U1423" s="18">
        <v>6154.7393620000003</v>
      </c>
    </row>
    <row r="1424" spans="1:21">
      <c r="A1424" s="18">
        <v>444</v>
      </c>
      <c r="B1424" s="18" t="s">
        <v>495</v>
      </c>
      <c r="C1424" s="18" t="s">
        <v>274</v>
      </c>
      <c r="D1424" s="18" t="s">
        <v>283</v>
      </c>
      <c r="E1424" s="18">
        <v>2020</v>
      </c>
      <c r="F1424" s="18">
        <v>4</v>
      </c>
      <c r="G1424" s="18">
        <v>4.7555E-2</v>
      </c>
      <c r="H1424" s="19">
        <v>0.72103600000000001</v>
      </c>
      <c r="I1424" s="28">
        <v>1061400000</v>
      </c>
      <c r="J1424" s="28">
        <v>-363300000</v>
      </c>
      <c r="K1424" s="28">
        <v>2700000000</v>
      </c>
      <c r="L1424" s="18">
        <v>1.9</v>
      </c>
      <c r="M1424" s="18">
        <v>1.5</v>
      </c>
      <c r="N1424" s="19">
        <v>0.37</v>
      </c>
      <c r="O1424" s="19">
        <v>0.33827600000000002</v>
      </c>
      <c r="P1424" s="19">
        <v>0.39</v>
      </c>
      <c r="Q1424" s="19">
        <v>0.34699999999999998</v>
      </c>
      <c r="R1424" s="19">
        <v>5.1999999999999998E-2</v>
      </c>
      <c r="S1424" s="19">
        <v>4.0000000000000001E-3</v>
      </c>
      <c r="T1424" s="18">
        <v>689458</v>
      </c>
      <c r="U1424" s="18">
        <v>580.16586900000004</v>
      </c>
    </row>
    <row r="1425" spans="1:21">
      <c r="A1425" s="18">
        <v>446</v>
      </c>
      <c r="B1425" s="18" t="s">
        <v>497</v>
      </c>
      <c r="C1425" s="18" t="s">
        <v>274</v>
      </c>
      <c r="D1425" s="18" t="s">
        <v>283</v>
      </c>
      <c r="E1425" s="18">
        <v>2020</v>
      </c>
      <c r="F1425" s="18">
        <v>4</v>
      </c>
      <c r="G1425" s="18">
        <v>0.81012300000000004</v>
      </c>
      <c r="H1425" s="19">
        <v>0.49690899999999999</v>
      </c>
      <c r="I1425" s="28">
        <v>1732470000</v>
      </c>
      <c r="J1425" s="28">
        <v>3656449000</v>
      </c>
      <c r="K1425" s="28">
        <v>5140000000</v>
      </c>
      <c r="L1425" s="18">
        <v>2.5</v>
      </c>
      <c r="M1425" s="18">
        <v>2</v>
      </c>
      <c r="N1425" s="19">
        <v>0.99</v>
      </c>
      <c r="O1425" s="19">
        <v>0.71486799999999995</v>
      </c>
      <c r="P1425" s="19">
        <v>1</v>
      </c>
      <c r="Q1425" s="19">
        <v>0.312</v>
      </c>
      <c r="R1425" s="19">
        <v>6.7000000000000004E-2</v>
      </c>
      <c r="S1425" s="19">
        <v>3.1E-2</v>
      </c>
      <c r="T1425" s="18">
        <v>24334737</v>
      </c>
      <c r="U1425" s="18">
        <v>9081.2980630000002</v>
      </c>
    </row>
    <row r="1426" spans="1:21">
      <c r="A1426" s="18">
        <v>460</v>
      </c>
      <c r="B1426" s="18" t="s">
        <v>510</v>
      </c>
      <c r="C1426" s="18" t="s">
        <v>274</v>
      </c>
      <c r="D1426" s="18" t="s">
        <v>283</v>
      </c>
      <c r="E1426" s="18">
        <v>2020</v>
      </c>
      <c r="F1426" s="18">
        <v>4</v>
      </c>
      <c r="G1426" s="18">
        <v>0.904555</v>
      </c>
      <c r="H1426" s="19">
        <v>38.834676999999999</v>
      </c>
      <c r="I1426" s="28">
        <v>35546000000</v>
      </c>
      <c r="J1426" s="28">
        <v>92247000000</v>
      </c>
      <c r="K1426" s="28">
        <v>113060000000</v>
      </c>
      <c r="L1426" s="18">
        <v>1.6</v>
      </c>
      <c r="M1426" s="18">
        <v>1.3</v>
      </c>
      <c r="N1426" s="19">
        <v>1.98</v>
      </c>
      <c r="O1426" s="19">
        <v>0.42588399999999998</v>
      </c>
      <c r="P1426" s="19">
        <v>2.11</v>
      </c>
      <c r="Q1426" s="19">
        <v>0.249</v>
      </c>
      <c r="R1426" s="19">
        <v>0.151</v>
      </c>
      <c r="S1426" s="19">
        <v>6.4000000000000001E-2</v>
      </c>
      <c r="T1426" s="18">
        <v>68364202</v>
      </c>
      <c r="U1426" s="18">
        <v>10268.53206</v>
      </c>
    </row>
    <row r="1427" spans="1:21">
      <c r="A1427" s="18">
        <v>465</v>
      </c>
      <c r="B1427" s="18" t="s">
        <v>515</v>
      </c>
      <c r="C1427" s="18" t="s">
        <v>274</v>
      </c>
      <c r="D1427" s="18" t="s">
        <v>283</v>
      </c>
      <c r="E1427" s="18">
        <v>2020</v>
      </c>
      <c r="F1427" s="18">
        <v>4</v>
      </c>
      <c r="G1427" s="18">
        <v>0.13152</v>
      </c>
      <c r="H1427" s="19">
        <v>0.21142</v>
      </c>
      <c r="I1427" s="28">
        <v>1283904000</v>
      </c>
      <c r="J1427" s="28">
        <v>568295000</v>
      </c>
      <c r="K1427" s="28">
        <v>11440000000</v>
      </c>
      <c r="L1427" s="18">
        <v>3.2</v>
      </c>
      <c r="M1427" s="18">
        <v>2.2999999999999998</v>
      </c>
      <c r="N1427" s="19">
        <v>0.12</v>
      </c>
      <c r="O1427" s="19">
        <v>0.15554799999999999</v>
      </c>
      <c r="P1427" s="19">
        <v>0.13</v>
      </c>
      <c r="Q1427" s="19">
        <v>0.51800000000000002</v>
      </c>
      <c r="R1427" s="19">
        <v>0.23699999999999999</v>
      </c>
      <c r="S1427" s="19">
        <v>0.2</v>
      </c>
      <c r="T1427" s="18">
        <v>2011424</v>
      </c>
      <c r="U1427" s="18">
        <v>83805.304101999995</v>
      </c>
    </row>
    <row r="1428" spans="1:21">
      <c r="A1428" s="18">
        <v>466</v>
      </c>
      <c r="B1428" s="18" t="s">
        <v>516</v>
      </c>
      <c r="C1428" s="18" t="s">
        <v>274</v>
      </c>
      <c r="D1428" s="18" t="s">
        <v>283</v>
      </c>
      <c r="E1428" s="18">
        <v>2020</v>
      </c>
      <c r="F1428" s="18">
        <v>4</v>
      </c>
      <c r="G1428" s="18">
        <v>1.2629109999999999</v>
      </c>
      <c r="H1428" s="19" t="s">
        <v>21</v>
      </c>
      <c r="I1428" s="28">
        <v>97333000</v>
      </c>
      <c r="J1428" s="28">
        <v>90083000</v>
      </c>
      <c r="K1428" s="28">
        <v>148400000</v>
      </c>
      <c r="L1428" s="18">
        <v>2.8</v>
      </c>
      <c r="M1428" s="18">
        <v>2.4</v>
      </c>
      <c r="N1428" s="19">
        <v>0</v>
      </c>
      <c r="O1428" s="19" t="s">
        <v>21</v>
      </c>
      <c r="P1428" s="19">
        <v>0</v>
      </c>
      <c r="Q1428" s="19">
        <v>0.21</v>
      </c>
      <c r="R1428" s="19">
        <v>3.2000000000000001E-2</v>
      </c>
      <c r="S1428" s="19">
        <v>2.7E-2</v>
      </c>
      <c r="T1428" s="18">
        <v>181688</v>
      </c>
      <c r="U1428" s="18">
        <v>5933.2482049999999</v>
      </c>
    </row>
    <row r="1429" spans="1:21">
      <c r="A1429" s="18">
        <v>472</v>
      </c>
      <c r="B1429" s="18" t="s">
        <v>522</v>
      </c>
      <c r="C1429" s="18" t="s">
        <v>274</v>
      </c>
      <c r="D1429" s="18" t="s">
        <v>283</v>
      </c>
      <c r="E1429" s="18">
        <v>2020</v>
      </c>
      <c r="F1429" s="18">
        <v>4</v>
      </c>
      <c r="G1429" s="18">
        <v>0.101633</v>
      </c>
      <c r="H1429" s="19">
        <v>1.201533</v>
      </c>
      <c r="I1429" s="28">
        <v>1390293000</v>
      </c>
      <c r="J1429" s="28">
        <v>1432565000</v>
      </c>
      <c r="K1429" s="28">
        <v>19360000000</v>
      </c>
      <c r="L1429" s="18">
        <v>2.6</v>
      </c>
      <c r="M1429" s="18">
        <v>1.7</v>
      </c>
      <c r="N1429" s="19">
        <v>0.61</v>
      </c>
      <c r="O1429" s="19">
        <v>0.52162500000000001</v>
      </c>
      <c r="P1429" s="19">
        <v>0.64</v>
      </c>
      <c r="Q1429" s="19">
        <v>0.38500000000000001</v>
      </c>
      <c r="R1429" s="19">
        <v>0.193</v>
      </c>
      <c r="S1429" s="19">
        <v>0.14099999999999999</v>
      </c>
      <c r="T1429" s="18">
        <v>12814075</v>
      </c>
      <c r="U1429" s="18">
        <v>56.266254000000004</v>
      </c>
    </row>
    <row r="1430" spans="1:21">
      <c r="A1430" s="18">
        <v>476</v>
      </c>
      <c r="B1430" s="18" t="s">
        <v>526</v>
      </c>
      <c r="C1430" s="18" t="s">
        <v>274</v>
      </c>
      <c r="D1430" s="18" t="s">
        <v>283</v>
      </c>
      <c r="E1430" s="18">
        <v>2020</v>
      </c>
      <c r="F1430" s="18">
        <v>4</v>
      </c>
      <c r="G1430" s="18">
        <v>0.69754899999999997</v>
      </c>
      <c r="H1430" s="19">
        <v>2.3594E-2</v>
      </c>
      <c r="I1430" s="28">
        <v>315513000</v>
      </c>
      <c r="J1430" s="28">
        <v>340098000</v>
      </c>
      <c r="K1430" s="28">
        <v>900400000</v>
      </c>
      <c r="L1430" s="18">
        <v>6.4</v>
      </c>
      <c r="M1430" s="18">
        <v>4.3</v>
      </c>
      <c r="N1430" s="19">
        <v>0</v>
      </c>
      <c r="O1430" s="19" t="s">
        <v>21</v>
      </c>
      <c r="P1430" s="19">
        <v>0</v>
      </c>
      <c r="Q1430" s="19">
        <v>0.25700000000000001</v>
      </c>
      <c r="R1430" s="19">
        <v>0.10299999999999999</v>
      </c>
      <c r="S1430" s="19">
        <v>7.1999999999999995E-2</v>
      </c>
      <c r="T1430" s="18">
        <v>470990</v>
      </c>
      <c r="U1430" s="18">
        <v>10826.132189</v>
      </c>
    </row>
    <row r="1431" spans="1:21">
      <c r="A1431" s="18">
        <v>480</v>
      </c>
      <c r="B1431" s="18" t="s">
        <v>530</v>
      </c>
      <c r="C1431" s="18" t="s">
        <v>274</v>
      </c>
      <c r="D1431" s="18" t="s">
        <v>283</v>
      </c>
      <c r="E1431" s="18">
        <v>2020</v>
      </c>
      <c r="F1431" s="18">
        <v>4</v>
      </c>
      <c r="G1431" s="18">
        <v>0.56135800000000002</v>
      </c>
      <c r="H1431" s="19">
        <v>9.8780000000000007E-2</v>
      </c>
      <c r="I1431" s="28">
        <v>44889922</v>
      </c>
      <c r="J1431" s="28">
        <v>31245449</v>
      </c>
      <c r="K1431" s="28">
        <v>135620000</v>
      </c>
      <c r="L1431" s="18">
        <v>0.9</v>
      </c>
      <c r="M1431" s="18">
        <v>0.7</v>
      </c>
      <c r="N1431" s="19">
        <v>0.01</v>
      </c>
      <c r="O1431" s="19" t="s">
        <v>21</v>
      </c>
      <c r="P1431" s="19">
        <v>0.93</v>
      </c>
      <c r="Q1431" s="19" t="s">
        <v>21</v>
      </c>
      <c r="R1431" s="19" t="s">
        <v>21</v>
      </c>
      <c r="S1431" s="19" t="s">
        <v>21</v>
      </c>
      <c r="T1431" s="18">
        <v>54272</v>
      </c>
      <c r="U1431" s="18" t="s">
        <v>21</v>
      </c>
    </row>
    <row r="1432" spans="1:21">
      <c r="A1432" s="18">
        <v>482</v>
      </c>
      <c r="B1432" s="18" t="s">
        <v>531</v>
      </c>
      <c r="C1432" s="18" t="s">
        <v>274</v>
      </c>
      <c r="D1432" s="18" t="s">
        <v>283</v>
      </c>
      <c r="E1432" s="18">
        <v>2020</v>
      </c>
      <c r="F1432" s="18">
        <v>4</v>
      </c>
      <c r="G1432" s="18">
        <v>0.29138399999999998</v>
      </c>
      <c r="H1432" s="19">
        <v>2.3074400000000002</v>
      </c>
      <c r="I1432" s="28">
        <v>1572700000</v>
      </c>
      <c r="J1432" s="28">
        <v>808400000</v>
      </c>
      <c r="K1432" s="28">
        <v>5200000000</v>
      </c>
      <c r="L1432" s="18">
        <v>1.1000000000000001</v>
      </c>
      <c r="M1432" s="18">
        <v>0.7</v>
      </c>
      <c r="N1432" s="19">
        <v>0.14000000000000001</v>
      </c>
      <c r="O1432" s="19">
        <v>0.118661</v>
      </c>
      <c r="P1432" s="19">
        <v>0.28000000000000003</v>
      </c>
      <c r="Q1432" s="19">
        <v>0.28699999999999998</v>
      </c>
      <c r="R1432" s="19">
        <v>8.3000000000000004E-2</v>
      </c>
      <c r="S1432" s="19">
        <v>0.26200000000000001</v>
      </c>
      <c r="T1432" s="18">
        <v>517854</v>
      </c>
      <c r="U1432" s="18">
        <v>772.41848000000005</v>
      </c>
    </row>
    <row r="1433" spans="1:21">
      <c r="A1433" s="18">
        <v>493</v>
      </c>
      <c r="B1433" s="18" t="s">
        <v>541</v>
      </c>
      <c r="C1433" s="18" t="s">
        <v>274</v>
      </c>
      <c r="D1433" s="18" t="s">
        <v>283</v>
      </c>
      <c r="E1433" s="18">
        <v>2020</v>
      </c>
      <c r="F1433" s="18">
        <v>4</v>
      </c>
      <c r="G1433" s="18">
        <v>0.14322699999999999</v>
      </c>
      <c r="H1433" s="19">
        <v>-1</v>
      </c>
      <c r="I1433" s="28">
        <v>1185900000</v>
      </c>
      <c r="J1433" s="28">
        <v>541400000</v>
      </c>
      <c r="K1433" s="28">
        <v>3780000000</v>
      </c>
      <c r="L1433" s="18">
        <v>1.5</v>
      </c>
      <c r="M1433" s="18">
        <v>1.1000000000000001</v>
      </c>
      <c r="N1433" s="19">
        <v>1.1499999999999999</v>
      </c>
      <c r="O1433" s="19">
        <v>0.51439800000000002</v>
      </c>
      <c r="P1433" s="19">
        <v>1.18</v>
      </c>
      <c r="Q1433" s="19">
        <v>0.33600000000000002</v>
      </c>
      <c r="R1433" s="19">
        <v>7.0000000000000007E-2</v>
      </c>
      <c r="S1433" s="19">
        <v>7.0000000000000001E-3</v>
      </c>
      <c r="T1433" s="18">
        <v>1619168</v>
      </c>
      <c r="U1433" s="18" t="s">
        <v>21</v>
      </c>
    </row>
    <row r="1434" spans="1:21">
      <c r="A1434" s="18">
        <v>500</v>
      </c>
      <c r="B1434" s="18" t="s">
        <v>546</v>
      </c>
      <c r="C1434" s="18" t="s">
        <v>274</v>
      </c>
      <c r="D1434" s="18" t="s">
        <v>283</v>
      </c>
      <c r="E1434" s="18">
        <v>2020</v>
      </c>
      <c r="F1434" s="18">
        <v>4</v>
      </c>
      <c r="G1434" s="18">
        <v>0.28202700000000003</v>
      </c>
      <c r="H1434" s="19">
        <v>-1.720637</v>
      </c>
      <c r="I1434" s="28">
        <v>17549000000</v>
      </c>
      <c r="J1434" s="28">
        <v>39905000000</v>
      </c>
      <c r="K1434" s="28">
        <v>146780000000</v>
      </c>
      <c r="L1434" s="18">
        <v>1.5</v>
      </c>
      <c r="M1434" s="18">
        <v>1.2</v>
      </c>
      <c r="N1434" s="19">
        <v>0.93</v>
      </c>
      <c r="O1434" s="19">
        <v>0.44541399999999998</v>
      </c>
      <c r="P1434" s="19">
        <v>1.28</v>
      </c>
      <c r="Q1434" s="19">
        <v>0.32100000000000001</v>
      </c>
      <c r="R1434" s="19">
        <v>0.184</v>
      </c>
      <c r="S1434" s="19">
        <v>0.14599999999999999</v>
      </c>
      <c r="T1434" s="18">
        <v>9429937</v>
      </c>
      <c r="U1434" s="18">
        <v>101591.346792</v>
      </c>
    </row>
    <row r="1435" spans="1:21">
      <c r="A1435" s="18">
        <v>503</v>
      </c>
      <c r="B1435" s="18" t="s">
        <v>549</v>
      </c>
      <c r="C1435" s="18" t="s">
        <v>274</v>
      </c>
      <c r="D1435" s="18" t="s">
        <v>283</v>
      </c>
      <c r="E1435" s="18">
        <v>2020</v>
      </c>
      <c r="F1435" s="18">
        <v>4</v>
      </c>
      <c r="G1435" s="18">
        <v>1.0563530000000001</v>
      </c>
      <c r="H1435" s="19">
        <v>-0.64166000000000001</v>
      </c>
      <c r="I1435" s="28">
        <v>657154000</v>
      </c>
      <c r="J1435" s="28">
        <v>1797759000</v>
      </c>
      <c r="K1435" s="28">
        <v>1470000000</v>
      </c>
      <c r="L1435" s="18">
        <v>1.5</v>
      </c>
      <c r="M1435" s="18">
        <v>1.2</v>
      </c>
      <c r="N1435" s="19">
        <v>1.93</v>
      </c>
      <c r="O1435" s="19">
        <v>0.58234699999999995</v>
      </c>
      <c r="P1435" s="19">
        <v>1.97</v>
      </c>
      <c r="Q1435" s="19">
        <v>0.19500000000000001</v>
      </c>
      <c r="R1435" s="19">
        <v>1.0999999999999999E-2</v>
      </c>
      <c r="S1435" s="19">
        <v>-1.4E-2</v>
      </c>
      <c r="T1435" s="18">
        <v>1304940</v>
      </c>
      <c r="U1435" s="18">
        <v>110570.600947</v>
      </c>
    </row>
    <row r="1436" spans="1:21">
      <c r="A1436" s="18">
        <v>509</v>
      </c>
      <c r="B1436" s="18" t="s">
        <v>555</v>
      </c>
      <c r="C1436" s="18" t="s">
        <v>274</v>
      </c>
      <c r="D1436" s="18" t="s">
        <v>283</v>
      </c>
      <c r="E1436" s="18">
        <v>2020</v>
      </c>
      <c r="F1436" s="18">
        <v>4</v>
      </c>
      <c r="G1436" s="18">
        <v>1.8724799999999999</v>
      </c>
      <c r="H1436" s="19">
        <v>4.3735999999999997E-2</v>
      </c>
      <c r="I1436" s="28">
        <v>231148000</v>
      </c>
      <c r="J1436" s="28">
        <v>172484000</v>
      </c>
      <c r="K1436" s="28">
        <v>215560000</v>
      </c>
      <c r="L1436" s="18">
        <v>4.7</v>
      </c>
      <c r="M1436" s="18">
        <v>2</v>
      </c>
      <c r="N1436" s="19">
        <v>0</v>
      </c>
      <c r="O1436" s="19" t="s">
        <v>21</v>
      </c>
      <c r="P1436" s="19">
        <v>0</v>
      </c>
      <c r="Q1436" s="19">
        <v>0.215</v>
      </c>
      <c r="R1436" s="19">
        <v>-0.04</v>
      </c>
      <c r="S1436" s="19">
        <v>-2.5999999999999999E-2</v>
      </c>
      <c r="T1436" s="18">
        <v>110851</v>
      </c>
      <c r="U1436" s="18">
        <v>5926.8748130000004</v>
      </c>
    </row>
    <row r="1437" spans="1:21">
      <c r="A1437" s="18">
        <v>512</v>
      </c>
      <c r="B1437" s="18" t="s">
        <v>558</v>
      </c>
      <c r="C1437" s="18" t="s">
        <v>274</v>
      </c>
      <c r="D1437" s="18" t="s">
        <v>283</v>
      </c>
      <c r="E1437" s="18">
        <v>2020</v>
      </c>
      <c r="F1437" s="18">
        <v>4</v>
      </c>
      <c r="G1437" s="18">
        <v>-1.5618E-2</v>
      </c>
      <c r="H1437" s="19">
        <v>-0.49608999999999998</v>
      </c>
      <c r="I1437" s="28">
        <v>3522000000</v>
      </c>
      <c r="J1437" s="28">
        <v>364000000</v>
      </c>
      <c r="K1437" s="28">
        <v>13830000000</v>
      </c>
      <c r="L1437" s="18">
        <v>2.2000000000000002</v>
      </c>
      <c r="M1437" s="18">
        <v>1.3</v>
      </c>
      <c r="N1437" s="19">
        <v>1.33</v>
      </c>
      <c r="O1437" s="19">
        <v>0.604684</v>
      </c>
      <c r="P1437" s="19">
        <v>1.44</v>
      </c>
      <c r="Q1437" s="19">
        <v>0.26300000000000001</v>
      </c>
      <c r="R1437" s="19">
        <v>0.11899999999999999</v>
      </c>
      <c r="S1437" s="19">
        <v>4.9000000000000002E-2</v>
      </c>
      <c r="T1437" s="18">
        <v>3532980</v>
      </c>
      <c r="U1437" s="18">
        <v>122559.425753</v>
      </c>
    </row>
    <row r="1438" spans="1:21">
      <c r="A1438" s="18">
        <v>523</v>
      </c>
      <c r="B1438" s="18" t="s">
        <v>569</v>
      </c>
      <c r="C1438" s="18" t="s">
        <v>274</v>
      </c>
      <c r="D1438" s="18" t="s">
        <v>283</v>
      </c>
      <c r="E1438" s="18">
        <v>2020</v>
      </c>
      <c r="F1438" s="18">
        <v>4</v>
      </c>
      <c r="G1438" s="18">
        <v>0.23102500000000001</v>
      </c>
      <c r="H1438" s="19">
        <v>1.8141620000000001</v>
      </c>
      <c r="I1438" s="28">
        <v>2540203000</v>
      </c>
      <c r="J1438" s="28">
        <v>2841546000</v>
      </c>
      <c r="K1438" s="28">
        <v>15090000000</v>
      </c>
      <c r="L1438" s="18">
        <v>4.2</v>
      </c>
      <c r="M1438" s="18">
        <v>3.4</v>
      </c>
      <c r="N1438" s="19">
        <v>0.41</v>
      </c>
      <c r="O1438" s="19">
        <v>0.37877699999999997</v>
      </c>
      <c r="P1438" s="19">
        <v>0.41</v>
      </c>
      <c r="Q1438" s="19">
        <v>0.437</v>
      </c>
      <c r="R1438" s="19">
        <v>0.221</v>
      </c>
      <c r="S1438" s="19">
        <v>0.161</v>
      </c>
      <c r="T1438" s="18">
        <v>712059</v>
      </c>
      <c r="U1438" s="18">
        <v>1265.3445850000001</v>
      </c>
    </row>
    <row r="1439" spans="1:21">
      <c r="A1439" s="18">
        <v>529</v>
      </c>
      <c r="B1439" s="18" t="s">
        <v>575</v>
      </c>
      <c r="C1439" s="18" t="s">
        <v>274</v>
      </c>
      <c r="D1439" s="18" t="s">
        <v>283</v>
      </c>
      <c r="E1439" s="18">
        <v>2020</v>
      </c>
      <c r="F1439" s="18">
        <v>4</v>
      </c>
      <c r="G1439" s="18">
        <v>-0.823021</v>
      </c>
      <c r="H1439" s="19">
        <v>0.69411</v>
      </c>
      <c r="I1439" s="28">
        <v>3829209</v>
      </c>
      <c r="J1439" s="28">
        <v>-75135811</v>
      </c>
      <c r="K1439" s="28">
        <v>86640000</v>
      </c>
      <c r="L1439" s="18">
        <v>6.8</v>
      </c>
      <c r="M1439" s="18">
        <v>6.8</v>
      </c>
      <c r="N1439" s="19">
        <v>0.02</v>
      </c>
      <c r="O1439" s="19">
        <v>5.4223E-2</v>
      </c>
      <c r="P1439" s="19">
        <v>0.02</v>
      </c>
      <c r="Q1439" s="19">
        <v>0</v>
      </c>
      <c r="R1439" s="19" t="s">
        <v>21</v>
      </c>
      <c r="S1439" s="19" t="s">
        <v>21</v>
      </c>
      <c r="T1439" s="18">
        <v>403039</v>
      </c>
      <c r="U1439" s="18">
        <v>8.103434</v>
      </c>
    </row>
    <row r="1440" spans="1:21">
      <c r="A1440" s="18">
        <v>530</v>
      </c>
      <c r="B1440" s="18" t="s">
        <v>576</v>
      </c>
      <c r="C1440" s="18" t="s">
        <v>274</v>
      </c>
      <c r="D1440" s="18" t="s">
        <v>283</v>
      </c>
      <c r="E1440" s="18">
        <v>2020</v>
      </c>
      <c r="F1440" s="18">
        <v>4</v>
      </c>
      <c r="G1440" s="18">
        <v>0.12898799999999999</v>
      </c>
      <c r="H1440" s="19">
        <v>-2.4693969999999998</v>
      </c>
      <c r="I1440" s="28">
        <v>9119700000</v>
      </c>
      <c r="J1440" s="28">
        <v>-175700000</v>
      </c>
      <c r="K1440" s="28">
        <v>20470000000</v>
      </c>
      <c r="L1440" s="18">
        <v>2.6</v>
      </c>
      <c r="M1440" s="18">
        <v>1.9</v>
      </c>
      <c r="N1440" s="19">
        <v>0.42</v>
      </c>
      <c r="O1440" s="19">
        <v>0.31505699999999998</v>
      </c>
      <c r="P1440" s="19">
        <v>0.43</v>
      </c>
      <c r="Q1440" s="19">
        <v>0.32900000000000001</v>
      </c>
      <c r="R1440" s="19">
        <v>1.7000000000000001E-2</v>
      </c>
      <c r="S1440" s="19">
        <v>-7.0000000000000001E-3</v>
      </c>
      <c r="T1440" s="18">
        <v>6261382</v>
      </c>
      <c r="U1440" s="18">
        <v>670.77843099999996</v>
      </c>
    </row>
    <row r="1441" spans="1:21">
      <c r="A1441" s="18">
        <v>532</v>
      </c>
      <c r="B1441" s="18" t="s">
        <v>578</v>
      </c>
      <c r="C1441" s="18" t="s">
        <v>274</v>
      </c>
      <c r="D1441" s="18" t="s">
        <v>283</v>
      </c>
      <c r="E1441" s="18">
        <v>2020</v>
      </c>
      <c r="F1441" s="18">
        <v>4</v>
      </c>
      <c r="G1441" s="18">
        <v>0.46740900000000002</v>
      </c>
      <c r="H1441" s="19">
        <v>0.123941</v>
      </c>
      <c r="I1441" s="28">
        <v>2126400000</v>
      </c>
      <c r="J1441" s="28">
        <v>2319300000</v>
      </c>
      <c r="K1441" s="28">
        <v>7490000000</v>
      </c>
      <c r="L1441" s="18">
        <v>2.2000000000000002</v>
      </c>
      <c r="M1441" s="18">
        <v>1.8</v>
      </c>
      <c r="N1441" s="19">
        <v>0.01</v>
      </c>
      <c r="O1441" s="19">
        <v>5.5069999999999997E-3</v>
      </c>
      <c r="P1441" s="19">
        <v>0.06</v>
      </c>
      <c r="Q1441" s="19">
        <v>0.316</v>
      </c>
      <c r="R1441" s="19">
        <v>9.0999999999999998E-2</v>
      </c>
      <c r="S1441" s="19">
        <v>2.9000000000000001E-2</v>
      </c>
      <c r="T1441" s="18">
        <v>1025602</v>
      </c>
      <c r="U1441" s="18">
        <v>84340.709163000007</v>
      </c>
    </row>
    <row r="1442" spans="1:21">
      <c r="A1442" s="18">
        <v>533</v>
      </c>
      <c r="B1442" s="18" t="s">
        <v>579</v>
      </c>
      <c r="C1442" s="18" t="s">
        <v>274</v>
      </c>
      <c r="D1442" s="18" t="s">
        <v>283</v>
      </c>
      <c r="E1442" s="18">
        <v>2020</v>
      </c>
      <c r="F1442" s="18">
        <v>4</v>
      </c>
      <c r="G1442" s="18">
        <v>0.316278</v>
      </c>
      <c r="H1442" s="19">
        <v>-0.34104800000000002</v>
      </c>
      <c r="I1442" s="28">
        <v>3181000000</v>
      </c>
      <c r="J1442" s="28">
        <v>23114000000</v>
      </c>
      <c r="K1442" s="28">
        <v>68310000000</v>
      </c>
      <c r="L1442" s="18">
        <v>2.5</v>
      </c>
      <c r="M1442" s="18">
        <v>2.1</v>
      </c>
      <c r="N1442" s="19">
        <v>2.44</v>
      </c>
      <c r="O1442" s="19">
        <v>0.85509900000000005</v>
      </c>
      <c r="P1442" s="19">
        <v>2.5499999999999998</v>
      </c>
      <c r="Q1442" s="19">
        <v>0.41299999999999998</v>
      </c>
      <c r="R1442" s="19">
        <v>0.22900000000000001</v>
      </c>
      <c r="S1442" s="19">
        <v>0.16800000000000001</v>
      </c>
      <c r="T1442" s="18">
        <v>6858929</v>
      </c>
      <c r="U1442" s="18">
        <v>874.77214000000004</v>
      </c>
    </row>
    <row r="1443" spans="1:21">
      <c r="A1443" s="18">
        <v>539</v>
      </c>
      <c r="B1443" s="18" t="s">
        <v>583</v>
      </c>
      <c r="C1443" s="18" t="s">
        <v>274</v>
      </c>
      <c r="D1443" s="18" t="s">
        <v>283</v>
      </c>
      <c r="E1443" s="18">
        <v>2020</v>
      </c>
      <c r="F1443" s="18">
        <v>4</v>
      </c>
      <c r="G1443" s="18">
        <v>0.17044899999999999</v>
      </c>
      <c r="H1443" s="19">
        <v>-1.418312</v>
      </c>
      <c r="I1443" s="28">
        <v>637100000</v>
      </c>
      <c r="J1443" s="28">
        <v>627800000</v>
      </c>
      <c r="K1443" s="28">
        <v>4230000000</v>
      </c>
      <c r="L1443" s="18">
        <v>1.3</v>
      </c>
      <c r="M1443" s="18">
        <v>0.9</v>
      </c>
      <c r="N1443" s="19">
        <v>0.82</v>
      </c>
      <c r="O1443" s="19">
        <v>0.444276</v>
      </c>
      <c r="P1443" s="19">
        <v>0.82</v>
      </c>
      <c r="Q1443" s="19">
        <v>0.311</v>
      </c>
      <c r="R1443" s="19">
        <v>9.4E-2</v>
      </c>
      <c r="S1443" s="19">
        <v>6.3E-2</v>
      </c>
      <c r="T1443" s="18">
        <v>499528</v>
      </c>
      <c r="U1443" s="18">
        <v>600.56693499999994</v>
      </c>
    </row>
    <row r="1444" spans="1:21">
      <c r="A1444" s="18">
        <v>558</v>
      </c>
      <c r="B1444" s="18" t="s">
        <v>599</v>
      </c>
      <c r="C1444" s="18" t="s">
        <v>274</v>
      </c>
      <c r="D1444" s="18" t="s">
        <v>283</v>
      </c>
      <c r="E1444" s="18">
        <v>2020</v>
      </c>
      <c r="F1444" s="18">
        <v>4</v>
      </c>
      <c r="G1444" s="18">
        <v>0.12571199999999999</v>
      </c>
      <c r="H1444" s="19">
        <v>1.4578000000000001E-2</v>
      </c>
      <c r="I1444" s="28">
        <v>519017000</v>
      </c>
      <c r="J1444" s="28">
        <v>27955000</v>
      </c>
      <c r="K1444" s="28">
        <v>4220000000</v>
      </c>
      <c r="L1444" s="18">
        <v>5.3</v>
      </c>
      <c r="M1444" s="18">
        <v>4.7</v>
      </c>
      <c r="N1444" s="19">
        <v>0</v>
      </c>
      <c r="O1444" s="19" t="s">
        <v>21</v>
      </c>
      <c r="P1444" s="19">
        <v>0</v>
      </c>
      <c r="Q1444" s="19">
        <v>0.45700000000000002</v>
      </c>
      <c r="R1444" s="19">
        <v>-3.5000000000000003E-2</v>
      </c>
      <c r="S1444" s="19">
        <v>-2.5000000000000001E-2</v>
      </c>
      <c r="T1444" s="18">
        <v>233714</v>
      </c>
      <c r="U1444" s="18">
        <v>517.72679400000004</v>
      </c>
    </row>
    <row r="1445" spans="1:21">
      <c r="A1445" s="18">
        <v>562</v>
      </c>
      <c r="B1445" s="18" t="s">
        <v>603</v>
      </c>
      <c r="C1445" s="18" t="s">
        <v>274</v>
      </c>
      <c r="D1445" s="18" t="s">
        <v>283</v>
      </c>
      <c r="E1445" s="18">
        <v>2020</v>
      </c>
      <c r="F1445" s="18">
        <v>4</v>
      </c>
      <c r="G1445" s="18">
        <v>0.68505700000000003</v>
      </c>
      <c r="H1445" s="19">
        <v>1.268618</v>
      </c>
      <c r="I1445" s="28">
        <v>257696000</v>
      </c>
      <c r="J1445" s="28">
        <v>266904000</v>
      </c>
      <c r="K1445" s="28">
        <v>637910000</v>
      </c>
      <c r="L1445" s="18">
        <v>1.9</v>
      </c>
      <c r="M1445" s="18">
        <v>1.4</v>
      </c>
      <c r="N1445" s="19">
        <v>1.01</v>
      </c>
      <c r="O1445" s="19">
        <v>0.61175100000000004</v>
      </c>
      <c r="P1445" s="19">
        <v>1.05</v>
      </c>
      <c r="Q1445" s="19">
        <v>0.19</v>
      </c>
      <c r="R1445" s="19">
        <v>-8.1000000000000003E-2</v>
      </c>
      <c r="S1445" s="19">
        <v>-9.6000000000000002E-2</v>
      </c>
      <c r="T1445" s="18">
        <v>366620</v>
      </c>
      <c r="U1445" s="18">
        <v>698.27068799999995</v>
      </c>
    </row>
    <row r="1446" spans="1:21">
      <c r="A1446" s="18">
        <v>565</v>
      </c>
      <c r="B1446" s="18" t="s">
        <v>606</v>
      </c>
      <c r="C1446" s="18" t="s">
        <v>274</v>
      </c>
      <c r="D1446" s="18" t="s">
        <v>283</v>
      </c>
      <c r="E1446" s="18">
        <v>2020</v>
      </c>
      <c r="F1446" s="18">
        <v>4</v>
      </c>
      <c r="G1446" s="18">
        <v>0.19497700000000001</v>
      </c>
      <c r="H1446" s="19">
        <v>-0.91617599999999999</v>
      </c>
      <c r="I1446" s="28">
        <v>-17100000</v>
      </c>
      <c r="J1446" s="28">
        <v>2385800000</v>
      </c>
      <c r="K1446" s="28">
        <v>11190000000</v>
      </c>
      <c r="L1446" s="18">
        <v>1.6</v>
      </c>
      <c r="M1446" s="18">
        <v>0.9</v>
      </c>
      <c r="N1446" s="19" t="s">
        <v>21</v>
      </c>
      <c r="O1446" s="19">
        <v>0.99629500000000004</v>
      </c>
      <c r="P1446" s="19" t="s">
        <v>21</v>
      </c>
      <c r="Q1446" s="19">
        <v>0.28599999999999998</v>
      </c>
      <c r="R1446" s="19">
        <v>0.13200000000000001</v>
      </c>
      <c r="S1446" s="19">
        <v>9.8000000000000004E-2</v>
      </c>
      <c r="T1446" s="18">
        <v>475828</v>
      </c>
      <c r="U1446" s="18">
        <v>1891.4397630000001</v>
      </c>
    </row>
    <row r="1447" spans="1:21">
      <c r="A1447" s="18">
        <v>574</v>
      </c>
      <c r="B1447" s="18" t="s">
        <v>615</v>
      </c>
      <c r="C1447" s="18" t="s">
        <v>274</v>
      </c>
      <c r="D1447" s="18" t="s">
        <v>283</v>
      </c>
      <c r="E1447" s="18">
        <v>2020</v>
      </c>
      <c r="F1447" s="18">
        <v>4</v>
      </c>
      <c r="G1447" s="18">
        <v>0.33143600000000001</v>
      </c>
      <c r="H1447" s="19">
        <v>0.152199</v>
      </c>
      <c r="I1447" s="28">
        <v>167100000</v>
      </c>
      <c r="J1447" s="28">
        <v>91200000</v>
      </c>
      <c r="K1447" s="28">
        <v>567530000</v>
      </c>
      <c r="L1447" s="18">
        <v>1.7</v>
      </c>
      <c r="M1447" s="18">
        <v>0.8</v>
      </c>
      <c r="N1447" s="19">
        <v>0.28000000000000003</v>
      </c>
      <c r="O1447" s="19">
        <v>0.27314500000000003</v>
      </c>
      <c r="P1447" s="19">
        <v>0.42</v>
      </c>
      <c r="Q1447" s="19">
        <v>0.249</v>
      </c>
      <c r="R1447" s="19" t="s">
        <v>21</v>
      </c>
      <c r="S1447" s="19" t="s">
        <v>21</v>
      </c>
      <c r="T1447" s="18">
        <v>295006</v>
      </c>
      <c r="U1447" s="18">
        <v>90167.657605999993</v>
      </c>
    </row>
    <row r="1448" spans="1:21">
      <c r="A1448" s="18">
        <v>590</v>
      </c>
      <c r="B1448" s="18" t="s">
        <v>630</v>
      </c>
      <c r="C1448" s="18" t="s">
        <v>274</v>
      </c>
      <c r="D1448" s="18" t="s">
        <v>283</v>
      </c>
      <c r="E1448" s="18">
        <v>2020</v>
      </c>
      <c r="F1448" s="18">
        <v>4</v>
      </c>
      <c r="G1448" s="18">
        <v>0.392646</v>
      </c>
      <c r="H1448" s="19">
        <v>-0.86189000000000004</v>
      </c>
      <c r="I1448" s="28">
        <v>12867000000</v>
      </c>
      <c r="J1448" s="28">
        <v>43761000000</v>
      </c>
      <c r="K1448" s="28">
        <v>109070000000</v>
      </c>
      <c r="L1448" s="18">
        <v>1.9</v>
      </c>
      <c r="M1448" s="18">
        <v>1.4</v>
      </c>
      <c r="N1448" s="19">
        <v>1.4</v>
      </c>
      <c r="O1448" s="19">
        <v>0.555867</v>
      </c>
      <c r="P1448" s="19">
        <v>1.46</v>
      </c>
      <c r="Q1448" s="19">
        <v>0.48799999999999999</v>
      </c>
      <c r="R1448" s="19">
        <v>0.222</v>
      </c>
      <c r="S1448" s="19">
        <v>0.16700000000000001</v>
      </c>
      <c r="T1448" s="18">
        <v>6667100</v>
      </c>
      <c r="U1448" s="18">
        <v>1349.912255</v>
      </c>
    </row>
    <row r="1449" spans="1:21">
      <c r="A1449" s="18">
        <v>600</v>
      </c>
      <c r="B1449" s="18" t="s">
        <v>640</v>
      </c>
      <c r="C1449" s="18" t="s">
        <v>274</v>
      </c>
      <c r="D1449" s="18" t="s">
        <v>283</v>
      </c>
      <c r="E1449" s="18">
        <v>2020</v>
      </c>
      <c r="F1449" s="18">
        <v>4</v>
      </c>
      <c r="G1449" s="18">
        <v>-6.7687999999999998E-2</v>
      </c>
      <c r="H1449" s="19">
        <v>2.686626</v>
      </c>
      <c r="I1449" s="28">
        <v>655200000</v>
      </c>
      <c r="J1449" s="28">
        <v>-697600000</v>
      </c>
      <c r="K1449" s="28">
        <v>2120000000</v>
      </c>
      <c r="L1449" s="18">
        <v>4.2</v>
      </c>
      <c r="M1449" s="18">
        <v>3</v>
      </c>
      <c r="N1449" s="19">
        <v>0.68</v>
      </c>
      <c r="O1449" s="19">
        <v>0.544655</v>
      </c>
      <c r="P1449" s="19">
        <v>0.68</v>
      </c>
      <c r="Q1449" s="19">
        <v>0.33800000000000002</v>
      </c>
      <c r="R1449" s="19">
        <v>0.126</v>
      </c>
      <c r="S1449" s="19">
        <v>7.9000000000000001E-2</v>
      </c>
      <c r="T1449" s="18">
        <v>3437652</v>
      </c>
      <c r="U1449" s="18">
        <v>465.433964</v>
      </c>
    </row>
    <row r="1450" spans="1:21">
      <c r="A1450" s="18">
        <v>604</v>
      </c>
      <c r="B1450" s="18" t="s">
        <v>644</v>
      </c>
      <c r="C1450" s="18" t="s">
        <v>274</v>
      </c>
      <c r="D1450" s="18" t="s">
        <v>283</v>
      </c>
      <c r="E1450" s="18">
        <v>2020</v>
      </c>
      <c r="F1450" s="18">
        <v>4</v>
      </c>
      <c r="G1450" s="18">
        <v>0.25272600000000001</v>
      </c>
      <c r="H1450" s="19">
        <v>-1.1260859999999999</v>
      </c>
      <c r="I1450" s="28">
        <v>1758991000</v>
      </c>
      <c r="J1450" s="28">
        <v>2908738000</v>
      </c>
      <c r="K1450" s="28">
        <v>11690000000</v>
      </c>
      <c r="L1450" s="18">
        <v>2.9</v>
      </c>
      <c r="M1450" s="18">
        <v>2.1</v>
      </c>
      <c r="N1450" s="19">
        <v>0.53</v>
      </c>
      <c r="O1450" s="19">
        <v>0.40238600000000002</v>
      </c>
      <c r="P1450" s="19">
        <v>0.56000000000000005</v>
      </c>
      <c r="Q1450" s="19">
        <v>0.53800000000000003</v>
      </c>
      <c r="R1450" s="19">
        <v>0.17799999999999999</v>
      </c>
      <c r="S1450" s="19">
        <v>0.128</v>
      </c>
      <c r="T1450" s="18">
        <v>567867</v>
      </c>
      <c r="U1450" s="18">
        <v>21577.235514</v>
      </c>
    </row>
    <row r="1451" spans="1:21">
      <c r="A1451" s="18">
        <v>608</v>
      </c>
      <c r="B1451" s="18" t="s">
        <v>648</v>
      </c>
      <c r="C1451" s="18" t="s">
        <v>274</v>
      </c>
      <c r="D1451" s="18" t="s">
        <v>283</v>
      </c>
      <c r="E1451" s="18">
        <v>2019</v>
      </c>
      <c r="F1451" s="18">
        <v>4</v>
      </c>
      <c r="G1451" s="18" t="s">
        <v>21</v>
      </c>
      <c r="H1451" s="19">
        <v>0.13575499999999999</v>
      </c>
      <c r="I1451" s="28">
        <v>53945320</v>
      </c>
      <c r="J1451" s="28">
        <v>27472766</v>
      </c>
      <c r="K1451" s="28" t="s">
        <v>21</v>
      </c>
      <c r="L1451" s="18">
        <v>1.5482359999999999</v>
      </c>
      <c r="M1451" s="18" t="s">
        <v>21</v>
      </c>
      <c r="N1451" s="19" t="s">
        <v>21</v>
      </c>
      <c r="O1451" s="19" t="s">
        <v>21</v>
      </c>
      <c r="P1451" s="19" t="s">
        <v>21</v>
      </c>
      <c r="Q1451" s="19" t="s">
        <v>21</v>
      </c>
      <c r="R1451" s="19" t="s">
        <v>21</v>
      </c>
      <c r="S1451" s="19" t="s">
        <v>21</v>
      </c>
      <c r="T1451" s="18" t="s">
        <v>21</v>
      </c>
      <c r="U1451" s="18" t="s">
        <v>21</v>
      </c>
    </row>
    <row r="1452" spans="1:21">
      <c r="A1452" s="18">
        <v>617</v>
      </c>
      <c r="B1452" s="18" t="s">
        <v>657</v>
      </c>
      <c r="C1452" s="18" t="s">
        <v>274</v>
      </c>
      <c r="D1452" s="18" t="s">
        <v>283</v>
      </c>
      <c r="E1452" s="18">
        <v>2020</v>
      </c>
      <c r="F1452" s="18">
        <v>4</v>
      </c>
      <c r="G1452" s="18">
        <v>0.68387900000000001</v>
      </c>
      <c r="H1452" s="19">
        <v>-5.7131059999999998</v>
      </c>
      <c r="I1452" s="28">
        <v>1078500000</v>
      </c>
      <c r="J1452" s="28">
        <v>794800000</v>
      </c>
      <c r="K1452" s="28">
        <v>1830000000</v>
      </c>
      <c r="L1452" s="18">
        <v>2.9</v>
      </c>
      <c r="M1452" s="18">
        <v>2.2000000000000002</v>
      </c>
      <c r="N1452" s="19">
        <v>0.45</v>
      </c>
      <c r="O1452" s="19">
        <v>0.32400600000000002</v>
      </c>
      <c r="P1452" s="19">
        <v>0.46</v>
      </c>
      <c r="Q1452" s="19">
        <v>0.35499999999999998</v>
      </c>
      <c r="R1452" s="19">
        <v>2.4E-2</v>
      </c>
      <c r="S1452" s="19">
        <v>0.17199999999999999</v>
      </c>
      <c r="T1452" s="18">
        <v>296120</v>
      </c>
      <c r="U1452" s="18">
        <v>675.40186400000005</v>
      </c>
    </row>
    <row r="1453" spans="1:21">
      <c r="A1453" s="18">
        <v>631</v>
      </c>
      <c r="B1453" s="18" t="s">
        <v>671</v>
      </c>
      <c r="C1453" s="18" t="s">
        <v>274</v>
      </c>
      <c r="D1453" s="18" t="s">
        <v>283</v>
      </c>
      <c r="E1453" s="18">
        <v>2020</v>
      </c>
      <c r="F1453" s="18">
        <v>4</v>
      </c>
      <c r="G1453" s="18">
        <v>5.1894000000000003E-2</v>
      </c>
      <c r="H1453" s="19">
        <v>8.2786999999999999E-2</v>
      </c>
      <c r="I1453" s="28">
        <v>46117000</v>
      </c>
      <c r="J1453" s="28">
        <v>35769000</v>
      </c>
      <c r="K1453" s="28">
        <v>1510000000</v>
      </c>
      <c r="L1453" s="18">
        <v>2.6</v>
      </c>
      <c r="M1453" s="18">
        <v>2.1</v>
      </c>
      <c r="N1453" s="19">
        <v>0</v>
      </c>
      <c r="O1453" s="19" t="s">
        <v>21</v>
      </c>
      <c r="P1453" s="19">
        <v>0</v>
      </c>
      <c r="Q1453" s="19">
        <v>0.629</v>
      </c>
      <c r="R1453" s="19">
        <v>0.252</v>
      </c>
      <c r="S1453" s="19">
        <v>0.188</v>
      </c>
      <c r="T1453" s="18">
        <v>37014</v>
      </c>
      <c r="U1453" s="18">
        <v>2755.714054</v>
      </c>
    </row>
    <row r="1454" spans="1:21">
      <c r="A1454" s="18">
        <v>637</v>
      </c>
      <c r="B1454" s="18" t="s">
        <v>677</v>
      </c>
      <c r="C1454" s="18" t="s">
        <v>274</v>
      </c>
      <c r="D1454" s="18" t="s">
        <v>283</v>
      </c>
      <c r="E1454" s="18">
        <v>2020</v>
      </c>
      <c r="F1454" s="18">
        <v>4</v>
      </c>
      <c r="G1454" s="18">
        <v>-0.293574</v>
      </c>
      <c r="H1454" s="19">
        <v>-7.9487000000000002E-2</v>
      </c>
      <c r="I1454" s="28">
        <v>-3832000000</v>
      </c>
      <c r="J1454" s="28">
        <v>-3076000000</v>
      </c>
      <c r="K1454" s="28">
        <v>29570000000</v>
      </c>
      <c r="L1454" s="18">
        <v>1</v>
      </c>
      <c r="M1454" s="18">
        <v>0.9</v>
      </c>
      <c r="N1454" s="19" t="s">
        <v>21</v>
      </c>
      <c r="O1454" s="19">
        <v>1.247806</v>
      </c>
      <c r="P1454" s="19" t="s">
        <v>21</v>
      </c>
      <c r="Q1454" s="19">
        <v>0.29599999999999999</v>
      </c>
      <c r="R1454" s="19">
        <v>0.128</v>
      </c>
      <c r="S1454" s="19">
        <v>7.0999999999999994E-2</v>
      </c>
      <c r="T1454" s="18">
        <v>3148951</v>
      </c>
      <c r="U1454" s="18">
        <v>1270.2642880000001</v>
      </c>
    </row>
    <row r="1455" spans="1:21">
      <c r="A1455" s="18">
        <v>652</v>
      </c>
      <c r="B1455" s="18" t="s">
        <v>692</v>
      </c>
      <c r="C1455" s="18" t="s">
        <v>274</v>
      </c>
      <c r="D1455" s="18" t="s">
        <v>283</v>
      </c>
      <c r="E1455" s="18">
        <v>2020</v>
      </c>
      <c r="F1455" s="18">
        <v>4</v>
      </c>
      <c r="G1455" s="18">
        <v>0.33023000000000002</v>
      </c>
      <c r="H1455" s="19">
        <v>-0.78784900000000002</v>
      </c>
      <c r="I1455" s="28">
        <v>7105982000</v>
      </c>
      <c r="J1455" s="28">
        <v>14072152000</v>
      </c>
      <c r="K1455" s="28">
        <v>39600000000</v>
      </c>
      <c r="L1455" s="18">
        <v>1.5</v>
      </c>
      <c r="M1455" s="18">
        <v>0.9</v>
      </c>
      <c r="N1455" s="19">
        <v>0.93</v>
      </c>
      <c r="O1455" s="19">
        <v>0.43934099999999998</v>
      </c>
      <c r="P1455" s="19">
        <v>1.02</v>
      </c>
      <c r="Q1455" s="19">
        <v>0.26300000000000001</v>
      </c>
      <c r="R1455" s="19">
        <v>0.13400000000000001</v>
      </c>
      <c r="S1455" s="19">
        <v>0.106</v>
      </c>
      <c r="T1455" s="18">
        <v>1114655</v>
      </c>
      <c r="U1455" s="18">
        <v>81211.675361000001</v>
      </c>
    </row>
    <row r="1456" spans="1:21">
      <c r="A1456" s="18">
        <v>658</v>
      </c>
      <c r="B1456" s="18" t="s">
        <v>698</v>
      </c>
      <c r="C1456" s="18" t="s">
        <v>274</v>
      </c>
      <c r="D1456" s="18" t="s">
        <v>283</v>
      </c>
      <c r="E1456" s="18">
        <v>2020</v>
      </c>
      <c r="F1456" s="18">
        <v>4</v>
      </c>
      <c r="G1456" s="18">
        <v>3.372E-2</v>
      </c>
      <c r="H1456" s="19">
        <v>-0.53269</v>
      </c>
      <c r="I1456" s="28">
        <v>2106300000</v>
      </c>
      <c r="J1456" s="28">
        <v>631200000</v>
      </c>
      <c r="K1456" s="28">
        <v>10240000000</v>
      </c>
      <c r="L1456" s="18">
        <v>1.3</v>
      </c>
      <c r="M1456" s="18">
        <v>0.7</v>
      </c>
      <c r="N1456" s="19">
        <v>0.4</v>
      </c>
      <c r="O1456" s="19">
        <v>0.260575</v>
      </c>
      <c r="P1456" s="19">
        <v>0.4</v>
      </c>
      <c r="Q1456" s="19">
        <v>0.35</v>
      </c>
      <c r="R1456" s="19">
        <v>0.153</v>
      </c>
      <c r="S1456" s="19">
        <v>0.11899999999999999</v>
      </c>
      <c r="T1456" s="18">
        <v>1460734</v>
      </c>
      <c r="U1456" s="18">
        <v>1163.7984730000001</v>
      </c>
    </row>
    <row r="1457" spans="1:21">
      <c r="A1457" s="18">
        <v>253</v>
      </c>
      <c r="B1457" s="18" t="s">
        <v>296</v>
      </c>
      <c r="C1457" s="18" t="s">
        <v>274</v>
      </c>
      <c r="D1457" s="18" t="s">
        <v>297</v>
      </c>
      <c r="E1457" s="18">
        <v>2020</v>
      </c>
      <c r="F1457" s="18">
        <v>4</v>
      </c>
      <c r="G1457" s="18">
        <v>0.287082</v>
      </c>
      <c r="H1457" s="19">
        <v>0.51453400000000005</v>
      </c>
      <c r="I1457" s="28">
        <v>5900000000</v>
      </c>
      <c r="J1457" s="28">
        <v>18893600000</v>
      </c>
      <c r="K1457" s="28">
        <v>78190000000</v>
      </c>
      <c r="L1457" s="18">
        <v>1.1000000000000001</v>
      </c>
      <c r="M1457" s="18">
        <v>1.1000000000000001</v>
      </c>
      <c r="N1457" s="19">
        <v>0.34</v>
      </c>
      <c r="O1457" s="19">
        <v>0.26020399999999999</v>
      </c>
      <c r="P1457" s="19">
        <v>0.34</v>
      </c>
      <c r="Q1457" s="19">
        <v>0.42099999999999999</v>
      </c>
      <c r="R1457" s="19">
        <v>0.215</v>
      </c>
      <c r="S1457" s="19">
        <v>0.17</v>
      </c>
      <c r="T1457" s="18">
        <v>10158025</v>
      </c>
      <c r="U1457" s="18">
        <v>6290.5929050000004</v>
      </c>
    </row>
    <row r="1458" spans="1:21">
      <c r="A1458" s="18">
        <v>293</v>
      </c>
      <c r="B1458" s="18" t="s">
        <v>346</v>
      </c>
      <c r="C1458" s="18" t="s">
        <v>274</v>
      </c>
      <c r="D1458" s="18" t="s">
        <v>297</v>
      </c>
      <c r="E1458" s="18">
        <v>2020</v>
      </c>
      <c r="F1458" s="18">
        <v>4</v>
      </c>
      <c r="G1458" s="18">
        <v>0.17344899999999999</v>
      </c>
      <c r="H1458" s="19">
        <v>-0.93971400000000005</v>
      </c>
      <c r="I1458" s="28">
        <v>1587100000</v>
      </c>
      <c r="J1458" s="28">
        <v>926300000</v>
      </c>
      <c r="K1458" s="28">
        <v>5160000000</v>
      </c>
      <c r="L1458" s="18">
        <v>2.4</v>
      </c>
      <c r="M1458" s="18">
        <v>2.4</v>
      </c>
      <c r="N1458" s="19">
        <v>0.65</v>
      </c>
      <c r="O1458" s="19">
        <v>0.45253100000000002</v>
      </c>
      <c r="P1458" s="19">
        <v>0.65</v>
      </c>
      <c r="Q1458" s="19">
        <v>0.27600000000000002</v>
      </c>
      <c r="R1458" s="19">
        <v>7.9000000000000001E-2</v>
      </c>
      <c r="S1458" s="19">
        <v>5.0999999999999997E-2</v>
      </c>
      <c r="T1458" s="18">
        <v>588406</v>
      </c>
      <c r="U1458" s="18">
        <v>849.75340100000005</v>
      </c>
    </row>
    <row r="1459" spans="1:21">
      <c r="A1459" s="18">
        <v>318</v>
      </c>
      <c r="B1459" s="18" t="s">
        <v>371</v>
      </c>
      <c r="C1459" s="18" t="s">
        <v>274</v>
      </c>
      <c r="D1459" s="18" t="s">
        <v>297</v>
      </c>
      <c r="E1459" s="18">
        <v>2020</v>
      </c>
      <c r="F1459" s="18">
        <v>4</v>
      </c>
      <c r="G1459" s="18">
        <v>0.57913199999999998</v>
      </c>
      <c r="H1459" s="19">
        <v>0.127024</v>
      </c>
      <c r="I1459" s="28">
        <v>198235000</v>
      </c>
      <c r="J1459" s="28">
        <v>165710000</v>
      </c>
      <c r="K1459" s="28">
        <v>545860000</v>
      </c>
      <c r="L1459" s="18">
        <v>1.4</v>
      </c>
      <c r="M1459" s="18">
        <v>1.4</v>
      </c>
      <c r="N1459" s="19">
        <v>0.02</v>
      </c>
      <c r="O1459" s="19">
        <v>9.5619999999999993E-3</v>
      </c>
      <c r="P1459" s="19">
        <v>0.02</v>
      </c>
      <c r="Q1459" s="19">
        <v>0.20799999999999999</v>
      </c>
      <c r="R1459" s="19">
        <v>4.1000000000000002E-2</v>
      </c>
      <c r="S1459" s="19">
        <v>3.7999999999999999E-2</v>
      </c>
      <c r="T1459" s="18">
        <v>187229</v>
      </c>
      <c r="U1459" s="18">
        <v>405.92002300000001</v>
      </c>
    </row>
    <row r="1460" spans="1:21">
      <c r="A1460" s="18">
        <v>325</v>
      </c>
      <c r="B1460" s="18" t="s">
        <v>379</v>
      </c>
      <c r="C1460" s="18" t="s">
        <v>274</v>
      </c>
      <c r="D1460" s="18" t="s">
        <v>297</v>
      </c>
      <c r="E1460" s="18">
        <v>2020</v>
      </c>
      <c r="F1460" s="18">
        <v>4</v>
      </c>
      <c r="G1460" s="18">
        <v>0.26751000000000003</v>
      </c>
      <c r="H1460" s="19">
        <v>-84.390471000000005</v>
      </c>
      <c r="I1460" s="28">
        <v>65457752</v>
      </c>
      <c r="J1460" s="28">
        <v>5049748</v>
      </c>
      <c r="K1460" s="28">
        <v>143660000</v>
      </c>
      <c r="L1460" s="18">
        <v>2.4</v>
      </c>
      <c r="M1460" s="18">
        <v>2.4</v>
      </c>
      <c r="N1460" s="19">
        <v>0.49</v>
      </c>
      <c r="O1460" s="19">
        <v>0.37091400000000002</v>
      </c>
      <c r="P1460" s="19">
        <v>0.53</v>
      </c>
      <c r="Q1460" s="19">
        <v>0.27400000000000002</v>
      </c>
      <c r="R1460" s="19">
        <v>1.2E-2</v>
      </c>
      <c r="S1460" s="19">
        <v>5.0000000000000001E-3</v>
      </c>
      <c r="T1460" s="18">
        <v>111923</v>
      </c>
      <c r="U1460" s="18">
        <v>922.81300499999998</v>
      </c>
    </row>
    <row r="1461" spans="1:21">
      <c r="A1461" s="18">
        <v>349</v>
      </c>
      <c r="B1461" s="18" t="s">
        <v>401</v>
      </c>
      <c r="C1461" s="18" t="s">
        <v>274</v>
      </c>
      <c r="D1461" s="18" t="s">
        <v>297</v>
      </c>
      <c r="E1461" s="18">
        <v>2020</v>
      </c>
      <c r="F1461" s="18">
        <v>4</v>
      </c>
      <c r="G1461" s="18">
        <v>-0.19225700000000001</v>
      </c>
      <c r="H1461" s="19">
        <v>2.2484000000000002</v>
      </c>
      <c r="I1461" s="28">
        <v>154375000</v>
      </c>
      <c r="J1461" s="28">
        <v>-154737000</v>
      </c>
      <c r="K1461" s="28">
        <v>474810000</v>
      </c>
      <c r="L1461" s="18">
        <v>2</v>
      </c>
      <c r="M1461" s="18">
        <v>2</v>
      </c>
      <c r="N1461" s="19">
        <v>0.35</v>
      </c>
      <c r="O1461" s="19">
        <v>0.32156499999999999</v>
      </c>
      <c r="P1461" s="19">
        <v>0.35</v>
      </c>
      <c r="Q1461" s="19">
        <v>0.24199999999999999</v>
      </c>
      <c r="R1461" s="19">
        <v>-1.0999999999999999E-2</v>
      </c>
      <c r="S1461" s="19">
        <v>-1.4999999999999999E-2</v>
      </c>
      <c r="T1461" s="18">
        <v>420002</v>
      </c>
      <c r="U1461" s="18">
        <v>9.5237639999999999</v>
      </c>
    </row>
    <row r="1462" spans="1:21">
      <c r="A1462" s="18">
        <v>401</v>
      </c>
      <c r="B1462" s="18" t="s">
        <v>453</v>
      </c>
      <c r="C1462" s="18" t="s">
        <v>274</v>
      </c>
      <c r="D1462" s="18" t="s">
        <v>297</v>
      </c>
      <c r="E1462" s="18">
        <v>2020</v>
      </c>
      <c r="F1462" s="18">
        <v>4</v>
      </c>
      <c r="G1462" s="18">
        <v>0.30179699999999998</v>
      </c>
      <c r="H1462" s="19">
        <v>-0.80451600000000001</v>
      </c>
      <c r="I1462" s="28">
        <v>127570000</v>
      </c>
      <c r="J1462" s="28">
        <v>53971000</v>
      </c>
      <c r="K1462" s="28">
        <v>159670000</v>
      </c>
      <c r="L1462" s="18">
        <v>0.5</v>
      </c>
      <c r="M1462" s="18">
        <v>0.5</v>
      </c>
      <c r="N1462" s="19">
        <v>0.15</v>
      </c>
      <c r="O1462" s="19">
        <v>9.4374E-2</v>
      </c>
      <c r="P1462" s="19">
        <v>0.15</v>
      </c>
      <c r="Q1462" s="19">
        <v>0.875</v>
      </c>
      <c r="R1462" s="19">
        <v>-0.23100000000000001</v>
      </c>
      <c r="S1462" s="19">
        <v>-0.219</v>
      </c>
      <c r="T1462" s="18">
        <v>690483</v>
      </c>
      <c r="U1462" s="18">
        <v>1034.058767</v>
      </c>
    </row>
    <row r="1463" spans="1:21">
      <c r="A1463" s="18">
        <v>492</v>
      </c>
      <c r="B1463" s="18" t="s">
        <v>540</v>
      </c>
      <c r="C1463" s="18" t="s">
        <v>274</v>
      </c>
      <c r="D1463" s="18" t="s">
        <v>297</v>
      </c>
      <c r="E1463" s="18">
        <v>2020</v>
      </c>
      <c r="F1463" s="18">
        <v>4</v>
      </c>
      <c r="G1463" s="18">
        <v>-2.7996850000000002</v>
      </c>
      <c r="H1463" s="19">
        <v>-0.348331</v>
      </c>
      <c r="I1463" s="28">
        <v>3439638000</v>
      </c>
      <c r="J1463" s="28">
        <v>1536137000</v>
      </c>
      <c r="K1463" s="28">
        <v>1750000000</v>
      </c>
      <c r="L1463" s="18">
        <v>0.3</v>
      </c>
      <c r="M1463" s="18">
        <v>0.3</v>
      </c>
      <c r="N1463" s="19">
        <v>1.47</v>
      </c>
      <c r="O1463" s="19">
        <v>0.54248700000000005</v>
      </c>
      <c r="P1463" s="19">
        <v>1.66</v>
      </c>
      <c r="Q1463" s="19">
        <v>0.78100000000000003</v>
      </c>
      <c r="R1463" s="19">
        <v>0.34799999999999998</v>
      </c>
      <c r="S1463" s="19">
        <v>0.20200000000000001</v>
      </c>
      <c r="T1463" s="18">
        <v>89859</v>
      </c>
      <c r="U1463" s="18">
        <v>95672.108525000003</v>
      </c>
    </row>
    <row r="1464" spans="1:21">
      <c r="A1464" s="18">
        <v>501</v>
      </c>
      <c r="B1464" s="18" t="s">
        <v>547</v>
      </c>
      <c r="C1464" s="18" t="s">
        <v>274</v>
      </c>
      <c r="D1464" s="18" t="s">
        <v>297</v>
      </c>
      <c r="E1464" s="18">
        <v>2020</v>
      </c>
      <c r="F1464" s="18">
        <v>4</v>
      </c>
      <c r="G1464" s="18">
        <v>0.19573399999999999</v>
      </c>
      <c r="H1464" s="19">
        <v>9.5130000000000006E-3</v>
      </c>
      <c r="I1464" s="28">
        <v>36364273</v>
      </c>
      <c r="J1464" s="28">
        <v>7685720</v>
      </c>
      <c r="K1464" s="28">
        <v>225050000</v>
      </c>
      <c r="L1464" s="18">
        <v>3.9</v>
      </c>
      <c r="M1464" s="18">
        <v>3.9</v>
      </c>
      <c r="N1464" s="19">
        <v>0</v>
      </c>
      <c r="O1464" s="19" t="s">
        <v>21</v>
      </c>
      <c r="P1464" s="19">
        <v>0</v>
      </c>
      <c r="Q1464" s="19" t="s">
        <v>21</v>
      </c>
      <c r="R1464" s="19">
        <v>0.39300000000000002</v>
      </c>
      <c r="S1464" s="19">
        <v>0.46100000000000002</v>
      </c>
      <c r="T1464" s="18">
        <v>32286</v>
      </c>
      <c r="U1464" s="18">
        <v>422.13343200000003</v>
      </c>
    </row>
    <row r="1465" spans="1:21">
      <c r="A1465" s="18">
        <v>504</v>
      </c>
      <c r="B1465" s="18" t="s">
        <v>550</v>
      </c>
      <c r="C1465" s="18" t="s">
        <v>274</v>
      </c>
      <c r="D1465" s="18" t="s">
        <v>297</v>
      </c>
      <c r="E1465" s="18">
        <v>2020</v>
      </c>
      <c r="F1465" s="18">
        <v>4</v>
      </c>
      <c r="G1465" s="18">
        <v>0.29771300000000001</v>
      </c>
      <c r="H1465" s="19">
        <v>6.4570000000000001E-3</v>
      </c>
      <c r="I1465" s="28">
        <v>267602000</v>
      </c>
      <c r="J1465" s="28">
        <v>40982000</v>
      </c>
      <c r="K1465" s="28">
        <v>728690000</v>
      </c>
      <c r="L1465" s="18">
        <v>1.5</v>
      </c>
      <c r="M1465" s="18">
        <v>1.5</v>
      </c>
      <c r="N1465" s="19">
        <v>0</v>
      </c>
      <c r="O1465" s="19" t="s">
        <v>21</v>
      </c>
      <c r="P1465" s="19">
        <v>0</v>
      </c>
      <c r="Q1465" s="19">
        <v>0.98799999999999999</v>
      </c>
      <c r="R1465" s="19">
        <v>-5.7000000000000002E-2</v>
      </c>
      <c r="S1465" s="19">
        <v>-0.06</v>
      </c>
      <c r="T1465" s="18">
        <v>262908</v>
      </c>
      <c r="U1465" s="18">
        <v>745.50793399999998</v>
      </c>
    </row>
    <row r="1466" spans="1:21">
      <c r="A1466" s="18">
        <v>505</v>
      </c>
      <c r="B1466" s="18" t="s">
        <v>551</v>
      </c>
      <c r="C1466" s="18" t="s">
        <v>274</v>
      </c>
      <c r="D1466" s="18" t="s">
        <v>297</v>
      </c>
      <c r="E1466" s="18">
        <v>2020</v>
      </c>
      <c r="F1466" s="18">
        <v>4</v>
      </c>
      <c r="G1466" s="18">
        <v>-9.4690169999999991</v>
      </c>
      <c r="H1466" s="19">
        <v>4.5465999999999999E-2</v>
      </c>
      <c r="I1466" s="28">
        <v>34280000</v>
      </c>
      <c r="J1466" s="28">
        <v>-437750000</v>
      </c>
      <c r="K1466" s="28">
        <v>42830000</v>
      </c>
      <c r="L1466" s="18">
        <v>4</v>
      </c>
      <c r="M1466" s="18">
        <v>4</v>
      </c>
      <c r="N1466" s="19">
        <v>0</v>
      </c>
      <c r="O1466" s="19" t="s">
        <v>21</v>
      </c>
      <c r="P1466" s="19">
        <v>0</v>
      </c>
      <c r="Q1466" s="19">
        <v>0.39100000000000001</v>
      </c>
      <c r="R1466" s="19">
        <v>-2.1999999999999999E-2</v>
      </c>
      <c r="S1466" s="19">
        <v>-1.2E-2</v>
      </c>
      <c r="T1466" s="18">
        <v>1903</v>
      </c>
      <c r="U1466" s="18">
        <v>2101.9442979999999</v>
      </c>
    </row>
    <row r="1467" spans="1:21">
      <c r="A1467" s="18">
        <v>528</v>
      </c>
      <c r="B1467" s="18" t="s">
        <v>574</v>
      </c>
      <c r="C1467" s="18" t="s">
        <v>274</v>
      </c>
      <c r="D1467" s="18" t="s">
        <v>297</v>
      </c>
      <c r="E1467" s="18">
        <v>2019</v>
      </c>
      <c r="F1467" s="18">
        <v>4</v>
      </c>
      <c r="G1467" s="18" t="s">
        <v>21</v>
      </c>
      <c r="H1467" s="19">
        <v>0.32944600000000002</v>
      </c>
      <c r="I1467" s="28">
        <v>2551935</v>
      </c>
      <c r="J1467" s="28">
        <v>-88671260</v>
      </c>
      <c r="K1467" s="28" t="s">
        <v>21</v>
      </c>
      <c r="L1467" s="18">
        <v>0.44635599999999998</v>
      </c>
      <c r="M1467" s="18" t="s">
        <v>21</v>
      </c>
      <c r="N1467" s="19" t="s">
        <v>21</v>
      </c>
      <c r="O1467" s="19" t="s">
        <v>21</v>
      </c>
      <c r="P1467" s="19" t="s">
        <v>21</v>
      </c>
      <c r="Q1467" s="19" t="s">
        <v>21</v>
      </c>
      <c r="R1467" s="19" t="s">
        <v>21</v>
      </c>
      <c r="S1467" s="19" t="s">
        <v>21</v>
      </c>
      <c r="T1467" s="18" t="s">
        <v>21</v>
      </c>
      <c r="U1467" s="18" t="s">
        <v>21</v>
      </c>
    </row>
    <row r="1468" spans="1:21">
      <c r="A1468" s="18">
        <v>542</v>
      </c>
      <c r="B1468" s="18" t="s">
        <v>586</v>
      </c>
      <c r="C1468" s="18" t="s">
        <v>274</v>
      </c>
      <c r="D1468" s="18" t="s">
        <v>297</v>
      </c>
      <c r="E1468" s="18">
        <v>2020</v>
      </c>
      <c r="F1468" s="18">
        <v>4</v>
      </c>
      <c r="G1468" s="18">
        <v>-1.9175340000000001</v>
      </c>
      <c r="H1468" s="19">
        <v>-0.33041799999999999</v>
      </c>
      <c r="I1468" s="28">
        <v>27374000</v>
      </c>
      <c r="J1468" s="28">
        <v>-30968000</v>
      </c>
      <c r="K1468" s="28">
        <v>34960000</v>
      </c>
      <c r="L1468" s="18">
        <v>1.5</v>
      </c>
      <c r="M1468" s="18">
        <v>1.5</v>
      </c>
      <c r="N1468" s="19">
        <v>2.37</v>
      </c>
      <c r="O1468" s="19">
        <v>0.74854299999999996</v>
      </c>
      <c r="P1468" s="19">
        <v>2.58</v>
      </c>
      <c r="Q1468" s="19">
        <v>0.35199999999999998</v>
      </c>
      <c r="R1468" s="19">
        <v>5.0000000000000001E-3</v>
      </c>
      <c r="S1468" s="19">
        <v>0.105</v>
      </c>
      <c r="T1468" s="18">
        <v>367211</v>
      </c>
      <c r="U1468" s="18" t="s">
        <v>21</v>
      </c>
    </row>
    <row r="1469" spans="1:21">
      <c r="A1469" s="18">
        <v>543</v>
      </c>
      <c r="B1469" s="18" t="s">
        <v>587</v>
      </c>
      <c r="C1469" s="18" t="s">
        <v>274</v>
      </c>
      <c r="D1469" s="18" t="s">
        <v>297</v>
      </c>
      <c r="E1469" s="18">
        <v>2020</v>
      </c>
      <c r="F1469" s="18">
        <v>4</v>
      </c>
      <c r="G1469" s="18">
        <v>4.2485280000000003</v>
      </c>
      <c r="H1469" s="19">
        <v>1.4633E-2</v>
      </c>
      <c r="I1469" s="28">
        <v>12372747000</v>
      </c>
      <c r="J1469" s="28">
        <v>6889564000</v>
      </c>
      <c r="K1469" s="28">
        <v>4290000000</v>
      </c>
      <c r="L1469" s="18">
        <v>4.2</v>
      </c>
      <c r="M1469" s="18">
        <v>4.2</v>
      </c>
      <c r="N1469" s="19">
        <v>0</v>
      </c>
      <c r="O1469" s="19" t="s">
        <v>21</v>
      </c>
      <c r="P1469" s="19">
        <v>0</v>
      </c>
      <c r="Q1469" s="19">
        <v>0.66500000000000004</v>
      </c>
      <c r="R1469" s="19">
        <v>0.23100000000000001</v>
      </c>
      <c r="S1469" s="19">
        <v>0.27400000000000002</v>
      </c>
      <c r="T1469" s="18">
        <v>182662</v>
      </c>
      <c r="U1469" s="18">
        <v>295.62799000000001</v>
      </c>
    </row>
    <row r="1470" spans="1:21">
      <c r="A1470" s="18">
        <v>550</v>
      </c>
      <c r="B1470" s="18" t="s">
        <v>591</v>
      </c>
      <c r="C1470" s="18" t="s">
        <v>274</v>
      </c>
      <c r="D1470" s="18" t="s">
        <v>297</v>
      </c>
      <c r="E1470" s="18">
        <v>2020</v>
      </c>
      <c r="F1470" s="18">
        <v>4</v>
      </c>
      <c r="G1470" s="18">
        <v>0.47678900000000002</v>
      </c>
      <c r="H1470" s="19">
        <v>9.0094999999999995E-2</v>
      </c>
      <c r="I1470" s="28">
        <v>179935000</v>
      </c>
      <c r="J1470" s="28">
        <v>388645000</v>
      </c>
      <c r="K1470" s="28">
        <v>1140000000</v>
      </c>
      <c r="L1470" s="18">
        <v>3.1</v>
      </c>
      <c r="M1470" s="18">
        <v>3.1</v>
      </c>
      <c r="N1470" s="19">
        <v>0.56000000000000005</v>
      </c>
      <c r="O1470" s="19">
        <v>0.72614199999999995</v>
      </c>
      <c r="P1470" s="19">
        <v>0.56000000000000005</v>
      </c>
      <c r="Q1470" s="19">
        <v>0.28299999999999997</v>
      </c>
      <c r="R1470" s="19">
        <v>5.7000000000000002E-2</v>
      </c>
      <c r="S1470" s="19">
        <v>0.04</v>
      </c>
      <c r="T1470" s="18">
        <v>213344</v>
      </c>
      <c r="U1470" s="18">
        <v>3402.9548519999998</v>
      </c>
    </row>
    <row r="1471" spans="1:21">
      <c r="A1471" s="18">
        <v>551</v>
      </c>
      <c r="B1471" s="18" t="s">
        <v>592</v>
      </c>
      <c r="C1471" s="18" t="s">
        <v>274</v>
      </c>
      <c r="D1471" s="18" t="s">
        <v>297</v>
      </c>
      <c r="E1471" s="18">
        <v>2020</v>
      </c>
      <c r="F1471" s="18">
        <v>4</v>
      </c>
      <c r="G1471" s="18">
        <v>0.38686100000000001</v>
      </c>
      <c r="H1471" s="19">
        <v>0.20632700000000001</v>
      </c>
      <c r="I1471" s="28">
        <v>1219972000</v>
      </c>
      <c r="J1471" s="28">
        <v>728524000</v>
      </c>
      <c r="K1471" s="28">
        <v>3430000000</v>
      </c>
      <c r="L1471" s="18">
        <v>2.1</v>
      </c>
      <c r="M1471" s="18">
        <v>2.1</v>
      </c>
      <c r="N1471" s="19">
        <v>0.31</v>
      </c>
      <c r="O1471" s="19">
        <v>0.25921699999999998</v>
      </c>
      <c r="P1471" s="19">
        <v>0.31</v>
      </c>
      <c r="Q1471" s="19">
        <v>0.95299999999999996</v>
      </c>
      <c r="R1471" s="19">
        <v>1.6E-2</v>
      </c>
      <c r="S1471" s="19">
        <v>0.01</v>
      </c>
      <c r="T1471" s="18">
        <v>1075238</v>
      </c>
      <c r="U1471" s="18">
        <v>534861.11911900004</v>
      </c>
    </row>
    <row r="1472" spans="1:21">
      <c r="A1472" s="18">
        <v>576</v>
      </c>
      <c r="B1472" s="18" t="s">
        <v>617</v>
      </c>
      <c r="C1472" s="18" t="s">
        <v>274</v>
      </c>
      <c r="D1472" s="18" t="s">
        <v>297</v>
      </c>
      <c r="E1472" s="18">
        <v>2020</v>
      </c>
      <c r="F1472" s="18">
        <v>4</v>
      </c>
      <c r="G1472" s="18">
        <v>0.83405700000000005</v>
      </c>
      <c r="H1472" s="19">
        <v>0.28266799999999997</v>
      </c>
      <c r="I1472" s="28">
        <v>2441000000</v>
      </c>
      <c r="J1472" s="28">
        <v>3388800000</v>
      </c>
      <c r="K1472" s="28">
        <v>5520000000</v>
      </c>
      <c r="L1472" s="18">
        <v>1.4</v>
      </c>
      <c r="M1472" s="18">
        <v>1.4</v>
      </c>
      <c r="N1472" s="19">
        <v>0.45</v>
      </c>
      <c r="O1472" s="19">
        <v>0.41456900000000002</v>
      </c>
      <c r="P1472" s="19">
        <v>0.46</v>
      </c>
      <c r="Q1472" s="19">
        <v>0.157</v>
      </c>
      <c r="R1472" s="19">
        <v>0.01</v>
      </c>
      <c r="S1472" s="19">
        <v>1E-3</v>
      </c>
      <c r="T1472" s="18">
        <v>1703402</v>
      </c>
      <c r="U1472" s="18">
        <v>704.472578</v>
      </c>
    </row>
    <row r="1473" spans="1:21">
      <c r="A1473" s="18">
        <v>585</v>
      </c>
      <c r="B1473" s="18" t="s">
        <v>626</v>
      </c>
      <c r="C1473" s="18" t="s">
        <v>274</v>
      </c>
      <c r="D1473" s="18" t="s">
        <v>297</v>
      </c>
      <c r="E1473" s="18">
        <v>2020</v>
      </c>
      <c r="F1473" s="18">
        <v>4</v>
      </c>
      <c r="G1473" s="18">
        <v>0.32635399999999998</v>
      </c>
      <c r="H1473" s="19">
        <v>4.3059099999999999</v>
      </c>
      <c r="I1473" s="28">
        <v>59533000</v>
      </c>
      <c r="J1473" s="28">
        <v>38620000</v>
      </c>
      <c r="K1473" s="28">
        <v>201140000</v>
      </c>
      <c r="L1473" s="18">
        <v>1.8</v>
      </c>
      <c r="M1473" s="18">
        <v>1.8</v>
      </c>
      <c r="N1473" s="19">
        <v>7.0000000000000007E-2</v>
      </c>
      <c r="O1473" s="19">
        <v>0.21145</v>
      </c>
      <c r="P1473" s="19">
        <v>0.15</v>
      </c>
      <c r="Q1473" s="19">
        <v>0.26600000000000001</v>
      </c>
      <c r="R1473" s="19">
        <v>6.5000000000000002E-2</v>
      </c>
      <c r="S1473" s="19">
        <v>4.7E-2</v>
      </c>
      <c r="T1473" s="18">
        <v>61018</v>
      </c>
      <c r="U1473" s="18">
        <v>2130.5188629999998</v>
      </c>
    </row>
    <row r="1474" spans="1:21">
      <c r="A1474" s="18">
        <v>620</v>
      </c>
      <c r="B1474" s="18" t="s">
        <v>660</v>
      </c>
      <c r="C1474" s="18" t="s">
        <v>274</v>
      </c>
      <c r="D1474" s="18" t="s">
        <v>297</v>
      </c>
      <c r="E1474" s="18">
        <v>2020</v>
      </c>
      <c r="F1474" s="18">
        <v>4</v>
      </c>
      <c r="G1474" s="18">
        <v>0.184334</v>
      </c>
      <c r="H1474" s="19">
        <v>-27.750637999999999</v>
      </c>
      <c r="I1474" s="28">
        <v>44132000</v>
      </c>
      <c r="J1474" s="28">
        <v>575028000</v>
      </c>
      <c r="K1474" s="28">
        <v>3290000000</v>
      </c>
      <c r="L1474" s="18">
        <v>1.2</v>
      </c>
      <c r="M1474" s="18">
        <v>1.2</v>
      </c>
      <c r="N1474" s="19">
        <v>8.3800000000000008</v>
      </c>
      <c r="O1474" s="19">
        <v>0.72858800000000001</v>
      </c>
      <c r="P1474" s="19">
        <v>8.3800000000000008</v>
      </c>
      <c r="Q1474" s="19">
        <v>0.188</v>
      </c>
      <c r="R1474" s="19">
        <v>4.4999999999999998E-2</v>
      </c>
      <c r="S1474" s="19">
        <v>3.2000000000000001E-2</v>
      </c>
      <c r="T1474" s="18">
        <v>1265446</v>
      </c>
      <c r="U1474" s="18">
        <v>438.58054700000002</v>
      </c>
    </row>
    <row r="1475" spans="1:21">
      <c r="A1475" s="18">
        <v>644</v>
      </c>
      <c r="B1475" s="18" t="s">
        <v>684</v>
      </c>
      <c r="C1475" s="18" t="s">
        <v>274</v>
      </c>
      <c r="D1475" s="18" t="s">
        <v>297</v>
      </c>
      <c r="E1475" s="18">
        <v>2020</v>
      </c>
      <c r="F1475" s="18">
        <v>4</v>
      </c>
      <c r="G1475" s="18">
        <v>7.2680999999999996E-2</v>
      </c>
      <c r="H1475" s="19">
        <v>0.37449500000000002</v>
      </c>
      <c r="I1475" s="28">
        <v>2889700000</v>
      </c>
      <c r="J1475" s="28">
        <v>1418900000</v>
      </c>
      <c r="K1475" s="28">
        <v>34530000000</v>
      </c>
      <c r="L1475" s="18">
        <v>1.3</v>
      </c>
      <c r="M1475" s="18">
        <v>1.3</v>
      </c>
      <c r="N1475" s="19">
        <v>0.28000000000000003</v>
      </c>
      <c r="O1475" s="19">
        <v>0.26364500000000002</v>
      </c>
      <c r="P1475" s="19">
        <v>0.28000000000000003</v>
      </c>
      <c r="Q1475" s="19" t="s">
        <v>21</v>
      </c>
      <c r="R1475" s="19">
        <v>0.35399999999999998</v>
      </c>
      <c r="S1475" s="19">
        <v>0.26700000000000002</v>
      </c>
      <c r="T1475" s="18">
        <v>7898507</v>
      </c>
      <c r="U1475" s="18">
        <v>455.78233899999998</v>
      </c>
    </row>
    <row r="1476" spans="1:21">
      <c r="A1476" s="18">
        <v>653</v>
      </c>
      <c r="B1476" s="18" t="s">
        <v>693</v>
      </c>
      <c r="C1476" s="18" t="s">
        <v>274</v>
      </c>
      <c r="D1476" s="18" t="s">
        <v>297</v>
      </c>
      <c r="E1476" s="18">
        <v>2020</v>
      </c>
      <c r="F1476" s="18">
        <v>4</v>
      </c>
      <c r="G1476" s="18">
        <v>-1.963096</v>
      </c>
      <c r="H1476" s="19" t="s">
        <v>21</v>
      </c>
      <c r="I1476" s="28">
        <v>4156000</v>
      </c>
      <c r="J1476" s="28">
        <v>-126398000</v>
      </c>
      <c r="K1476" s="28">
        <v>62270000</v>
      </c>
      <c r="L1476" s="18">
        <v>1.1000000000000001</v>
      </c>
      <c r="M1476" s="18">
        <v>1.1000000000000001</v>
      </c>
      <c r="N1476" s="19">
        <v>0</v>
      </c>
      <c r="O1476" s="19" t="s">
        <v>21</v>
      </c>
      <c r="P1476" s="19">
        <v>0</v>
      </c>
      <c r="Q1476" s="19">
        <v>0.15</v>
      </c>
      <c r="R1476" s="19" t="s">
        <v>21</v>
      </c>
      <c r="S1476" s="19" t="s">
        <v>21</v>
      </c>
      <c r="T1476" s="18">
        <v>250479</v>
      </c>
      <c r="U1476" s="18">
        <v>7.9847010000000003</v>
      </c>
    </row>
    <row r="1477" spans="1:21">
      <c r="A1477" s="18">
        <v>388</v>
      </c>
      <c r="B1477" s="18" t="s">
        <v>439</v>
      </c>
      <c r="C1477" s="18" t="s">
        <v>274</v>
      </c>
      <c r="D1477" s="18" t="s">
        <v>440</v>
      </c>
      <c r="E1477" s="18">
        <v>2020</v>
      </c>
      <c r="F1477" s="18">
        <v>4</v>
      </c>
      <c r="G1477" s="18">
        <v>2.209654</v>
      </c>
      <c r="H1477" s="19" t="s">
        <v>21</v>
      </c>
      <c r="I1477" s="28">
        <v>28706089</v>
      </c>
      <c r="J1477" s="28">
        <v>31042957</v>
      </c>
      <c r="K1477" s="28">
        <v>27040000</v>
      </c>
      <c r="L1477" s="18">
        <v>8.3000000000000007</v>
      </c>
      <c r="M1477" s="18">
        <v>6</v>
      </c>
      <c r="N1477" s="19">
        <v>0</v>
      </c>
      <c r="O1477" s="19" t="s">
        <v>21</v>
      </c>
      <c r="P1477" s="19">
        <v>0</v>
      </c>
      <c r="Q1477" s="19">
        <v>0.14699999999999999</v>
      </c>
      <c r="R1477" s="19">
        <v>-4.4999999999999998E-2</v>
      </c>
      <c r="S1477" s="19">
        <v>-2.7E-2</v>
      </c>
      <c r="T1477" s="18">
        <v>1300</v>
      </c>
      <c r="U1477" s="18">
        <v>875458.46153800003</v>
      </c>
    </row>
    <row r="1478" spans="1:21">
      <c r="A1478" s="18">
        <v>421</v>
      </c>
      <c r="B1478" s="18" t="s">
        <v>472</v>
      </c>
      <c r="C1478" s="18" t="s">
        <v>274</v>
      </c>
      <c r="D1478" s="18" t="s">
        <v>440</v>
      </c>
      <c r="E1478" s="18">
        <v>2020</v>
      </c>
      <c r="F1478" s="18">
        <v>4</v>
      </c>
      <c r="G1478" s="18">
        <v>0.87142500000000001</v>
      </c>
      <c r="H1478" s="19">
        <v>-6.5867579999999997</v>
      </c>
      <c r="I1478" s="28">
        <v>106087742</v>
      </c>
      <c r="J1478" s="28">
        <v>121764570</v>
      </c>
      <c r="K1478" s="28">
        <v>172200000</v>
      </c>
      <c r="L1478" s="18">
        <v>3.2</v>
      </c>
      <c r="M1478" s="18">
        <v>1.8</v>
      </c>
      <c r="N1478" s="19">
        <v>0.84</v>
      </c>
      <c r="O1478" s="19">
        <v>0.54536799999999996</v>
      </c>
      <c r="P1478" s="19">
        <v>0.93</v>
      </c>
      <c r="Q1478" s="19">
        <v>0.23599999999999999</v>
      </c>
      <c r="R1478" s="19">
        <v>5.0999999999999997E-2</v>
      </c>
      <c r="S1478" s="19">
        <v>3.5999999999999997E-2</v>
      </c>
      <c r="T1478" s="18">
        <v>39264</v>
      </c>
      <c r="U1478" s="18">
        <v>797270.96067599999</v>
      </c>
    </row>
    <row r="1479" spans="1:21">
      <c r="A1479" s="18">
        <v>462</v>
      </c>
      <c r="B1479" s="18" t="s">
        <v>512</v>
      </c>
      <c r="C1479" s="18" t="s">
        <v>274</v>
      </c>
      <c r="D1479" s="18" t="s">
        <v>440</v>
      </c>
      <c r="E1479" s="18">
        <v>2020</v>
      </c>
      <c r="F1479" s="18">
        <v>4</v>
      </c>
      <c r="G1479" s="18">
        <v>0.61742600000000003</v>
      </c>
      <c r="H1479" s="19">
        <v>-5.5701489999999998</v>
      </c>
      <c r="I1479" s="28">
        <v>740047000</v>
      </c>
      <c r="J1479" s="28">
        <v>632549000</v>
      </c>
      <c r="K1479" s="28">
        <v>1500000000</v>
      </c>
      <c r="L1479" s="18">
        <v>2.6</v>
      </c>
      <c r="M1479" s="18">
        <v>1.6</v>
      </c>
      <c r="N1479" s="19">
        <v>1.4</v>
      </c>
      <c r="O1479" s="19">
        <v>0.76301600000000003</v>
      </c>
      <c r="P1479" s="19">
        <v>1.42</v>
      </c>
      <c r="Q1479" s="19">
        <v>0.27100000000000002</v>
      </c>
      <c r="R1479" s="19">
        <v>6.9000000000000006E-2</v>
      </c>
      <c r="S1479" s="19">
        <v>2.9000000000000001E-2</v>
      </c>
      <c r="T1479" s="18">
        <v>595474</v>
      </c>
      <c r="U1479" s="18">
        <v>35363.424766999997</v>
      </c>
    </row>
    <row r="1480" spans="1:21">
      <c r="A1480" s="18">
        <v>553</v>
      </c>
      <c r="B1480" s="18" t="s">
        <v>594</v>
      </c>
      <c r="C1480" s="18" t="s">
        <v>274</v>
      </c>
      <c r="D1480" s="18" t="s">
        <v>440</v>
      </c>
      <c r="E1480" s="18">
        <v>2020</v>
      </c>
      <c r="F1480" s="18">
        <v>4</v>
      </c>
      <c r="G1480" s="18">
        <v>0.57514799999999999</v>
      </c>
      <c r="H1480" s="19">
        <v>0.146729</v>
      </c>
      <c r="I1480" s="28">
        <v>1279154000</v>
      </c>
      <c r="J1480" s="28">
        <v>969301000</v>
      </c>
      <c r="K1480" s="28">
        <v>3420000000</v>
      </c>
      <c r="L1480" s="18">
        <v>2.4</v>
      </c>
      <c r="M1480" s="18">
        <v>1.1000000000000001</v>
      </c>
      <c r="N1480" s="19">
        <v>0.46</v>
      </c>
      <c r="O1480" s="19">
        <v>0.35636600000000002</v>
      </c>
      <c r="P1480" s="19">
        <v>0.49</v>
      </c>
      <c r="Q1480" s="19">
        <v>0.29199999999999998</v>
      </c>
      <c r="R1480" s="19">
        <v>3.3000000000000002E-2</v>
      </c>
      <c r="S1480" s="19">
        <v>-5.0000000000000001E-3</v>
      </c>
      <c r="T1480" s="18">
        <v>1215735</v>
      </c>
      <c r="U1480" s="18">
        <v>85816.399132999999</v>
      </c>
    </row>
    <row r="1481" spans="1:21">
      <c r="A1481" s="18">
        <v>563</v>
      </c>
      <c r="B1481" s="18" t="s">
        <v>604</v>
      </c>
      <c r="C1481" s="18" t="s">
        <v>274</v>
      </c>
      <c r="D1481" s="18" t="s">
        <v>440</v>
      </c>
      <c r="E1481" s="18">
        <v>2020</v>
      </c>
      <c r="F1481" s="18">
        <v>4</v>
      </c>
      <c r="G1481" s="18">
        <v>0.446799</v>
      </c>
      <c r="H1481" s="19">
        <v>0.42117599999999999</v>
      </c>
      <c r="I1481" s="28">
        <v>789271000</v>
      </c>
      <c r="J1481" s="28">
        <v>2821359000</v>
      </c>
      <c r="K1481" s="28">
        <v>7330000000</v>
      </c>
      <c r="L1481" s="18">
        <v>2</v>
      </c>
      <c r="M1481" s="18">
        <v>1.3</v>
      </c>
      <c r="N1481" s="19">
        <v>0.91</v>
      </c>
      <c r="O1481" s="19">
        <v>0.59516599999999997</v>
      </c>
      <c r="P1481" s="19">
        <v>0.91</v>
      </c>
      <c r="Q1481" s="19">
        <v>0.32800000000000001</v>
      </c>
      <c r="R1481" s="19">
        <v>0.106</v>
      </c>
      <c r="S1481" s="19">
        <v>7.8E-2</v>
      </c>
      <c r="T1481" s="18">
        <v>505450</v>
      </c>
      <c r="U1481" s="18">
        <v>19503.412799999998</v>
      </c>
    </row>
    <row r="1482" spans="1:21">
      <c r="A1482" s="18">
        <v>648</v>
      </c>
      <c r="B1482" s="18" t="s">
        <v>688</v>
      </c>
      <c r="C1482" s="18" t="s">
        <v>274</v>
      </c>
      <c r="D1482" s="18" t="s">
        <v>440</v>
      </c>
      <c r="E1482" s="18">
        <v>2020</v>
      </c>
      <c r="F1482" s="18">
        <v>4</v>
      </c>
      <c r="G1482" s="18">
        <v>3.2602389999999999</v>
      </c>
      <c r="H1482" s="19">
        <v>0.20172999999999999</v>
      </c>
      <c r="I1482" s="28">
        <v>41538000</v>
      </c>
      <c r="J1482" s="28">
        <v>33756000</v>
      </c>
      <c r="K1482" s="28">
        <v>21730000</v>
      </c>
      <c r="L1482" s="18">
        <v>3.2</v>
      </c>
      <c r="M1482" s="18">
        <v>1.2</v>
      </c>
      <c r="N1482" s="19">
        <v>0.03</v>
      </c>
      <c r="O1482" s="19">
        <v>3.9702000000000001E-2</v>
      </c>
      <c r="P1482" s="19">
        <v>0.12</v>
      </c>
      <c r="Q1482" s="19">
        <v>0.30499999999999999</v>
      </c>
      <c r="R1482" s="19">
        <v>-0.127</v>
      </c>
      <c r="S1482" s="19">
        <v>-9.4E-2</v>
      </c>
      <c r="T1482" s="18">
        <v>5163</v>
      </c>
      <c r="U1482" s="18">
        <v>857640.906449</v>
      </c>
    </row>
    <row r="1483" spans="1:21">
      <c r="A1483" s="18">
        <v>289</v>
      </c>
      <c r="B1483" s="18" t="s">
        <v>341</v>
      </c>
      <c r="C1483" s="18" t="s">
        <v>274</v>
      </c>
      <c r="D1483" s="18" t="s">
        <v>342</v>
      </c>
      <c r="E1483" s="18">
        <v>2020</v>
      </c>
      <c r="F1483" s="18">
        <v>4</v>
      </c>
      <c r="G1483" s="18">
        <v>0.75491799999999998</v>
      </c>
      <c r="H1483" s="19">
        <v>8.0229999999999996E-2</v>
      </c>
      <c r="I1483" s="28">
        <v>828593000</v>
      </c>
      <c r="J1483" s="28">
        <v>595932000</v>
      </c>
      <c r="K1483" s="28">
        <v>1770000000</v>
      </c>
      <c r="L1483" s="18">
        <v>1.5</v>
      </c>
      <c r="M1483" s="18">
        <v>1.5</v>
      </c>
      <c r="N1483" s="19">
        <v>0.26</v>
      </c>
      <c r="O1483" s="19">
        <v>0.21427399999999999</v>
      </c>
      <c r="P1483" s="19">
        <v>0.34</v>
      </c>
      <c r="Q1483" s="19">
        <v>0.77300000000000002</v>
      </c>
      <c r="R1483" s="19">
        <v>3.3000000000000002E-2</v>
      </c>
      <c r="S1483" s="19">
        <v>2.4E-2</v>
      </c>
      <c r="T1483" s="18">
        <v>526447</v>
      </c>
      <c r="U1483" s="18">
        <v>550.86266899999998</v>
      </c>
    </row>
    <row r="1484" spans="1:21">
      <c r="A1484" s="18">
        <v>324</v>
      </c>
      <c r="B1484" s="18" t="s">
        <v>378</v>
      </c>
      <c r="C1484" s="18" t="s">
        <v>274</v>
      </c>
      <c r="D1484" s="18" t="s">
        <v>342</v>
      </c>
      <c r="E1484" s="18">
        <v>2020</v>
      </c>
      <c r="F1484" s="18">
        <v>4</v>
      </c>
      <c r="G1484" s="18">
        <v>-20.177917000000001</v>
      </c>
      <c r="H1484" s="19">
        <v>8.4550000000000007E-3</v>
      </c>
      <c r="I1484" s="28">
        <v>1750619000</v>
      </c>
      <c r="J1484" s="28">
        <v>-17702926000</v>
      </c>
      <c r="K1484" s="28">
        <v>805240000</v>
      </c>
      <c r="L1484" s="18">
        <v>0.7</v>
      </c>
      <c r="M1484" s="18">
        <v>0.7</v>
      </c>
      <c r="N1484" s="19">
        <v>1.34</v>
      </c>
      <c r="O1484" s="19">
        <v>0.223107</v>
      </c>
      <c r="P1484" s="19">
        <v>3.15</v>
      </c>
      <c r="Q1484" s="19">
        <v>1.4999999999999999E-2</v>
      </c>
      <c r="R1484" s="19">
        <v>-0.06</v>
      </c>
      <c r="S1484" s="19">
        <v>-6.4000000000000001E-2</v>
      </c>
      <c r="T1484" s="18">
        <v>1624451</v>
      </c>
      <c r="U1484" s="18">
        <v>15998.020253999999</v>
      </c>
    </row>
    <row r="1485" spans="1:21">
      <c r="A1485" s="18">
        <v>387</v>
      </c>
      <c r="B1485" s="18" t="s">
        <v>438</v>
      </c>
      <c r="C1485" s="18" t="s">
        <v>274</v>
      </c>
      <c r="D1485" s="18" t="s">
        <v>342</v>
      </c>
      <c r="E1485" s="18">
        <v>2020</v>
      </c>
      <c r="F1485" s="18">
        <v>4</v>
      </c>
      <c r="G1485" s="18">
        <v>1.2522249999999999</v>
      </c>
      <c r="H1485" s="19">
        <v>0.109648</v>
      </c>
      <c r="I1485" s="28">
        <v>290642000</v>
      </c>
      <c r="J1485" s="28">
        <v>166325000</v>
      </c>
      <c r="K1485" s="28">
        <v>330970000</v>
      </c>
      <c r="L1485" s="18">
        <v>1.1000000000000001</v>
      </c>
      <c r="M1485" s="18">
        <v>1.1000000000000001</v>
      </c>
      <c r="N1485" s="19">
        <v>0.2</v>
      </c>
      <c r="O1485" s="19">
        <v>9.0538999999999994E-2</v>
      </c>
      <c r="P1485" s="19">
        <v>0.25</v>
      </c>
      <c r="Q1485" s="19">
        <v>0.64300000000000002</v>
      </c>
      <c r="R1485" s="19">
        <v>-1.7000000000000001E-2</v>
      </c>
      <c r="S1485" s="19">
        <v>-5.0999999999999997E-2</v>
      </c>
      <c r="T1485" s="18">
        <v>264883</v>
      </c>
      <c r="U1485" s="18">
        <v>743.72458700000004</v>
      </c>
    </row>
    <row r="1486" spans="1:21">
      <c r="A1486" s="18">
        <v>407</v>
      </c>
      <c r="B1486" s="18" t="s">
        <v>458</v>
      </c>
      <c r="C1486" s="18" t="s">
        <v>274</v>
      </c>
      <c r="D1486" s="18" t="s">
        <v>342</v>
      </c>
      <c r="E1486" s="18">
        <v>2020</v>
      </c>
      <c r="F1486" s="18">
        <v>4</v>
      </c>
      <c r="G1486" s="18">
        <v>-0.86204400000000003</v>
      </c>
      <c r="H1486" s="19">
        <v>-0.60988200000000004</v>
      </c>
      <c r="I1486" s="28">
        <v>80100000</v>
      </c>
      <c r="J1486" s="28">
        <v>-362100000</v>
      </c>
      <c r="K1486" s="28">
        <v>489650000</v>
      </c>
      <c r="L1486" s="18">
        <v>1.9</v>
      </c>
      <c r="M1486" s="18">
        <v>1.9</v>
      </c>
      <c r="N1486" s="19">
        <v>7.72</v>
      </c>
      <c r="O1486" s="19">
        <v>0.78222599999999998</v>
      </c>
      <c r="P1486" s="19">
        <v>8.4</v>
      </c>
      <c r="Q1486" s="19">
        <v>0.6</v>
      </c>
      <c r="R1486" s="19">
        <v>2.4E-2</v>
      </c>
      <c r="S1486" s="19">
        <v>1E-3</v>
      </c>
      <c r="T1486" s="18">
        <v>1008149</v>
      </c>
      <c r="U1486" s="18" t="s">
        <v>21</v>
      </c>
    </row>
    <row r="1487" spans="1:21">
      <c r="A1487" s="18">
        <v>506</v>
      </c>
      <c r="B1487" s="18" t="s">
        <v>552</v>
      </c>
      <c r="C1487" s="18" t="s">
        <v>274</v>
      </c>
      <c r="D1487" s="18" t="s">
        <v>342</v>
      </c>
      <c r="E1487" s="18">
        <v>2020</v>
      </c>
      <c r="F1487" s="18">
        <v>4</v>
      </c>
      <c r="G1487" s="18">
        <v>0.95828400000000002</v>
      </c>
      <c r="H1487" s="19">
        <v>4.6575999999999999E-2</v>
      </c>
      <c r="I1487" s="28">
        <v>724334000</v>
      </c>
      <c r="J1487" s="28">
        <v>890970000</v>
      </c>
      <c r="K1487" s="28">
        <v>1510000000</v>
      </c>
      <c r="L1487" s="18">
        <v>2.7</v>
      </c>
      <c r="M1487" s="18">
        <v>2.7</v>
      </c>
      <c r="N1487" s="19">
        <v>0</v>
      </c>
      <c r="O1487" s="19" t="s">
        <v>21</v>
      </c>
      <c r="P1487" s="19">
        <v>0</v>
      </c>
      <c r="Q1487" s="19" t="s">
        <v>21</v>
      </c>
      <c r="R1487" s="19">
        <v>0.14499999999999999</v>
      </c>
      <c r="S1487" s="19">
        <v>0.11</v>
      </c>
      <c r="T1487" s="18">
        <v>890259</v>
      </c>
      <c r="U1487" s="18">
        <v>1018.804639</v>
      </c>
    </row>
    <row r="1488" spans="1:21">
      <c r="A1488" s="18">
        <v>556</v>
      </c>
      <c r="B1488" s="18" t="s">
        <v>597</v>
      </c>
      <c r="C1488" s="18" t="s">
        <v>274</v>
      </c>
      <c r="D1488" s="18" t="s">
        <v>342</v>
      </c>
      <c r="E1488" s="18">
        <v>2020</v>
      </c>
      <c r="F1488" s="18">
        <v>4</v>
      </c>
      <c r="G1488" s="18">
        <v>0.61077700000000001</v>
      </c>
      <c r="H1488" s="19">
        <v>0.89189099999999999</v>
      </c>
      <c r="I1488" s="28">
        <v>5869848000</v>
      </c>
      <c r="J1488" s="28">
        <v>1566759000</v>
      </c>
      <c r="K1488" s="28">
        <v>7390000000</v>
      </c>
      <c r="L1488" s="18">
        <v>1.1000000000000001</v>
      </c>
      <c r="M1488" s="18">
        <v>1.1000000000000001</v>
      </c>
      <c r="N1488" s="19">
        <v>0.11</v>
      </c>
      <c r="O1488" s="19">
        <v>6.7451999999999998E-2</v>
      </c>
      <c r="P1488" s="19">
        <v>0.12</v>
      </c>
      <c r="Q1488" s="19">
        <v>0.65200000000000002</v>
      </c>
      <c r="R1488" s="19">
        <v>0.121</v>
      </c>
      <c r="S1488" s="19">
        <v>8.7999999999999995E-2</v>
      </c>
      <c r="T1488" s="18">
        <v>4336010</v>
      </c>
      <c r="U1488" s="18">
        <v>383.99357900000001</v>
      </c>
    </row>
    <row r="1489" spans="1:21">
      <c r="A1489" s="18">
        <v>595</v>
      </c>
      <c r="B1489" s="18" t="s">
        <v>635</v>
      </c>
      <c r="C1489" s="18" t="s">
        <v>274</v>
      </c>
      <c r="D1489" s="18" t="s">
        <v>342</v>
      </c>
      <c r="E1489" s="18">
        <v>2020</v>
      </c>
      <c r="F1489" s="18">
        <v>4</v>
      </c>
      <c r="G1489" s="18">
        <v>0.84289700000000001</v>
      </c>
      <c r="H1489" s="19" t="s">
        <v>21</v>
      </c>
      <c r="I1489" s="28">
        <v>620333000</v>
      </c>
      <c r="J1489" s="28">
        <v>534436000</v>
      </c>
      <c r="K1489" s="28">
        <v>1370000000</v>
      </c>
      <c r="L1489" s="18">
        <v>2</v>
      </c>
      <c r="M1489" s="18">
        <v>2</v>
      </c>
      <c r="N1489" s="19">
        <v>0</v>
      </c>
      <c r="O1489" s="19" t="s">
        <v>21</v>
      </c>
      <c r="P1489" s="19">
        <v>0</v>
      </c>
      <c r="Q1489" s="19">
        <v>0.36799999999999999</v>
      </c>
      <c r="R1489" s="19">
        <v>0.107</v>
      </c>
      <c r="S1489" s="19">
        <v>7.9000000000000001E-2</v>
      </c>
      <c r="T1489" s="18">
        <v>775515</v>
      </c>
      <c r="U1489" s="18">
        <v>1066.388142</v>
      </c>
    </row>
    <row r="1490" spans="1:21">
      <c r="A1490" s="18">
        <v>629</v>
      </c>
      <c r="B1490" s="18" t="s">
        <v>669</v>
      </c>
      <c r="C1490" s="18" t="s">
        <v>274</v>
      </c>
      <c r="D1490" s="18" t="s">
        <v>342</v>
      </c>
      <c r="E1490" s="18">
        <v>2020</v>
      </c>
      <c r="F1490" s="18">
        <v>4</v>
      </c>
      <c r="G1490" s="18">
        <v>0.242144</v>
      </c>
      <c r="H1490" s="19" t="s">
        <v>21</v>
      </c>
      <c r="I1490" s="28">
        <v>3326288000</v>
      </c>
      <c r="J1490" s="28">
        <v>3088131000</v>
      </c>
      <c r="K1490" s="28">
        <v>26490000000</v>
      </c>
      <c r="L1490" s="18">
        <v>3.3</v>
      </c>
      <c r="M1490" s="18">
        <v>3.3</v>
      </c>
      <c r="N1490" s="19">
        <v>0.03</v>
      </c>
      <c r="O1490" s="19">
        <v>3.1966000000000001E-2</v>
      </c>
      <c r="P1490" s="19">
        <v>0</v>
      </c>
      <c r="Q1490" s="19">
        <v>0.90700000000000003</v>
      </c>
      <c r="R1490" s="19">
        <v>0.22600000000000001</v>
      </c>
      <c r="S1490" s="19">
        <v>0.16800000000000001</v>
      </c>
      <c r="T1490" s="18">
        <v>1333095</v>
      </c>
      <c r="U1490" s="18">
        <v>8781.0696160000007</v>
      </c>
    </row>
    <row r="1491" spans="1:21">
      <c r="A1491" s="18">
        <v>641</v>
      </c>
      <c r="B1491" s="18" t="s">
        <v>681</v>
      </c>
      <c r="C1491" s="18" t="s">
        <v>274</v>
      </c>
      <c r="D1491" s="18" t="s">
        <v>342</v>
      </c>
      <c r="E1491" s="18">
        <v>2020</v>
      </c>
      <c r="F1491" s="18">
        <v>4</v>
      </c>
      <c r="G1491" s="18">
        <v>0.73062300000000002</v>
      </c>
      <c r="H1491" s="19">
        <v>3.0023999999999999E-2</v>
      </c>
      <c r="I1491" s="28">
        <v>34753000</v>
      </c>
      <c r="J1491" s="28">
        <v>-4419000</v>
      </c>
      <c r="K1491" s="28">
        <v>36540000</v>
      </c>
      <c r="L1491" s="18">
        <v>2</v>
      </c>
      <c r="M1491" s="18">
        <v>1.9</v>
      </c>
      <c r="N1491" s="19">
        <v>0</v>
      </c>
      <c r="O1491" s="19" t="s">
        <v>21</v>
      </c>
      <c r="P1491" s="19">
        <v>0</v>
      </c>
      <c r="Q1491" s="19">
        <v>0.89400000000000002</v>
      </c>
      <c r="R1491" s="19">
        <v>8.0000000000000002E-3</v>
      </c>
      <c r="S1491" s="19">
        <v>6.0000000000000001E-3</v>
      </c>
      <c r="T1491" s="18">
        <v>14689</v>
      </c>
      <c r="U1491" s="18">
        <v>23010.415957000001</v>
      </c>
    </row>
    <row r="1492" spans="1:21">
      <c r="A1492" s="18">
        <v>286</v>
      </c>
      <c r="B1492" s="18" t="s">
        <v>337</v>
      </c>
      <c r="C1492" s="18" t="s">
        <v>274</v>
      </c>
      <c r="D1492" s="18" t="s">
        <v>338</v>
      </c>
      <c r="E1492" s="18">
        <v>2020</v>
      </c>
      <c r="F1492" s="18">
        <v>4</v>
      </c>
      <c r="G1492" s="18">
        <v>-0.470443</v>
      </c>
      <c r="H1492" s="19">
        <v>2.7011E-2</v>
      </c>
      <c r="I1492" s="28">
        <v>31139000</v>
      </c>
      <c r="J1492" s="28">
        <v>-165653000</v>
      </c>
      <c r="K1492" s="28">
        <v>285930000</v>
      </c>
      <c r="L1492" s="18">
        <v>2.4</v>
      </c>
      <c r="M1492" s="18">
        <v>2.1</v>
      </c>
      <c r="N1492" s="19">
        <v>0.01</v>
      </c>
      <c r="O1492" s="19">
        <v>1.1313999999999999E-2</v>
      </c>
      <c r="P1492" s="19">
        <v>0.01</v>
      </c>
      <c r="Q1492" s="19" t="s">
        <v>21</v>
      </c>
      <c r="R1492" s="19" t="s">
        <v>21</v>
      </c>
      <c r="S1492" s="19" t="s">
        <v>21</v>
      </c>
      <c r="T1492" s="18">
        <v>1638214</v>
      </c>
      <c r="U1492" s="18">
        <v>39.066935000000001</v>
      </c>
    </row>
    <row r="1493" spans="1:21">
      <c r="A1493" s="18">
        <v>308</v>
      </c>
      <c r="B1493" s="18" t="s">
        <v>360</v>
      </c>
      <c r="C1493" s="18" t="s">
        <v>274</v>
      </c>
      <c r="D1493" s="18" t="s">
        <v>338</v>
      </c>
      <c r="E1493" s="18">
        <v>2020</v>
      </c>
      <c r="F1493" s="18">
        <v>4</v>
      </c>
      <c r="G1493" s="18">
        <v>1.1369579999999999</v>
      </c>
      <c r="H1493" s="19" t="s">
        <v>21</v>
      </c>
      <c r="I1493" s="28">
        <v>37093000</v>
      </c>
      <c r="J1493" s="28">
        <v>-22142000</v>
      </c>
      <c r="K1493" s="28">
        <v>13150000</v>
      </c>
      <c r="L1493" s="18">
        <v>0.9</v>
      </c>
      <c r="M1493" s="18">
        <v>0.8</v>
      </c>
      <c r="N1493" s="19">
        <v>0.61</v>
      </c>
      <c r="O1493" s="19">
        <v>0.34998600000000002</v>
      </c>
      <c r="P1493" s="19">
        <v>0.66</v>
      </c>
      <c r="Q1493" s="19">
        <v>0.187</v>
      </c>
      <c r="R1493" s="19">
        <v>1.4999999999999999E-2</v>
      </c>
      <c r="S1493" s="19">
        <v>0</v>
      </c>
      <c r="T1493" s="18">
        <v>100576</v>
      </c>
      <c r="U1493" s="18">
        <v>387.76646499999998</v>
      </c>
    </row>
    <row r="1494" spans="1:21">
      <c r="A1494" s="18">
        <v>348</v>
      </c>
      <c r="B1494" s="18" t="s">
        <v>400</v>
      </c>
      <c r="C1494" s="18" t="s">
        <v>274</v>
      </c>
      <c r="D1494" s="18" t="s">
        <v>338</v>
      </c>
      <c r="E1494" s="18">
        <v>2020</v>
      </c>
      <c r="F1494" s="18">
        <v>4</v>
      </c>
      <c r="G1494" s="18">
        <v>6.7494999999999999E-2</v>
      </c>
      <c r="H1494" s="19">
        <v>0.135736</v>
      </c>
      <c r="I1494" s="28">
        <v>21912755</v>
      </c>
      <c r="J1494" s="28">
        <v>951773</v>
      </c>
      <c r="K1494" s="28">
        <v>166150000</v>
      </c>
      <c r="L1494" s="18">
        <v>2.9</v>
      </c>
      <c r="M1494" s="18">
        <v>2.6</v>
      </c>
      <c r="N1494" s="19">
        <v>0</v>
      </c>
      <c r="O1494" s="19" t="s">
        <v>21</v>
      </c>
      <c r="P1494" s="19">
        <v>0.02</v>
      </c>
      <c r="Q1494" s="19">
        <v>-3.5999999999999997E-2</v>
      </c>
      <c r="R1494" s="19" t="s">
        <v>21</v>
      </c>
      <c r="S1494" s="19" t="s">
        <v>21</v>
      </c>
      <c r="T1494" s="18">
        <v>1377084</v>
      </c>
      <c r="U1494" s="18">
        <v>2.11897</v>
      </c>
    </row>
    <row r="1495" spans="1:21">
      <c r="A1495" s="18">
        <v>354</v>
      </c>
      <c r="B1495" s="18" t="s">
        <v>405</v>
      </c>
      <c r="C1495" s="18" t="s">
        <v>274</v>
      </c>
      <c r="D1495" s="18" t="s">
        <v>338</v>
      </c>
      <c r="E1495" s="18">
        <v>2020</v>
      </c>
      <c r="F1495" s="18">
        <v>4</v>
      </c>
      <c r="G1495" s="18">
        <v>-1.06697</v>
      </c>
      <c r="H1495" s="19">
        <v>-0.59226900000000005</v>
      </c>
      <c r="I1495" s="28">
        <v>19906000</v>
      </c>
      <c r="J1495" s="28">
        <v>-88865000</v>
      </c>
      <c r="K1495" s="28">
        <v>122920000</v>
      </c>
      <c r="L1495" s="18">
        <v>1.2</v>
      </c>
      <c r="M1495" s="18">
        <v>1.1000000000000001</v>
      </c>
      <c r="N1495" s="19">
        <v>5.77</v>
      </c>
      <c r="O1495" s="19">
        <v>0.78195899999999996</v>
      </c>
      <c r="P1495" s="19">
        <v>7.02</v>
      </c>
      <c r="Q1495" s="19">
        <v>8.3000000000000004E-2</v>
      </c>
      <c r="R1495" s="19">
        <v>-1.9E-2</v>
      </c>
      <c r="S1495" s="19">
        <v>-7.3999999999999996E-2</v>
      </c>
      <c r="T1495" s="18">
        <v>23963</v>
      </c>
      <c r="U1495" s="18">
        <v>12519.300588</v>
      </c>
    </row>
    <row r="1496" spans="1:21">
      <c r="A1496" s="18">
        <v>358</v>
      </c>
      <c r="B1496" s="18" t="s">
        <v>409</v>
      </c>
      <c r="C1496" s="18" t="s">
        <v>274</v>
      </c>
      <c r="D1496" s="18" t="s">
        <v>338</v>
      </c>
      <c r="E1496" s="18">
        <v>2020</v>
      </c>
      <c r="F1496" s="18">
        <v>4</v>
      </c>
      <c r="G1496" s="18">
        <v>0.37802000000000002</v>
      </c>
      <c r="H1496" s="19">
        <v>0.90351099999999995</v>
      </c>
      <c r="I1496" s="28">
        <v>1341551000</v>
      </c>
      <c r="J1496" s="28">
        <v>969731000</v>
      </c>
      <c r="K1496" s="28">
        <v>4720000000</v>
      </c>
      <c r="L1496" s="18">
        <v>2.4</v>
      </c>
      <c r="M1496" s="18">
        <v>2.1</v>
      </c>
      <c r="N1496" s="19">
        <v>1.1599999999999999</v>
      </c>
      <c r="O1496" s="19">
        <v>0.59468900000000002</v>
      </c>
      <c r="P1496" s="19">
        <v>1.1599999999999999</v>
      </c>
      <c r="Q1496" s="19">
        <v>0.32</v>
      </c>
      <c r="R1496" s="19">
        <v>7.9000000000000001E-2</v>
      </c>
      <c r="S1496" s="19">
        <v>4.2999999999999997E-2</v>
      </c>
      <c r="T1496" s="18">
        <v>427632</v>
      </c>
      <c r="U1496" s="18">
        <v>1281.4756609999999</v>
      </c>
    </row>
    <row r="1497" spans="1:21">
      <c r="A1497" s="18">
        <v>376</v>
      </c>
      <c r="B1497" s="18" t="s">
        <v>427</v>
      </c>
      <c r="C1497" s="18" t="s">
        <v>274</v>
      </c>
      <c r="D1497" s="18" t="s">
        <v>338</v>
      </c>
      <c r="E1497" s="18">
        <v>2019</v>
      </c>
      <c r="F1497" s="18">
        <v>4</v>
      </c>
      <c r="G1497" s="18" t="s">
        <v>21</v>
      </c>
      <c r="H1497" s="19" t="s">
        <v>21</v>
      </c>
      <c r="I1497" s="28">
        <v>78629546</v>
      </c>
      <c r="J1497" s="28">
        <v>-31922247</v>
      </c>
      <c r="K1497" s="28" t="s">
        <v>21</v>
      </c>
      <c r="L1497" s="18">
        <v>1.782559</v>
      </c>
      <c r="M1497" s="18" t="s">
        <v>21</v>
      </c>
      <c r="N1497" s="19" t="s">
        <v>21</v>
      </c>
      <c r="O1497" s="19">
        <v>3.1050999999999999E-2</v>
      </c>
      <c r="P1497" s="19" t="s">
        <v>21</v>
      </c>
      <c r="Q1497" s="19" t="s">
        <v>21</v>
      </c>
      <c r="R1497" s="19" t="s">
        <v>21</v>
      </c>
      <c r="S1497" s="19" t="s">
        <v>21</v>
      </c>
      <c r="T1497" s="18" t="s">
        <v>21</v>
      </c>
      <c r="U1497" s="18" t="s">
        <v>21</v>
      </c>
    </row>
    <row r="1498" spans="1:21">
      <c r="A1498" s="18">
        <v>385</v>
      </c>
      <c r="B1498" s="18" t="s">
        <v>436</v>
      </c>
      <c r="C1498" s="18" t="s">
        <v>274</v>
      </c>
      <c r="D1498" s="18" t="s">
        <v>338</v>
      </c>
      <c r="E1498" s="18">
        <v>2020</v>
      </c>
      <c r="F1498" s="18">
        <v>4</v>
      </c>
      <c r="G1498" s="18">
        <v>-0.29513499999999998</v>
      </c>
      <c r="H1498" s="19">
        <v>-1.034934</v>
      </c>
      <c r="I1498" s="28">
        <v>310000000</v>
      </c>
      <c r="J1498" s="28">
        <v>-554000000</v>
      </c>
      <c r="K1498" s="28">
        <v>1850000000</v>
      </c>
      <c r="L1498" s="18">
        <v>1.1000000000000001</v>
      </c>
      <c r="M1498" s="18">
        <v>1.1000000000000001</v>
      </c>
      <c r="N1498" s="19">
        <v>8.1</v>
      </c>
      <c r="O1498" s="19">
        <v>0.74593900000000002</v>
      </c>
      <c r="P1498" s="19">
        <v>8.19</v>
      </c>
      <c r="Q1498" s="19">
        <v>0.254</v>
      </c>
      <c r="R1498" s="19">
        <v>0.03</v>
      </c>
      <c r="S1498" s="19">
        <v>-1.4999999999999999E-2</v>
      </c>
      <c r="T1498" s="18">
        <v>1928877</v>
      </c>
      <c r="U1498" s="18">
        <v>7258.1092520000002</v>
      </c>
    </row>
    <row r="1499" spans="1:21">
      <c r="A1499" s="18">
        <v>392</v>
      </c>
      <c r="B1499" s="18" t="s">
        <v>444</v>
      </c>
      <c r="C1499" s="18" t="s">
        <v>274</v>
      </c>
      <c r="D1499" s="18" t="s">
        <v>338</v>
      </c>
      <c r="E1499" s="18">
        <v>2020</v>
      </c>
      <c r="F1499" s="18">
        <v>4</v>
      </c>
      <c r="G1499" s="18">
        <v>-3.0988999999999999E-2</v>
      </c>
      <c r="H1499" s="19">
        <v>0.53549000000000002</v>
      </c>
      <c r="I1499" s="28">
        <v>362142000</v>
      </c>
      <c r="J1499" s="28">
        <v>-266099000</v>
      </c>
      <c r="K1499" s="28">
        <v>3190000000</v>
      </c>
      <c r="L1499" s="18">
        <v>1.9</v>
      </c>
      <c r="M1499" s="18">
        <v>1.8</v>
      </c>
      <c r="N1499" s="19">
        <v>1.46</v>
      </c>
      <c r="O1499" s="19">
        <v>0.54262600000000005</v>
      </c>
      <c r="P1499" s="19">
        <v>1.49</v>
      </c>
      <c r="Q1499" s="19">
        <v>0.33400000000000002</v>
      </c>
      <c r="R1499" s="19">
        <v>7.6999999999999999E-2</v>
      </c>
      <c r="S1499" s="19">
        <v>0.11799999999999999</v>
      </c>
      <c r="T1499" s="18">
        <v>539131</v>
      </c>
      <c r="U1499" s="18">
        <v>947.82158600000002</v>
      </c>
    </row>
    <row r="1500" spans="1:21">
      <c r="A1500" s="18">
        <v>415</v>
      </c>
      <c r="B1500" s="18" t="s">
        <v>466</v>
      </c>
      <c r="C1500" s="18" t="s">
        <v>274</v>
      </c>
      <c r="D1500" s="18" t="s">
        <v>338</v>
      </c>
      <c r="E1500" s="18">
        <v>2020</v>
      </c>
      <c r="F1500" s="18">
        <v>4</v>
      </c>
      <c r="G1500" s="18">
        <v>3.2899999999999997E-4</v>
      </c>
      <c r="H1500" s="19">
        <v>-1.563704</v>
      </c>
      <c r="I1500" s="28">
        <v>601931000</v>
      </c>
      <c r="J1500" s="28">
        <v>-188452000</v>
      </c>
      <c r="K1500" s="28">
        <v>1340000000</v>
      </c>
      <c r="L1500" s="18">
        <v>2.1</v>
      </c>
      <c r="M1500" s="18">
        <v>2.1</v>
      </c>
      <c r="N1500" s="19">
        <v>1.33</v>
      </c>
      <c r="O1500" s="19">
        <v>0.53937100000000004</v>
      </c>
      <c r="P1500" s="19">
        <v>1.34</v>
      </c>
      <c r="Q1500" s="19">
        <v>0.26200000000000001</v>
      </c>
      <c r="R1500" s="19">
        <v>-0.38700000000000001</v>
      </c>
      <c r="S1500" s="19">
        <v>-0.41699999999999998</v>
      </c>
      <c r="T1500" s="18">
        <v>430337</v>
      </c>
      <c r="U1500" s="18">
        <v>731.984467</v>
      </c>
    </row>
    <row r="1501" spans="1:21">
      <c r="A1501" s="18">
        <v>463</v>
      </c>
      <c r="B1501" s="18" t="s">
        <v>513</v>
      </c>
      <c r="C1501" s="18" t="s">
        <v>274</v>
      </c>
      <c r="D1501" s="18" t="s">
        <v>338</v>
      </c>
      <c r="E1501" s="18">
        <v>2020</v>
      </c>
      <c r="F1501" s="18">
        <v>4</v>
      </c>
      <c r="G1501" s="18">
        <v>-0.24970200000000001</v>
      </c>
      <c r="H1501" s="19">
        <v>-0.79024099999999997</v>
      </c>
      <c r="I1501" s="28">
        <v>5679300000</v>
      </c>
      <c r="J1501" s="28">
        <v>-1778300000</v>
      </c>
      <c r="K1501" s="28">
        <v>10410000000</v>
      </c>
      <c r="L1501" s="18">
        <v>0.86164399999999997</v>
      </c>
      <c r="M1501" s="18" t="s">
        <v>21</v>
      </c>
      <c r="N1501" s="19" t="s">
        <v>21</v>
      </c>
      <c r="O1501" s="19">
        <v>0.42555999999999999</v>
      </c>
      <c r="P1501" s="19" t="s">
        <v>21</v>
      </c>
      <c r="Q1501" s="19" t="s">
        <v>21</v>
      </c>
      <c r="R1501" s="19" t="s">
        <v>21</v>
      </c>
      <c r="S1501" s="19" t="s">
        <v>21</v>
      </c>
      <c r="T1501" s="18">
        <v>1559024</v>
      </c>
      <c r="U1501" s="18">
        <v>4903580.7017719997</v>
      </c>
    </row>
    <row r="1502" spans="1:21">
      <c r="A1502" s="18">
        <v>581</v>
      </c>
      <c r="B1502" s="18" t="s">
        <v>622</v>
      </c>
      <c r="C1502" s="18" t="s">
        <v>274</v>
      </c>
      <c r="D1502" s="18" t="s">
        <v>338</v>
      </c>
      <c r="E1502" s="18">
        <v>2020</v>
      </c>
      <c r="F1502" s="18">
        <v>4</v>
      </c>
      <c r="G1502" s="18">
        <v>-0.21477199999999999</v>
      </c>
      <c r="H1502" s="19">
        <v>-0.52963899999999997</v>
      </c>
      <c r="I1502" s="28">
        <v>137145000</v>
      </c>
      <c r="J1502" s="28">
        <v>-122353000</v>
      </c>
      <c r="K1502" s="28">
        <v>1210000000</v>
      </c>
      <c r="L1502" s="18">
        <v>1.2</v>
      </c>
      <c r="M1502" s="18">
        <v>1.2</v>
      </c>
      <c r="N1502" s="19">
        <v>1.23</v>
      </c>
      <c r="O1502" s="19">
        <v>0.35545700000000002</v>
      </c>
      <c r="P1502" s="19">
        <v>1.27</v>
      </c>
      <c r="Q1502" s="19" t="s">
        <v>21</v>
      </c>
      <c r="R1502" s="19" t="s">
        <v>21</v>
      </c>
      <c r="S1502" s="19" t="s">
        <v>21</v>
      </c>
      <c r="T1502" s="18">
        <v>1725159</v>
      </c>
      <c r="U1502" s="18" t="s">
        <v>21</v>
      </c>
    </row>
    <row r="1503" spans="1:21">
      <c r="A1503" s="18">
        <v>605</v>
      </c>
      <c r="B1503" s="18" t="s">
        <v>645</v>
      </c>
      <c r="C1503" s="18" t="s">
        <v>274</v>
      </c>
      <c r="D1503" s="18" t="s">
        <v>338</v>
      </c>
      <c r="E1503" s="18">
        <v>2020</v>
      </c>
      <c r="F1503" s="18">
        <v>4</v>
      </c>
      <c r="G1503" s="18">
        <v>-2.1093929999999999</v>
      </c>
      <c r="H1503" s="19">
        <v>1.4679999999999999E-3</v>
      </c>
      <c r="I1503" s="28">
        <v>132283000</v>
      </c>
      <c r="J1503" s="28">
        <v>-207061000</v>
      </c>
      <c r="K1503" s="28">
        <v>35450000</v>
      </c>
      <c r="L1503" s="18">
        <v>1.8</v>
      </c>
      <c r="M1503" s="18">
        <v>1.7</v>
      </c>
      <c r="N1503" s="19">
        <v>0.2</v>
      </c>
      <c r="O1503" s="19">
        <v>0.16653799999999999</v>
      </c>
      <c r="P1503" s="19">
        <v>0.25</v>
      </c>
      <c r="Q1503" s="19">
        <v>0.20100000000000001</v>
      </c>
      <c r="R1503" s="19">
        <v>-0.56999999999999995</v>
      </c>
      <c r="S1503" s="19">
        <v>-0.60299999999999998</v>
      </c>
      <c r="T1503" s="18">
        <v>9863</v>
      </c>
      <c r="U1503" s="18">
        <v>16019.466693</v>
      </c>
    </row>
    <row r="1504" spans="1:21">
      <c r="A1504" s="18">
        <v>607</v>
      </c>
      <c r="B1504" s="18" t="s">
        <v>647</v>
      </c>
      <c r="C1504" s="18" t="s">
        <v>274</v>
      </c>
      <c r="D1504" s="18" t="s">
        <v>338</v>
      </c>
      <c r="E1504" s="18">
        <v>2019</v>
      </c>
      <c r="F1504" s="18">
        <v>4</v>
      </c>
      <c r="G1504" s="18" t="s">
        <v>21</v>
      </c>
      <c r="H1504" s="19">
        <v>6.9318000000000005E-2</v>
      </c>
      <c r="I1504" s="28">
        <v>30977111</v>
      </c>
      <c r="J1504" s="28">
        <v>6213240</v>
      </c>
      <c r="K1504" s="28" t="s">
        <v>21</v>
      </c>
      <c r="L1504" s="18">
        <v>1.02965</v>
      </c>
      <c r="M1504" s="18" t="s">
        <v>21</v>
      </c>
      <c r="N1504" s="19" t="s">
        <v>21</v>
      </c>
      <c r="O1504" s="19">
        <v>4.3844000000000001E-2</v>
      </c>
      <c r="P1504" s="19" t="s">
        <v>21</v>
      </c>
      <c r="Q1504" s="19" t="s">
        <v>21</v>
      </c>
      <c r="R1504" s="19" t="s">
        <v>21</v>
      </c>
      <c r="S1504" s="19" t="s">
        <v>21</v>
      </c>
      <c r="T1504" s="18" t="s">
        <v>21</v>
      </c>
      <c r="U1504" s="18" t="s">
        <v>21</v>
      </c>
    </row>
    <row r="1505" spans="1:21">
      <c r="A1505" s="18">
        <v>647</v>
      </c>
      <c r="B1505" s="18" t="s">
        <v>687</v>
      </c>
      <c r="C1505" s="18" t="s">
        <v>274</v>
      </c>
      <c r="D1505" s="18" t="s">
        <v>338</v>
      </c>
      <c r="E1505" s="18">
        <v>2020</v>
      </c>
      <c r="F1505" s="18">
        <v>4</v>
      </c>
      <c r="G1505" s="18">
        <v>-0.41502899999999998</v>
      </c>
      <c r="H1505" s="19">
        <v>0.40158199999999999</v>
      </c>
      <c r="I1505" s="28">
        <v>34193000</v>
      </c>
      <c r="J1505" s="28">
        <v>-74455000</v>
      </c>
      <c r="K1505" s="28">
        <v>97010000</v>
      </c>
      <c r="L1505" s="18">
        <v>1.2</v>
      </c>
      <c r="M1505" s="18">
        <v>1.2</v>
      </c>
      <c r="N1505" s="19">
        <v>0.21</v>
      </c>
      <c r="O1505" s="19">
        <v>7.4117000000000002E-2</v>
      </c>
      <c r="P1505" s="19">
        <v>0.25</v>
      </c>
      <c r="Q1505" s="19">
        <v>0.17499999999999999</v>
      </c>
      <c r="R1505" s="19">
        <v>4.3999999999999997E-2</v>
      </c>
      <c r="S1505" s="19">
        <v>3.7999999999999999E-2</v>
      </c>
      <c r="T1505" s="18">
        <v>77563</v>
      </c>
      <c r="U1505" s="18">
        <v>154.712943</v>
      </c>
    </row>
    <row r="1506" spans="1:21">
      <c r="A1506" s="18">
        <v>7704</v>
      </c>
      <c r="B1506" s="18" t="s">
        <v>840</v>
      </c>
      <c r="C1506" s="18" t="s">
        <v>835</v>
      </c>
      <c r="D1506" s="18" t="s">
        <v>841</v>
      </c>
      <c r="E1506" s="18">
        <v>2020</v>
      </c>
      <c r="F1506" s="18">
        <v>4</v>
      </c>
      <c r="G1506" s="18">
        <v>5.1409999999999997E-2</v>
      </c>
      <c r="H1506" s="19">
        <v>1.108579</v>
      </c>
      <c r="I1506" s="28">
        <v>2634000000</v>
      </c>
      <c r="J1506" s="28">
        <v>-680000000</v>
      </c>
      <c r="K1506" s="28">
        <v>17370000000</v>
      </c>
      <c r="L1506" s="18">
        <v>1</v>
      </c>
      <c r="M1506" s="18">
        <v>0.9</v>
      </c>
      <c r="N1506" s="19">
        <v>7</v>
      </c>
      <c r="O1506" s="19">
        <v>0.62948300000000001</v>
      </c>
      <c r="P1506" s="19">
        <v>7.55</v>
      </c>
      <c r="Q1506" s="19">
        <v>0.27900000000000003</v>
      </c>
      <c r="R1506" s="19">
        <v>0.14499999999999999</v>
      </c>
      <c r="S1506" s="19">
        <v>5.0000000000000001E-3</v>
      </c>
      <c r="T1506" s="18">
        <v>11051370</v>
      </c>
      <c r="U1506" s="18">
        <v>723.89215000000002</v>
      </c>
    </row>
    <row r="1507" spans="1:21">
      <c r="A1507" s="18">
        <v>7706</v>
      </c>
      <c r="B1507" s="18" t="s">
        <v>843</v>
      </c>
      <c r="C1507" s="18" t="s">
        <v>835</v>
      </c>
      <c r="D1507" s="18" t="s">
        <v>841</v>
      </c>
      <c r="E1507" s="18">
        <v>2020</v>
      </c>
      <c r="F1507" s="18">
        <v>4</v>
      </c>
      <c r="G1507" s="18">
        <v>0.88747100000000001</v>
      </c>
      <c r="H1507" s="19" t="s">
        <v>21</v>
      </c>
      <c r="I1507" s="28">
        <v>2294600000</v>
      </c>
      <c r="J1507" s="28">
        <v>864800000</v>
      </c>
      <c r="K1507" s="28">
        <v>3560000000</v>
      </c>
      <c r="L1507" s="18">
        <v>0.6</v>
      </c>
      <c r="M1507" s="18">
        <v>0.4</v>
      </c>
      <c r="N1507" s="19">
        <v>0.69</v>
      </c>
      <c r="O1507" s="19">
        <v>0.27328999999999998</v>
      </c>
      <c r="P1507" s="19">
        <v>0.78</v>
      </c>
      <c r="Q1507" s="19">
        <v>0.94299999999999995</v>
      </c>
      <c r="R1507" s="19">
        <v>0.129</v>
      </c>
      <c r="S1507" s="19">
        <v>0.14899999999999999</v>
      </c>
      <c r="T1507" s="18">
        <v>1063552</v>
      </c>
      <c r="U1507" s="18">
        <v>1373604.6756519999</v>
      </c>
    </row>
    <row r="1508" spans="1:21">
      <c r="A1508" s="18">
        <v>7711</v>
      </c>
      <c r="B1508" s="18" t="s">
        <v>851</v>
      </c>
      <c r="C1508" s="18" t="s">
        <v>835</v>
      </c>
      <c r="D1508" s="18" t="s">
        <v>841</v>
      </c>
      <c r="E1508" s="18">
        <v>2020</v>
      </c>
      <c r="F1508" s="18">
        <v>4</v>
      </c>
      <c r="G1508" s="18">
        <v>0.87670999999999999</v>
      </c>
      <c r="H1508" s="19">
        <v>2.6512999999999998E-2</v>
      </c>
      <c r="I1508" s="28">
        <v>2029726000</v>
      </c>
      <c r="J1508" s="28">
        <v>758036000</v>
      </c>
      <c r="K1508" s="28">
        <v>3120000000</v>
      </c>
      <c r="L1508" s="18">
        <v>0.7</v>
      </c>
      <c r="M1508" s="18">
        <v>0.5</v>
      </c>
      <c r="N1508" s="19">
        <v>1.04</v>
      </c>
      <c r="O1508" s="19">
        <v>0.347692</v>
      </c>
      <c r="P1508" s="19">
        <v>1.1399999999999999</v>
      </c>
      <c r="Q1508" s="19" t="s">
        <v>21</v>
      </c>
      <c r="R1508" s="19">
        <v>0.17599999999999999</v>
      </c>
      <c r="S1508" s="19">
        <v>9.8000000000000004E-2</v>
      </c>
      <c r="T1508" s="18">
        <v>1169607</v>
      </c>
      <c r="U1508" s="18">
        <v>1099572.762474</v>
      </c>
    </row>
    <row r="1509" spans="1:21">
      <c r="A1509" s="18">
        <v>7718</v>
      </c>
      <c r="B1509" s="18" t="s">
        <v>858</v>
      </c>
      <c r="C1509" s="18" t="s">
        <v>835</v>
      </c>
      <c r="D1509" s="18" t="s">
        <v>841</v>
      </c>
      <c r="E1509" s="18">
        <v>2020</v>
      </c>
      <c r="F1509" s="18">
        <v>4</v>
      </c>
      <c r="G1509" s="18">
        <v>-0.214757</v>
      </c>
      <c r="H1509" s="19">
        <v>-0.83053299999999997</v>
      </c>
      <c r="I1509" s="28">
        <v>4233000000</v>
      </c>
      <c r="J1509" s="28">
        <v>-2285000000</v>
      </c>
      <c r="K1509" s="28">
        <v>21820000000</v>
      </c>
      <c r="L1509" s="18">
        <v>0.7</v>
      </c>
      <c r="M1509" s="18">
        <v>0.6</v>
      </c>
      <c r="N1509" s="19">
        <v>4.21</v>
      </c>
      <c r="O1509" s="19">
        <v>0.38306099999999998</v>
      </c>
      <c r="P1509" s="19">
        <v>4.5</v>
      </c>
      <c r="Q1509" s="19">
        <v>0.45500000000000002</v>
      </c>
      <c r="R1509" s="19">
        <v>0.22800000000000001</v>
      </c>
      <c r="S1509" s="19">
        <v>1.4E-2</v>
      </c>
      <c r="T1509" s="18">
        <v>221102</v>
      </c>
      <c r="U1509" s="18">
        <v>24992989.660879999</v>
      </c>
    </row>
    <row r="1510" spans="1:21">
      <c r="A1510" s="18">
        <v>7720</v>
      </c>
      <c r="B1510" s="18" t="s">
        <v>860</v>
      </c>
      <c r="C1510" s="18" t="s">
        <v>835</v>
      </c>
      <c r="D1510" s="18" t="s">
        <v>841</v>
      </c>
      <c r="E1510" s="18">
        <v>2020</v>
      </c>
      <c r="F1510" s="18">
        <v>4</v>
      </c>
      <c r="G1510" s="18">
        <v>0.51513699999999996</v>
      </c>
      <c r="H1510" s="19">
        <v>9.5549999999999993E-3</v>
      </c>
      <c r="I1510" s="28">
        <v>2561385000</v>
      </c>
      <c r="J1510" s="28">
        <v>870738000</v>
      </c>
      <c r="K1510" s="28">
        <v>4140000000</v>
      </c>
      <c r="L1510" s="18">
        <v>0.7</v>
      </c>
      <c r="M1510" s="18">
        <v>0.5</v>
      </c>
      <c r="N1510" s="19">
        <v>1.38</v>
      </c>
      <c r="O1510" s="19">
        <v>0.464499</v>
      </c>
      <c r="P1510" s="19">
        <v>1.47</v>
      </c>
      <c r="Q1510" s="19" t="s">
        <v>21</v>
      </c>
      <c r="R1510" s="19">
        <v>0.248</v>
      </c>
      <c r="S1510" s="19">
        <v>0.13400000000000001</v>
      </c>
      <c r="T1510" s="18">
        <v>1699782</v>
      </c>
      <c r="U1510" s="18">
        <v>36961.798629999998</v>
      </c>
    </row>
    <row r="1511" spans="1:21">
      <c r="A1511" s="18">
        <v>7723</v>
      </c>
      <c r="B1511" s="18" t="s">
        <v>863</v>
      </c>
      <c r="C1511" s="18" t="s">
        <v>835</v>
      </c>
      <c r="D1511" s="18" t="s">
        <v>841</v>
      </c>
      <c r="E1511" s="18">
        <v>2020</v>
      </c>
      <c r="F1511" s="18">
        <v>4</v>
      </c>
      <c r="G1511" s="18">
        <v>7.6908570000000003</v>
      </c>
      <c r="H1511" s="19">
        <v>8.3737270000000006</v>
      </c>
      <c r="I1511" s="28">
        <v>17472666000</v>
      </c>
      <c r="J1511" s="28">
        <v>10060605000</v>
      </c>
      <c r="K1511" s="28">
        <v>3580000000</v>
      </c>
      <c r="L1511" s="18">
        <v>1.7</v>
      </c>
      <c r="M1511" s="18" t="s">
        <v>21</v>
      </c>
      <c r="N1511" s="19">
        <v>0.8</v>
      </c>
      <c r="O1511" s="19">
        <v>0.33554899999999999</v>
      </c>
      <c r="P1511" s="19">
        <v>0.95</v>
      </c>
      <c r="Q1511" s="19">
        <v>0.23100000000000001</v>
      </c>
      <c r="R1511" s="19">
        <v>0.161</v>
      </c>
      <c r="S1511" s="19">
        <v>8.2000000000000003E-2</v>
      </c>
      <c r="T1511" s="18">
        <v>12326369</v>
      </c>
      <c r="U1511" s="18">
        <v>616058.38669900002</v>
      </c>
    </row>
    <row r="1512" spans="1:21">
      <c r="A1512" s="18">
        <v>7731</v>
      </c>
      <c r="B1512" s="18" t="s">
        <v>871</v>
      </c>
      <c r="C1512" s="18" t="s">
        <v>835</v>
      </c>
      <c r="D1512" s="18" t="s">
        <v>841</v>
      </c>
      <c r="E1512" s="18">
        <v>2020</v>
      </c>
      <c r="F1512" s="18">
        <v>4</v>
      </c>
      <c r="G1512" s="18">
        <v>0.34680800000000001</v>
      </c>
      <c r="H1512" s="19">
        <v>4.9088E-2</v>
      </c>
      <c r="I1512" s="28">
        <v>23730000000</v>
      </c>
      <c r="J1512" s="28">
        <v>4189000000</v>
      </c>
      <c r="K1512" s="28">
        <v>59220000000</v>
      </c>
      <c r="L1512" s="18">
        <v>0.6</v>
      </c>
      <c r="M1512" s="18">
        <v>0.5</v>
      </c>
      <c r="N1512" s="19">
        <v>1.43</v>
      </c>
      <c r="O1512" s="19">
        <v>0.38089600000000001</v>
      </c>
      <c r="P1512" s="19">
        <v>1.56</v>
      </c>
      <c r="Q1512" s="19">
        <v>0.996</v>
      </c>
      <c r="R1512" s="19">
        <v>0.14499999999999999</v>
      </c>
      <c r="S1512" s="19">
        <v>-3.3000000000000002E-2</v>
      </c>
      <c r="T1512" s="18">
        <v>9084727</v>
      </c>
      <c r="U1512" s="18">
        <v>2339971.2506490001</v>
      </c>
    </row>
    <row r="1513" spans="1:21">
      <c r="A1513" s="18">
        <v>7740</v>
      </c>
      <c r="B1513" s="18" t="s">
        <v>880</v>
      </c>
      <c r="C1513" s="18" t="s">
        <v>835</v>
      </c>
      <c r="D1513" s="18" t="s">
        <v>841</v>
      </c>
      <c r="E1513" s="18">
        <v>2020</v>
      </c>
      <c r="F1513" s="18">
        <v>4</v>
      </c>
      <c r="G1513" s="18">
        <v>8.6122370000000004</v>
      </c>
      <c r="H1513" s="19">
        <v>0.53182099999999999</v>
      </c>
      <c r="I1513" s="28">
        <v>19959111000</v>
      </c>
      <c r="J1513" s="28">
        <v>8805762000</v>
      </c>
      <c r="K1513" s="28">
        <v>3340000000</v>
      </c>
      <c r="L1513" s="18">
        <v>1.2</v>
      </c>
      <c r="M1513" s="18">
        <v>1.2</v>
      </c>
      <c r="N1513" s="19">
        <v>0.37</v>
      </c>
      <c r="O1513" s="19">
        <v>0.207673</v>
      </c>
      <c r="P1513" s="19">
        <v>0.51</v>
      </c>
      <c r="Q1513" s="19">
        <v>0.28399999999999997</v>
      </c>
      <c r="R1513" s="19">
        <v>0.22800000000000001</v>
      </c>
      <c r="S1513" s="19">
        <v>0.21</v>
      </c>
      <c r="T1513" s="18">
        <v>38873653</v>
      </c>
      <c r="U1513" s="18">
        <v>277823.13125999999</v>
      </c>
    </row>
    <row r="1514" spans="1:21">
      <c r="A1514" s="18">
        <v>7744</v>
      </c>
      <c r="B1514" s="18" t="s">
        <v>884</v>
      </c>
      <c r="C1514" s="18" t="s">
        <v>835</v>
      </c>
      <c r="D1514" s="18" t="s">
        <v>841</v>
      </c>
      <c r="E1514" s="18">
        <v>2020</v>
      </c>
      <c r="F1514" s="18">
        <v>4</v>
      </c>
      <c r="G1514" s="18">
        <v>1.039987</v>
      </c>
      <c r="H1514" s="19">
        <v>3.5754000000000001E-2</v>
      </c>
      <c r="I1514" s="28">
        <v>10926142000</v>
      </c>
      <c r="J1514" s="28">
        <v>9897182000</v>
      </c>
      <c r="K1514" s="28">
        <v>19660000000</v>
      </c>
      <c r="L1514" s="18">
        <v>0.6</v>
      </c>
      <c r="M1514" s="18">
        <v>0.5</v>
      </c>
      <c r="N1514" s="19">
        <v>1.94</v>
      </c>
      <c r="O1514" s="19">
        <v>0.39472499999999999</v>
      </c>
      <c r="P1514" s="19">
        <v>2.2000000000000002</v>
      </c>
      <c r="Q1514" s="19">
        <v>0.89200000000000002</v>
      </c>
      <c r="R1514" s="19">
        <v>0.17499999999999999</v>
      </c>
      <c r="S1514" s="19">
        <v>0.13700000000000001</v>
      </c>
      <c r="T1514" s="18">
        <v>4223285</v>
      </c>
      <c r="U1514" s="18">
        <v>639.31276200000002</v>
      </c>
    </row>
    <row r="1515" spans="1:21">
      <c r="A1515" s="18">
        <v>7746</v>
      </c>
      <c r="B1515" s="18" t="s">
        <v>886</v>
      </c>
      <c r="C1515" s="18" t="s">
        <v>835</v>
      </c>
      <c r="D1515" s="18" t="s">
        <v>841</v>
      </c>
      <c r="E1515" s="18">
        <v>2020</v>
      </c>
      <c r="F1515" s="18">
        <v>4</v>
      </c>
      <c r="G1515" s="18">
        <v>1.022859</v>
      </c>
      <c r="H1515" s="19">
        <v>0.25771899999999998</v>
      </c>
      <c r="I1515" s="28">
        <v>32585000000</v>
      </c>
      <c r="J1515" s="28">
        <v>16735000000</v>
      </c>
      <c r="K1515" s="28">
        <v>41690000000</v>
      </c>
      <c r="L1515" s="18">
        <v>1</v>
      </c>
      <c r="M1515" s="18">
        <v>0.8</v>
      </c>
      <c r="N1515" s="19">
        <v>1.0900000000000001</v>
      </c>
      <c r="O1515" s="19">
        <v>0.30390899999999998</v>
      </c>
      <c r="P1515" s="19">
        <v>1.21</v>
      </c>
      <c r="Q1515" s="19">
        <v>0.60399999999999998</v>
      </c>
      <c r="R1515" s="19">
        <v>8.5000000000000006E-2</v>
      </c>
      <c r="S1515" s="19">
        <v>5.8999999999999997E-2</v>
      </c>
      <c r="T1515" s="18">
        <v>8436702</v>
      </c>
      <c r="U1515" s="18">
        <v>2296276.4359809998</v>
      </c>
    </row>
    <row r="1516" spans="1:21">
      <c r="A1516" s="18">
        <v>7747</v>
      </c>
      <c r="B1516" s="18" t="s">
        <v>887</v>
      </c>
      <c r="C1516" s="18" t="s">
        <v>835</v>
      </c>
      <c r="D1516" s="18" t="s">
        <v>841</v>
      </c>
      <c r="E1516" s="18">
        <v>2020</v>
      </c>
      <c r="F1516" s="18">
        <v>4</v>
      </c>
      <c r="G1516" s="18">
        <v>-6.7463999999999996E-2</v>
      </c>
      <c r="H1516" s="19">
        <v>4.7218000000000003E-2</v>
      </c>
      <c r="I1516" s="28">
        <v>7237000000</v>
      </c>
      <c r="J1516" s="28">
        <v>-2888000000</v>
      </c>
      <c r="K1516" s="28">
        <v>18810000000</v>
      </c>
      <c r="L1516" s="18">
        <v>0.7</v>
      </c>
      <c r="M1516" s="18">
        <v>0.7</v>
      </c>
      <c r="N1516" s="19">
        <v>3.06</v>
      </c>
      <c r="O1516" s="19">
        <v>0.54233100000000001</v>
      </c>
      <c r="P1516" s="19">
        <v>3.38</v>
      </c>
      <c r="Q1516" s="19">
        <v>0.75</v>
      </c>
      <c r="R1516" s="19">
        <v>0.156</v>
      </c>
      <c r="S1516" s="19">
        <v>0.1</v>
      </c>
      <c r="T1516" s="18">
        <v>11040331</v>
      </c>
      <c r="U1516" s="18">
        <v>4891.1577010000001</v>
      </c>
    </row>
    <row r="1517" spans="1:21">
      <c r="A1517" s="18">
        <v>7756</v>
      </c>
      <c r="B1517" s="18" t="s">
        <v>895</v>
      </c>
      <c r="C1517" s="18" t="s">
        <v>835</v>
      </c>
      <c r="D1517" s="18" t="s">
        <v>841</v>
      </c>
      <c r="E1517" s="18">
        <v>2020</v>
      </c>
      <c r="F1517" s="18">
        <v>4</v>
      </c>
      <c r="G1517" s="18">
        <v>-26.983979000000001</v>
      </c>
      <c r="H1517" s="19">
        <v>-0.15284700000000001</v>
      </c>
      <c r="I1517" s="28">
        <v>-215428000</v>
      </c>
      <c r="J1517" s="28">
        <v>-1829210000</v>
      </c>
      <c r="K1517" s="28">
        <v>85580000</v>
      </c>
      <c r="L1517" s="18">
        <v>0.99914800000000004</v>
      </c>
      <c r="M1517" s="18" t="s">
        <v>21</v>
      </c>
      <c r="N1517" s="19" t="s">
        <v>21</v>
      </c>
      <c r="O1517" s="19">
        <v>1.1149929999999999</v>
      </c>
      <c r="P1517" s="19" t="s">
        <v>21</v>
      </c>
      <c r="Q1517" s="19" t="s">
        <v>21</v>
      </c>
      <c r="R1517" s="19" t="s">
        <v>21</v>
      </c>
      <c r="S1517" s="19" t="s">
        <v>21</v>
      </c>
      <c r="T1517" s="18">
        <v>5006905</v>
      </c>
      <c r="U1517" s="18">
        <v>307148.42801999999</v>
      </c>
    </row>
    <row r="1518" spans="1:21">
      <c r="A1518" s="18">
        <v>7760</v>
      </c>
      <c r="B1518" s="18" t="s">
        <v>898</v>
      </c>
      <c r="C1518" s="18" t="s">
        <v>835</v>
      </c>
      <c r="D1518" s="18" t="s">
        <v>841</v>
      </c>
      <c r="E1518" s="18">
        <v>2020</v>
      </c>
      <c r="F1518" s="18">
        <v>4</v>
      </c>
      <c r="G1518" s="18">
        <v>0.59199500000000005</v>
      </c>
      <c r="H1518" s="19">
        <v>1.5396999999999999E-2</v>
      </c>
      <c r="I1518" s="28">
        <v>976000000</v>
      </c>
      <c r="J1518" s="28">
        <v>545429000</v>
      </c>
      <c r="K1518" s="28">
        <v>2570000000</v>
      </c>
      <c r="L1518" s="18">
        <v>1.1000000000000001</v>
      </c>
      <c r="M1518" s="18">
        <v>0.8</v>
      </c>
      <c r="N1518" s="19">
        <v>0.55000000000000004</v>
      </c>
      <c r="O1518" s="19">
        <v>0.25404500000000002</v>
      </c>
      <c r="P1518" s="19">
        <v>0.61</v>
      </c>
      <c r="Q1518" s="19">
        <v>0.80200000000000005</v>
      </c>
      <c r="R1518" s="19">
        <v>0.20399999999999999</v>
      </c>
      <c r="S1518" s="19">
        <v>0.17199999999999999</v>
      </c>
      <c r="T1518" s="18">
        <v>551943</v>
      </c>
      <c r="U1518" s="18">
        <v>65519.446753999997</v>
      </c>
    </row>
    <row r="1519" spans="1:21">
      <c r="A1519" s="18">
        <v>7761</v>
      </c>
      <c r="B1519" s="18" t="s">
        <v>899</v>
      </c>
      <c r="C1519" s="18" t="s">
        <v>835</v>
      </c>
      <c r="D1519" s="18" t="s">
        <v>841</v>
      </c>
      <c r="E1519" s="18">
        <v>2020</v>
      </c>
      <c r="F1519" s="18">
        <v>4</v>
      </c>
      <c r="G1519" s="18">
        <v>0.10098799999999999</v>
      </c>
      <c r="H1519" s="19">
        <v>9.5975000000000005E-2</v>
      </c>
      <c r="I1519" s="28">
        <v>159622000</v>
      </c>
      <c r="J1519" s="28" t="s">
        <v>21</v>
      </c>
      <c r="K1519" s="28">
        <v>1580000000</v>
      </c>
      <c r="L1519" s="18">
        <v>1.2</v>
      </c>
      <c r="M1519" s="18">
        <v>1.2</v>
      </c>
      <c r="N1519" s="19">
        <v>0.37</v>
      </c>
      <c r="O1519" s="19">
        <v>0.25962200000000002</v>
      </c>
      <c r="P1519" s="19">
        <v>0.43</v>
      </c>
      <c r="Q1519" s="19">
        <v>0.40100000000000002</v>
      </c>
      <c r="R1519" s="19" t="s">
        <v>21</v>
      </c>
      <c r="S1519" s="19" t="s">
        <v>21</v>
      </c>
      <c r="T1519" s="18">
        <v>213747</v>
      </c>
      <c r="U1519" s="18">
        <v>746780.07176700002</v>
      </c>
    </row>
    <row r="1520" spans="1:21">
      <c r="A1520" s="18">
        <v>7761</v>
      </c>
      <c r="B1520" s="18" t="s">
        <v>899</v>
      </c>
      <c r="C1520" s="18" t="s">
        <v>835</v>
      </c>
      <c r="D1520" s="18" t="s">
        <v>841</v>
      </c>
      <c r="E1520" s="18">
        <v>2019</v>
      </c>
      <c r="F1520" s="18">
        <v>4</v>
      </c>
      <c r="G1520" s="18" t="s">
        <v>21</v>
      </c>
      <c r="H1520" s="19">
        <v>8.6972999999999995E-2</v>
      </c>
      <c r="I1520" s="28">
        <v>154257000</v>
      </c>
      <c r="J1520" s="28" t="s">
        <v>21</v>
      </c>
      <c r="K1520" s="28" t="s">
        <v>21</v>
      </c>
      <c r="L1520" s="18">
        <v>0.99321400000000004</v>
      </c>
      <c r="M1520" s="18" t="s">
        <v>21</v>
      </c>
      <c r="N1520" s="19" t="s">
        <v>21</v>
      </c>
      <c r="O1520" s="19">
        <v>0.26372000000000001</v>
      </c>
      <c r="P1520" s="19" t="s">
        <v>21</v>
      </c>
      <c r="Q1520" s="19" t="s">
        <v>21</v>
      </c>
      <c r="R1520" s="19" t="s">
        <v>21</v>
      </c>
      <c r="S1520" s="19" t="s">
        <v>21</v>
      </c>
      <c r="T1520" s="18" t="s">
        <v>21</v>
      </c>
      <c r="U1520" s="18" t="s">
        <v>21</v>
      </c>
    </row>
    <row r="1521" spans="1:21">
      <c r="A1521" s="18">
        <v>7766</v>
      </c>
      <c r="B1521" s="18" t="s">
        <v>921</v>
      </c>
      <c r="C1521" s="18" t="s">
        <v>835</v>
      </c>
      <c r="D1521" s="18" t="s">
        <v>841</v>
      </c>
      <c r="E1521" s="18">
        <v>2019</v>
      </c>
      <c r="F1521" s="18">
        <v>4</v>
      </c>
      <c r="G1521" s="18" t="s">
        <v>21</v>
      </c>
      <c r="H1521" s="19">
        <v>0.107611</v>
      </c>
      <c r="I1521" s="28">
        <v>19562000000</v>
      </c>
      <c r="J1521" s="28">
        <v>21710000000</v>
      </c>
      <c r="K1521" s="28" t="s">
        <v>21</v>
      </c>
      <c r="L1521" s="18">
        <v>0.67737000000000003</v>
      </c>
      <c r="M1521" s="18" t="s">
        <v>21</v>
      </c>
      <c r="N1521" s="19" t="s">
        <v>21</v>
      </c>
      <c r="O1521" s="19">
        <v>0.44019999999999998</v>
      </c>
      <c r="P1521" s="19" t="s">
        <v>21</v>
      </c>
      <c r="Q1521" s="19" t="s">
        <v>21</v>
      </c>
      <c r="R1521" s="19" t="s">
        <v>21</v>
      </c>
      <c r="S1521" s="19" t="s">
        <v>21</v>
      </c>
      <c r="T1521" s="18" t="s">
        <v>21</v>
      </c>
      <c r="U1521" s="18" t="s">
        <v>21</v>
      </c>
    </row>
    <row r="1522" spans="1:21">
      <c r="A1522" s="18">
        <v>7770</v>
      </c>
      <c r="B1522" s="18" t="s">
        <v>907</v>
      </c>
      <c r="C1522" s="18" t="s">
        <v>835</v>
      </c>
      <c r="D1522" s="18" t="s">
        <v>841</v>
      </c>
      <c r="E1522" s="18">
        <v>2020</v>
      </c>
      <c r="F1522" s="18">
        <v>4</v>
      </c>
      <c r="G1522" s="18">
        <v>0.74273900000000004</v>
      </c>
      <c r="H1522" s="19">
        <v>0.20771600000000001</v>
      </c>
      <c r="I1522" s="28">
        <v>2079095000</v>
      </c>
      <c r="J1522" s="28">
        <v>670111000</v>
      </c>
      <c r="K1522" s="28">
        <v>3220000000</v>
      </c>
      <c r="L1522" s="18">
        <v>0.7</v>
      </c>
      <c r="M1522" s="18">
        <v>0.5</v>
      </c>
      <c r="N1522" s="19">
        <v>1.1200000000000001</v>
      </c>
      <c r="O1522" s="19">
        <v>0.38075100000000001</v>
      </c>
      <c r="P1522" s="19">
        <v>1.17</v>
      </c>
      <c r="Q1522" s="19">
        <v>0.745</v>
      </c>
      <c r="R1522" s="19">
        <v>0.19700000000000001</v>
      </c>
      <c r="S1522" s="19">
        <v>0.129</v>
      </c>
      <c r="T1522" s="18">
        <v>1166474</v>
      </c>
      <c r="U1522" s="18">
        <v>463.79087700000002</v>
      </c>
    </row>
    <row r="1523" spans="1:21">
      <c r="A1523" s="18">
        <v>7772</v>
      </c>
      <c r="B1523" s="18" t="s">
        <v>909</v>
      </c>
      <c r="C1523" s="18" t="s">
        <v>835</v>
      </c>
      <c r="D1523" s="18" t="s">
        <v>841</v>
      </c>
      <c r="E1523" s="18">
        <v>2020</v>
      </c>
      <c r="F1523" s="18">
        <v>4</v>
      </c>
      <c r="G1523" s="18">
        <v>-0.53097399999999995</v>
      </c>
      <c r="H1523" s="19">
        <v>-3.8517990000000002</v>
      </c>
      <c r="I1523" s="28">
        <v>17147000</v>
      </c>
      <c r="J1523" s="28">
        <v>-149681000</v>
      </c>
      <c r="K1523" s="28">
        <v>262800000</v>
      </c>
      <c r="L1523" s="18">
        <v>0.9</v>
      </c>
      <c r="M1523" s="18">
        <v>0.9</v>
      </c>
      <c r="N1523" s="19">
        <v>0.3</v>
      </c>
      <c r="O1523" s="19">
        <v>0.12257800000000001</v>
      </c>
      <c r="P1523" s="19">
        <v>0.48</v>
      </c>
      <c r="Q1523" s="19">
        <v>0.16600000000000001</v>
      </c>
      <c r="R1523" s="19">
        <v>-0.77800000000000002</v>
      </c>
      <c r="S1523" s="19">
        <v>-0.47199999999999998</v>
      </c>
      <c r="T1523" s="18">
        <v>1825612</v>
      </c>
      <c r="U1523" s="18">
        <v>16.980606999999999</v>
      </c>
    </row>
    <row r="1524" spans="1:21">
      <c r="A1524" s="18">
        <v>7776</v>
      </c>
      <c r="B1524" s="18" t="s">
        <v>913</v>
      </c>
      <c r="C1524" s="18" t="s">
        <v>835</v>
      </c>
      <c r="D1524" s="18" t="s">
        <v>841</v>
      </c>
      <c r="E1524" s="18">
        <v>2020</v>
      </c>
      <c r="F1524" s="18">
        <v>4</v>
      </c>
      <c r="G1524" s="18">
        <v>0.57739200000000002</v>
      </c>
      <c r="H1524" s="19">
        <v>1.2321E-2</v>
      </c>
      <c r="I1524" s="28">
        <v>870966000</v>
      </c>
      <c r="J1524" s="28">
        <v>257878000</v>
      </c>
      <c r="K1524" s="28">
        <v>1890000000</v>
      </c>
      <c r="L1524" s="18">
        <v>0.5</v>
      </c>
      <c r="M1524" s="18">
        <v>0.3</v>
      </c>
      <c r="N1524" s="19">
        <v>0.72</v>
      </c>
      <c r="O1524" s="19">
        <v>0.26645000000000002</v>
      </c>
      <c r="P1524" s="19">
        <v>0.97</v>
      </c>
      <c r="Q1524" s="19">
        <v>0.56100000000000005</v>
      </c>
      <c r="R1524" s="19">
        <v>0.16600000000000001</v>
      </c>
      <c r="S1524" s="19">
        <v>0.108</v>
      </c>
      <c r="T1524" s="18">
        <v>457089</v>
      </c>
      <c r="U1524" s="18">
        <v>453629.38071100001</v>
      </c>
    </row>
    <row r="1525" spans="1:21">
      <c r="A1525" s="18">
        <v>7781</v>
      </c>
      <c r="B1525" s="18" t="s">
        <v>918</v>
      </c>
      <c r="C1525" s="18" t="s">
        <v>835</v>
      </c>
      <c r="D1525" s="18" t="s">
        <v>841</v>
      </c>
      <c r="E1525" s="18">
        <v>2020</v>
      </c>
      <c r="F1525" s="18">
        <v>4</v>
      </c>
      <c r="G1525" s="18">
        <v>0.95679499999999995</v>
      </c>
      <c r="H1525" s="19">
        <v>9.9830000000000006E-3</v>
      </c>
      <c r="I1525" s="28">
        <v>15984000000</v>
      </c>
      <c r="J1525" s="28">
        <v>12318000000</v>
      </c>
      <c r="K1525" s="28">
        <v>29580000000</v>
      </c>
      <c r="L1525" s="18">
        <v>0.7</v>
      </c>
      <c r="M1525" s="18">
        <v>0.5</v>
      </c>
      <c r="N1525" s="19">
        <v>0.91</v>
      </c>
      <c r="O1525" s="19">
        <v>0.31227899999999997</v>
      </c>
      <c r="P1525" s="19">
        <v>1.08</v>
      </c>
      <c r="Q1525" s="19" t="s">
        <v>21</v>
      </c>
      <c r="R1525" s="19">
        <v>0.23599999999999999</v>
      </c>
      <c r="S1525" s="19">
        <v>0.19800000000000001</v>
      </c>
      <c r="T1525" s="18">
        <v>4552582</v>
      </c>
      <c r="U1525" s="18">
        <v>1105087.1790990001</v>
      </c>
    </row>
    <row r="1526" spans="1:21">
      <c r="A1526" s="18">
        <v>7709</v>
      </c>
      <c r="B1526" s="18" t="s">
        <v>847</v>
      </c>
      <c r="C1526" s="18" t="s">
        <v>835</v>
      </c>
      <c r="D1526" s="18" t="s">
        <v>848</v>
      </c>
      <c r="E1526" s="18">
        <v>2020</v>
      </c>
      <c r="F1526" s="18">
        <v>4</v>
      </c>
      <c r="G1526" s="18">
        <v>-4.3553389999999998</v>
      </c>
      <c r="H1526" s="19">
        <v>-0.79249000000000003</v>
      </c>
      <c r="I1526" s="28">
        <v>-10200000</v>
      </c>
      <c r="J1526" s="28">
        <v>-1090000000</v>
      </c>
      <c r="K1526" s="28">
        <v>257500000</v>
      </c>
      <c r="L1526" s="18">
        <v>0.8</v>
      </c>
      <c r="M1526" s="18">
        <v>0.6</v>
      </c>
      <c r="N1526" s="19" t="s">
        <v>21</v>
      </c>
      <c r="O1526" s="19">
        <v>0.63458400000000004</v>
      </c>
      <c r="P1526" s="19" t="s">
        <v>21</v>
      </c>
      <c r="Q1526" s="19">
        <v>0.23100000000000001</v>
      </c>
      <c r="R1526" s="19">
        <v>0.18099999999999999</v>
      </c>
      <c r="S1526" s="19">
        <v>0.27300000000000002</v>
      </c>
      <c r="T1526" s="18">
        <v>2305455</v>
      </c>
      <c r="U1526" s="18">
        <v>529049.58023399999</v>
      </c>
    </row>
    <row r="1527" spans="1:21">
      <c r="A1527" s="18">
        <v>7752</v>
      </c>
      <c r="B1527" s="18" t="s">
        <v>892</v>
      </c>
      <c r="C1527" s="18" t="s">
        <v>835</v>
      </c>
      <c r="D1527" s="18" t="s">
        <v>848</v>
      </c>
      <c r="E1527" s="18">
        <v>2020</v>
      </c>
      <c r="F1527" s="18">
        <v>4</v>
      </c>
      <c r="G1527" s="18">
        <v>16.678173000000001</v>
      </c>
      <c r="H1527" s="19">
        <v>0.14691100000000001</v>
      </c>
      <c r="I1527" s="28">
        <v>121698538280</v>
      </c>
      <c r="J1527" s="28">
        <v>39434627122</v>
      </c>
      <c r="K1527" s="28">
        <v>8960000000</v>
      </c>
      <c r="L1527" s="18">
        <v>0.5</v>
      </c>
      <c r="M1527" s="18">
        <v>0.4</v>
      </c>
      <c r="N1527" s="19">
        <v>1.1399999999999999</v>
      </c>
      <c r="O1527" s="19">
        <v>0.35643999999999998</v>
      </c>
      <c r="P1527" s="19">
        <v>1.87</v>
      </c>
      <c r="Q1527" s="19">
        <v>0.96899999999999997</v>
      </c>
      <c r="R1527" s="19">
        <v>8.5000000000000006E-2</v>
      </c>
      <c r="S1527" s="19">
        <v>0.01</v>
      </c>
      <c r="T1527" s="18">
        <v>37970</v>
      </c>
      <c r="U1527" s="18">
        <v>413434115.32788998</v>
      </c>
    </row>
    <row r="1528" spans="1:21">
      <c r="A1528" s="18">
        <v>7769</v>
      </c>
      <c r="B1528" s="18" t="s">
        <v>906</v>
      </c>
      <c r="C1528" s="18" t="s">
        <v>835</v>
      </c>
      <c r="D1528" s="18" t="s">
        <v>848</v>
      </c>
      <c r="E1528" s="18">
        <v>2020</v>
      </c>
      <c r="F1528" s="18">
        <v>4</v>
      </c>
      <c r="G1528" s="18">
        <v>-3.3894000000000001E-2</v>
      </c>
      <c r="H1528" s="19">
        <v>1.5427249999999999</v>
      </c>
      <c r="I1528" s="28">
        <v>1680000000</v>
      </c>
      <c r="J1528" s="28">
        <v>-1403000000</v>
      </c>
      <c r="K1528" s="28">
        <v>8910000000</v>
      </c>
      <c r="L1528" s="18">
        <v>3.1</v>
      </c>
      <c r="M1528" s="18">
        <v>3</v>
      </c>
      <c r="N1528" s="19">
        <v>5.17</v>
      </c>
      <c r="O1528" s="19">
        <v>0.97903899999999999</v>
      </c>
      <c r="P1528" s="19">
        <v>5.17</v>
      </c>
      <c r="Q1528" s="19">
        <v>0.28100000000000003</v>
      </c>
      <c r="R1528" s="19">
        <v>0.11899999999999999</v>
      </c>
      <c r="S1528" s="19">
        <v>5.6000000000000001E-2</v>
      </c>
      <c r="T1528" s="18">
        <v>11367489</v>
      </c>
      <c r="U1528" s="18">
        <v>351.88070099999999</v>
      </c>
    </row>
    <row r="1529" spans="1:21">
      <c r="A1529" s="18">
        <v>7702</v>
      </c>
      <c r="B1529" s="18" t="s">
        <v>837</v>
      </c>
      <c r="C1529" s="18" t="s">
        <v>835</v>
      </c>
      <c r="D1529" s="18" t="s">
        <v>838</v>
      </c>
      <c r="E1529" s="18">
        <v>2020</v>
      </c>
      <c r="F1529" s="18">
        <v>4</v>
      </c>
      <c r="G1529" s="18">
        <v>0.56703499999999996</v>
      </c>
      <c r="H1529" s="19">
        <v>4.8198999999999999E-2</v>
      </c>
      <c r="I1529" s="28">
        <v>8938000000</v>
      </c>
      <c r="J1529" s="28">
        <v>2757000000</v>
      </c>
      <c r="K1529" s="28">
        <v>19900000000</v>
      </c>
      <c r="L1529" s="18">
        <v>0.8</v>
      </c>
      <c r="M1529" s="18">
        <v>0.5</v>
      </c>
      <c r="N1529" s="19">
        <v>1.24</v>
      </c>
      <c r="O1529" s="19">
        <v>0.36468299999999998</v>
      </c>
      <c r="P1529" s="19">
        <v>1.3</v>
      </c>
      <c r="Q1529" s="19">
        <v>0.86499999999999999</v>
      </c>
      <c r="R1529" s="19">
        <v>0.224</v>
      </c>
      <c r="S1529" s="19">
        <v>0.15</v>
      </c>
      <c r="T1529" s="18">
        <v>2999564</v>
      </c>
      <c r="U1529" s="18">
        <v>1000.145354</v>
      </c>
    </row>
    <row r="1530" spans="1:21">
      <c r="A1530" s="18">
        <v>7703</v>
      </c>
      <c r="B1530" s="18" t="s">
        <v>839</v>
      </c>
      <c r="C1530" s="18" t="s">
        <v>835</v>
      </c>
      <c r="D1530" s="18" t="s">
        <v>838</v>
      </c>
      <c r="E1530" s="18">
        <v>2020</v>
      </c>
      <c r="F1530" s="18">
        <v>4</v>
      </c>
      <c r="G1530" s="18">
        <v>0.76026800000000005</v>
      </c>
      <c r="H1530" s="19">
        <v>2.5609999999999999E-3</v>
      </c>
      <c r="I1530" s="28">
        <v>20550900000</v>
      </c>
      <c r="J1530" s="28">
        <v>10687800000</v>
      </c>
      <c r="K1530" s="28">
        <v>41020000000</v>
      </c>
      <c r="L1530" s="18">
        <v>0.4</v>
      </c>
      <c r="M1530" s="18">
        <v>0.3</v>
      </c>
      <c r="N1530" s="19">
        <v>1.41</v>
      </c>
      <c r="O1530" s="19">
        <v>0.37937399999999999</v>
      </c>
      <c r="P1530" s="19">
        <v>1.63</v>
      </c>
      <c r="Q1530" s="19">
        <v>0.80400000000000005</v>
      </c>
      <c r="R1530" s="19">
        <v>0.2</v>
      </c>
      <c r="S1530" s="19">
        <v>0.14699999999999999</v>
      </c>
      <c r="T1530" s="18">
        <v>8960264</v>
      </c>
      <c r="U1530" s="18">
        <v>374910.82851999998</v>
      </c>
    </row>
    <row r="1531" spans="1:21" s="11" customFormat="1" ht="15">
      <c r="A1531" s="11">
        <v>7705</v>
      </c>
      <c r="B1531" s="11" t="s">
        <v>842</v>
      </c>
      <c r="C1531" s="11" t="s">
        <v>835</v>
      </c>
      <c r="D1531" s="11" t="s">
        <v>838</v>
      </c>
      <c r="E1531" s="11">
        <v>2020</v>
      </c>
      <c r="F1531" s="11">
        <v>4</v>
      </c>
      <c r="G1531" s="9">
        <v>0.93134700000000004</v>
      </c>
      <c r="H1531" s="10">
        <v>2.588E-2</v>
      </c>
      <c r="I1531" s="30">
        <v>15209000000</v>
      </c>
      <c r="J1531" s="33">
        <v>1666000000</v>
      </c>
      <c r="K1531" s="30">
        <v>14770000000</v>
      </c>
      <c r="L1531" s="9">
        <v>1.2</v>
      </c>
      <c r="M1531" s="9">
        <v>1.1000000000000001</v>
      </c>
      <c r="N1531" s="12">
        <v>0.69</v>
      </c>
      <c r="O1531" s="10">
        <v>0.30775999999999998</v>
      </c>
      <c r="P1531" s="12">
        <v>0.73</v>
      </c>
      <c r="Q1531" s="10">
        <v>0.78200000000000003</v>
      </c>
      <c r="R1531" s="10">
        <v>0.13800000000000001</v>
      </c>
      <c r="S1531" s="12">
        <v>9.1999999999999998E-2</v>
      </c>
      <c r="T1531">
        <v>1047875</v>
      </c>
      <c r="U1531">
        <v>2862.9368960000002</v>
      </c>
    </row>
    <row r="1532" spans="1:21">
      <c r="A1532" s="18">
        <v>7722</v>
      </c>
      <c r="B1532" s="18" t="s">
        <v>862</v>
      </c>
      <c r="C1532" s="18" t="s">
        <v>835</v>
      </c>
      <c r="D1532" s="18" t="s">
        <v>838</v>
      </c>
      <c r="E1532" s="18">
        <v>2020</v>
      </c>
      <c r="F1532" s="18">
        <v>4</v>
      </c>
      <c r="G1532" s="18">
        <v>439.09831500000001</v>
      </c>
      <c r="H1532" s="19">
        <v>8.6864999999999998E-2</v>
      </c>
      <c r="I1532" s="28">
        <v>84383030000</v>
      </c>
      <c r="J1532" s="28">
        <v>59215292000</v>
      </c>
      <c r="K1532" s="28">
        <v>327030000</v>
      </c>
      <c r="L1532" s="18">
        <v>1.307361</v>
      </c>
      <c r="M1532" s="18" t="s">
        <v>21</v>
      </c>
      <c r="N1532" s="19" t="s">
        <v>21</v>
      </c>
      <c r="O1532" s="19">
        <v>0.25442100000000001</v>
      </c>
      <c r="P1532" s="19" t="s">
        <v>21</v>
      </c>
      <c r="Q1532" s="19" t="s">
        <v>21</v>
      </c>
      <c r="R1532" s="19" t="s">
        <v>21</v>
      </c>
      <c r="S1532" s="19" t="s">
        <v>21</v>
      </c>
      <c r="T1532" s="18">
        <v>186086</v>
      </c>
      <c r="U1532" s="18">
        <v>8136141.3539969996</v>
      </c>
    </row>
    <row r="1533" spans="1:21">
      <c r="A1533" s="18">
        <v>7724</v>
      </c>
      <c r="B1533" s="18" t="s">
        <v>864</v>
      </c>
      <c r="C1533" s="18" t="s">
        <v>835</v>
      </c>
      <c r="D1533" s="18" t="s">
        <v>838</v>
      </c>
      <c r="E1533" s="18">
        <v>2020</v>
      </c>
      <c r="F1533" s="18">
        <v>4</v>
      </c>
      <c r="G1533" s="18">
        <v>0.34048800000000001</v>
      </c>
      <c r="H1533" s="19" t="s">
        <v>21</v>
      </c>
      <c r="I1533" s="28">
        <v>5496000000</v>
      </c>
      <c r="J1533" s="28">
        <v>214000000</v>
      </c>
      <c r="K1533" s="28">
        <v>16770000000</v>
      </c>
      <c r="L1533" s="18">
        <v>0.8</v>
      </c>
      <c r="M1533" s="18">
        <v>0.6</v>
      </c>
      <c r="N1533" s="19">
        <v>2.4900000000000002</v>
      </c>
      <c r="O1533" s="19">
        <v>0.50011000000000005</v>
      </c>
      <c r="P1533" s="19">
        <v>2.76</v>
      </c>
      <c r="Q1533" s="19">
        <v>0.68100000000000005</v>
      </c>
      <c r="R1533" s="19">
        <v>0.20399999999999999</v>
      </c>
      <c r="S1533" s="19">
        <v>0.113</v>
      </c>
      <c r="T1533" s="18">
        <v>6260673</v>
      </c>
      <c r="U1533" s="18">
        <v>479.18171000000001</v>
      </c>
    </row>
    <row r="1534" spans="1:21">
      <c r="A1534" s="18">
        <v>7732</v>
      </c>
      <c r="B1534" s="18" t="s">
        <v>872</v>
      </c>
      <c r="C1534" s="18" t="s">
        <v>835</v>
      </c>
      <c r="D1534" s="18" t="s">
        <v>838</v>
      </c>
      <c r="E1534" s="18">
        <v>2020</v>
      </c>
      <c r="F1534" s="18">
        <v>4</v>
      </c>
      <c r="G1534" s="18">
        <v>0.67943600000000004</v>
      </c>
      <c r="H1534" s="19">
        <v>0.30695499999999998</v>
      </c>
      <c r="I1534" s="28">
        <v>12425000000</v>
      </c>
      <c r="J1534" s="28">
        <v>7156000000</v>
      </c>
      <c r="K1534" s="28">
        <v>25190000000</v>
      </c>
      <c r="L1534" s="18">
        <v>1.3</v>
      </c>
      <c r="M1534" s="18">
        <v>1</v>
      </c>
      <c r="N1534" s="19">
        <v>1.53</v>
      </c>
      <c r="O1534" s="19">
        <v>0.45185399999999998</v>
      </c>
      <c r="P1534" s="19">
        <v>1.57</v>
      </c>
      <c r="Q1534" s="19" t="s">
        <v>21</v>
      </c>
      <c r="R1534" s="19">
        <v>0.16300000000000001</v>
      </c>
      <c r="S1534" s="19">
        <v>0.112</v>
      </c>
      <c r="T1534" s="18">
        <v>2169669</v>
      </c>
      <c r="U1534" s="18">
        <v>2491624.2984520001</v>
      </c>
    </row>
    <row r="1535" spans="1:21">
      <c r="A1535" s="18">
        <v>7733</v>
      </c>
      <c r="B1535" s="18" t="s">
        <v>873</v>
      </c>
      <c r="C1535" s="18" t="s">
        <v>835</v>
      </c>
      <c r="D1535" s="18" t="s">
        <v>838</v>
      </c>
      <c r="E1535" s="18">
        <v>2020</v>
      </c>
      <c r="F1535" s="18">
        <v>4</v>
      </c>
      <c r="G1535" s="18">
        <v>0.41101799999999999</v>
      </c>
      <c r="H1535" s="19">
        <v>1.1172E-2</v>
      </c>
      <c r="I1535" s="28">
        <v>46002000000</v>
      </c>
      <c r="J1535" s="28">
        <v>2471000000</v>
      </c>
      <c r="K1535" s="28">
        <v>70970000000</v>
      </c>
      <c r="L1535" s="18">
        <v>0.5</v>
      </c>
      <c r="M1535" s="18">
        <v>0.3</v>
      </c>
      <c r="N1535" s="19">
        <v>1.21</v>
      </c>
      <c r="O1535" s="19">
        <v>0.35723300000000002</v>
      </c>
      <c r="P1535" s="19">
        <v>1.36</v>
      </c>
      <c r="Q1535" s="19">
        <v>0.72699999999999998</v>
      </c>
      <c r="R1535" s="19">
        <v>0.191</v>
      </c>
      <c r="S1535" s="19">
        <v>5.2999999999999999E-2</v>
      </c>
      <c r="T1535" s="18">
        <v>11256701</v>
      </c>
      <c r="U1535" s="18">
        <v>88.835973999999993</v>
      </c>
    </row>
    <row r="1536" spans="1:21">
      <c r="A1536" s="18">
        <v>7734</v>
      </c>
      <c r="B1536" s="18" t="s">
        <v>874</v>
      </c>
      <c r="C1536" s="18" t="s">
        <v>835</v>
      </c>
      <c r="D1536" s="18" t="s">
        <v>838</v>
      </c>
      <c r="E1536" s="18">
        <v>2020</v>
      </c>
      <c r="F1536" s="18">
        <v>4</v>
      </c>
      <c r="G1536" s="18">
        <v>10.721083999999999</v>
      </c>
      <c r="H1536" s="19">
        <v>5.5303999999999999E-2</v>
      </c>
      <c r="I1536" s="28">
        <v>73478307000</v>
      </c>
      <c r="J1536" s="28">
        <v>28908054000</v>
      </c>
      <c r="K1536" s="28">
        <v>9550000000</v>
      </c>
      <c r="L1536" s="18">
        <v>1.711803</v>
      </c>
      <c r="M1536" s="18" t="s">
        <v>21</v>
      </c>
      <c r="N1536" s="19" t="s">
        <v>21</v>
      </c>
      <c r="O1536" s="19">
        <v>0.273453</v>
      </c>
      <c r="P1536" s="19" t="s">
        <v>21</v>
      </c>
      <c r="Q1536" s="19" t="s">
        <v>21</v>
      </c>
      <c r="R1536" s="19" t="s">
        <v>21</v>
      </c>
      <c r="S1536" s="19" t="s">
        <v>21</v>
      </c>
      <c r="T1536" s="18">
        <v>1109326</v>
      </c>
      <c r="U1536" s="18">
        <v>35208109.248318002</v>
      </c>
    </row>
    <row r="1537" spans="1:21">
      <c r="A1537" s="18">
        <v>7735</v>
      </c>
      <c r="B1537" s="18" t="s">
        <v>875</v>
      </c>
      <c r="C1537" s="18" t="s">
        <v>835</v>
      </c>
      <c r="D1537" s="18" t="s">
        <v>838</v>
      </c>
      <c r="E1537" s="18">
        <v>2020</v>
      </c>
      <c r="F1537" s="18">
        <v>4</v>
      </c>
      <c r="G1537" s="18">
        <v>10.88059</v>
      </c>
      <c r="H1537" s="19">
        <v>5.5303999999999999E-2</v>
      </c>
      <c r="I1537" s="28">
        <v>73478307000</v>
      </c>
      <c r="J1537" s="28">
        <v>28908054000</v>
      </c>
      <c r="K1537" s="28">
        <v>9410000000</v>
      </c>
      <c r="L1537" s="18">
        <v>1.711803</v>
      </c>
      <c r="M1537" s="18" t="s">
        <v>21</v>
      </c>
      <c r="N1537" s="19" t="s">
        <v>21</v>
      </c>
      <c r="O1537" s="19">
        <v>0.273453</v>
      </c>
      <c r="P1537" s="19" t="s">
        <v>21</v>
      </c>
      <c r="Q1537" s="19" t="s">
        <v>21</v>
      </c>
      <c r="R1537" s="19" t="s">
        <v>21</v>
      </c>
      <c r="S1537" s="19" t="s">
        <v>21</v>
      </c>
      <c r="T1537" s="18">
        <v>18375</v>
      </c>
      <c r="U1537" s="18">
        <v>2125565768.70748</v>
      </c>
    </row>
    <row r="1538" spans="1:21">
      <c r="A1538" s="18">
        <v>7736</v>
      </c>
      <c r="B1538" s="18" t="s">
        <v>876</v>
      </c>
      <c r="C1538" s="18" t="s">
        <v>835</v>
      </c>
      <c r="D1538" s="18" t="s">
        <v>838</v>
      </c>
      <c r="E1538" s="18">
        <v>2020</v>
      </c>
      <c r="F1538" s="18">
        <v>4</v>
      </c>
      <c r="G1538" s="18">
        <v>1.1960770000000001</v>
      </c>
      <c r="H1538" s="19">
        <v>8.6180999999999994E-2</v>
      </c>
      <c r="I1538" s="28">
        <v>18847000000</v>
      </c>
      <c r="J1538" s="28">
        <v>11178000000</v>
      </c>
      <c r="K1538" s="28">
        <v>24730000000</v>
      </c>
      <c r="L1538" s="18">
        <v>0.7</v>
      </c>
      <c r="M1538" s="18">
        <v>0.7</v>
      </c>
      <c r="N1538" s="19">
        <v>1.08</v>
      </c>
      <c r="O1538" s="19">
        <v>0.35531400000000002</v>
      </c>
      <c r="P1538" s="19">
        <v>1.29</v>
      </c>
      <c r="Q1538" s="19">
        <v>0.82599999999999996</v>
      </c>
      <c r="R1538" s="19">
        <v>0.217</v>
      </c>
      <c r="S1538" s="19">
        <v>0.09</v>
      </c>
      <c r="T1538" s="18">
        <v>5528574</v>
      </c>
      <c r="U1538" s="18">
        <v>6511.6248779999996</v>
      </c>
    </row>
    <row r="1539" spans="1:21">
      <c r="A1539" s="18">
        <v>7737</v>
      </c>
      <c r="B1539" s="18" t="s">
        <v>877</v>
      </c>
      <c r="C1539" s="18" t="s">
        <v>835</v>
      </c>
      <c r="D1539" s="18" t="s">
        <v>838</v>
      </c>
      <c r="E1539" s="18">
        <v>2020</v>
      </c>
      <c r="F1539" s="18">
        <v>4</v>
      </c>
      <c r="G1539" s="18">
        <v>727.20038499999998</v>
      </c>
      <c r="H1539" s="19" t="s">
        <v>21</v>
      </c>
      <c r="I1539" s="28">
        <v>62898000000</v>
      </c>
      <c r="J1539" s="28">
        <v>27573000000</v>
      </c>
      <c r="K1539" s="28">
        <v>124410000</v>
      </c>
      <c r="L1539" s="18">
        <v>0.6</v>
      </c>
      <c r="M1539" s="18">
        <v>0.5</v>
      </c>
      <c r="N1539" s="19">
        <v>0.13</v>
      </c>
      <c r="O1539" s="19">
        <v>6.5832000000000002E-2</v>
      </c>
      <c r="P1539" s="19">
        <v>0.14000000000000001</v>
      </c>
      <c r="Q1539" s="19">
        <v>0.36599999999999999</v>
      </c>
      <c r="R1539" s="19">
        <v>-0.111</v>
      </c>
      <c r="S1539" s="19">
        <v>-0.19400000000000001</v>
      </c>
      <c r="T1539" s="18">
        <v>45067</v>
      </c>
      <c r="U1539" s="18">
        <v>19415536.86733</v>
      </c>
    </row>
    <row r="1540" spans="1:21">
      <c r="A1540" s="18">
        <v>7738</v>
      </c>
      <c r="B1540" s="18" t="s">
        <v>878</v>
      </c>
      <c r="C1540" s="18" t="s">
        <v>835</v>
      </c>
      <c r="D1540" s="18" t="s">
        <v>838</v>
      </c>
      <c r="E1540" s="18">
        <v>2020</v>
      </c>
      <c r="F1540" s="18">
        <v>4</v>
      </c>
      <c r="G1540" s="18">
        <v>0.99968400000000002</v>
      </c>
      <c r="H1540" s="19" t="s">
        <v>21</v>
      </c>
      <c r="I1540" s="28">
        <v>14048000000</v>
      </c>
      <c r="J1540" s="28">
        <v>8155000000</v>
      </c>
      <c r="K1540" s="28">
        <v>22210000000</v>
      </c>
      <c r="L1540" s="18">
        <v>0.5</v>
      </c>
      <c r="M1540" s="18">
        <v>0.5</v>
      </c>
      <c r="N1540" s="19">
        <v>1.4</v>
      </c>
      <c r="O1540" s="19">
        <v>0.30526599999999998</v>
      </c>
      <c r="P1540" s="19">
        <v>1.64</v>
      </c>
      <c r="Q1540" s="19">
        <v>0.63700000000000001</v>
      </c>
      <c r="R1540" s="19">
        <v>0.09</v>
      </c>
      <c r="S1540" s="19">
        <v>5.3999999999999999E-2</v>
      </c>
      <c r="T1540" s="18">
        <v>6407247</v>
      </c>
      <c r="U1540" s="18">
        <v>930508.84412599995</v>
      </c>
    </row>
    <row r="1541" spans="1:21">
      <c r="A1541" s="18">
        <v>7741</v>
      </c>
      <c r="B1541" s="18" t="s">
        <v>881</v>
      </c>
      <c r="C1541" s="18" t="s">
        <v>835</v>
      </c>
      <c r="D1541" s="18" t="s">
        <v>838</v>
      </c>
      <c r="E1541" s="18">
        <v>2020</v>
      </c>
      <c r="F1541" s="18">
        <v>4</v>
      </c>
      <c r="G1541" s="18">
        <v>1.021612</v>
      </c>
      <c r="H1541" s="19">
        <v>1.7118850000000001</v>
      </c>
      <c r="I1541" s="28">
        <v>8105859000</v>
      </c>
      <c r="J1541" s="28">
        <v>5415698000</v>
      </c>
      <c r="K1541" s="28">
        <v>12310000000</v>
      </c>
      <c r="L1541" s="18">
        <v>0.8</v>
      </c>
      <c r="M1541" s="18">
        <v>0.8</v>
      </c>
      <c r="N1541" s="19">
        <v>0.48</v>
      </c>
      <c r="O1541" s="19">
        <v>0.19186800000000001</v>
      </c>
      <c r="P1541" s="19">
        <v>0.71</v>
      </c>
      <c r="Q1541" s="19">
        <v>0.35399999999999998</v>
      </c>
      <c r="R1541" s="19">
        <v>0.16800000000000001</v>
      </c>
      <c r="S1541" s="19">
        <v>6.8000000000000005E-2</v>
      </c>
      <c r="T1541" s="18">
        <v>1053746</v>
      </c>
      <c r="U1541" s="18">
        <v>9265115.1226189993</v>
      </c>
    </row>
    <row r="1542" spans="1:21">
      <c r="A1542" s="18">
        <v>7742</v>
      </c>
      <c r="B1542" s="18" t="s">
        <v>882</v>
      </c>
      <c r="C1542" s="18" t="s">
        <v>835</v>
      </c>
      <c r="D1542" s="18" t="s">
        <v>838</v>
      </c>
      <c r="E1542" s="18">
        <v>2020</v>
      </c>
      <c r="F1542" s="18">
        <v>4</v>
      </c>
      <c r="G1542" s="18">
        <v>776.18705399999999</v>
      </c>
      <c r="H1542" s="19">
        <v>7.2702000000000003E-2</v>
      </c>
      <c r="I1542" s="28">
        <v>3351915790000</v>
      </c>
      <c r="J1542" s="28">
        <v>1747437805000</v>
      </c>
      <c r="K1542" s="28">
        <v>5390000000</v>
      </c>
      <c r="L1542" s="18">
        <v>1</v>
      </c>
      <c r="M1542" s="18">
        <v>1</v>
      </c>
      <c r="N1542" s="19">
        <v>0.45</v>
      </c>
      <c r="O1542" s="19">
        <v>0.38446900000000001</v>
      </c>
      <c r="P1542" s="19">
        <v>0.5</v>
      </c>
      <c r="Q1542" s="19">
        <v>0.47799999999999998</v>
      </c>
      <c r="R1542" s="19">
        <v>-1.2999999999999999E-2</v>
      </c>
      <c r="S1542" s="19">
        <v>-0.02</v>
      </c>
      <c r="T1542" s="18">
        <v>628198</v>
      </c>
      <c r="U1542" s="18">
        <v>6179745032.6170998</v>
      </c>
    </row>
    <row r="1543" spans="1:21">
      <c r="A1543" s="18">
        <v>7743</v>
      </c>
      <c r="B1543" s="18" t="s">
        <v>883</v>
      </c>
      <c r="C1543" s="18" t="s">
        <v>835</v>
      </c>
      <c r="D1543" s="18" t="s">
        <v>838</v>
      </c>
      <c r="E1543" s="18">
        <v>2020</v>
      </c>
      <c r="F1543" s="18">
        <v>4</v>
      </c>
      <c r="G1543" s="18">
        <v>0.50988100000000003</v>
      </c>
      <c r="H1543" s="19">
        <v>0.46227699999999999</v>
      </c>
      <c r="I1543" s="28">
        <v>14063566000</v>
      </c>
      <c r="J1543" s="28">
        <v>4613201000</v>
      </c>
      <c r="K1543" s="28">
        <v>27910000000</v>
      </c>
      <c r="L1543" s="18">
        <v>0.6</v>
      </c>
      <c r="M1543" s="18">
        <v>0.6</v>
      </c>
      <c r="N1543" s="19">
        <v>1.1100000000000001</v>
      </c>
      <c r="O1543" s="19">
        <v>0.36357800000000001</v>
      </c>
      <c r="P1543" s="19">
        <v>1.28</v>
      </c>
      <c r="Q1543" s="19" t="s">
        <v>21</v>
      </c>
      <c r="R1543" s="19">
        <v>0.223</v>
      </c>
      <c r="S1543" s="19">
        <v>0.13500000000000001</v>
      </c>
      <c r="T1543" s="18">
        <v>4679107</v>
      </c>
      <c r="U1543" s="18">
        <v>382357.57378400001</v>
      </c>
    </row>
    <row r="1544" spans="1:21">
      <c r="A1544" s="18">
        <v>7745</v>
      </c>
      <c r="B1544" s="18" t="s">
        <v>885</v>
      </c>
      <c r="C1544" s="18" t="s">
        <v>835</v>
      </c>
      <c r="D1544" s="18" t="s">
        <v>838</v>
      </c>
      <c r="E1544" s="18">
        <v>2020</v>
      </c>
      <c r="F1544" s="18">
        <v>4</v>
      </c>
      <c r="G1544" s="18">
        <v>0.60853400000000002</v>
      </c>
      <c r="H1544" s="19">
        <v>0.36527599999999999</v>
      </c>
      <c r="I1544" s="28">
        <v>8733400000</v>
      </c>
      <c r="J1544" s="28">
        <v>1702800000</v>
      </c>
      <c r="K1544" s="28">
        <v>13310000000</v>
      </c>
      <c r="L1544" s="18">
        <v>0.7</v>
      </c>
      <c r="M1544" s="18">
        <v>0.5</v>
      </c>
      <c r="N1544" s="19">
        <v>1.06</v>
      </c>
      <c r="O1544" s="19">
        <v>0.36056100000000002</v>
      </c>
      <c r="P1544" s="19">
        <v>1.19</v>
      </c>
      <c r="Q1544" s="19" t="s">
        <v>21</v>
      </c>
      <c r="R1544" s="19">
        <v>0.23300000000000001</v>
      </c>
      <c r="S1544" s="19">
        <v>0.126</v>
      </c>
      <c r="T1544" s="18">
        <v>2482535</v>
      </c>
      <c r="U1544" s="18">
        <v>2851923.5378350001</v>
      </c>
    </row>
    <row r="1545" spans="1:21">
      <c r="A1545" s="18">
        <v>7748</v>
      </c>
      <c r="B1545" s="18" t="s">
        <v>888</v>
      </c>
      <c r="C1545" s="18" t="s">
        <v>835</v>
      </c>
      <c r="D1545" s="18" t="s">
        <v>838</v>
      </c>
      <c r="E1545" s="18">
        <v>2020</v>
      </c>
      <c r="F1545" s="18">
        <v>4</v>
      </c>
      <c r="G1545" s="18">
        <v>0.42523699999999998</v>
      </c>
      <c r="H1545" s="19">
        <v>0.32347700000000001</v>
      </c>
      <c r="I1545" s="28">
        <v>17074000000</v>
      </c>
      <c r="J1545" s="28">
        <v>3210000000</v>
      </c>
      <c r="K1545" s="28">
        <v>19970000000</v>
      </c>
      <c r="L1545" s="18">
        <v>0.62970099999999996</v>
      </c>
      <c r="M1545" s="18" t="s">
        <v>21</v>
      </c>
      <c r="N1545" s="19" t="s">
        <v>21</v>
      </c>
      <c r="O1545" s="19">
        <v>0.43717400000000001</v>
      </c>
      <c r="P1545" s="19" t="s">
        <v>21</v>
      </c>
      <c r="Q1545" s="19" t="s">
        <v>21</v>
      </c>
      <c r="R1545" s="19" t="s">
        <v>21</v>
      </c>
      <c r="S1545" s="19" t="s">
        <v>21</v>
      </c>
      <c r="T1545" s="18">
        <v>400802</v>
      </c>
      <c r="U1545" s="18">
        <v>34478370.866411999</v>
      </c>
    </row>
    <row r="1546" spans="1:21">
      <c r="A1546" s="18">
        <v>7749</v>
      </c>
      <c r="B1546" s="18" t="s">
        <v>889</v>
      </c>
      <c r="C1546" s="18" t="s">
        <v>835</v>
      </c>
      <c r="D1546" s="18" t="s">
        <v>838</v>
      </c>
      <c r="E1546" s="18">
        <v>2020</v>
      </c>
      <c r="F1546" s="18">
        <v>4</v>
      </c>
      <c r="G1546" s="18">
        <v>-2.3525999999999998E-2</v>
      </c>
      <c r="H1546" s="19">
        <v>0.28556999999999999</v>
      </c>
      <c r="I1546" s="28">
        <v>78352000</v>
      </c>
      <c r="J1546" s="28">
        <v>-56658000</v>
      </c>
      <c r="K1546" s="28">
        <v>180010000</v>
      </c>
      <c r="L1546" s="18">
        <v>1.9</v>
      </c>
      <c r="M1546" s="18">
        <v>1.7</v>
      </c>
      <c r="N1546" s="19">
        <v>0</v>
      </c>
      <c r="O1546" s="19" t="s">
        <v>21</v>
      </c>
      <c r="P1546" s="19">
        <v>0.02</v>
      </c>
      <c r="Q1546" s="19">
        <v>0.25800000000000001</v>
      </c>
      <c r="R1546" s="19">
        <v>5.6000000000000001E-2</v>
      </c>
      <c r="S1546" s="19">
        <v>3.1E-2</v>
      </c>
      <c r="T1546" s="18">
        <v>211583</v>
      </c>
      <c r="U1546" s="18">
        <v>1304.452626</v>
      </c>
    </row>
    <row r="1547" spans="1:21">
      <c r="A1547" s="18">
        <v>7751</v>
      </c>
      <c r="B1547" s="18" t="s">
        <v>891</v>
      </c>
      <c r="C1547" s="18" t="s">
        <v>835</v>
      </c>
      <c r="D1547" s="18" t="s">
        <v>838</v>
      </c>
      <c r="E1547" s="18">
        <v>2020</v>
      </c>
      <c r="F1547" s="18">
        <v>4</v>
      </c>
      <c r="G1547" s="18">
        <v>0.63110599999999994</v>
      </c>
      <c r="H1547" s="19">
        <v>3.6442000000000002E-2</v>
      </c>
      <c r="I1547" s="28">
        <v>2337502000</v>
      </c>
      <c r="J1547" s="28">
        <v>660398000</v>
      </c>
      <c r="K1547" s="28">
        <v>4620000000</v>
      </c>
      <c r="L1547" s="18">
        <v>1.2042040000000001</v>
      </c>
      <c r="M1547" s="18" t="s">
        <v>21</v>
      </c>
      <c r="N1547" s="19">
        <v>0.94</v>
      </c>
      <c r="O1547" s="19">
        <v>0.23369500000000001</v>
      </c>
      <c r="P1547" s="19">
        <v>1</v>
      </c>
      <c r="Q1547" s="19">
        <v>0.121</v>
      </c>
      <c r="R1547" s="19">
        <v>0.121</v>
      </c>
      <c r="S1547" s="19">
        <v>7.6999999999999999E-2</v>
      </c>
      <c r="T1547" s="18">
        <v>1433133</v>
      </c>
      <c r="U1547" s="18">
        <v>1171118.1027850001</v>
      </c>
    </row>
    <row r="1548" spans="1:21">
      <c r="A1548" s="18">
        <v>7754</v>
      </c>
      <c r="B1548" s="18" t="s">
        <v>893</v>
      </c>
      <c r="C1548" s="18" t="s">
        <v>835</v>
      </c>
      <c r="D1548" s="18" t="s">
        <v>838</v>
      </c>
      <c r="E1548" s="18">
        <v>2020</v>
      </c>
      <c r="F1548" s="18">
        <v>4</v>
      </c>
      <c r="G1548" s="18">
        <v>0.85199999999999998</v>
      </c>
      <c r="H1548" s="19" t="s">
        <v>21</v>
      </c>
      <c r="I1548" s="28">
        <v>2559980000</v>
      </c>
      <c r="J1548" s="28">
        <v>1734103000</v>
      </c>
      <c r="K1548" s="28">
        <v>5040000000</v>
      </c>
      <c r="L1548" s="18">
        <v>2.2000000000000002</v>
      </c>
      <c r="M1548" s="18">
        <v>1.9</v>
      </c>
      <c r="N1548" s="19">
        <v>0.78</v>
      </c>
      <c r="O1548" s="19">
        <v>0.31000499999999998</v>
      </c>
      <c r="P1548" s="19">
        <v>0.78</v>
      </c>
      <c r="Q1548" s="19">
        <v>0.78</v>
      </c>
      <c r="R1548" s="19">
        <v>0.22900000000000001</v>
      </c>
      <c r="S1548" s="19">
        <v>0.17599999999999999</v>
      </c>
      <c r="T1548" s="18">
        <v>705598</v>
      </c>
      <c r="U1548" s="18">
        <v>1231912.5054200001</v>
      </c>
    </row>
    <row r="1549" spans="1:21">
      <c r="A1549" s="18">
        <v>7755</v>
      </c>
      <c r="B1549" s="18" t="s">
        <v>894</v>
      </c>
      <c r="C1549" s="18" t="s">
        <v>835</v>
      </c>
      <c r="D1549" s="18" t="s">
        <v>838</v>
      </c>
      <c r="E1549" s="18">
        <v>2020</v>
      </c>
      <c r="F1549" s="18">
        <v>4</v>
      </c>
      <c r="G1549" s="18">
        <v>13.801030000000001</v>
      </c>
      <c r="H1549" s="19" t="s">
        <v>21</v>
      </c>
      <c r="I1549" s="28">
        <v>3764000000</v>
      </c>
      <c r="J1549" s="28">
        <v>979000000</v>
      </c>
      <c r="K1549" s="28">
        <v>343670000</v>
      </c>
      <c r="L1549" s="18">
        <v>1.1000000000000001</v>
      </c>
      <c r="M1549" s="18">
        <v>0.8</v>
      </c>
      <c r="N1549" s="19">
        <v>0.89</v>
      </c>
      <c r="O1549" s="19">
        <v>0.35763899999999998</v>
      </c>
      <c r="P1549" s="19">
        <v>0.89</v>
      </c>
      <c r="Q1549" s="19">
        <v>0.94899999999999995</v>
      </c>
      <c r="R1549" s="19">
        <v>0.21099999999999999</v>
      </c>
      <c r="S1549" s="19">
        <v>0.16700000000000001</v>
      </c>
      <c r="T1549" s="18">
        <v>4372</v>
      </c>
      <c r="U1549" s="18">
        <v>7548032.9368700003</v>
      </c>
    </row>
    <row r="1550" spans="1:21">
      <c r="A1550" s="18">
        <v>7757</v>
      </c>
      <c r="B1550" s="18" t="s">
        <v>919</v>
      </c>
      <c r="C1550" s="18" t="s">
        <v>835</v>
      </c>
      <c r="D1550" s="18" t="s">
        <v>838</v>
      </c>
      <c r="E1550" s="18">
        <v>2019</v>
      </c>
      <c r="F1550" s="18">
        <v>4</v>
      </c>
      <c r="G1550" s="18" t="s">
        <v>21</v>
      </c>
      <c r="H1550" s="19">
        <v>1.6069999999999999E-3</v>
      </c>
      <c r="I1550" s="28">
        <v>623000000</v>
      </c>
      <c r="J1550" s="28">
        <v>-11000000</v>
      </c>
      <c r="K1550" s="28" t="s">
        <v>21</v>
      </c>
      <c r="L1550" s="18">
        <v>3.1333329999999999</v>
      </c>
      <c r="M1550" s="18" t="s">
        <v>21</v>
      </c>
      <c r="N1550" s="19" t="s">
        <v>21</v>
      </c>
      <c r="O1550" s="19">
        <v>0.48939700000000003</v>
      </c>
      <c r="P1550" s="19" t="s">
        <v>21</v>
      </c>
      <c r="Q1550" s="19" t="s">
        <v>21</v>
      </c>
      <c r="R1550" s="19" t="s">
        <v>21</v>
      </c>
      <c r="S1550" s="19" t="s">
        <v>21</v>
      </c>
      <c r="T1550" s="18" t="s">
        <v>21</v>
      </c>
      <c r="U1550" s="18" t="s">
        <v>21</v>
      </c>
    </row>
    <row r="1551" spans="1:21">
      <c r="A1551" s="18">
        <v>7758</v>
      </c>
      <c r="B1551" s="18" t="s">
        <v>896</v>
      </c>
      <c r="C1551" s="18" t="s">
        <v>835</v>
      </c>
      <c r="D1551" s="18" t="s">
        <v>838</v>
      </c>
      <c r="E1551" s="18">
        <v>2020</v>
      </c>
      <c r="F1551" s="18">
        <v>4</v>
      </c>
      <c r="G1551" s="18">
        <v>8719.7184780000007</v>
      </c>
      <c r="H1551" s="19">
        <v>1.4151E-2</v>
      </c>
      <c r="I1551" s="28">
        <v>69296680000000</v>
      </c>
      <c r="J1551" s="28">
        <v>51133601000000</v>
      </c>
      <c r="K1551" s="28">
        <v>13800000000</v>
      </c>
      <c r="L1551" s="18">
        <v>0.8</v>
      </c>
      <c r="M1551" s="18">
        <v>0.5</v>
      </c>
      <c r="N1551" s="19">
        <v>0.91</v>
      </c>
      <c r="O1551" s="19">
        <v>0.32341599999999998</v>
      </c>
      <c r="P1551" s="19">
        <v>1.07</v>
      </c>
      <c r="Q1551" s="19">
        <v>0.115</v>
      </c>
      <c r="R1551" s="19">
        <v>7.0000000000000007E-2</v>
      </c>
      <c r="S1551" s="19">
        <v>3.4000000000000002E-2</v>
      </c>
      <c r="T1551" s="18">
        <v>180355</v>
      </c>
      <c r="U1551" s="18">
        <v>17797233234.454201</v>
      </c>
    </row>
    <row r="1552" spans="1:21">
      <c r="A1552" s="18">
        <v>7759</v>
      </c>
      <c r="B1552" s="18" t="s">
        <v>897</v>
      </c>
      <c r="C1552" s="18" t="s">
        <v>835</v>
      </c>
      <c r="D1552" s="18" t="s">
        <v>838</v>
      </c>
      <c r="E1552" s="18">
        <v>2020</v>
      </c>
      <c r="F1552" s="18">
        <v>4</v>
      </c>
      <c r="G1552" s="18">
        <v>0.67094200000000004</v>
      </c>
      <c r="H1552" s="19" t="s">
        <v>21</v>
      </c>
      <c r="I1552" s="28">
        <v>5688000000</v>
      </c>
      <c r="J1552" s="28">
        <v>2994000000</v>
      </c>
      <c r="K1552" s="28">
        <v>12940000000</v>
      </c>
      <c r="L1552" s="18">
        <v>0.7</v>
      </c>
      <c r="M1552" s="18">
        <v>0.5</v>
      </c>
      <c r="N1552" s="19">
        <v>1.19</v>
      </c>
      <c r="O1552" s="19">
        <v>0.40236499999999997</v>
      </c>
      <c r="P1552" s="19">
        <v>1.26</v>
      </c>
      <c r="Q1552" s="19">
        <v>0.94699999999999995</v>
      </c>
      <c r="R1552" s="19">
        <v>0.217</v>
      </c>
      <c r="S1552" s="19">
        <v>0.18</v>
      </c>
      <c r="T1552" s="18">
        <v>5157497</v>
      </c>
      <c r="U1552" s="18">
        <v>387.78500500000001</v>
      </c>
    </row>
    <row r="1553" spans="1:21">
      <c r="A1553" s="18">
        <v>7763</v>
      </c>
      <c r="B1553" s="18" t="s">
        <v>901</v>
      </c>
      <c r="C1553" s="18" t="s">
        <v>835</v>
      </c>
      <c r="D1553" s="18" t="s">
        <v>838</v>
      </c>
      <c r="E1553" s="18">
        <v>2020</v>
      </c>
      <c r="F1553" s="18">
        <v>4</v>
      </c>
      <c r="G1553" s="18">
        <v>0.413327</v>
      </c>
      <c r="H1553" s="19">
        <v>2.1954000000000001E-2</v>
      </c>
      <c r="I1553" s="28">
        <v>36513000000</v>
      </c>
      <c r="J1553" s="28">
        <v>25363000000</v>
      </c>
      <c r="K1553" s="28">
        <v>139410000000</v>
      </c>
      <c r="L1553" s="18">
        <v>0.5</v>
      </c>
      <c r="M1553" s="18">
        <v>0.4</v>
      </c>
      <c r="N1553" s="19">
        <v>1.1499999999999999</v>
      </c>
      <c r="O1553" s="19">
        <v>0.34865499999999999</v>
      </c>
      <c r="P1553" s="19">
        <v>1.32</v>
      </c>
      <c r="Q1553" s="19" t="s">
        <v>21</v>
      </c>
      <c r="R1553" s="19">
        <v>0.28399999999999997</v>
      </c>
      <c r="S1553" s="19">
        <v>0.16200000000000001</v>
      </c>
      <c r="T1553" s="18">
        <v>22794357</v>
      </c>
      <c r="U1553" s="18">
        <v>877.41014099999995</v>
      </c>
    </row>
    <row r="1554" spans="1:21">
      <c r="A1554" s="18">
        <v>7773</v>
      </c>
      <c r="B1554" s="18" t="s">
        <v>910</v>
      </c>
      <c r="C1554" s="18" t="s">
        <v>835</v>
      </c>
      <c r="D1554" s="18" t="s">
        <v>838</v>
      </c>
      <c r="E1554" s="18">
        <v>2020</v>
      </c>
      <c r="F1554" s="18">
        <v>4</v>
      </c>
      <c r="G1554" s="18">
        <v>0.95021500000000003</v>
      </c>
      <c r="H1554" s="19">
        <v>2.8372000000000001E-2</v>
      </c>
      <c r="I1554" s="28">
        <v>3631800000</v>
      </c>
      <c r="J1554" s="28">
        <v>2544600000</v>
      </c>
      <c r="K1554" s="28">
        <v>6500000000</v>
      </c>
      <c r="L1554" s="18">
        <v>0.6</v>
      </c>
      <c r="M1554" s="18">
        <v>0.4</v>
      </c>
      <c r="N1554" s="19">
        <v>0.96</v>
      </c>
      <c r="O1554" s="19">
        <v>0.33958100000000002</v>
      </c>
      <c r="P1554" s="19">
        <v>0.99</v>
      </c>
      <c r="Q1554" s="19">
        <v>0.69599999999999995</v>
      </c>
      <c r="R1554" s="19">
        <v>0.246</v>
      </c>
      <c r="S1554" s="19">
        <v>-8.2000000000000003E-2</v>
      </c>
      <c r="T1554" s="18">
        <v>3058239</v>
      </c>
      <c r="U1554" s="18">
        <v>653.97112500000003</v>
      </c>
    </row>
    <row r="1555" spans="1:21">
      <c r="A1555" s="18">
        <v>7777</v>
      </c>
      <c r="B1555" s="18" t="s">
        <v>914</v>
      </c>
      <c r="C1555" s="18" t="s">
        <v>835</v>
      </c>
      <c r="D1555" s="18" t="s">
        <v>838</v>
      </c>
      <c r="E1555" s="18">
        <v>2020</v>
      </c>
      <c r="F1555" s="18">
        <v>4</v>
      </c>
      <c r="G1555" s="18">
        <v>1.386274</v>
      </c>
      <c r="H1555" s="19">
        <v>4.3249999999999999E-3</v>
      </c>
      <c r="I1555" s="28">
        <v>1428000000</v>
      </c>
      <c r="J1555" s="28">
        <v>728000000</v>
      </c>
      <c r="K1555" s="28">
        <v>1530000000</v>
      </c>
      <c r="L1555" s="18">
        <v>2.1</v>
      </c>
      <c r="M1555" s="18">
        <v>1.9</v>
      </c>
      <c r="N1555" s="19">
        <v>0.96</v>
      </c>
      <c r="O1555" s="19">
        <v>0.55479100000000003</v>
      </c>
      <c r="P1555" s="19">
        <v>1.1299999999999999</v>
      </c>
      <c r="Q1555" s="19">
        <v>0.38900000000000001</v>
      </c>
      <c r="R1555" s="19">
        <v>0.23799999999999999</v>
      </c>
      <c r="S1555" s="19">
        <v>-0.41099999999999998</v>
      </c>
      <c r="T1555" s="18">
        <v>119734</v>
      </c>
      <c r="U1555" s="18">
        <v>317370.17054399999</v>
      </c>
    </row>
    <row r="1556" spans="1:21">
      <c r="A1556" s="18">
        <v>7778</v>
      </c>
      <c r="B1556" s="18" t="s">
        <v>915</v>
      </c>
      <c r="C1556" s="18" t="s">
        <v>835</v>
      </c>
      <c r="D1556" s="18" t="s">
        <v>838</v>
      </c>
      <c r="E1556" s="18">
        <v>2020</v>
      </c>
      <c r="F1556" s="18">
        <v>4</v>
      </c>
      <c r="G1556" s="18">
        <v>0.52630399999999999</v>
      </c>
      <c r="H1556" s="19" t="s">
        <v>21</v>
      </c>
      <c r="I1556" s="28">
        <v>21001000000</v>
      </c>
      <c r="J1556" s="28">
        <v>-9196000000</v>
      </c>
      <c r="K1556" s="28">
        <v>22430000000</v>
      </c>
      <c r="L1556" s="18">
        <v>0.7</v>
      </c>
      <c r="M1556" s="18">
        <v>0.7</v>
      </c>
      <c r="N1556" s="19">
        <v>1.78</v>
      </c>
      <c r="O1556" s="19">
        <v>0.42250700000000002</v>
      </c>
      <c r="P1556" s="19">
        <v>1.95</v>
      </c>
      <c r="Q1556" s="19">
        <v>0.78900000000000003</v>
      </c>
      <c r="R1556" s="19">
        <v>-1.0999999999999999E-2</v>
      </c>
      <c r="S1556" s="19">
        <v>-7.0999999999999994E-2</v>
      </c>
      <c r="T1556" s="18">
        <v>37447109</v>
      </c>
      <c r="U1556" s="18">
        <v>807111.70520500001</v>
      </c>
    </row>
    <row r="1557" spans="1:21">
      <c r="A1557" s="18">
        <v>7779</v>
      </c>
      <c r="B1557" s="18" t="s">
        <v>916</v>
      </c>
      <c r="C1557" s="18" t="s">
        <v>835</v>
      </c>
      <c r="D1557" s="18" t="s">
        <v>838</v>
      </c>
      <c r="E1557" s="18">
        <v>2020</v>
      </c>
      <c r="F1557" s="18">
        <v>4</v>
      </c>
      <c r="G1557" s="18" t="s">
        <v>21</v>
      </c>
      <c r="H1557" s="19" t="s">
        <v>21</v>
      </c>
      <c r="I1557" s="28">
        <v>21001000000</v>
      </c>
      <c r="J1557" s="28">
        <v>-9196000000</v>
      </c>
      <c r="K1557" s="28" t="s">
        <v>21</v>
      </c>
      <c r="L1557" s="18">
        <v>0.70701700000000001</v>
      </c>
      <c r="M1557" s="18" t="s">
        <v>21</v>
      </c>
      <c r="N1557" s="19" t="s">
        <v>21</v>
      </c>
      <c r="O1557" s="19">
        <v>0.42250700000000002</v>
      </c>
      <c r="P1557" s="19" t="s">
        <v>21</v>
      </c>
      <c r="Q1557" s="19" t="s">
        <v>21</v>
      </c>
      <c r="R1557" s="19" t="s">
        <v>21</v>
      </c>
      <c r="S1557" s="19" t="s">
        <v>21</v>
      </c>
      <c r="T1557" s="18">
        <v>5722</v>
      </c>
      <c r="U1557" s="18">
        <v>5282069206.5711203</v>
      </c>
    </row>
    <row r="1558" spans="1:21">
      <c r="A1558" s="18">
        <v>7710</v>
      </c>
      <c r="B1558" s="18" t="s">
        <v>849</v>
      </c>
      <c r="C1558" s="18" t="s">
        <v>835</v>
      </c>
      <c r="D1558" s="18" t="s">
        <v>850</v>
      </c>
      <c r="E1558" s="18">
        <v>2020</v>
      </c>
      <c r="F1558" s="18">
        <v>4</v>
      </c>
      <c r="G1558" s="18">
        <v>0.79471700000000001</v>
      </c>
      <c r="H1558" s="19">
        <v>0.112815</v>
      </c>
      <c r="I1558" s="28">
        <v>7213156000</v>
      </c>
      <c r="J1558" s="28">
        <v>2609669000</v>
      </c>
      <c r="K1558" s="28">
        <v>11440000000</v>
      </c>
      <c r="L1558" s="18">
        <v>1.5</v>
      </c>
      <c r="M1558" s="18">
        <v>1.4</v>
      </c>
      <c r="N1558" s="19">
        <v>0.71</v>
      </c>
      <c r="O1558" s="19">
        <v>0.33476499999999998</v>
      </c>
      <c r="P1558" s="19">
        <v>0.71</v>
      </c>
      <c r="Q1558" s="19">
        <v>0.77300000000000002</v>
      </c>
      <c r="R1558" s="19" t="s">
        <v>21</v>
      </c>
      <c r="S1558" s="19" t="s">
        <v>21</v>
      </c>
      <c r="T1558" s="18">
        <v>1944916</v>
      </c>
      <c r="U1558" s="18">
        <v>329.57721500000002</v>
      </c>
    </row>
    <row r="1559" spans="1:21">
      <c r="A1559" s="18">
        <v>7719</v>
      </c>
      <c r="B1559" s="18" t="s">
        <v>859</v>
      </c>
      <c r="C1559" s="18" t="s">
        <v>835</v>
      </c>
      <c r="D1559" s="18" t="s">
        <v>850</v>
      </c>
      <c r="E1559" s="18">
        <v>2020</v>
      </c>
      <c r="F1559" s="18">
        <v>4</v>
      </c>
      <c r="G1559" s="18">
        <v>-0.71286099999999997</v>
      </c>
      <c r="H1559" s="19">
        <v>-0.56714100000000001</v>
      </c>
      <c r="I1559" s="28">
        <v>-1722000000</v>
      </c>
      <c r="J1559" s="28">
        <v>33000000</v>
      </c>
      <c r="K1559" s="28">
        <v>3110000000</v>
      </c>
      <c r="L1559" s="18">
        <v>0.2</v>
      </c>
      <c r="M1559" s="18">
        <v>0.2</v>
      </c>
      <c r="N1559" s="19" t="s">
        <v>21</v>
      </c>
      <c r="O1559" s="19">
        <v>0.52626099999999998</v>
      </c>
      <c r="P1559" s="19" t="s">
        <v>21</v>
      </c>
      <c r="Q1559" s="19">
        <v>0.82899999999999996</v>
      </c>
      <c r="R1559" s="19">
        <v>0.60799999999999998</v>
      </c>
      <c r="S1559" s="19">
        <v>-0.38600000000000001</v>
      </c>
      <c r="T1559" s="18">
        <v>516243</v>
      </c>
      <c r="U1559" s="18">
        <v>102664.83032199999</v>
      </c>
    </row>
    <row r="1560" spans="1:21">
      <c r="A1560" s="18">
        <v>7725</v>
      </c>
      <c r="B1560" s="18" t="s">
        <v>865</v>
      </c>
      <c r="C1560" s="18" t="s">
        <v>835</v>
      </c>
      <c r="D1560" s="18" t="s">
        <v>850</v>
      </c>
      <c r="E1560" s="18">
        <v>2020</v>
      </c>
      <c r="F1560" s="18">
        <v>4</v>
      </c>
      <c r="G1560" s="18">
        <v>3.6610999999999998E-2</v>
      </c>
      <c r="H1560" s="19">
        <v>4.0386999999999999E-2</v>
      </c>
      <c r="I1560" s="28">
        <v>5985000000</v>
      </c>
      <c r="J1560" s="28">
        <v>-845000000</v>
      </c>
      <c r="K1560" s="28">
        <v>12100000000</v>
      </c>
      <c r="L1560" s="18">
        <v>0.6</v>
      </c>
      <c r="M1560" s="18">
        <v>0.5</v>
      </c>
      <c r="N1560" s="19">
        <v>1.92</v>
      </c>
      <c r="O1560" s="19">
        <v>0.37776100000000001</v>
      </c>
      <c r="P1560" s="19">
        <v>2.25</v>
      </c>
      <c r="Q1560" s="19" t="s">
        <v>21</v>
      </c>
      <c r="R1560" s="19">
        <v>0.14000000000000001</v>
      </c>
      <c r="S1560" s="19">
        <v>-0.128</v>
      </c>
      <c r="T1560" s="18">
        <v>9133538</v>
      </c>
      <c r="U1560" s="18">
        <v>656.91958499999998</v>
      </c>
    </row>
    <row r="1561" spans="1:21">
      <c r="A1561" s="18">
        <v>7726</v>
      </c>
      <c r="B1561" s="18" t="s">
        <v>866</v>
      </c>
      <c r="C1561" s="18" t="s">
        <v>835</v>
      </c>
      <c r="D1561" s="18" t="s">
        <v>850</v>
      </c>
      <c r="E1561" s="18">
        <v>2020</v>
      </c>
      <c r="F1561" s="18">
        <v>4</v>
      </c>
      <c r="G1561" s="18">
        <v>0.49326199999999998</v>
      </c>
      <c r="H1561" s="19">
        <v>1.2755000000000001E-2</v>
      </c>
      <c r="I1561" s="28">
        <v>697085000</v>
      </c>
      <c r="J1561" s="28">
        <v>342969000</v>
      </c>
      <c r="K1561" s="28">
        <v>2030000000</v>
      </c>
      <c r="L1561" s="18">
        <v>0.4</v>
      </c>
      <c r="M1561" s="18">
        <v>0.4</v>
      </c>
      <c r="N1561" s="19">
        <v>0.73</v>
      </c>
      <c r="O1561" s="19">
        <v>0.28311900000000001</v>
      </c>
      <c r="P1561" s="19">
        <v>1</v>
      </c>
      <c r="Q1561" s="19">
        <v>0.71699999999999997</v>
      </c>
      <c r="R1561" s="19">
        <v>0.23100000000000001</v>
      </c>
      <c r="S1561" s="19">
        <v>0.14599999999999999</v>
      </c>
      <c r="T1561" s="18">
        <v>215183</v>
      </c>
      <c r="U1561" s="18">
        <v>39496.614508999999</v>
      </c>
    </row>
    <row r="1562" spans="1:21">
      <c r="A1562" s="18">
        <v>7765</v>
      </c>
      <c r="B1562" s="18" t="s">
        <v>903</v>
      </c>
      <c r="C1562" s="18" t="s">
        <v>835</v>
      </c>
      <c r="D1562" s="18" t="s">
        <v>850</v>
      </c>
      <c r="E1562" s="18">
        <v>2020</v>
      </c>
      <c r="F1562" s="18">
        <v>4</v>
      </c>
      <c r="G1562" s="18">
        <v>1.6324000000000002E-2</v>
      </c>
      <c r="H1562" s="19">
        <v>0.14368300000000001</v>
      </c>
      <c r="I1562" s="28">
        <v>366959000</v>
      </c>
      <c r="J1562" s="28">
        <v>-229503000</v>
      </c>
      <c r="K1562" s="28">
        <v>8420000000</v>
      </c>
      <c r="L1562" s="18">
        <v>4</v>
      </c>
      <c r="M1562" s="18">
        <v>3.9</v>
      </c>
      <c r="N1562" s="19">
        <v>3.38</v>
      </c>
      <c r="O1562" s="19">
        <v>1.0821879999999999</v>
      </c>
      <c r="P1562" s="19">
        <v>0</v>
      </c>
      <c r="Q1562" s="19">
        <v>0.46300000000000002</v>
      </c>
      <c r="R1562" s="19">
        <v>-0.41699999999999998</v>
      </c>
      <c r="S1562" s="19">
        <v>-0.40300000000000002</v>
      </c>
      <c r="T1562" s="18">
        <v>1519609</v>
      </c>
      <c r="U1562" s="18">
        <v>1148.9797699999999</v>
      </c>
    </row>
    <row r="1563" spans="1:21">
      <c r="A1563" s="18">
        <v>7767</v>
      </c>
      <c r="B1563" s="18" t="s">
        <v>904</v>
      </c>
      <c r="C1563" s="18" t="s">
        <v>835</v>
      </c>
      <c r="D1563" s="18" t="s">
        <v>850</v>
      </c>
      <c r="E1563" s="18">
        <v>2020</v>
      </c>
      <c r="F1563" s="18">
        <v>4</v>
      </c>
      <c r="G1563" s="18">
        <v>0.17544299999999999</v>
      </c>
      <c r="H1563" s="19">
        <v>0.43879699999999999</v>
      </c>
      <c r="I1563" s="28">
        <v>4872200000</v>
      </c>
      <c r="J1563" s="28">
        <v>-1765200000</v>
      </c>
      <c r="K1563" s="28">
        <v>9240000000</v>
      </c>
      <c r="L1563" s="18">
        <v>0.7</v>
      </c>
      <c r="M1563" s="18">
        <v>0.6</v>
      </c>
      <c r="N1563" s="19">
        <v>1.89</v>
      </c>
      <c r="O1563" s="19">
        <v>0.44882699999999998</v>
      </c>
      <c r="P1563" s="19">
        <v>2</v>
      </c>
      <c r="Q1563" s="19">
        <v>0.76300000000000001</v>
      </c>
      <c r="R1563" s="19">
        <v>6.6000000000000003E-2</v>
      </c>
      <c r="S1563" s="19">
        <v>-1.6E-2</v>
      </c>
      <c r="T1563" s="18">
        <v>10307825</v>
      </c>
      <c r="U1563" s="18">
        <v>378.35333800000001</v>
      </c>
    </row>
    <row r="1564" spans="1:21">
      <c r="A1564" s="18">
        <v>7768</v>
      </c>
      <c r="B1564" s="18" t="s">
        <v>905</v>
      </c>
      <c r="C1564" s="18" t="s">
        <v>835</v>
      </c>
      <c r="D1564" s="18" t="s">
        <v>850</v>
      </c>
      <c r="E1564" s="18">
        <v>2020</v>
      </c>
      <c r="F1564" s="18">
        <v>4</v>
      </c>
      <c r="G1564" s="18">
        <v>0.69632899999999998</v>
      </c>
      <c r="H1564" s="19">
        <v>8.848E-3</v>
      </c>
      <c r="I1564" s="28">
        <v>1698214000</v>
      </c>
      <c r="J1564" s="28">
        <v>996580000</v>
      </c>
      <c r="K1564" s="28">
        <v>3870000000</v>
      </c>
      <c r="L1564" s="18">
        <v>1.2</v>
      </c>
      <c r="M1564" s="18">
        <v>0.8</v>
      </c>
      <c r="N1564" s="19">
        <v>1.33</v>
      </c>
      <c r="O1564" s="19">
        <v>0.46068599999999998</v>
      </c>
      <c r="P1564" s="19">
        <v>1.43</v>
      </c>
      <c r="Q1564" s="19">
        <v>0.372</v>
      </c>
      <c r="R1564" s="19">
        <v>0.126</v>
      </c>
      <c r="S1564" s="19">
        <v>0.104</v>
      </c>
      <c r="T1564" s="18">
        <v>2538259</v>
      </c>
      <c r="U1564" s="18">
        <v>94697.586022000003</v>
      </c>
    </row>
    <row r="1565" spans="1:21">
      <c r="A1565" s="18">
        <v>7771</v>
      </c>
      <c r="B1565" s="18" t="s">
        <v>908</v>
      </c>
      <c r="C1565" s="18" t="s">
        <v>835</v>
      </c>
      <c r="D1565" s="18" t="s">
        <v>850</v>
      </c>
      <c r="E1565" s="18">
        <v>2020</v>
      </c>
      <c r="F1565" s="18">
        <v>4</v>
      </c>
      <c r="G1565" s="18">
        <v>0.73632500000000001</v>
      </c>
      <c r="H1565" s="19">
        <v>8.4471000000000004E-2</v>
      </c>
      <c r="I1565" s="28">
        <v>888733000</v>
      </c>
      <c r="J1565" s="28">
        <v>336523000</v>
      </c>
      <c r="K1565" s="28">
        <v>1570000000</v>
      </c>
      <c r="L1565" s="18">
        <v>0.5</v>
      </c>
      <c r="M1565" s="18">
        <v>0.4</v>
      </c>
      <c r="N1565" s="19">
        <v>0.97</v>
      </c>
      <c r="O1565" s="19">
        <v>0.250523</v>
      </c>
      <c r="P1565" s="19">
        <v>1.42</v>
      </c>
      <c r="Q1565" s="19">
        <v>0.621</v>
      </c>
      <c r="R1565" s="19">
        <v>0.192</v>
      </c>
      <c r="S1565" s="19">
        <v>9.9000000000000005E-2</v>
      </c>
      <c r="T1565" s="18">
        <v>998964</v>
      </c>
      <c r="U1565" s="18">
        <v>565698.06319300004</v>
      </c>
    </row>
    <row r="1566" spans="1:21">
      <c r="A1566" s="18">
        <v>7774</v>
      </c>
      <c r="B1566" s="18" t="s">
        <v>911</v>
      </c>
      <c r="C1566" s="18" t="s">
        <v>835</v>
      </c>
      <c r="D1566" s="18" t="s">
        <v>850</v>
      </c>
      <c r="E1566" s="18">
        <v>2020</v>
      </c>
      <c r="F1566" s="18">
        <v>4</v>
      </c>
      <c r="G1566" s="18">
        <v>0.64296299999999995</v>
      </c>
      <c r="H1566" s="19">
        <v>7.6107999999999995E-2</v>
      </c>
      <c r="I1566" s="28">
        <v>2233311000</v>
      </c>
      <c r="J1566" s="28">
        <v>483635000</v>
      </c>
      <c r="K1566" s="28">
        <v>3980000000</v>
      </c>
      <c r="L1566" s="18">
        <v>0.7</v>
      </c>
      <c r="M1566" s="18">
        <v>0.5</v>
      </c>
      <c r="N1566" s="19">
        <v>0.71</v>
      </c>
      <c r="O1566" s="19">
        <v>0.28829900000000003</v>
      </c>
      <c r="P1566" s="19">
        <v>0.9</v>
      </c>
      <c r="Q1566" s="19">
        <v>0.64900000000000002</v>
      </c>
      <c r="R1566" s="19">
        <v>0.19800000000000001</v>
      </c>
      <c r="S1566" s="19">
        <v>0.128</v>
      </c>
      <c r="T1566" s="18">
        <v>661472</v>
      </c>
      <c r="U1566" s="18">
        <v>804.26684699999998</v>
      </c>
    </row>
    <row r="1567" spans="1:21">
      <c r="A1567" s="18">
        <v>7708</v>
      </c>
      <c r="B1567" s="18" t="s">
        <v>845</v>
      </c>
      <c r="C1567" s="18" t="s">
        <v>835</v>
      </c>
      <c r="D1567" s="18" t="s">
        <v>846</v>
      </c>
      <c r="E1567" s="18">
        <v>2020</v>
      </c>
      <c r="F1567" s="18">
        <v>4</v>
      </c>
      <c r="G1567" s="18">
        <v>0.60437799999999997</v>
      </c>
      <c r="H1567" s="19">
        <v>3.6900000000000001E-3</v>
      </c>
      <c r="I1567" s="28">
        <v>169426000</v>
      </c>
      <c r="J1567" s="28">
        <v>56606000</v>
      </c>
      <c r="K1567" s="28">
        <v>372960000</v>
      </c>
      <c r="L1567" s="18">
        <v>0.4</v>
      </c>
      <c r="M1567" s="18">
        <v>0.4</v>
      </c>
      <c r="N1567" s="19">
        <v>0.84</v>
      </c>
      <c r="O1567" s="19">
        <v>0.247278</v>
      </c>
      <c r="P1567" s="19">
        <v>1.01</v>
      </c>
      <c r="Q1567" s="19" t="s">
        <v>21</v>
      </c>
      <c r="R1567" s="19">
        <v>0.318</v>
      </c>
      <c r="S1567" s="19">
        <v>0.191</v>
      </c>
      <c r="T1567" s="18">
        <v>140210</v>
      </c>
      <c r="U1567" s="18">
        <v>66735.610868999996</v>
      </c>
    </row>
    <row r="1568" spans="1:21">
      <c r="A1568" s="18">
        <v>7712</v>
      </c>
      <c r="B1568" s="18" t="s">
        <v>852</v>
      </c>
      <c r="C1568" s="18" t="s">
        <v>835</v>
      </c>
      <c r="D1568" s="18" t="s">
        <v>846</v>
      </c>
      <c r="E1568" s="18">
        <v>2020</v>
      </c>
      <c r="F1568" s="18">
        <v>4</v>
      </c>
      <c r="G1568" s="18">
        <v>0.200317</v>
      </c>
      <c r="H1568" s="19">
        <v>1.1235E-2</v>
      </c>
      <c r="I1568" s="28">
        <v>6454000000</v>
      </c>
      <c r="J1568" s="28">
        <v>102000000</v>
      </c>
      <c r="K1568" s="28">
        <v>25220000000</v>
      </c>
      <c r="L1568" s="18">
        <v>0.7</v>
      </c>
      <c r="M1568" s="18">
        <v>0.6</v>
      </c>
      <c r="N1568" s="19">
        <v>1.45</v>
      </c>
      <c r="O1568" s="19">
        <v>0.408223</v>
      </c>
      <c r="P1568" s="19">
        <v>1.7</v>
      </c>
      <c r="Q1568" s="19" t="s">
        <v>21</v>
      </c>
      <c r="R1568" s="19">
        <v>0.33</v>
      </c>
      <c r="S1568" s="19">
        <v>0.188</v>
      </c>
      <c r="T1568" s="18">
        <v>2215340</v>
      </c>
      <c r="U1568" s="18">
        <v>902.79595900000004</v>
      </c>
    </row>
    <row r="1569" spans="1:21">
      <c r="A1569" s="18">
        <v>7713</v>
      </c>
      <c r="B1569" s="18" t="s">
        <v>853</v>
      </c>
      <c r="C1569" s="18" t="s">
        <v>835</v>
      </c>
      <c r="D1569" s="18" t="s">
        <v>846</v>
      </c>
      <c r="E1569" s="18">
        <v>2020</v>
      </c>
      <c r="F1569" s="18">
        <v>4</v>
      </c>
      <c r="G1569" s="18">
        <v>0.38124999999999998</v>
      </c>
      <c r="H1569" s="19">
        <v>8.92E-4</v>
      </c>
      <c r="I1569" s="28">
        <v>641673000</v>
      </c>
      <c r="J1569" s="28">
        <v>385007000</v>
      </c>
      <c r="K1569" s="28">
        <v>2690000000</v>
      </c>
      <c r="L1569" s="18">
        <v>1.3</v>
      </c>
      <c r="M1569" s="18">
        <v>1.3</v>
      </c>
      <c r="N1569" s="19">
        <v>0.9</v>
      </c>
      <c r="O1569" s="19">
        <v>0.35151500000000002</v>
      </c>
      <c r="P1569" s="19">
        <v>0.9</v>
      </c>
      <c r="Q1569" s="19">
        <v>0.80500000000000005</v>
      </c>
      <c r="R1569" s="19">
        <v>0.26700000000000002</v>
      </c>
      <c r="S1569" s="19">
        <v>0.17599999999999999</v>
      </c>
      <c r="T1569" s="18">
        <v>901149</v>
      </c>
      <c r="U1569" s="18">
        <v>284820.82319299999</v>
      </c>
    </row>
    <row r="1570" spans="1:21">
      <c r="A1570" s="18">
        <v>7721</v>
      </c>
      <c r="B1570" s="18" t="s">
        <v>861</v>
      </c>
      <c r="C1570" s="18" t="s">
        <v>835</v>
      </c>
      <c r="D1570" s="18" t="s">
        <v>846</v>
      </c>
      <c r="E1570" s="18">
        <v>2020</v>
      </c>
      <c r="F1570" s="18">
        <v>4</v>
      </c>
      <c r="G1570" s="18">
        <v>-1.599642</v>
      </c>
      <c r="H1570" s="19">
        <v>-0.130963</v>
      </c>
      <c r="I1570" s="28">
        <v>-25302000</v>
      </c>
      <c r="J1570" s="28">
        <v>-539414000</v>
      </c>
      <c r="K1570" s="28">
        <v>355410000</v>
      </c>
      <c r="L1570" s="18">
        <v>2.6</v>
      </c>
      <c r="M1570" s="18">
        <v>2.6</v>
      </c>
      <c r="N1570" s="19" t="s">
        <v>21</v>
      </c>
      <c r="O1570" s="19">
        <v>1.1849769999999999</v>
      </c>
      <c r="P1570" s="19" t="s">
        <v>21</v>
      </c>
      <c r="Q1570" s="19" t="s">
        <v>21</v>
      </c>
      <c r="R1570" s="19" t="s">
        <v>21</v>
      </c>
      <c r="S1570" s="19" t="s">
        <v>21</v>
      </c>
      <c r="T1570" s="18">
        <v>502137</v>
      </c>
      <c r="U1570" s="18">
        <v>732.86772299999996</v>
      </c>
    </row>
    <row r="1571" spans="1:21">
      <c r="A1571" s="18">
        <v>7727</v>
      </c>
      <c r="B1571" s="18" t="s">
        <v>867</v>
      </c>
      <c r="C1571" s="18" t="s">
        <v>835</v>
      </c>
      <c r="D1571" s="18" t="s">
        <v>846</v>
      </c>
      <c r="E1571" s="18">
        <v>2020</v>
      </c>
      <c r="F1571" s="18">
        <v>4</v>
      </c>
      <c r="G1571" s="18">
        <v>1.0065660000000001</v>
      </c>
      <c r="H1571" s="19">
        <v>2.8923999999999998E-2</v>
      </c>
      <c r="I1571" s="28">
        <v>160890405</v>
      </c>
      <c r="J1571" s="28">
        <v>64910709</v>
      </c>
      <c r="K1571" s="28">
        <v>211090000</v>
      </c>
      <c r="L1571" s="18">
        <v>9.3000000000000007</v>
      </c>
      <c r="M1571" s="18">
        <v>8.6</v>
      </c>
      <c r="N1571" s="19">
        <v>0</v>
      </c>
      <c r="O1571" s="19">
        <v>1.1839999999999999E-3</v>
      </c>
      <c r="P1571" s="19">
        <v>0</v>
      </c>
      <c r="Q1571" s="19">
        <v>0.38600000000000001</v>
      </c>
      <c r="R1571" s="19">
        <v>0.14899999999999999</v>
      </c>
      <c r="S1571" s="19">
        <v>8.1000000000000003E-2</v>
      </c>
      <c r="T1571" s="18">
        <v>293360</v>
      </c>
      <c r="U1571" s="18">
        <v>30972.90019</v>
      </c>
    </row>
    <row r="1572" spans="1:21">
      <c r="A1572" s="18">
        <v>7730</v>
      </c>
      <c r="B1572" s="18" t="s">
        <v>870</v>
      </c>
      <c r="C1572" s="18" t="s">
        <v>835</v>
      </c>
      <c r="D1572" s="18" t="s">
        <v>846</v>
      </c>
      <c r="E1572" s="18">
        <v>2020</v>
      </c>
      <c r="F1572" s="18">
        <v>4</v>
      </c>
      <c r="G1572" s="18">
        <v>0.50433700000000004</v>
      </c>
      <c r="H1572" s="19">
        <v>1.3813000000000001E-2</v>
      </c>
      <c r="I1572" s="28">
        <v>921344000</v>
      </c>
      <c r="J1572" s="28">
        <v>472209000</v>
      </c>
      <c r="K1572" s="28">
        <v>2700000000</v>
      </c>
      <c r="L1572" s="18">
        <v>0.5</v>
      </c>
      <c r="M1572" s="18">
        <v>0.4</v>
      </c>
      <c r="N1572" s="19">
        <v>0.85</v>
      </c>
      <c r="O1572" s="19">
        <v>0.24826000000000001</v>
      </c>
      <c r="P1572" s="19">
        <v>1.25</v>
      </c>
      <c r="Q1572" s="19">
        <v>0.66800000000000004</v>
      </c>
      <c r="R1572" s="19">
        <v>0.187</v>
      </c>
      <c r="S1572" s="19">
        <v>0.122</v>
      </c>
      <c r="T1572" s="18">
        <v>937702</v>
      </c>
      <c r="U1572" s="18">
        <v>536.41775299999995</v>
      </c>
    </row>
    <row r="1573" spans="1:21">
      <c r="A1573" s="18">
        <v>7750</v>
      </c>
      <c r="B1573" s="18" t="s">
        <v>890</v>
      </c>
      <c r="C1573" s="18" t="s">
        <v>835</v>
      </c>
      <c r="D1573" s="18" t="s">
        <v>846</v>
      </c>
      <c r="E1573" s="18">
        <v>2020</v>
      </c>
      <c r="F1573" s="18">
        <v>4</v>
      </c>
      <c r="G1573" s="18">
        <v>7.0874000000000006E-2</v>
      </c>
      <c r="H1573" s="19">
        <v>0.68188700000000002</v>
      </c>
      <c r="I1573" s="28">
        <v>32188000</v>
      </c>
      <c r="J1573" s="28" t="s">
        <v>21</v>
      </c>
      <c r="K1573" s="28">
        <v>389250000</v>
      </c>
      <c r="L1573" s="18">
        <v>1.9</v>
      </c>
      <c r="M1573" s="18">
        <v>1.9</v>
      </c>
      <c r="N1573" s="19">
        <v>3.5</v>
      </c>
      <c r="O1573" s="19">
        <v>0.43279200000000001</v>
      </c>
      <c r="P1573" s="19">
        <v>3.56</v>
      </c>
      <c r="Q1573" s="19" t="s">
        <v>21</v>
      </c>
      <c r="R1573" s="19">
        <v>0.192</v>
      </c>
      <c r="S1573" s="19">
        <v>2.9000000000000001E-2</v>
      </c>
      <c r="T1573" s="18">
        <v>156501</v>
      </c>
      <c r="U1573" s="18">
        <v>1450.469965</v>
      </c>
    </row>
    <row r="1574" spans="1:21">
      <c r="A1574" s="18">
        <v>7762</v>
      </c>
      <c r="B1574" s="18" t="s">
        <v>900</v>
      </c>
      <c r="C1574" s="18" t="s">
        <v>835</v>
      </c>
      <c r="D1574" s="18" t="s">
        <v>846</v>
      </c>
      <c r="E1574" s="18">
        <v>2020</v>
      </c>
      <c r="F1574" s="18">
        <v>4</v>
      </c>
      <c r="G1574" s="18">
        <v>0.351825</v>
      </c>
      <c r="H1574" s="19" t="s">
        <v>21</v>
      </c>
      <c r="I1574" s="28">
        <v>346208000</v>
      </c>
      <c r="J1574" s="28">
        <v>128757000</v>
      </c>
      <c r="K1574" s="28">
        <v>1350000000</v>
      </c>
      <c r="L1574" s="18">
        <v>0.6</v>
      </c>
      <c r="M1574" s="18">
        <v>0.5</v>
      </c>
      <c r="N1574" s="19">
        <v>0.79</v>
      </c>
      <c r="O1574" s="19">
        <v>0.28996100000000002</v>
      </c>
      <c r="P1574" s="19">
        <v>0.82</v>
      </c>
      <c r="Q1574" s="19" t="s">
        <v>21</v>
      </c>
      <c r="R1574" s="19">
        <v>0.26400000000000001</v>
      </c>
      <c r="S1574" s="19">
        <v>0.27100000000000002</v>
      </c>
      <c r="T1574" s="18">
        <v>361925</v>
      </c>
      <c r="U1574" s="18">
        <v>600817.84900100005</v>
      </c>
    </row>
    <row r="1575" spans="1:21">
      <c r="A1575" s="18">
        <v>7780</v>
      </c>
      <c r="B1575" s="18" t="s">
        <v>917</v>
      </c>
      <c r="C1575" s="18" t="s">
        <v>835</v>
      </c>
      <c r="D1575" s="18" t="s">
        <v>846</v>
      </c>
      <c r="E1575" s="18">
        <v>2020</v>
      </c>
      <c r="F1575" s="18">
        <v>4</v>
      </c>
      <c r="G1575" s="18">
        <v>-2.0827999999999999E-2</v>
      </c>
      <c r="H1575" s="19">
        <v>9.8060999999999995E-2</v>
      </c>
      <c r="I1575" s="28">
        <v>82975000</v>
      </c>
      <c r="J1575" s="28">
        <v>-90118000</v>
      </c>
      <c r="K1575" s="28">
        <v>342950000</v>
      </c>
      <c r="L1575" s="18">
        <v>5.5</v>
      </c>
      <c r="M1575" s="18">
        <v>5.5</v>
      </c>
      <c r="N1575" s="19">
        <v>0</v>
      </c>
      <c r="O1575" s="19" t="s">
        <v>21</v>
      </c>
      <c r="P1575" s="19">
        <v>0</v>
      </c>
      <c r="Q1575" s="19">
        <v>0.38500000000000001</v>
      </c>
      <c r="R1575" s="19">
        <v>7.4999999999999997E-2</v>
      </c>
      <c r="S1575" s="19">
        <v>0.09</v>
      </c>
      <c r="T1575" s="18">
        <v>468282</v>
      </c>
      <c r="U1575" s="18">
        <v>170.83723000000001</v>
      </c>
    </row>
    <row r="1576" spans="1:21">
      <c r="A1576" s="18">
        <v>7701</v>
      </c>
      <c r="B1576" s="18" t="s">
        <v>834</v>
      </c>
      <c r="C1576" s="18" t="s">
        <v>835</v>
      </c>
      <c r="D1576" s="18" t="s">
        <v>836</v>
      </c>
      <c r="E1576" s="18">
        <v>2020</v>
      </c>
      <c r="F1576" s="18">
        <v>4</v>
      </c>
      <c r="G1576" s="18">
        <v>-2.2921E-2</v>
      </c>
      <c r="H1576" s="19" t="s">
        <v>21</v>
      </c>
      <c r="I1576" s="28">
        <v>-1796414</v>
      </c>
      <c r="J1576" s="28">
        <v>-12901518</v>
      </c>
      <c r="K1576" s="28">
        <v>641230000</v>
      </c>
      <c r="L1576" s="18">
        <v>0.1</v>
      </c>
      <c r="M1576" s="18">
        <v>0.1</v>
      </c>
      <c r="N1576" s="19">
        <v>0</v>
      </c>
      <c r="O1576" s="19">
        <v>0.21517700000000001</v>
      </c>
      <c r="P1576" s="19">
        <v>0.02</v>
      </c>
      <c r="Q1576" s="19" t="s">
        <v>21</v>
      </c>
      <c r="R1576" s="19" t="s">
        <v>21</v>
      </c>
      <c r="S1576" s="19" t="s">
        <v>21</v>
      </c>
      <c r="T1576" s="18">
        <v>2414053</v>
      </c>
      <c r="U1576" s="18">
        <v>1.249765</v>
      </c>
    </row>
    <row r="1577" spans="1:21">
      <c r="A1577" s="18">
        <v>7707</v>
      </c>
      <c r="B1577" s="18" t="s">
        <v>844</v>
      </c>
      <c r="C1577" s="18" t="s">
        <v>835</v>
      </c>
      <c r="D1577" s="18" t="s">
        <v>836</v>
      </c>
      <c r="E1577" s="18">
        <v>2020</v>
      </c>
      <c r="F1577" s="18">
        <v>4</v>
      </c>
      <c r="G1577" s="18">
        <v>0.41247499999999998</v>
      </c>
      <c r="H1577" s="19">
        <v>3.1091000000000001E-2</v>
      </c>
      <c r="I1577" s="28">
        <v>5019279000</v>
      </c>
      <c r="J1577" s="28">
        <v>45753000</v>
      </c>
      <c r="K1577" s="28">
        <v>9350000000</v>
      </c>
      <c r="L1577" s="18">
        <v>0.72758699999999998</v>
      </c>
      <c r="M1577" s="18" t="s">
        <v>21</v>
      </c>
      <c r="N1577" s="19" t="s">
        <v>21</v>
      </c>
      <c r="O1577" s="19">
        <v>0.35717399999999999</v>
      </c>
      <c r="P1577" s="19" t="s">
        <v>21</v>
      </c>
      <c r="Q1577" s="19" t="s">
        <v>21</v>
      </c>
      <c r="R1577" s="19" t="s">
        <v>21</v>
      </c>
      <c r="S1577" s="19" t="s">
        <v>21</v>
      </c>
      <c r="T1577" s="18">
        <v>2569096</v>
      </c>
      <c r="U1577" s="18">
        <v>1921027.474255</v>
      </c>
    </row>
    <row r="1578" spans="1:21">
      <c r="A1578" s="18">
        <v>7714</v>
      </c>
      <c r="B1578" s="18" t="s">
        <v>854</v>
      </c>
      <c r="C1578" s="18" t="s">
        <v>835</v>
      </c>
      <c r="D1578" s="18" t="s">
        <v>836</v>
      </c>
      <c r="E1578" s="18">
        <v>2020</v>
      </c>
      <c r="F1578" s="18">
        <v>4</v>
      </c>
      <c r="G1578" s="18">
        <v>0.316135</v>
      </c>
      <c r="H1578" s="19">
        <v>-1.2774479999999999</v>
      </c>
      <c r="I1578" s="28">
        <v>1527382000</v>
      </c>
      <c r="J1578" s="28">
        <v>-373489000</v>
      </c>
      <c r="K1578" s="28">
        <v>3650000000</v>
      </c>
      <c r="L1578" s="18">
        <v>2.9</v>
      </c>
      <c r="M1578" s="18">
        <v>2.9</v>
      </c>
      <c r="N1578" s="19">
        <v>3.86</v>
      </c>
      <c r="O1578" s="19">
        <v>0.73096899999999998</v>
      </c>
      <c r="P1578" s="19">
        <v>4.08</v>
      </c>
      <c r="Q1578" s="19">
        <v>0.96099999999999997</v>
      </c>
      <c r="R1578" s="19">
        <v>0.36799999999999999</v>
      </c>
      <c r="S1578" s="19">
        <v>1.2E-2</v>
      </c>
      <c r="T1578" s="18">
        <v>2754821</v>
      </c>
      <c r="U1578" s="18">
        <v>3872.1209100000001</v>
      </c>
    </row>
    <row r="1579" spans="1:21">
      <c r="A1579" s="18">
        <v>7715</v>
      </c>
      <c r="B1579" s="18" t="s">
        <v>855</v>
      </c>
      <c r="C1579" s="18" t="s">
        <v>835</v>
      </c>
      <c r="D1579" s="18" t="s">
        <v>836</v>
      </c>
      <c r="E1579" s="18">
        <v>2020</v>
      </c>
      <c r="F1579" s="18">
        <v>4</v>
      </c>
      <c r="G1579" s="18">
        <v>12.331159</v>
      </c>
      <c r="H1579" s="19">
        <v>1.2600000000000001E-3</v>
      </c>
      <c r="I1579" s="28">
        <v>27008000000</v>
      </c>
      <c r="J1579" s="28">
        <v>-9991000000</v>
      </c>
      <c r="K1579" s="28">
        <v>1380000000</v>
      </c>
      <c r="L1579" s="18">
        <v>1.1000000000000001</v>
      </c>
      <c r="M1579" s="18">
        <v>1.1000000000000001</v>
      </c>
      <c r="N1579" s="19">
        <v>3.25</v>
      </c>
      <c r="O1579" s="19">
        <v>0.70752300000000001</v>
      </c>
      <c r="P1579" s="19">
        <v>3.62</v>
      </c>
      <c r="Q1579" s="19">
        <v>0.91800000000000004</v>
      </c>
      <c r="R1579" s="19">
        <v>0.50600000000000001</v>
      </c>
      <c r="S1579" s="19">
        <v>-9.4E-2</v>
      </c>
      <c r="T1579" s="18">
        <v>1124594</v>
      </c>
      <c r="U1579" s="18">
        <v>1778.4195890000001</v>
      </c>
    </row>
    <row r="1580" spans="1:21">
      <c r="A1580" s="18">
        <v>7716</v>
      </c>
      <c r="B1580" s="18" t="s">
        <v>856</v>
      </c>
      <c r="C1580" s="18" t="s">
        <v>835</v>
      </c>
      <c r="D1580" s="18" t="s">
        <v>836</v>
      </c>
      <c r="E1580" s="18">
        <v>2020</v>
      </c>
      <c r="F1580" s="18">
        <v>4</v>
      </c>
      <c r="G1580" s="18">
        <v>0.73944900000000002</v>
      </c>
      <c r="H1580" s="19">
        <v>2.9637E-2</v>
      </c>
      <c r="I1580" s="28">
        <v>9030000000</v>
      </c>
      <c r="J1580" s="28" t="s">
        <v>21</v>
      </c>
      <c r="K1580" s="28">
        <v>10900000000</v>
      </c>
      <c r="L1580" s="18">
        <v>0.60570199999999996</v>
      </c>
      <c r="M1580" s="18" t="s">
        <v>21</v>
      </c>
      <c r="N1580" s="19" t="s">
        <v>21</v>
      </c>
      <c r="O1580" s="19">
        <v>0.353022</v>
      </c>
      <c r="P1580" s="19" t="s">
        <v>21</v>
      </c>
      <c r="Q1580" s="19" t="s">
        <v>21</v>
      </c>
      <c r="R1580" s="19" t="s">
        <v>21</v>
      </c>
      <c r="S1580" s="19" t="s">
        <v>21</v>
      </c>
      <c r="T1580" s="18">
        <v>822052</v>
      </c>
      <c r="U1580" s="18">
        <v>5105516.4393490003</v>
      </c>
    </row>
    <row r="1581" spans="1:21">
      <c r="A1581" s="18">
        <v>7717</v>
      </c>
      <c r="B1581" s="18" t="s">
        <v>857</v>
      </c>
      <c r="C1581" s="18" t="s">
        <v>835</v>
      </c>
      <c r="D1581" s="18" t="s">
        <v>836</v>
      </c>
      <c r="E1581" s="18">
        <v>2020</v>
      </c>
      <c r="F1581" s="18">
        <v>4</v>
      </c>
      <c r="G1581" s="18">
        <v>1.2881E-2</v>
      </c>
      <c r="H1581" s="19">
        <v>-8.9615379999999991</v>
      </c>
      <c r="I1581" s="28">
        <v>1177000000</v>
      </c>
      <c r="J1581" s="28" t="s">
        <v>21</v>
      </c>
      <c r="K1581" s="28">
        <v>16070000000</v>
      </c>
      <c r="L1581" s="18">
        <v>0.2</v>
      </c>
      <c r="M1581" s="18">
        <v>0.2</v>
      </c>
      <c r="N1581" s="19">
        <v>10.45</v>
      </c>
      <c r="O1581" s="19">
        <v>0.315025</v>
      </c>
      <c r="P1581" s="19">
        <v>11.23</v>
      </c>
      <c r="Q1581" s="19">
        <v>0.65600000000000003</v>
      </c>
      <c r="R1581" s="19">
        <v>-0.69499999999999995</v>
      </c>
      <c r="S1581" s="19">
        <v>-0.88700000000000001</v>
      </c>
      <c r="T1581" s="18">
        <v>2710938</v>
      </c>
      <c r="U1581" s="18">
        <v>-2149071.6497379998</v>
      </c>
    </row>
    <row r="1582" spans="1:21">
      <c r="A1582" s="18">
        <v>7728</v>
      </c>
      <c r="B1582" s="18" t="s">
        <v>868</v>
      </c>
      <c r="C1582" s="18" t="s">
        <v>835</v>
      </c>
      <c r="D1582" s="18" t="s">
        <v>836</v>
      </c>
      <c r="E1582" s="18">
        <v>2020</v>
      </c>
      <c r="F1582" s="18">
        <v>4</v>
      </c>
      <c r="G1582" s="18">
        <v>0.80230400000000002</v>
      </c>
      <c r="H1582" s="19">
        <v>3.0109889999999999</v>
      </c>
      <c r="I1582" s="28">
        <v>1825000000</v>
      </c>
      <c r="J1582" s="28">
        <v>-84000000</v>
      </c>
      <c r="K1582" s="28">
        <v>2170000000</v>
      </c>
      <c r="L1582" s="18">
        <v>1.116719</v>
      </c>
      <c r="M1582" s="18" t="s">
        <v>21</v>
      </c>
      <c r="N1582" s="19" t="s">
        <v>21</v>
      </c>
      <c r="O1582" s="19">
        <v>0.59955400000000003</v>
      </c>
      <c r="P1582" s="19" t="s">
        <v>21</v>
      </c>
      <c r="Q1582" s="19" t="s">
        <v>21</v>
      </c>
      <c r="R1582" s="19" t="s">
        <v>21</v>
      </c>
      <c r="S1582" s="19" t="s">
        <v>21</v>
      </c>
      <c r="T1582" s="18">
        <v>4394553</v>
      </c>
      <c r="U1582" s="18">
        <v>227.554429</v>
      </c>
    </row>
    <row r="1583" spans="1:21">
      <c r="A1583" s="18">
        <v>7729</v>
      </c>
      <c r="B1583" s="18" t="s">
        <v>869</v>
      </c>
      <c r="C1583" s="18" t="s">
        <v>835</v>
      </c>
      <c r="D1583" s="18" t="s">
        <v>836</v>
      </c>
      <c r="E1583" s="18">
        <v>2020</v>
      </c>
      <c r="F1583" s="18">
        <v>4</v>
      </c>
      <c r="G1583" s="18">
        <v>0.33674999999999999</v>
      </c>
      <c r="H1583" s="19">
        <v>3.0109889999999999</v>
      </c>
      <c r="I1583" s="28">
        <v>1825000000</v>
      </c>
      <c r="J1583" s="28">
        <v>-84000000</v>
      </c>
      <c r="K1583" s="28">
        <v>5170000000</v>
      </c>
      <c r="L1583" s="18">
        <v>1.1000000000000001</v>
      </c>
      <c r="M1583" s="18">
        <v>1.1000000000000001</v>
      </c>
      <c r="N1583" s="19">
        <v>3.61</v>
      </c>
      <c r="O1583" s="19">
        <v>0.59955400000000003</v>
      </c>
      <c r="P1583" s="19">
        <v>3.82</v>
      </c>
      <c r="Q1583" s="19">
        <v>0.69499999999999995</v>
      </c>
      <c r="R1583" s="19">
        <v>0.29199999999999998</v>
      </c>
      <c r="S1583" s="19">
        <v>2.1000000000000001E-2</v>
      </c>
      <c r="T1583" s="18">
        <v>501353</v>
      </c>
      <c r="U1583" s="18">
        <v>1994.602605</v>
      </c>
    </row>
    <row r="1584" spans="1:21">
      <c r="A1584" s="18">
        <v>7739</v>
      </c>
      <c r="B1584" s="18" t="s">
        <v>879</v>
      </c>
      <c r="C1584" s="18" t="s">
        <v>835</v>
      </c>
      <c r="D1584" s="18" t="s">
        <v>836</v>
      </c>
      <c r="E1584" s="18">
        <v>2020</v>
      </c>
      <c r="F1584" s="18">
        <v>4</v>
      </c>
      <c r="G1584" s="18">
        <v>0.34342800000000001</v>
      </c>
      <c r="H1584" s="19">
        <v>3.8487E-2</v>
      </c>
      <c r="I1584" s="28">
        <v>124228000</v>
      </c>
      <c r="J1584" s="28">
        <v>8191000</v>
      </c>
      <c r="K1584" s="28">
        <v>385580000</v>
      </c>
      <c r="L1584" s="18">
        <v>2.4</v>
      </c>
      <c r="M1584" s="18" t="s">
        <v>21</v>
      </c>
      <c r="N1584" s="19">
        <v>1.43</v>
      </c>
      <c r="O1584" s="19">
        <v>0.71003899999999998</v>
      </c>
      <c r="P1584" s="19">
        <v>1.61</v>
      </c>
      <c r="Q1584" s="19">
        <v>0.14000000000000001</v>
      </c>
      <c r="R1584" s="19" t="s">
        <v>21</v>
      </c>
      <c r="S1584" s="19">
        <v>0.89200000000000002</v>
      </c>
      <c r="T1584" s="18">
        <v>19</v>
      </c>
      <c r="U1584" s="18">
        <v>1321157894.73684</v>
      </c>
    </row>
    <row r="1585" spans="1:21">
      <c r="A1585" s="18">
        <v>7764</v>
      </c>
      <c r="B1585" s="18" t="s">
        <v>902</v>
      </c>
      <c r="C1585" s="18" t="s">
        <v>835</v>
      </c>
      <c r="D1585" s="18" t="s">
        <v>836</v>
      </c>
      <c r="E1585" s="18">
        <v>2020</v>
      </c>
      <c r="F1585" s="18">
        <v>4</v>
      </c>
      <c r="G1585" s="18">
        <v>0.34622999999999998</v>
      </c>
      <c r="H1585" s="19">
        <v>-4.9931349999999997</v>
      </c>
      <c r="I1585" s="28">
        <v>2354000000</v>
      </c>
      <c r="J1585" s="28" t="s">
        <v>21</v>
      </c>
      <c r="K1585" s="28">
        <v>5040000000</v>
      </c>
      <c r="L1585" s="18">
        <v>1.2</v>
      </c>
      <c r="M1585" s="18">
        <v>1.1000000000000001</v>
      </c>
      <c r="N1585" s="19">
        <v>1.43</v>
      </c>
      <c r="O1585" s="19">
        <v>0.34227800000000003</v>
      </c>
      <c r="P1585" s="19">
        <v>1.44</v>
      </c>
      <c r="Q1585" s="19" t="s">
        <v>21</v>
      </c>
      <c r="R1585" s="19">
        <v>0.20200000000000001</v>
      </c>
      <c r="S1585" s="19">
        <v>-5.8999999999999997E-2</v>
      </c>
      <c r="T1585" s="18">
        <v>1048560</v>
      </c>
      <c r="U1585" s="18">
        <v>2252613.1074990002</v>
      </c>
    </row>
    <row r="1586" spans="1:21">
      <c r="A1586" s="18">
        <v>7775</v>
      </c>
      <c r="B1586" s="18" t="s">
        <v>912</v>
      </c>
      <c r="C1586" s="18" t="s">
        <v>835</v>
      </c>
      <c r="D1586" s="18" t="s">
        <v>836</v>
      </c>
      <c r="E1586" s="18">
        <v>2020</v>
      </c>
      <c r="F1586" s="18">
        <v>4</v>
      </c>
      <c r="G1586" s="18">
        <v>0.54095599999999999</v>
      </c>
      <c r="H1586" s="19">
        <v>0.12250800000000001</v>
      </c>
      <c r="I1586" s="28">
        <v>1805985000</v>
      </c>
      <c r="J1586" s="28">
        <v>550103000</v>
      </c>
      <c r="K1586" s="28">
        <v>4310000000</v>
      </c>
      <c r="L1586" s="18">
        <v>3.1</v>
      </c>
      <c r="M1586" s="18">
        <v>2.9</v>
      </c>
      <c r="N1586" s="19">
        <v>0.77</v>
      </c>
      <c r="O1586" s="19">
        <v>0.442857</v>
      </c>
      <c r="P1586" s="19">
        <v>0.81</v>
      </c>
      <c r="Q1586" s="19">
        <v>0.38100000000000001</v>
      </c>
      <c r="R1586" s="19">
        <v>0.30299999999999999</v>
      </c>
      <c r="S1586" s="19">
        <v>0.121</v>
      </c>
      <c r="T1586" s="18">
        <v>1278306</v>
      </c>
      <c r="U1586" s="18">
        <v>43.807977000000001</v>
      </c>
    </row>
  </sheetData>
  <sortState ref="A2:R646">
    <sortCondition ref="C2:C646"/>
    <sortCondition ref="D2:D646"/>
    <sortCondition ref="B2:B646"/>
  </sortState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E753"/>
  <sheetViews>
    <sheetView workbookViewId="0">
      <selection activeCell="A8" sqref="A8"/>
    </sheetView>
  </sheetViews>
  <sheetFormatPr defaultRowHeight="15"/>
  <cols>
    <col min="1" max="1" width="42.28515625" customWidth="1"/>
    <col min="2" max="2" width="21.7109375" bestFit="1" customWidth="1"/>
    <col min="3" max="3" width="26.85546875" style="16" bestFit="1" customWidth="1"/>
    <col min="4" max="4" width="22.7109375" bestFit="1" customWidth="1"/>
    <col min="5" max="5" width="23.5703125" bestFit="1" customWidth="1"/>
  </cols>
  <sheetData>
    <row r="3" spans="1:5">
      <c r="B3" s="1" t="s">
        <v>926</v>
      </c>
      <c r="C3" s="17"/>
      <c r="D3" s="17"/>
      <c r="E3" s="17"/>
    </row>
    <row r="4" spans="1:5">
      <c r="A4" s="1" t="s">
        <v>200</v>
      </c>
      <c r="B4" t="s">
        <v>203</v>
      </c>
      <c r="C4" s="17" t="s">
        <v>927</v>
      </c>
      <c r="D4" t="s">
        <v>1709</v>
      </c>
      <c r="E4" t="s">
        <v>1710</v>
      </c>
    </row>
    <row r="5" spans="1:5">
      <c r="A5" s="2" t="s">
        <v>19</v>
      </c>
      <c r="B5" s="4">
        <v>14.276363942222225</v>
      </c>
      <c r="C5" s="17">
        <v>8.4385542168674679E-2</v>
      </c>
      <c r="D5" s="4">
        <v>4.8348727872340413</v>
      </c>
      <c r="E5" s="4">
        <v>0.4259153247422684</v>
      </c>
    </row>
    <row r="6" spans="1:5">
      <c r="A6" s="2" t="s">
        <v>201</v>
      </c>
      <c r="B6" s="4"/>
      <c r="C6" s="17"/>
      <c r="D6" s="4"/>
      <c r="E6" s="4"/>
    </row>
    <row r="7" spans="1:5">
      <c r="A7" s="2" t="s">
        <v>274</v>
      </c>
      <c r="B7" s="4">
        <v>0.10601272422680422</v>
      </c>
      <c r="C7" s="17">
        <v>2.5450867052023114E-2</v>
      </c>
      <c r="D7" s="4">
        <v>2.4835671470588245</v>
      </c>
      <c r="E7" s="4">
        <v>0.47975854441260751</v>
      </c>
    </row>
    <row r="8" spans="1:5">
      <c r="A8" s="2" t="s">
        <v>707</v>
      </c>
      <c r="B8" s="4">
        <v>0.12828707272727274</v>
      </c>
      <c r="C8" s="17">
        <v>-6.5068181818181817E-2</v>
      </c>
      <c r="D8" s="4">
        <v>1.8633233898305084</v>
      </c>
      <c r="E8" s="4">
        <v>0.51349777358490578</v>
      </c>
    </row>
    <row r="9" spans="1:5">
      <c r="A9" s="3" t="s">
        <v>708</v>
      </c>
      <c r="B9" s="4">
        <v>1.4610345</v>
      </c>
      <c r="C9" s="17">
        <v>-9.8250000000000004E-2</v>
      </c>
      <c r="D9" s="4">
        <v>1.325</v>
      </c>
      <c r="E9" s="4">
        <v>0.25765299999999997</v>
      </c>
    </row>
    <row r="10" spans="1:5">
      <c r="A10" s="5" t="s">
        <v>706</v>
      </c>
      <c r="B10" s="4">
        <v>2.275185</v>
      </c>
      <c r="C10" s="17">
        <v>-6.0000000000000001E-3</v>
      </c>
      <c r="D10" s="4">
        <v>1.6</v>
      </c>
      <c r="E10" s="4" t="e">
        <v>#DIV/0!</v>
      </c>
    </row>
    <row r="11" spans="1:5">
      <c r="A11" s="5" t="s">
        <v>734</v>
      </c>
      <c r="B11" s="4">
        <v>1.196536</v>
      </c>
      <c r="C11" s="17">
        <v>-0.13200000000000001</v>
      </c>
      <c r="D11" s="4">
        <v>1.2</v>
      </c>
      <c r="E11" s="4">
        <v>0.32518799999999998</v>
      </c>
    </row>
    <row r="12" spans="1:5">
      <c r="A12" s="5" t="s">
        <v>1697</v>
      </c>
      <c r="B12" s="4">
        <v>0.93818999999999997</v>
      </c>
      <c r="C12" s="17">
        <v>-0.19500000000000001</v>
      </c>
      <c r="D12" s="4">
        <v>1.3</v>
      </c>
      <c r="E12" s="4">
        <v>0.249748</v>
      </c>
    </row>
    <row r="13" spans="1:5">
      <c r="A13" s="5" t="s">
        <v>1698</v>
      </c>
      <c r="B13" s="4">
        <v>1.4342269999999999</v>
      </c>
      <c r="C13" s="17">
        <v>-0.06</v>
      </c>
      <c r="D13" s="4">
        <v>1.2</v>
      </c>
      <c r="E13" s="4">
        <v>0.198023</v>
      </c>
    </row>
    <row r="14" spans="1:5">
      <c r="A14" s="3" t="s">
        <v>710</v>
      </c>
      <c r="B14" s="4">
        <v>0.52267000000000008</v>
      </c>
      <c r="C14" s="17">
        <v>0.24428571428571427</v>
      </c>
      <c r="D14" s="4">
        <v>2.6875</v>
      </c>
      <c r="E14" s="4">
        <v>0.74494774999999991</v>
      </c>
    </row>
    <row r="15" spans="1:5">
      <c r="A15" s="5" t="s">
        <v>709</v>
      </c>
      <c r="B15" s="4">
        <v>-0.72645800000000005</v>
      </c>
      <c r="C15" s="17">
        <v>0.41599999999999998</v>
      </c>
      <c r="D15" s="4">
        <v>1.4</v>
      </c>
      <c r="E15" s="4">
        <v>0.35517799999999999</v>
      </c>
    </row>
    <row r="16" spans="1:5">
      <c r="A16" s="5" t="s">
        <v>713</v>
      </c>
      <c r="B16" s="4">
        <v>0.48014499999999999</v>
      </c>
      <c r="C16" s="17">
        <v>-0.13100000000000001</v>
      </c>
      <c r="D16" s="4">
        <v>1</v>
      </c>
      <c r="E16" s="4">
        <v>0.56038299999999996</v>
      </c>
    </row>
    <row r="17" spans="1:5">
      <c r="A17" s="5" t="s">
        <v>726</v>
      </c>
      <c r="B17" s="4">
        <v>1.394665</v>
      </c>
      <c r="C17" s="17">
        <v>8.4000000000000005E-2</v>
      </c>
      <c r="D17" s="4">
        <v>1.6</v>
      </c>
      <c r="E17" s="4">
        <v>0.29022100000000001</v>
      </c>
    </row>
    <row r="18" spans="1:5">
      <c r="A18" s="5" t="s">
        <v>729</v>
      </c>
      <c r="B18" s="4">
        <v>2.3418030000000001</v>
      </c>
      <c r="C18" s="17">
        <v>0.30099999999999999</v>
      </c>
      <c r="D18" s="4">
        <v>2.9</v>
      </c>
      <c r="E18" s="4">
        <v>1.956439</v>
      </c>
    </row>
    <row r="19" spans="1:5">
      <c r="A19" s="5" t="s">
        <v>735</v>
      </c>
      <c r="B19" s="4">
        <v>9.3255000000000005E-2</v>
      </c>
      <c r="C19" s="17">
        <v>0.66300000000000003</v>
      </c>
      <c r="D19" s="4">
        <v>11</v>
      </c>
      <c r="E19" s="4">
        <v>0.79147599999999996</v>
      </c>
    </row>
    <row r="20" spans="1:5">
      <c r="A20" s="5" t="s">
        <v>738</v>
      </c>
      <c r="B20" s="4">
        <v>7.4226E-2</v>
      </c>
      <c r="C20" s="17" t="e">
        <v>#DIV/0!</v>
      </c>
      <c r="D20" s="4">
        <v>0.1</v>
      </c>
      <c r="E20" s="4">
        <v>0.45896100000000001</v>
      </c>
    </row>
    <row r="21" spans="1:5">
      <c r="A21" s="5" t="s">
        <v>1699</v>
      </c>
      <c r="B21" s="4">
        <v>0.49714199999999997</v>
      </c>
      <c r="C21" s="17">
        <v>3.9E-2</v>
      </c>
      <c r="D21" s="4">
        <v>1.1000000000000001</v>
      </c>
      <c r="E21" s="4">
        <v>0.51341499999999995</v>
      </c>
    </row>
    <row r="22" spans="1:5">
      <c r="A22" s="5" t="s">
        <v>1700</v>
      </c>
      <c r="B22" s="4">
        <v>2.6582000000000001E-2</v>
      </c>
      <c r="C22" s="17">
        <v>0.33800000000000002</v>
      </c>
      <c r="D22" s="4">
        <v>2.4</v>
      </c>
      <c r="E22" s="4">
        <v>1.033509</v>
      </c>
    </row>
    <row r="23" spans="1:5">
      <c r="A23" s="3" t="s">
        <v>712</v>
      </c>
      <c r="B23" s="4">
        <v>-0.29249549999999996</v>
      </c>
      <c r="C23" s="17">
        <v>-3.4199999999999994E-2</v>
      </c>
      <c r="D23" s="4">
        <v>1.5189448333333333</v>
      </c>
      <c r="E23" s="4">
        <v>0.67335539999999994</v>
      </c>
    </row>
    <row r="24" spans="1:5">
      <c r="A24" s="5" t="s">
        <v>711</v>
      </c>
      <c r="B24" s="4">
        <v>-1.0570679999999999</v>
      </c>
      <c r="C24" s="17">
        <v>-7.5999999999999998E-2</v>
      </c>
      <c r="D24" s="4">
        <v>1.2</v>
      </c>
      <c r="E24" s="4">
        <v>0.27326699999999998</v>
      </c>
    </row>
    <row r="25" spans="1:5">
      <c r="A25" s="5" t="s">
        <v>718</v>
      </c>
      <c r="B25" s="4">
        <v>-0.89546000000000003</v>
      </c>
      <c r="C25" s="17">
        <v>-3.6999999999999998E-2</v>
      </c>
      <c r="D25" s="4">
        <v>0.1</v>
      </c>
      <c r="E25" s="4">
        <v>1.7356419999999999</v>
      </c>
    </row>
    <row r="26" spans="1:5">
      <c r="A26" s="5" t="s">
        <v>736</v>
      </c>
      <c r="B26" s="4">
        <v>6.5700000000000003E-4</v>
      </c>
      <c r="C26" s="17" t="e">
        <v>#DIV/0!</v>
      </c>
      <c r="D26" s="4">
        <v>1.9136690000000001</v>
      </c>
      <c r="E26" s="4" t="e">
        <v>#DIV/0!</v>
      </c>
    </row>
    <row r="27" spans="1:5">
      <c r="A27" s="5" t="s">
        <v>1701</v>
      </c>
      <c r="B27" s="4">
        <v>2.9742999999999999E-2</v>
      </c>
      <c r="C27" s="17">
        <v>0.06</v>
      </c>
      <c r="D27" s="4">
        <v>0.5</v>
      </c>
      <c r="E27" s="4">
        <v>0.54426600000000003</v>
      </c>
    </row>
    <row r="28" spans="1:5">
      <c r="A28" s="5" t="s">
        <v>1702</v>
      </c>
      <c r="B28" s="4">
        <v>-8.0041000000000001E-2</v>
      </c>
      <c r="C28" s="17">
        <v>-3.3000000000000002E-2</v>
      </c>
      <c r="D28" s="4">
        <v>3.3</v>
      </c>
      <c r="E28" s="4">
        <v>0.181615</v>
      </c>
    </row>
    <row r="29" spans="1:5">
      <c r="A29" s="5" t="s">
        <v>1703</v>
      </c>
      <c r="B29" s="4">
        <v>0.247196</v>
      </c>
      <c r="C29" s="17">
        <v>-8.5000000000000006E-2</v>
      </c>
      <c r="D29" s="4">
        <v>2.1</v>
      </c>
      <c r="E29" s="4">
        <v>0.63198699999999997</v>
      </c>
    </row>
    <row r="30" spans="1:5">
      <c r="A30" s="3" t="s">
        <v>715</v>
      </c>
      <c r="B30" s="4">
        <v>-0.24304504761904761</v>
      </c>
      <c r="C30" s="17">
        <v>-0.12585714285714283</v>
      </c>
      <c r="D30" s="4">
        <v>1.7422908400000003</v>
      </c>
      <c r="E30" s="4">
        <v>0.45585823809523796</v>
      </c>
    </row>
    <row r="31" spans="1:5">
      <c r="A31" s="3" t="s">
        <v>717</v>
      </c>
      <c r="B31" s="4">
        <v>0.36881599999999998</v>
      </c>
      <c r="C31" s="17">
        <v>-0.1946</v>
      </c>
      <c r="D31" s="4">
        <v>1.3666666666666665</v>
      </c>
      <c r="E31" s="4">
        <v>0.43342250000000004</v>
      </c>
    </row>
    <row r="32" spans="1:5">
      <c r="A32" s="5" t="s">
        <v>716</v>
      </c>
      <c r="B32" s="4">
        <v>-0.64701299999999995</v>
      </c>
      <c r="C32" s="17">
        <v>-0.121</v>
      </c>
      <c r="D32" s="4">
        <v>2</v>
      </c>
      <c r="E32" s="4">
        <v>0.471557</v>
      </c>
    </row>
    <row r="33" spans="1:5">
      <c r="A33" s="5" t="s">
        <v>721</v>
      </c>
      <c r="B33" s="4">
        <v>0.91129599999999999</v>
      </c>
      <c r="C33" s="17">
        <v>-0.22500000000000001</v>
      </c>
      <c r="D33" s="4">
        <v>2</v>
      </c>
      <c r="E33" s="4">
        <v>0.42413899999999999</v>
      </c>
    </row>
    <row r="34" spans="1:5">
      <c r="A34" s="5" t="s">
        <v>722</v>
      </c>
      <c r="B34" s="4">
        <v>-0.67355600000000004</v>
      </c>
      <c r="C34" s="17" t="e">
        <v>#DIV/0!</v>
      </c>
      <c r="D34" s="4">
        <v>0.5</v>
      </c>
      <c r="E34" s="4">
        <v>0.71909500000000004</v>
      </c>
    </row>
    <row r="35" spans="1:5">
      <c r="A35" s="5" t="s">
        <v>723</v>
      </c>
      <c r="B35" s="4">
        <v>1.4077519999999999</v>
      </c>
      <c r="C35" s="17">
        <v>-6.2E-2</v>
      </c>
      <c r="D35" s="4">
        <v>1.1000000000000001</v>
      </c>
      <c r="E35" s="4">
        <v>0.27049699999999999</v>
      </c>
    </row>
    <row r="36" spans="1:5">
      <c r="A36" s="5" t="s">
        <v>1704</v>
      </c>
      <c r="B36" s="4">
        <v>-0.99398399999999998</v>
      </c>
      <c r="C36" s="17">
        <v>-0.6</v>
      </c>
      <c r="D36" s="4">
        <v>1.8</v>
      </c>
      <c r="E36" s="4">
        <v>0.46110000000000001</v>
      </c>
    </row>
    <row r="37" spans="1:5">
      <c r="A37" s="5" t="s">
        <v>1705</v>
      </c>
      <c r="B37" s="4">
        <v>2.2084009999999998</v>
      </c>
      <c r="C37" s="17">
        <v>3.5000000000000003E-2</v>
      </c>
      <c r="D37" s="4">
        <v>0.8</v>
      </c>
      <c r="E37" s="4">
        <v>0.25414700000000001</v>
      </c>
    </row>
    <row r="38" spans="1:5">
      <c r="A38" s="3" t="s">
        <v>725</v>
      </c>
      <c r="B38" s="4">
        <v>7.6991250000000185E-3</v>
      </c>
      <c r="C38" s="17">
        <v>-0.15637499999999999</v>
      </c>
      <c r="D38" s="4">
        <v>1.8000000000000003</v>
      </c>
      <c r="E38" s="4">
        <v>0.5172881250000001</v>
      </c>
    </row>
    <row r="39" spans="1:5">
      <c r="A39" s="5" t="s">
        <v>724</v>
      </c>
      <c r="B39" s="4">
        <v>-0.97762000000000004</v>
      </c>
      <c r="C39" s="17">
        <v>0.01</v>
      </c>
      <c r="D39" s="4">
        <v>1.6</v>
      </c>
      <c r="E39" s="4">
        <v>0.65072399999999997</v>
      </c>
    </row>
    <row r="40" spans="1:5">
      <c r="A40" s="5" t="s">
        <v>730</v>
      </c>
      <c r="B40" s="4">
        <v>-0.126557</v>
      </c>
      <c r="C40" s="17">
        <v>-0.77200000000000002</v>
      </c>
      <c r="D40" s="4">
        <v>1.6</v>
      </c>
      <c r="E40" s="4">
        <v>0.312917</v>
      </c>
    </row>
    <row r="41" spans="1:5">
      <c r="A41" s="5" t="s">
        <v>731</v>
      </c>
      <c r="B41" s="4">
        <v>0.36500300000000002</v>
      </c>
      <c r="C41" s="17">
        <v>-4.0000000000000001E-3</v>
      </c>
      <c r="D41" s="4">
        <v>3</v>
      </c>
      <c r="E41" s="4">
        <v>5.9698000000000001E-2</v>
      </c>
    </row>
    <row r="42" spans="1:5">
      <c r="A42" s="5" t="s">
        <v>1692</v>
      </c>
      <c r="B42" s="4">
        <v>-0.25493199999999999</v>
      </c>
      <c r="C42" s="17">
        <v>-3.4000000000000002E-2</v>
      </c>
      <c r="D42" s="4">
        <v>1.6</v>
      </c>
      <c r="E42" s="4">
        <v>1.0606800000000001</v>
      </c>
    </row>
    <row r="43" spans="1:5">
      <c r="A43" s="5" t="s">
        <v>1693</v>
      </c>
      <c r="B43" s="4">
        <v>-0.67043799999999998</v>
      </c>
      <c r="C43" s="17">
        <v>3.6999999999999998E-2</v>
      </c>
      <c r="D43" s="4">
        <v>0.6</v>
      </c>
      <c r="E43" s="4">
        <v>0.75978599999999996</v>
      </c>
    </row>
    <row r="44" spans="1:5">
      <c r="A44" s="5" t="s">
        <v>1694</v>
      </c>
      <c r="B44" s="4">
        <v>6.8053000000000002E-2</v>
      </c>
      <c r="C44" s="17">
        <v>-0.375</v>
      </c>
      <c r="D44" s="4">
        <v>2</v>
      </c>
      <c r="E44" s="4">
        <v>0.40986</v>
      </c>
    </row>
    <row r="45" spans="1:5">
      <c r="A45" s="5" t="s">
        <v>1695</v>
      </c>
      <c r="B45" s="4">
        <v>1.642657</v>
      </c>
      <c r="C45" s="17">
        <v>4.4999999999999998E-2</v>
      </c>
      <c r="D45" s="4">
        <v>2.2000000000000002</v>
      </c>
      <c r="E45" s="4">
        <v>0.23427100000000001</v>
      </c>
    </row>
    <row r="46" spans="1:5">
      <c r="A46" s="5" t="s">
        <v>1696</v>
      </c>
      <c r="B46" s="4">
        <v>1.5427E-2</v>
      </c>
      <c r="C46" s="17">
        <v>-0.158</v>
      </c>
      <c r="D46" s="4">
        <v>1.8</v>
      </c>
      <c r="E46" s="4">
        <v>0.65036899999999997</v>
      </c>
    </row>
    <row r="47" spans="1:5">
      <c r="A47" s="3" t="s">
        <v>733</v>
      </c>
      <c r="B47" s="4">
        <v>0.53407800000000005</v>
      </c>
      <c r="C47" s="17" t="e">
        <v>#DIV/0!</v>
      </c>
      <c r="D47" s="4">
        <v>1.4651400000000001</v>
      </c>
      <c r="E47" s="4">
        <v>0.62648300000000001</v>
      </c>
    </row>
    <row r="48" spans="1:5">
      <c r="A48" s="5" t="s">
        <v>732</v>
      </c>
      <c r="B48" s="4">
        <v>0.53407800000000005</v>
      </c>
      <c r="C48" s="17" t="e">
        <v>#DIV/0!</v>
      </c>
      <c r="D48" s="4">
        <v>1.4651400000000001</v>
      </c>
      <c r="E48" s="4">
        <v>0.62648300000000001</v>
      </c>
    </row>
    <row r="49" spans="1:5">
      <c r="A49" s="3" t="s">
        <v>1707</v>
      </c>
      <c r="B49" s="4">
        <v>1.080643</v>
      </c>
      <c r="C49" s="17">
        <v>-2.3E-2</v>
      </c>
      <c r="D49" s="4">
        <v>6.4</v>
      </c>
      <c r="E49" s="4">
        <v>0.17771799999999999</v>
      </c>
    </row>
    <row r="50" spans="1:5">
      <c r="A50" s="5" t="s">
        <v>1706</v>
      </c>
      <c r="B50" s="4">
        <v>1.080643</v>
      </c>
      <c r="C50" s="17">
        <v>-2.3E-2</v>
      </c>
      <c r="D50" s="4">
        <v>6.4</v>
      </c>
      <c r="E50" s="4">
        <v>0.17771799999999999</v>
      </c>
    </row>
    <row r="51" spans="1:5">
      <c r="A51" s="2" t="s">
        <v>742</v>
      </c>
      <c r="B51" s="4">
        <v>-0.86157287951807227</v>
      </c>
      <c r="C51" s="17">
        <v>-5.4576923076923071E-2</v>
      </c>
      <c r="D51" s="4">
        <v>9.1175204137931019</v>
      </c>
      <c r="E51" s="4">
        <v>2.1441377021276598</v>
      </c>
    </row>
    <row r="52" spans="1:5">
      <c r="A52" s="3" t="s">
        <v>743</v>
      </c>
      <c r="B52" s="4">
        <v>3.6198000000000001E-2</v>
      </c>
      <c r="C52" s="17">
        <v>0.17299999999999999</v>
      </c>
      <c r="D52" s="4">
        <v>2.1</v>
      </c>
      <c r="E52" s="4">
        <v>0.36767499999999997</v>
      </c>
    </row>
    <row r="53" spans="1:5">
      <c r="A53" s="3" t="s">
        <v>745</v>
      </c>
      <c r="B53" s="4">
        <v>-0.14634649999999999</v>
      </c>
      <c r="C53" s="17">
        <v>0.30349999999999999</v>
      </c>
      <c r="D53" s="4">
        <v>1.3</v>
      </c>
      <c r="E53" s="4">
        <v>0.70023849999999999</v>
      </c>
    </row>
    <row r="54" spans="1:5">
      <c r="A54" s="3" t="s">
        <v>747</v>
      </c>
      <c r="B54" s="4">
        <v>-0.27992</v>
      </c>
      <c r="C54" s="17">
        <v>-2.5000000000000001E-2</v>
      </c>
      <c r="D54" s="4">
        <v>1</v>
      </c>
      <c r="E54" s="4">
        <v>0.326625</v>
      </c>
    </row>
    <row r="55" spans="1:5">
      <c r="A55" s="3" t="s">
        <v>749</v>
      </c>
      <c r="B55" s="4">
        <v>-0.96796256603773578</v>
      </c>
      <c r="C55" s="17">
        <v>-0.25216666666666671</v>
      </c>
      <c r="D55" s="4">
        <v>12.3272108</v>
      </c>
      <c r="E55" s="4">
        <v>3.1678729090909088</v>
      </c>
    </row>
    <row r="56" spans="1:5">
      <c r="A56" s="3" t="s">
        <v>754</v>
      </c>
      <c r="B56" s="4">
        <v>-0.68218599999999996</v>
      </c>
      <c r="C56" s="17">
        <v>0.14425000000000002</v>
      </c>
      <c r="D56" s="4">
        <v>4.6857142857142851</v>
      </c>
      <c r="E56" s="4">
        <v>0.49036450000000004</v>
      </c>
    </row>
    <row r="57" spans="1:5">
      <c r="A57" s="3" t="s">
        <v>759</v>
      </c>
      <c r="B57" s="49">
        <v>-1.6759338888888888</v>
      </c>
      <c r="C57" s="50">
        <v>-0.13149999999999998</v>
      </c>
      <c r="D57" s="4">
        <v>3.2721383000000004</v>
      </c>
      <c r="E57" s="49">
        <v>2.7267374444444448</v>
      </c>
    </row>
    <row r="58" spans="1:5">
      <c r="A58" s="3" t="s">
        <v>761</v>
      </c>
      <c r="B58" s="4">
        <v>5.2392500000000002E-2</v>
      </c>
      <c r="C58" s="17">
        <v>-0.58599999999999997</v>
      </c>
      <c r="D58" s="4">
        <v>7.1</v>
      </c>
      <c r="E58" s="4" t="e">
        <v>#DIV/0!</v>
      </c>
    </row>
    <row r="59" spans="1:5">
      <c r="A59" s="3" t="s">
        <v>765</v>
      </c>
      <c r="B59" s="4">
        <v>0.25633383333333337</v>
      </c>
      <c r="C59" s="17">
        <v>7.6666666666666661E-2</v>
      </c>
      <c r="D59" s="4">
        <v>1.6139582857142858</v>
      </c>
      <c r="E59" s="4">
        <v>0.32996600000000004</v>
      </c>
    </row>
    <row r="60" spans="1:5">
      <c r="A60" s="3" t="s">
        <v>800</v>
      </c>
      <c r="B60" s="4">
        <v>-0.72809950000000001</v>
      </c>
      <c r="C60" s="17" t="e">
        <v>#DIV/0!</v>
      </c>
      <c r="D60" s="4">
        <v>9.2542955000000013</v>
      </c>
      <c r="E60" s="4">
        <v>0.17463400000000001</v>
      </c>
    </row>
    <row r="61" spans="1:5">
      <c r="A61" s="5" t="s">
        <v>799</v>
      </c>
      <c r="B61" s="4">
        <v>-1.753649</v>
      </c>
      <c r="C61" s="17" t="e">
        <v>#DIV/0!</v>
      </c>
      <c r="D61" s="4">
        <v>16.3</v>
      </c>
      <c r="E61" s="4" t="e">
        <v>#DIV/0!</v>
      </c>
    </row>
    <row r="62" spans="1:5">
      <c r="A62" s="5" t="s">
        <v>804</v>
      </c>
      <c r="B62" s="4">
        <v>0.29744999999999999</v>
      </c>
      <c r="C62" s="17" t="e">
        <v>#DIV/0!</v>
      </c>
      <c r="D62" s="4">
        <v>2.2085910000000002</v>
      </c>
      <c r="E62" s="4">
        <v>0.17463400000000001</v>
      </c>
    </row>
    <row r="63" spans="1:5">
      <c r="A63" s="2" t="s">
        <v>835</v>
      </c>
      <c r="B63" s="4">
        <v>139.48709587012993</v>
      </c>
      <c r="C63" s="17">
        <v>0.15274999999999997</v>
      </c>
      <c r="D63" s="4">
        <v>1.231172370370371</v>
      </c>
      <c r="E63" s="4">
        <v>0.4059311518987343</v>
      </c>
    </row>
    <row r="64" spans="1:5">
      <c r="A64" s="3" t="s">
        <v>836</v>
      </c>
      <c r="B64" s="4">
        <v>1.4689860000000001</v>
      </c>
      <c r="C64" s="17">
        <v>0.16266666666666665</v>
      </c>
      <c r="D64" s="4">
        <v>1.3227279999999999</v>
      </c>
      <c r="E64" s="4">
        <v>0.48847018181818186</v>
      </c>
    </row>
    <row r="65" spans="1:5">
      <c r="A65" s="5" t="s">
        <v>834</v>
      </c>
      <c r="B65" s="4">
        <v>-2.2921E-2</v>
      </c>
      <c r="C65" s="17" t="e">
        <v>#DIV/0!</v>
      </c>
      <c r="D65" s="4">
        <v>0.1</v>
      </c>
      <c r="E65" s="4">
        <v>0.21517700000000001</v>
      </c>
    </row>
    <row r="66" spans="1:5">
      <c r="A66" s="5" t="s">
        <v>844</v>
      </c>
      <c r="B66" s="4">
        <v>0.41247499999999998</v>
      </c>
      <c r="C66" s="17" t="e">
        <v>#DIV/0!</v>
      </c>
      <c r="D66" s="4">
        <v>0.72758699999999998</v>
      </c>
      <c r="E66" s="4">
        <v>0.35717399999999999</v>
      </c>
    </row>
    <row r="67" spans="1:5">
      <c r="A67" s="5" t="s">
        <v>854</v>
      </c>
      <c r="B67" s="4">
        <v>0.316135</v>
      </c>
      <c r="C67" s="17">
        <v>0.36799999999999999</v>
      </c>
      <c r="D67" s="4">
        <v>2.9</v>
      </c>
      <c r="E67" s="4">
        <v>0.73096899999999998</v>
      </c>
    </row>
    <row r="68" spans="1:5">
      <c r="A68" s="5" t="s">
        <v>855</v>
      </c>
      <c r="B68" s="4">
        <v>12.331159</v>
      </c>
      <c r="C68" s="17">
        <v>0.50600000000000001</v>
      </c>
      <c r="D68" s="4">
        <v>1.1000000000000001</v>
      </c>
      <c r="E68" s="4">
        <v>0.70752300000000001</v>
      </c>
    </row>
    <row r="69" spans="1:5">
      <c r="A69" s="5" t="s">
        <v>856</v>
      </c>
      <c r="B69" s="4">
        <v>0.73944900000000002</v>
      </c>
      <c r="C69" s="17" t="e">
        <v>#DIV/0!</v>
      </c>
      <c r="D69" s="4">
        <v>0.60570199999999996</v>
      </c>
      <c r="E69" s="4">
        <v>0.353022</v>
      </c>
    </row>
    <row r="70" spans="1:5">
      <c r="A70" s="5" t="s">
        <v>857</v>
      </c>
      <c r="B70" s="4">
        <v>1.2881E-2</v>
      </c>
      <c r="C70" s="17">
        <v>-0.69499999999999995</v>
      </c>
      <c r="D70" s="4">
        <v>0.2</v>
      </c>
      <c r="E70" s="4">
        <v>0.315025</v>
      </c>
    </row>
    <row r="71" spans="1:5">
      <c r="A71" s="5" t="s">
        <v>868</v>
      </c>
      <c r="B71" s="4">
        <v>0.80230400000000002</v>
      </c>
      <c r="C71" s="17" t="e">
        <v>#DIV/0!</v>
      </c>
      <c r="D71" s="4">
        <v>1.116719</v>
      </c>
      <c r="E71" s="4">
        <v>0.59955400000000003</v>
      </c>
    </row>
    <row r="72" spans="1:5">
      <c r="A72" s="5" t="s">
        <v>869</v>
      </c>
      <c r="B72" s="4">
        <v>0.33674999999999999</v>
      </c>
      <c r="C72" s="17">
        <v>0.29199999999999998</v>
      </c>
      <c r="D72" s="4">
        <v>1.1000000000000001</v>
      </c>
      <c r="E72" s="4">
        <v>0.59955400000000003</v>
      </c>
    </row>
    <row r="73" spans="1:5">
      <c r="A73" s="5" t="s">
        <v>879</v>
      </c>
      <c r="B73" s="4">
        <v>0.34342800000000001</v>
      </c>
      <c r="C73" s="17" t="e">
        <v>#DIV/0!</v>
      </c>
      <c r="D73" s="4">
        <v>2.4</v>
      </c>
      <c r="E73" s="4">
        <v>0.71003899999999998</v>
      </c>
    </row>
    <row r="74" spans="1:5">
      <c r="A74" s="5" t="s">
        <v>902</v>
      </c>
      <c r="B74" s="4">
        <v>0.34622999999999998</v>
      </c>
      <c r="C74" s="17">
        <v>0.20200000000000001</v>
      </c>
      <c r="D74" s="4">
        <v>1.2</v>
      </c>
      <c r="E74" s="4">
        <v>0.34227800000000003</v>
      </c>
    </row>
    <row r="75" spans="1:5">
      <c r="A75" s="5" t="s">
        <v>912</v>
      </c>
      <c r="B75" s="4">
        <v>0.54095599999999999</v>
      </c>
      <c r="C75" s="17">
        <v>0.30299999999999999</v>
      </c>
      <c r="D75" s="4">
        <v>3.1</v>
      </c>
      <c r="E75" s="4">
        <v>0.442857</v>
      </c>
    </row>
    <row r="76" spans="1:5">
      <c r="A76" s="3" t="s">
        <v>838</v>
      </c>
      <c r="B76" s="4">
        <v>396.72089611111124</v>
      </c>
      <c r="C76" s="17">
        <v>0.156</v>
      </c>
      <c r="D76" s="4">
        <v>1.0656973103448277</v>
      </c>
      <c r="E76" s="4">
        <v>0.35110574999999999</v>
      </c>
    </row>
    <row r="77" spans="1:5">
      <c r="A77" s="3" t="s">
        <v>841</v>
      </c>
      <c r="B77" s="4">
        <v>-0.21021050000000016</v>
      </c>
      <c r="C77" s="17">
        <v>0.1188125</v>
      </c>
      <c r="D77" s="4">
        <v>0.86348659999999988</v>
      </c>
      <c r="E77" s="4">
        <v>0.38388729999999999</v>
      </c>
    </row>
    <row r="78" spans="1:5">
      <c r="A78" s="3" t="s">
        <v>846</v>
      </c>
      <c r="B78" s="4">
        <v>0.16656411111111111</v>
      </c>
      <c r="C78" s="17">
        <v>0.22275</v>
      </c>
      <c r="D78" s="4">
        <v>2.5333333333333332</v>
      </c>
      <c r="E78" s="4">
        <v>0.39552375000000001</v>
      </c>
    </row>
    <row r="79" spans="1:5">
      <c r="A79" s="5" t="s">
        <v>845</v>
      </c>
      <c r="B79" s="4">
        <v>0.60437799999999997</v>
      </c>
      <c r="C79" s="17">
        <v>0.318</v>
      </c>
      <c r="D79" s="4">
        <v>0.4</v>
      </c>
      <c r="E79" s="4">
        <v>0.247278</v>
      </c>
    </row>
    <row r="80" spans="1:5">
      <c r="A80" s="5" t="s">
        <v>852</v>
      </c>
      <c r="B80" s="4">
        <v>0.200317</v>
      </c>
      <c r="C80" s="17">
        <v>0.33</v>
      </c>
      <c r="D80" s="4">
        <v>0.7</v>
      </c>
      <c r="E80" s="4">
        <v>0.408223</v>
      </c>
    </row>
    <row r="81" spans="1:5">
      <c r="A81" s="5" t="s">
        <v>853</v>
      </c>
      <c r="B81" s="4">
        <v>0.38124999999999998</v>
      </c>
      <c r="C81" s="17">
        <v>0.26700000000000002</v>
      </c>
      <c r="D81" s="4">
        <v>1.3</v>
      </c>
      <c r="E81" s="4">
        <v>0.35151500000000002</v>
      </c>
    </row>
    <row r="82" spans="1:5">
      <c r="A82" s="5" t="s">
        <v>861</v>
      </c>
      <c r="B82" s="4">
        <v>-1.599642</v>
      </c>
      <c r="C82" s="17" t="e">
        <v>#DIV/0!</v>
      </c>
      <c r="D82" s="4">
        <v>2.6</v>
      </c>
      <c r="E82" s="4">
        <v>1.1849769999999999</v>
      </c>
    </row>
    <row r="83" spans="1:5">
      <c r="A83" s="47" t="s">
        <v>867</v>
      </c>
      <c r="B83" s="46">
        <v>1.0065660000000001</v>
      </c>
      <c r="C83" s="48">
        <v>0.14899999999999999</v>
      </c>
      <c r="D83" s="46">
        <v>9.3000000000000007</v>
      </c>
      <c r="E83" s="46">
        <v>1.1839999999999999E-3</v>
      </c>
    </row>
    <row r="84" spans="1:5">
      <c r="A84" s="5" t="s">
        <v>870</v>
      </c>
      <c r="B84" s="4">
        <v>0.50433700000000004</v>
      </c>
      <c r="C84" s="17">
        <v>0.187</v>
      </c>
      <c r="D84" s="4">
        <v>0.5</v>
      </c>
      <c r="E84" s="4">
        <v>0.24826000000000001</v>
      </c>
    </row>
    <row r="85" spans="1:5">
      <c r="A85" s="5" t="s">
        <v>890</v>
      </c>
      <c r="B85" s="4">
        <v>7.0874000000000006E-2</v>
      </c>
      <c r="C85" s="17">
        <v>0.192</v>
      </c>
      <c r="D85" s="4">
        <v>1.9</v>
      </c>
      <c r="E85" s="4">
        <v>0.43279200000000001</v>
      </c>
    </row>
    <row r="86" spans="1:5">
      <c r="A86" s="5" t="s">
        <v>900</v>
      </c>
      <c r="B86" s="4">
        <v>0.351825</v>
      </c>
      <c r="C86" s="17">
        <v>0.26400000000000001</v>
      </c>
      <c r="D86" s="4">
        <v>0.6</v>
      </c>
      <c r="E86" s="4">
        <v>0.28996100000000002</v>
      </c>
    </row>
    <row r="87" spans="1:5">
      <c r="A87" s="5" t="s">
        <v>917</v>
      </c>
      <c r="B87" s="4">
        <v>-2.0827999999999999E-2</v>
      </c>
      <c r="C87" s="17">
        <v>7.4999999999999997E-2</v>
      </c>
      <c r="D87" s="4">
        <v>5.5</v>
      </c>
      <c r="E87" s="4" t="e">
        <v>#DIV/0!</v>
      </c>
    </row>
    <row r="88" spans="1:5">
      <c r="A88" s="3" t="s">
        <v>848</v>
      </c>
      <c r="B88" s="4">
        <v>4.0963133333333337</v>
      </c>
      <c r="C88" s="17">
        <v>0.12833333333333333</v>
      </c>
      <c r="D88" s="4">
        <v>1.4666666666666668</v>
      </c>
      <c r="E88" s="4">
        <v>0.65668766666666667</v>
      </c>
    </row>
    <row r="89" spans="1:5">
      <c r="A89" s="5" t="s">
        <v>847</v>
      </c>
      <c r="B89" s="4">
        <v>-4.3553389999999998</v>
      </c>
      <c r="C89" s="17">
        <v>0.18099999999999999</v>
      </c>
      <c r="D89" s="4">
        <v>0.8</v>
      </c>
      <c r="E89" s="4">
        <v>0.63458400000000004</v>
      </c>
    </row>
    <row r="90" spans="1:5">
      <c r="A90" s="5" t="s">
        <v>892</v>
      </c>
      <c r="B90" s="4">
        <v>16.678173000000001</v>
      </c>
      <c r="C90" s="17">
        <v>8.5000000000000006E-2</v>
      </c>
      <c r="D90" s="4">
        <v>0.5</v>
      </c>
      <c r="E90" s="4">
        <v>0.35643999999999998</v>
      </c>
    </row>
    <row r="91" spans="1:5">
      <c r="A91" s="5" t="s">
        <v>906</v>
      </c>
      <c r="B91" s="4">
        <v>-3.3894000000000001E-2</v>
      </c>
      <c r="C91" s="17">
        <v>0.11899999999999999</v>
      </c>
      <c r="D91" s="4">
        <v>3.1</v>
      </c>
      <c r="E91" s="4">
        <v>0.97903899999999999</v>
      </c>
    </row>
    <row r="92" spans="1:5">
      <c r="A92" s="3" t="s">
        <v>850</v>
      </c>
      <c r="B92" s="4">
        <v>0.3199014444444444</v>
      </c>
      <c r="C92" s="17">
        <v>0.14300000000000002</v>
      </c>
      <c r="D92" s="4">
        <v>1.0888888888888888</v>
      </c>
      <c r="E92" s="4">
        <v>0.45026988888888891</v>
      </c>
    </row>
    <row r="93" spans="1:5">
      <c r="A93" s="2" t="s">
        <v>935</v>
      </c>
      <c r="B93" s="4">
        <v>31.635420179310351</v>
      </c>
      <c r="C93" s="17">
        <v>-2.5570000000000009E-2</v>
      </c>
      <c r="D93" s="4">
        <v>2.2573994629629648</v>
      </c>
      <c r="E93" s="4">
        <v>0.59492724390243912</v>
      </c>
    </row>
    <row r="94" spans="1:5">
      <c r="A94" s="2" t="s">
        <v>1101</v>
      </c>
      <c r="B94" s="4">
        <v>0.97610461309523677</v>
      </c>
      <c r="C94" s="17">
        <v>-1.4818181818181817E-2</v>
      </c>
      <c r="D94" s="4">
        <v>3.2277604776536335</v>
      </c>
      <c r="E94" s="4">
        <v>0.83196836896551718</v>
      </c>
    </row>
    <row r="95" spans="1:5">
      <c r="A95" s="2" t="s">
        <v>1479</v>
      </c>
      <c r="B95" s="4">
        <v>11.527092358823523</v>
      </c>
      <c r="C95" s="17">
        <v>4.3839999999999997E-2</v>
      </c>
      <c r="D95" s="4">
        <v>2.3505174812834229</v>
      </c>
      <c r="E95" s="4">
        <v>0.3968021621621623</v>
      </c>
    </row>
    <row r="96" spans="1:5">
      <c r="A96" s="2" t="s">
        <v>202</v>
      </c>
      <c r="B96" s="4">
        <v>14.066314552400279</v>
      </c>
      <c r="C96" s="17">
        <v>2.3763959390862913E-2</v>
      </c>
      <c r="D96" s="4">
        <v>3.2423332606214355</v>
      </c>
      <c r="E96" s="4">
        <v>0.61051856430241513</v>
      </c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  <row r="129" spans="3:3">
      <c r="C129"/>
    </row>
    <row r="130" spans="3:3">
      <c r="C130"/>
    </row>
    <row r="131" spans="3:3">
      <c r="C131"/>
    </row>
    <row r="132" spans="3:3">
      <c r="C132"/>
    </row>
    <row r="133" spans="3:3">
      <c r="C133"/>
    </row>
    <row r="134" spans="3:3">
      <c r="C134"/>
    </row>
    <row r="135" spans="3:3">
      <c r="C135"/>
    </row>
    <row r="136" spans="3:3">
      <c r="C136"/>
    </row>
    <row r="137" spans="3:3">
      <c r="C137"/>
    </row>
    <row r="138" spans="3:3">
      <c r="C138"/>
    </row>
    <row r="139" spans="3:3">
      <c r="C139"/>
    </row>
    <row r="140" spans="3:3">
      <c r="C140"/>
    </row>
    <row r="141" spans="3:3">
      <c r="C141"/>
    </row>
    <row r="142" spans="3:3">
      <c r="C142"/>
    </row>
    <row r="143" spans="3:3">
      <c r="C143"/>
    </row>
    <row r="144" spans="3:3">
      <c r="C144"/>
    </row>
    <row r="145" spans="3:3">
      <c r="C145"/>
    </row>
    <row r="146" spans="3:3">
      <c r="C146"/>
    </row>
    <row r="147" spans="3:3">
      <c r="C147"/>
    </row>
    <row r="148" spans="3:3">
      <c r="C148"/>
    </row>
    <row r="149" spans="3:3">
      <c r="C149"/>
    </row>
    <row r="150" spans="3:3">
      <c r="C150"/>
    </row>
    <row r="151" spans="3:3">
      <c r="C151"/>
    </row>
    <row r="152" spans="3:3">
      <c r="C152"/>
    </row>
    <row r="153" spans="3:3">
      <c r="C153"/>
    </row>
    <row r="154" spans="3:3">
      <c r="C154"/>
    </row>
    <row r="155" spans="3:3">
      <c r="C155"/>
    </row>
    <row r="156" spans="3:3">
      <c r="C156"/>
    </row>
    <row r="157" spans="3:3">
      <c r="C157"/>
    </row>
    <row r="158" spans="3:3">
      <c r="C158"/>
    </row>
    <row r="159" spans="3:3">
      <c r="C159"/>
    </row>
    <row r="160" spans="3:3">
      <c r="C160"/>
    </row>
    <row r="161" spans="3:3">
      <c r="C161"/>
    </row>
    <row r="162" spans="3:3">
      <c r="C162"/>
    </row>
    <row r="163" spans="3:3">
      <c r="C163"/>
    </row>
    <row r="164" spans="3:3">
      <c r="C164"/>
    </row>
    <row r="165" spans="3:3">
      <c r="C165"/>
    </row>
    <row r="166" spans="3:3">
      <c r="C166"/>
    </row>
    <row r="167" spans="3:3">
      <c r="C167"/>
    </row>
    <row r="168" spans="3:3">
      <c r="C168"/>
    </row>
    <row r="169" spans="3:3">
      <c r="C169"/>
    </row>
    <row r="170" spans="3:3">
      <c r="C170"/>
    </row>
    <row r="171" spans="3:3">
      <c r="C171"/>
    </row>
    <row r="172" spans="3:3">
      <c r="C172"/>
    </row>
    <row r="173" spans="3:3">
      <c r="C173"/>
    </row>
    <row r="174" spans="3:3">
      <c r="C174"/>
    </row>
    <row r="175" spans="3:3">
      <c r="C175"/>
    </row>
    <row r="176" spans="3:3">
      <c r="C176"/>
    </row>
    <row r="177" spans="3:3">
      <c r="C177"/>
    </row>
    <row r="178" spans="3:3">
      <c r="C178"/>
    </row>
    <row r="179" spans="3:3">
      <c r="C179"/>
    </row>
    <row r="180" spans="3:3">
      <c r="C180"/>
    </row>
    <row r="181" spans="3:3">
      <c r="C181"/>
    </row>
    <row r="182" spans="3:3">
      <c r="C182"/>
    </row>
    <row r="183" spans="3:3">
      <c r="C183"/>
    </row>
    <row r="184" spans="3:3">
      <c r="C184"/>
    </row>
    <row r="185" spans="3:3">
      <c r="C185"/>
    </row>
    <row r="186" spans="3:3">
      <c r="C186"/>
    </row>
    <row r="187" spans="3:3">
      <c r="C187"/>
    </row>
    <row r="188" spans="3:3">
      <c r="C188"/>
    </row>
    <row r="189" spans="3:3">
      <c r="C189"/>
    </row>
    <row r="190" spans="3:3">
      <c r="C190"/>
    </row>
    <row r="191" spans="3:3">
      <c r="C191"/>
    </row>
    <row r="192" spans="3:3">
      <c r="C192"/>
    </row>
    <row r="193" spans="3:3">
      <c r="C193"/>
    </row>
    <row r="194" spans="3:3">
      <c r="C194"/>
    </row>
    <row r="195" spans="3:3">
      <c r="C195"/>
    </row>
    <row r="196" spans="3:3">
      <c r="C196"/>
    </row>
    <row r="197" spans="3:3">
      <c r="C197"/>
    </row>
    <row r="198" spans="3:3">
      <c r="C198"/>
    </row>
    <row r="199" spans="3:3">
      <c r="C199"/>
    </row>
    <row r="200" spans="3:3">
      <c r="C200"/>
    </row>
    <row r="201" spans="3:3">
      <c r="C201"/>
    </row>
    <row r="202" spans="3:3">
      <c r="C202"/>
    </row>
    <row r="203" spans="3:3">
      <c r="C203"/>
    </row>
    <row r="204" spans="3:3">
      <c r="C204"/>
    </row>
    <row r="205" spans="3:3">
      <c r="C205"/>
    </row>
    <row r="206" spans="3:3">
      <c r="C206"/>
    </row>
    <row r="207" spans="3:3">
      <c r="C207"/>
    </row>
    <row r="208" spans="3:3">
      <c r="C208"/>
    </row>
    <row r="209" spans="3:3">
      <c r="C209"/>
    </row>
    <row r="210" spans="3:3">
      <c r="C210"/>
    </row>
    <row r="211" spans="3:3">
      <c r="C211"/>
    </row>
    <row r="212" spans="3:3">
      <c r="C212"/>
    </row>
    <row r="213" spans="3:3">
      <c r="C213"/>
    </row>
    <row r="214" spans="3:3">
      <c r="C214"/>
    </row>
    <row r="215" spans="3:3">
      <c r="C215"/>
    </row>
    <row r="216" spans="3:3">
      <c r="C216"/>
    </row>
    <row r="217" spans="3:3">
      <c r="C217"/>
    </row>
    <row r="218" spans="3:3">
      <c r="C218"/>
    </row>
    <row r="219" spans="3:3">
      <c r="C219"/>
    </row>
    <row r="220" spans="3:3">
      <c r="C220"/>
    </row>
    <row r="221" spans="3:3">
      <c r="C221"/>
    </row>
    <row r="222" spans="3:3">
      <c r="C222"/>
    </row>
    <row r="223" spans="3:3">
      <c r="C223"/>
    </row>
    <row r="224" spans="3:3">
      <c r="C224"/>
    </row>
    <row r="225" spans="3:3">
      <c r="C225"/>
    </row>
    <row r="226" spans="3:3">
      <c r="C226"/>
    </row>
    <row r="227" spans="3:3">
      <c r="C227"/>
    </row>
    <row r="228" spans="3:3">
      <c r="C228"/>
    </row>
    <row r="229" spans="3:3">
      <c r="C229"/>
    </row>
    <row r="230" spans="3:3">
      <c r="C230"/>
    </row>
    <row r="231" spans="3:3">
      <c r="C231"/>
    </row>
    <row r="232" spans="3:3">
      <c r="C232"/>
    </row>
    <row r="233" spans="3:3">
      <c r="C233"/>
    </row>
    <row r="234" spans="3:3">
      <c r="C234"/>
    </row>
    <row r="235" spans="3:3">
      <c r="C235"/>
    </row>
    <row r="236" spans="3:3">
      <c r="C236"/>
    </row>
    <row r="237" spans="3:3">
      <c r="C237"/>
    </row>
    <row r="238" spans="3:3">
      <c r="C238"/>
    </row>
    <row r="239" spans="3:3">
      <c r="C239"/>
    </row>
    <row r="240" spans="3:3">
      <c r="C240"/>
    </row>
    <row r="241" spans="3:3">
      <c r="C241"/>
    </row>
    <row r="242" spans="3:3">
      <c r="C242"/>
    </row>
    <row r="243" spans="3:3">
      <c r="C243"/>
    </row>
    <row r="244" spans="3:3">
      <c r="C244"/>
    </row>
    <row r="245" spans="3:3">
      <c r="C245"/>
    </row>
    <row r="246" spans="3:3">
      <c r="C246"/>
    </row>
    <row r="247" spans="3:3">
      <c r="C247"/>
    </row>
    <row r="248" spans="3:3">
      <c r="C248"/>
    </row>
    <row r="249" spans="3:3">
      <c r="C249"/>
    </row>
    <row r="250" spans="3:3">
      <c r="C250"/>
    </row>
    <row r="251" spans="3:3">
      <c r="C251"/>
    </row>
    <row r="252" spans="3:3">
      <c r="C252"/>
    </row>
    <row r="253" spans="3:3">
      <c r="C253"/>
    </row>
    <row r="254" spans="3:3">
      <c r="C254"/>
    </row>
    <row r="255" spans="3:3">
      <c r="C255"/>
    </row>
    <row r="256" spans="3:3">
      <c r="C256"/>
    </row>
    <row r="257" spans="3:3">
      <c r="C257"/>
    </row>
    <row r="258" spans="3:3">
      <c r="C258"/>
    </row>
    <row r="259" spans="3:3">
      <c r="C259"/>
    </row>
    <row r="260" spans="3:3">
      <c r="C260"/>
    </row>
    <row r="261" spans="3:3">
      <c r="C261"/>
    </row>
    <row r="262" spans="3:3">
      <c r="C262"/>
    </row>
    <row r="263" spans="3:3">
      <c r="C263"/>
    </row>
    <row r="264" spans="3:3">
      <c r="C264"/>
    </row>
    <row r="265" spans="3:3">
      <c r="C265"/>
    </row>
    <row r="266" spans="3:3">
      <c r="C266"/>
    </row>
    <row r="267" spans="3:3">
      <c r="C267"/>
    </row>
    <row r="268" spans="3:3">
      <c r="C268"/>
    </row>
    <row r="269" spans="3:3">
      <c r="C269"/>
    </row>
    <row r="270" spans="3:3">
      <c r="C270"/>
    </row>
    <row r="271" spans="3:3">
      <c r="C271"/>
    </row>
    <row r="272" spans="3:3">
      <c r="C272"/>
    </row>
    <row r="273" spans="3:3">
      <c r="C273"/>
    </row>
    <row r="274" spans="3:3">
      <c r="C274"/>
    </row>
    <row r="275" spans="3:3">
      <c r="C275"/>
    </row>
    <row r="276" spans="3:3">
      <c r="C276"/>
    </row>
    <row r="277" spans="3:3">
      <c r="C277"/>
    </row>
    <row r="278" spans="3:3">
      <c r="C278"/>
    </row>
    <row r="279" spans="3:3">
      <c r="C279"/>
    </row>
    <row r="280" spans="3:3">
      <c r="C280"/>
    </row>
    <row r="281" spans="3:3">
      <c r="C281"/>
    </row>
    <row r="282" spans="3:3">
      <c r="C282"/>
    </row>
    <row r="283" spans="3:3">
      <c r="C283"/>
    </row>
    <row r="284" spans="3:3">
      <c r="C284"/>
    </row>
    <row r="285" spans="3:3">
      <c r="C285"/>
    </row>
    <row r="286" spans="3:3">
      <c r="C286"/>
    </row>
    <row r="287" spans="3:3">
      <c r="C287"/>
    </row>
    <row r="288" spans="3:3">
      <c r="C288"/>
    </row>
    <row r="289" spans="3:3">
      <c r="C289"/>
    </row>
    <row r="290" spans="3:3">
      <c r="C290"/>
    </row>
    <row r="291" spans="3:3">
      <c r="C291"/>
    </row>
    <row r="292" spans="3:3">
      <c r="C292"/>
    </row>
    <row r="293" spans="3:3">
      <c r="C293"/>
    </row>
    <row r="294" spans="3:3">
      <c r="C294"/>
    </row>
    <row r="295" spans="3:3">
      <c r="C295"/>
    </row>
    <row r="296" spans="3:3">
      <c r="C296"/>
    </row>
    <row r="297" spans="3:3">
      <c r="C297"/>
    </row>
    <row r="298" spans="3:3">
      <c r="C298"/>
    </row>
    <row r="299" spans="3:3">
      <c r="C299"/>
    </row>
    <row r="300" spans="3:3">
      <c r="C300"/>
    </row>
    <row r="301" spans="3:3">
      <c r="C301"/>
    </row>
    <row r="302" spans="3:3">
      <c r="C302"/>
    </row>
    <row r="303" spans="3:3">
      <c r="C303"/>
    </row>
    <row r="304" spans="3:3">
      <c r="C304"/>
    </row>
    <row r="305" spans="3:3">
      <c r="C305"/>
    </row>
    <row r="306" spans="3:3">
      <c r="C306"/>
    </row>
    <row r="307" spans="3:3">
      <c r="C307"/>
    </row>
    <row r="308" spans="3:3">
      <c r="C308"/>
    </row>
    <row r="309" spans="3:3">
      <c r="C309"/>
    </row>
    <row r="310" spans="3:3">
      <c r="C310"/>
    </row>
    <row r="311" spans="3:3">
      <c r="C311"/>
    </row>
    <row r="312" spans="3:3">
      <c r="C312"/>
    </row>
    <row r="313" spans="3:3">
      <c r="C313"/>
    </row>
    <row r="314" spans="3:3">
      <c r="C314"/>
    </row>
    <row r="315" spans="3:3">
      <c r="C315"/>
    </row>
    <row r="316" spans="3:3">
      <c r="C316"/>
    </row>
    <row r="317" spans="3:3">
      <c r="C317"/>
    </row>
    <row r="318" spans="3:3">
      <c r="C318"/>
    </row>
    <row r="319" spans="3:3">
      <c r="C319"/>
    </row>
    <row r="320" spans="3:3">
      <c r="C320"/>
    </row>
    <row r="321" spans="3:3">
      <c r="C321"/>
    </row>
    <row r="322" spans="3:3">
      <c r="C322"/>
    </row>
    <row r="323" spans="3:3">
      <c r="C323"/>
    </row>
    <row r="324" spans="3:3">
      <c r="C324"/>
    </row>
    <row r="325" spans="3:3">
      <c r="C325"/>
    </row>
    <row r="326" spans="3:3">
      <c r="C326"/>
    </row>
    <row r="327" spans="3:3">
      <c r="C327"/>
    </row>
    <row r="328" spans="3:3">
      <c r="C328"/>
    </row>
    <row r="329" spans="3:3">
      <c r="C329"/>
    </row>
    <row r="330" spans="3:3">
      <c r="C330"/>
    </row>
    <row r="331" spans="3:3">
      <c r="C331"/>
    </row>
    <row r="332" spans="3:3">
      <c r="C332"/>
    </row>
    <row r="333" spans="3:3">
      <c r="C333"/>
    </row>
    <row r="334" spans="3:3">
      <c r="C334"/>
    </row>
    <row r="335" spans="3:3">
      <c r="C335"/>
    </row>
    <row r="336" spans="3:3">
      <c r="C336"/>
    </row>
    <row r="337" spans="3:3">
      <c r="C337"/>
    </row>
    <row r="338" spans="3:3">
      <c r="C338"/>
    </row>
    <row r="339" spans="3:3">
      <c r="C339"/>
    </row>
    <row r="340" spans="3:3">
      <c r="C340"/>
    </row>
    <row r="341" spans="3:3">
      <c r="C341"/>
    </row>
    <row r="342" spans="3:3">
      <c r="C342"/>
    </row>
    <row r="343" spans="3:3">
      <c r="C343"/>
    </row>
    <row r="344" spans="3:3">
      <c r="C344"/>
    </row>
    <row r="345" spans="3:3">
      <c r="C345"/>
    </row>
    <row r="346" spans="3:3">
      <c r="C346"/>
    </row>
    <row r="347" spans="3:3">
      <c r="C347"/>
    </row>
    <row r="348" spans="3:3">
      <c r="C348"/>
    </row>
    <row r="349" spans="3:3">
      <c r="C349"/>
    </row>
    <row r="350" spans="3:3">
      <c r="C350"/>
    </row>
    <row r="351" spans="3:3">
      <c r="C351"/>
    </row>
    <row r="352" spans="3:3">
      <c r="C352"/>
    </row>
    <row r="353" spans="3:3">
      <c r="C353"/>
    </row>
    <row r="354" spans="3:3">
      <c r="C354"/>
    </row>
    <row r="355" spans="3:3">
      <c r="C355"/>
    </row>
    <row r="356" spans="3:3">
      <c r="C356"/>
    </row>
    <row r="357" spans="3:3">
      <c r="C357"/>
    </row>
    <row r="358" spans="3:3">
      <c r="C358"/>
    </row>
    <row r="359" spans="3:3">
      <c r="C359"/>
    </row>
    <row r="360" spans="3:3">
      <c r="C360"/>
    </row>
    <row r="361" spans="3:3">
      <c r="C361"/>
    </row>
    <row r="362" spans="3:3">
      <c r="C362"/>
    </row>
    <row r="363" spans="3:3">
      <c r="C363"/>
    </row>
    <row r="364" spans="3:3">
      <c r="C364"/>
    </row>
    <row r="365" spans="3:3">
      <c r="C365"/>
    </row>
    <row r="366" spans="3:3">
      <c r="C366"/>
    </row>
    <row r="367" spans="3:3">
      <c r="C367"/>
    </row>
    <row r="368" spans="3:3">
      <c r="C368"/>
    </row>
    <row r="369" spans="3:3">
      <c r="C369"/>
    </row>
    <row r="370" spans="3:3">
      <c r="C370"/>
    </row>
    <row r="371" spans="3:3">
      <c r="C371"/>
    </row>
    <row r="372" spans="3:3">
      <c r="C372"/>
    </row>
    <row r="373" spans="3:3">
      <c r="C373"/>
    </row>
    <row r="374" spans="3:3">
      <c r="C374"/>
    </row>
    <row r="375" spans="3:3">
      <c r="C375"/>
    </row>
    <row r="376" spans="3:3">
      <c r="C376"/>
    </row>
    <row r="377" spans="3:3">
      <c r="C377"/>
    </row>
    <row r="378" spans="3:3">
      <c r="C378"/>
    </row>
    <row r="379" spans="3:3">
      <c r="C379"/>
    </row>
    <row r="380" spans="3:3">
      <c r="C380"/>
    </row>
    <row r="381" spans="3:3">
      <c r="C381"/>
    </row>
    <row r="382" spans="3:3">
      <c r="C382"/>
    </row>
    <row r="383" spans="3:3">
      <c r="C383"/>
    </row>
    <row r="384" spans="3:3">
      <c r="C384"/>
    </row>
    <row r="385" spans="3:3">
      <c r="C385"/>
    </row>
    <row r="386" spans="3:3">
      <c r="C386"/>
    </row>
    <row r="387" spans="3:3">
      <c r="C387"/>
    </row>
    <row r="388" spans="3:3">
      <c r="C388"/>
    </row>
    <row r="389" spans="3:3">
      <c r="C389"/>
    </row>
    <row r="390" spans="3:3">
      <c r="C390"/>
    </row>
    <row r="391" spans="3:3">
      <c r="C391"/>
    </row>
    <row r="392" spans="3:3">
      <c r="C392"/>
    </row>
    <row r="393" spans="3:3">
      <c r="C393"/>
    </row>
    <row r="394" spans="3:3">
      <c r="C394"/>
    </row>
    <row r="395" spans="3:3">
      <c r="C395"/>
    </row>
    <row r="396" spans="3:3">
      <c r="C396"/>
    </row>
    <row r="397" spans="3:3">
      <c r="C397"/>
    </row>
    <row r="398" spans="3:3">
      <c r="C398"/>
    </row>
    <row r="399" spans="3:3">
      <c r="C399"/>
    </row>
    <row r="400" spans="3:3">
      <c r="C400"/>
    </row>
    <row r="401" spans="3:3">
      <c r="C401"/>
    </row>
    <row r="402" spans="3:3">
      <c r="C402"/>
    </row>
    <row r="403" spans="3:3">
      <c r="C403"/>
    </row>
    <row r="404" spans="3:3">
      <c r="C404"/>
    </row>
    <row r="405" spans="3:3">
      <c r="C405"/>
    </row>
    <row r="406" spans="3:3">
      <c r="C406"/>
    </row>
    <row r="407" spans="3:3">
      <c r="C407"/>
    </row>
    <row r="408" spans="3:3">
      <c r="C408"/>
    </row>
    <row r="409" spans="3:3">
      <c r="C409"/>
    </row>
    <row r="410" spans="3:3">
      <c r="C410"/>
    </row>
    <row r="411" spans="3:3">
      <c r="C411"/>
    </row>
    <row r="412" spans="3:3">
      <c r="C412"/>
    </row>
    <row r="413" spans="3:3">
      <c r="C413"/>
    </row>
    <row r="414" spans="3:3">
      <c r="C414"/>
    </row>
    <row r="415" spans="3:3">
      <c r="C415"/>
    </row>
    <row r="416" spans="3:3">
      <c r="C416"/>
    </row>
    <row r="417" spans="3:3">
      <c r="C417"/>
    </row>
    <row r="418" spans="3:3">
      <c r="C418"/>
    </row>
    <row r="419" spans="3:3">
      <c r="C419"/>
    </row>
    <row r="420" spans="3:3">
      <c r="C420"/>
    </row>
    <row r="421" spans="3:3">
      <c r="C421"/>
    </row>
    <row r="422" spans="3:3">
      <c r="C422"/>
    </row>
    <row r="423" spans="3:3">
      <c r="C423"/>
    </row>
    <row r="424" spans="3:3">
      <c r="C424"/>
    </row>
    <row r="425" spans="3:3">
      <c r="C425"/>
    </row>
    <row r="426" spans="3:3">
      <c r="C426"/>
    </row>
    <row r="427" spans="3:3">
      <c r="C427"/>
    </row>
    <row r="428" spans="3:3">
      <c r="C428"/>
    </row>
    <row r="429" spans="3:3">
      <c r="C429"/>
    </row>
    <row r="430" spans="3:3">
      <c r="C430"/>
    </row>
    <row r="431" spans="3:3">
      <c r="C431"/>
    </row>
    <row r="432" spans="3:3">
      <c r="C432"/>
    </row>
    <row r="433" spans="3:3">
      <c r="C433"/>
    </row>
    <row r="434" spans="3:3">
      <c r="C434"/>
    </row>
    <row r="435" spans="3:3">
      <c r="C435"/>
    </row>
    <row r="436" spans="3:3">
      <c r="C436"/>
    </row>
    <row r="437" spans="3:3">
      <c r="C437"/>
    </row>
    <row r="438" spans="3:3">
      <c r="C438"/>
    </row>
    <row r="439" spans="3:3">
      <c r="C439"/>
    </row>
    <row r="440" spans="3:3">
      <c r="C440"/>
    </row>
    <row r="441" spans="3:3">
      <c r="C441"/>
    </row>
    <row r="442" spans="3:3">
      <c r="C442"/>
    </row>
    <row r="443" spans="3:3">
      <c r="C443"/>
    </row>
    <row r="444" spans="3:3">
      <c r="C444"/>
    </row>
    <row r="445" spans="3:3">
      <c r="C445"/>
    </row>
    <row r="446" spans="3:3">
      <c r="C446"/>
    </row>
    <row r="447" spans="3:3">
      <c r="C447"/>
    </row>
    <row r="448" spans="3:3">
      <c r="C448"/>
    </row>
    <row r="449" spans="3:3">
      <c r="C449"/>
    </row>
    <row r="450" spans="3:3">
      <c r="C450"/>
    </row>
    <row r="451" spans="3:3">
      <c r="C451"/>
    </row>
    <row r="452" spans="3:3">
      <c r="C452"/>
    </row>
    <row r="453" spans="3:3">
      <c r="C453"/>
    </row>
    <row r="454" spans="3:3">
      <c r="C454"/>
    </row>
    <row r="455" spans="3:3">
      <c r="C455"/>
    </row>
    <row r="456" spans="3:3">
      <c r="C456"/>
    </row>
    <row r="457" spans="3:3">
      <c r="C457"/>
    </row>
    <row r="458" spans="3:3">
      <c r="C458"/>
    </row>
    <row r="459" spans="3:3">
      <c r="C459"/>
    </row>
    <row r="460" spans="3:3">
      <c r="C460"/>
    </row>
    <row r="461" spans="3:3">
      <c r="C461"/>
    </row>
    <row r="462" spans="3:3">
      <c r="C462"/>
    </row>
    <row r="463" spans="3:3">
      <c r="C463"/>
    </row>
    <row r="464" spans="3:3">
      <c r="C464"/>
    </row>
    <row r="465" spans="3:3">
      <c r="C465"/>
    </row>
    <row r="466" spans="3:3">
      <c r="C466"/>
    </row>
    <row r="467" spans="3:3">
      <c r="C467"/>
    </row>
    <row r="468" spans="3:3">
      <c r="C468"/>
    </row>
    <row r="469" spans="3:3">
      <c r="C469"/>
    </row>
    <row r="470" spans="3:3">
      <c r="C470"/>
    </row>
    <row r="471" spans="3:3">
      <c r="C471"/>
    </row>
    <row r="472" spans="3:3">
      <c r="C472"/>
    </row>
    <row r="473" spans="3:3">
      <c r="C473"/>
    </row>
    <row r="474" spans="3:3">
      <c r="C474"/>
    </row>
    <row r="475" spans="3:3">
      <c r="C475"/>
    </row>
    <row r="476" spans="3:3">
      <c r="C476"/>
    </row>
    <row r="477" spans="3:3">
      <c r="C477"/>
    </row>
    <row r="478" spans="3:3">
      <c r="C478"/>
    </row>
    <row r="479" spans="3:3">
      <c r="C479"/>
    </row>
    <row r="480" spans="3:3">
      <c r="C480"/>
    </row>
    <row r="481" spans="3:3">
      <c r="C481"/>
    </row>
    <row r="482" spans="3:3">
      <c r="C482"/>
    </row>
    <row r="483" spans="3:3">
      <c r="C483"/>
    </row>
    <row r="484" spans="3:3">
      <c r="C484"/>
    </row>
    <row r="485" spans="3:3">
      <c r="C485"/>
    </row>
    <row r="486" spans="3:3">
      <c r="C486"/>
    </row>
    <row r="487" spans="3:3">
      <c r="C487"/>
    </row>
    <row r="488" spans="3:3">
      <c r="C488"/>
    </row>
    <row r="489" spans="3:3">
      <c r="C489"/>
    </row>
    <row r="490" spans="3:3">
      <c r="C490"/>
    </row>
    <row r="491" spans="3:3">
      <c r="C491"/>
    </row>
    <row r="492" spans="3:3">
      <c r="C492"/>
    </row>
    <row r="493" spans="3:3">
      <c r="C493"/>
    </row>
    <row r="494" spans="3:3">
      <c r="C494"/>
    </row>
    <row r="495" spans="3:3">
      <c r="C495"/>
    </row>
    <row r="496" spans="3:3">
      <c r="C496"/>
    </row>
    <row r="497" spans="3:3">
      <c r="C497"/>
    </row>
    <row r="498" spans="3:3">
      <c r="C498"/>
    </row>
    <row r="499" spans="3:3">
      <c r="C499"/>
    </row>
    <row r="500" spans="3:3">
      <c r="C500"/>
    </row>
    <row r="501" spans="3:3">
      <c r="C501"/>
    </row>
    <row r="502" spans="3:3">
      <c r="C502"/>
    </row>
    <row r="503" spans="3:3">
      <c r="C503"/>
    </row>
    <row r="504" spans="3:3">
      <c r="C504"/>
    </row>
    <row r="505" spans="3:3">
      <c r="C505"/>
    </row>
    <row r="506" spans="3:3">
      <c r="C506"/>
    </row>
    <row r="507" spans="3:3">
      <c r="C507"/>
    </row>
    <row r="508" spans="3:3">
      <c r="C508"/>
    </row>
    <row r="509" spans="3:3">
      <c r="C509"/>
    </row>
    <row r="510" spans="3:3">
      <c r="C510"/>
    </row>
    <row r="511" spans="3:3">
      <c r="C511"/>
    </row>
    <row r="512" spans="3:3">
      <c r="C512"/>
    </row>
    <row r="513" spans="3:3">
      <c r="C513"/>
    </row>
    <row r="514" spans="3:3">
      <c r="C514"/>
    </row>
    <row r="515" spans="3:3">
      <c r="C515"/>
    </row>
    <row r="516" spans="3:3">
      <c r="C516"/>
    </row>
    <row r="517" spans="3:3">
      <c r="C517"/>
    </row>
    <row r="518" spans="3:3">
      <c r="C518"/>
    </row>
    <row r="519" spans="3:3">
      <c r="C519"/>
    </row>
    <row r="520" spans="3:3">
      <c r="C520"/>
    </row>
    <row r="521" spans="3:3">
      <c r="C521"/>
    </row>
    <row r="522" spans="3:3">
      <c r="C522"/>
    </row>
    <row r="523" spans="3:3">
      <c r="C523"/>
    </row>
    <row r="524" spans="3:3">
      <c r="C524"/>
    </row>
    <row r="525" spans="3:3">
      <c r="C525"/>
    </row>
    <row r="526" spans="3:3">
      <c r="C526"/>
    </row>
    <row r="527" spans="3:3">
      <c r="C527"/>
    </row>
    <row r="528" spans="3:3">
      <c r="C528"/>
    </row>
    <row r="529" spans="3:3">
      <c r="C529"/>
    </row>
    <row r="530" spans="3:3">
      <c r="C530"/>
    </row>
    <row r="531" spans="3:3">
      <c r="C531"/>
    </row>
    <row r="532" spans="3:3">
      <c r="C532"/>
    </row>
    <row r="533" spans="3:3">
      <c r="C533"/>
    </row>
    <row r="534" spans="3:3">
      <c r="C534"/>
    </row>
    <row r="535" spans="3:3">
      <c r="C535"/>
    </row>
    <row r="536" spans="3:3">
      <c r="C536"/>
    </row>
    <row r="537" spans="3:3">
      <c r="C537"/>
    </row>
    <row r="538" spans="3:3">
      <c r="C538"/>
    </row>
    <row r="539" spans="3:3">
      <c r="C539"/>
    </row>
    <row r="540" spans="3:3">
      <c r="C540"/>
    </row>
    <row r="541" spans="3:3">
      <c r="C541"/>
    </row>
    <row r="542" spans="3:3">
      <c r="C542"/>
    </row>
    <row r="543" spans="3:3">
      <c r="C543"/>
    </row>
    <row r="544" spans="3:3">
      <c r="C544"/>
    </row>
    <row r="545" spans="3:3">
      <c r="C545"/>
    </row>
    <row r="546" spans="3:3">
      <c r="C546"/>
    </row>
    <row r="547" spans="3:3">
      <c r="C547"/>
    </row>
    <row r="548" spans="3:3">
      <c r="C548"/>
    </row>
    <row r="549" spans="3:3">
      <c r="C549"/>
    </row>
    <row r="550" spans="3:3">
      <c r="C550"/>
    </row>
    <row r="551" spans="3:3">
      <c r="C551"/>
    </row>
    <row r="552" spans="3:3">
      <c r="C552"/>
    </row>
    <row r="553" spans="3:3">
      <c r="C553"/>
    </row>
    <row r="554" spans="3:3">
      <c r="C554"/>
    </row>
    <row r="555" spans="3:3">
      <c r="C555"/>
    </row>
    <row r="556" spans="3:3">
      <c r="C556"/>
    </row>
    <row r="557" spans="3:3">
      <c r="C557"/>
    </row>
    <row r="558" spans="3:3">
      <c r="C558"/>
    </row>
    <row r="559" spans="3:3">
      <c r="C559"/>
    </row>
    <row r="560" spans="3:3">
      <c r="C560"/>
    </row>
    <row r="561" spans="3:3">
      <c r="C561"/>
    </row>
    <row r="562" spans="3:3">
      <c r="C562"/>
    </row>
    <row r="563" spans="3:3">
      <c r="C563"/>
    </row>
    <row r="564" spans="3:3">
      <c r="C564"/>
    </row>
    <row r="565" spans="3:3">
      <c r="C565"/>
    </row>
    <row r="566" spans="3:3">
      <c r="C566"/>
    </row>
    <row r="567" spans="3:3">
      <c r="C567"/>
    </row>
    <row r="568" spans="3:3">
      <c r="C568"/>
    </row>
    <row r="569" spans="3:3">
      <c r="C569"/>
    </row>
    <row r="570" spans="3:3">
      <c r="C570"/>
    </row>
    <row r="571" spans="3:3">
      <c r="C571"/>
    </row>
    <row r="572" spans="3:3">
      <c r="C572"/>
    </row>
    <row r="573" spans="3:3">
      <c r="C573"/>
    </row>
    <row r="574" spans="3:3">
      <c r="C574"/>
    </row>
    <row r="575" spans="3:3">
      <c r="C575"/>
    </row>
    <row r="576" spans="3:3">
      <c r="C576"/>
    </row>
    <row r="577" spans="3:3">
      <c r="C577"/>
    </row>
    <row r="578" spans="3:3">
      <c r="C578"/>
    </row>
    <row r="579" spans="3:3">
      <c r="C579"/>
    </row>
    <row r="580" spans="3:3">
      <c r="C580"/>
    </row>
    <row r="581" spans="3:3">
      <c r="C581"/>
    </row>
    <row r="582" spans="3:3">
      <c r="C582"/>
    </row>
    <row r="583" spans="3:3">
      <c r="C583"/>
    </row>
    <row r="584" spans="3:3">
      <c r="C584"/>
    </row>
    <row r="585" spans="3:3">
      <c r="C585"/>
    </row>
    <row r="586" spans="3:3">
      <c r="C586"/>
    </row>
    <row r="587" spans="3:3">
      <c r="C587"/>
    </row>
    <row r="588" spans="3:3">
      <c r="C588"/>
    </row>
    <row r="589" spans="3:3">
      <c r="C589"/>
    </row>
    <row r="590" spans="3:3">
      <c r="C590"/>
    </row>
    <row r="591" spans="3:3">
      <c r="C591"/>
    </row>
    <row r="592" spans="3:3">
      <c r="C592"/>
    </row>
    <row r="593" spans="3:3">
      <c r="C593"/>
    </row>
    <row r="594" spans="3:3">
      <c r="C594"/>
    </row>
    <row r="595" spans="3:3">
      <c r="C595"/>
    </row>
    <row r="596" spans="3:3">
      <c r="C596"/>
    </row>
    <row r="597" spans="3:3">
      <c r="C597"/>
    </row>
    <row r="598" spans="3:3">
      <c r="C598"/>
    </row>
    <row r="599" spans="3:3">
      <c r="C599"/>
    </row>
    <row r="600" spans="3:3">
      <c r="C600"/>
    </row>
    <row r="601" spans="3:3">
      <c r="C601"/>
    </row>
    <row r="602" spans="3:3">
      <c r="C602"/>
    </row>
    <row r="603" spans="3:3">
      <c r="C603"/>
    </row>
    <row r="604" spans="3:3">
      <c r="C604"/>
    </row>
    <row r="605" spans="3:3">
      <c r="C605"/>
    </row>
    <row r="606" spans="3:3">
      <c r="C606"/>
    </row>
    <row r="607" spans="3:3">
      <c r="C607"/>
    </row>
    <row r="608" spans="3:3">
      <c r="C608"/>
    </row>
    <row r="609" spans="3:3">
      <c r="C609"/>
    </row>
    <row r="610" spans="3:3">
      <c r="C610"/>
    </row>
    <row r="611" spans="3:3">
      <c r="C611"/>
    </row>
    <row r="612" spans="3:3">
      <c r="C612"/>
    </row>
    <row r="613" spans="3:3">
      <c r="C613"/>
    </row>
    <row r="614" spans="3:3">
      <c r="C614"/>
    </row>
    <row r="615" spans="3:3">
      <c r="C615"/>
    </row>
    <row r="616" spans="3:3">
      <c r="C616"/>
    </row>
    <row r="617" spans="3:3">
      <c r="C617"/>
    </row>
    <row r="618" spans="3:3">
      <c r="C618"/>
    </row>
    <row r="619" spans="3:3">
      <c r="C619"/>
    </row>
    <row r="620" spans="3:3">
      <c r="C620"/>
    </row>
    <row r="621" spans="3:3">
      <c r="C621"/>
    </row>
    <row r="622" spans="3:3">
      <c r="C622"/>
    </row>
    <row r="623" spans="3:3">
      <c r="C623"/>
    </row>
    <row r="624" spans="3:3">
      <c r="C624"/>
    </row>
    <row r="625" spans="3:3">
      <c r="C625"/>
    </row>
    <row r="626" spans="3:3">
      <c r="C626"/>
    </row>
    <row r="627" spans="3:3">
      <c r="C627"/>
    </row>
    <row r="628" spans="3:3">
      <c r="C628"/>
    </row>
    <row r="629" spans="3:3">
      <c r="C629"/>
    </row>
    <row r="630" spans="3:3">
      <c r="C630"/>
    </row>
    <row r="631" spans="3:3">
      <c r="C631"/>
    </row>
    <row r="632" spans="3:3">
      <c r="C632"/>
    </row>
    <row r="633" spans="3:3">
      <c r="C633"/>
    </row>
    <row r="634" spans="3:3">
      <c r="C634"/>
    </row>
    <row r="635" spans="3:3">
      <c r="C635"/>
    </row>
    <row r="636" spans="3:3">
      <c r="C636"/>
    </row>
    <row r="637" spans="3:3">
      <c r="C637"/>
    </row>
    <row r="638" spans="3:3">
      <c r="C638"/>
    </row>
    <row r="639" spans="3:3">
      <c r="C639"/>
    </row>
    <row r="640" spans="3:3">
      <c r="C640"/>
    </row>
    <row r="641" spans="3:3">
      <c r="C641"/>
    </row>
    <row r="642" spans="3:3">
      <c r="C642"/>
    </row>
    <row r="643" spans="3:3">
      <c r="C643"/>
    </row>
    <row r="644" spans="3:3">
      <c r="C644"/>
    </row>
    <row r="645" spans="3:3">
      <c r="C645"/>
    </row>
    <row r="646" spans="3:3">
      <c r="C646"/>
    </row>
    <row r="647" spans="3:3">
      <c r="C647"/>
    </row>
    <row r="648" spans="3:3">
      <c r="C648"/>
    </row>
    <row r="649" spans="3:3">
      <c r="C649"/>
    </row>
    <row r="650" spans="3:3">
      <c r="C650"/>
    </row>
    <row r="651" spans="3:3">
      <c r="C651"/>
    </row>
    <row r="652" spans="3:3">
      <c r="C652"/>
    </row>
    <row r="653" spans="3:3">
      <c r="C653"/>
    </row>
    <row r="654" spans="3:3">
      <c r="C654"/>
    </row>
    <row r="655" spans="3:3">
      <c r="C655"/>
    </row>
    <row r="656" spans="3:3">
      <c r="C656"/>
    </row>
    <row r="657" spans="3:3">
      <c r="C657"/>
    </row>
    <row r="658" spans="3:3">
      <c r="C658"/>
    </row>
    <row r="659" spans="3:3">
      <c r="C659"/>
    </row>
    <row r="660" spans="3:3">
      <c r="C660"/>
    </row>
    <row r="661" spans="3:3">
      <c r="C661"/>
    </row>
    <row r="662" spans="3:3">
      <c r="C662"/>
    </row>
    <row r="663" spans="3:3">
      <c r="C663"/>
    </row>
    <row r="664" spans="3:3">
      <c r="C664"/>
    </row>
    <row r="665" spans="3:3">
      <c r="C665"/>
    </row>
    <row r="666" spans="3:3">
      <c r="C666"/>
    </row>
    <row r="667" spans="3:3">
      <c r="C667"/>
    </row>
    <row r="668" spans="3:3">
      <c r="C668"/>
    </row>
    <row r="669" spans="3:3">
      <c r="C669"/>
    </row>
    <row r="670" spans="3:3">
      <c r="C670"/>
    </row>
    <row r="671" spans="3:3">
      <c r="C671"/>
    </row>
    <row r="672" spans="3:3">
      <c r="C672"/>
    </row>
    <row r="673" spans="3:3">
      <c r="C673"/>
    </row>
    <row r="674" spans="3:3">
      <c r="C674"/>
    </row>
    <row r="675" spans="3:3">
      <c r="C675"/>
    </row>
    <row r="676" spans="3:3">
      <c r="C676"/>
    </row>
    <row r="677" spans="3:3">
      <c r="C677"/>
    </row>
    <row r="678" spans="3:3">
      <c r="C678"/>
    </row>
    <row r="679" spans="3:3">
      <c r="C679"/>
    </row>
    <row r="680" spans="3:3">
      <c r="C680"/>
    </row>
    <row r="681" spans="3:3">
      <c r="C681"/>
    </row>
    <row r="682" spans="3:3">
      <c r="C682"/>
    </row>
    <row r="683" spans="3:3">
      <c r="C683"/>
    </row>
    <row r="684" spans="3:3">
      <c r="C684"/>
    </row>
    <row r="685" spans="3:3">
      <c r="C685"/>
    </row>
    <row r="686" spans="3:3">
      <c r="C686"/>
    </row>
    <row r="687" spans="3:3">
      <c r="C687"/>
    </row>
    <row r="688" spans="3:3">
      <c r="C688"/>
    </row>
    <row r="689" spans="3:3">
      <c r="C689"/>
    </row>
    <row r="690" spans="3:3">
      <c r="C690"/>
    </row>
    <row r="691" spans="3:3">
      <c r="C691"/>
    </row>
    <row r="692" spans="3:3">
      <c r="C692"/>
    </row>
    <row r="693" spans="3:3">
      <c r="C693"/>
    </row>
    <row r="694" spans="3:3">
      <c r="C694"/>
    </row>
    <row r="695" spans="3:3">
      <c r="C695"/>
    </row>
    <row r="696" spans="3:3">
      <c r="C696"/>
    </row>
    <row r="697" spans="3:3">
      <c r="C697"/>
    </row>
    <row r="698" spans="3:3">
      <c r="C698"/>
    </row>
    <row r="699" spans="3:3">
      <c r="C699"/>
    </row>
    <row r="700" spans="3:3">
      <c r="C700"/>
    </row>
    <row r="701" spans="3:3">
      <c r="C701"/>
    </row>
    <row r="702" spans="3:3">
      <c r="C702"/>
    </row>
    <row r="703" spans="3:3">
      <c r="C703"/>
    </row>
    <row r="704" spans="3:3">
      <c r="C704"/>
    </row>
    <row r="705" spans="3:3">
      <c r="C705"/>
    </row>
    <row r="706" spans="3:3">
      <c r="C706"/>
    </row>
    <row r="707" spans="3:3">
      <c r="C707"/>
    </row>
    <row r="708" spans="3:3">
      <c r="C708"/>
    </row>
    <row r="709" spans="3:3">
      <c r="C709"/>
    </row>
    <row r="710" spans="3:3">
      <c r="C710"/>
    </row>
    <row r="711" spans="3:3">
      <c r="C711"/>
    </row>
    <row r="712" spans="3:3">
      <c r="C712"/>
    </row>
    <row r="713" spans="3:3">
      <c r="C713"/>
    </row>
    <row r="714" spans="3:3">
      <c r="C714"/>
    </row>
    <row r="715" spans="3:3">
      <c r="C715"/>
    </row>
    <row r="716" spans="3:3">
      <c r="C716"/>
    </row>
    <row r="717" spans="3:3">
      <c r="C717"/>
    </row>
    <row r="718" spans="3:3">
      <c r="C718"/>
    </row>
    <row r="719" spans="3:3">
      <c r="C719"/>
    </row>
    <row r="720" spans="3:3">
      <c r="C720"/>
    </row>
    <row r="721" spans="3:3">
      <c r="C721"/>
    </row>
    <row r="722" spans="3:3">
      <c r="C722"/>
    </row>
    <row r="723" spans="3:3">
      <c r="C723"/>
    </row>
    <row r="724" spans="3:3">
      <c r="C724"/>
    </row>
    <row r="725" spans="3:3">
      <c r="C725"/>
    </row>
    <row r="726" spans="3:3">
      <c r="C726"/>
    </row>
    <row r="727" spans="3:3">
      <c r="C727"/>
    </row>
    <row r="728" spans="3:3">
      <c r="C728"/>
    </row>
    <row r="729" spans="3:3">
      <c r="C729"/>
    </row>
    <row r="730" spans="3:3">
      <c r="C730"/>
    </row>
    <row r="731" spans="3:3">
      <c r="C731"/>
    </row>
    <row r="732" spans="3:3">
      <c r="C732"/>
    </row>
    <row r="733" spans="3:3">
      <c r="C733"/>
    </row>
    <row r="734" spans="3:3">
      <c r="C734"/>
    </row>
    <row r="735" spans="3:3">
      <c r="C735"/>
    </row>
    <row r="736" spans="3:3">
      <c r="C736"/>
    </row>
    <row r="737" spans="3:3">
      <c r="C737"/>
    </row>
    <row r="738" spans="3:3">
      <c r="C738"/>
    </row>
    <row r="739" spans="3:3">
      <c r="C739"/>
    </row>
    <row r="740" spans="3:3">
      <c r="C740"/>
    </row>
    <row r="741" spans="3:3">
      <c r="C741"/>
    </row>
    <row r="742" spans="3:3">
      <c r="C742"/>
    </row>
    <row r="743" spans="3:3">
      <c r="C743"/>
    </row>
    <row r="744" spans="3:3">
      <c r="C744"/>
    </row>
    <row r="745" spans="3:3">
      <c r="C745"/>
    </row>
    <row r="746" spans="3:3">
      <c r="C746"/>
    </row>
    <row r="747" spans="3:3">
      <c r="C747"/>
    </row>
    <row r="748" spans="3:3">
      <c r="C748"/>
    </row>
    <row r="749" spans="3:3">
      <c r="C749"/>
    </row>
    <row r="750" spans="3:3">
      <c r="C750"/>
    </row>
    <row r="751" spans="3:3">
      <c r="C751"/>
    </row>
    <row r="752" spans="3:3">
      <c r="C752"/>
    </row>
    <row r="753" spans="3:3">
      <c r="C7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27"/>
  <sheetViews>
    <sheetView workbookViewId="0">
      <selection activeCell="O27" sqref="O27"/>
    </sheetView>
  </sheetViews>
  <sheetFormatPr defaultRowHeight="15"/>
  <cols>
    <col min="3" max="3" width="19.7109375" bestFit="1" customWidth="1"/>
    <col min="4" max="4" width="29" bestFit="1" customWidth="1"/>
  </cols>
  <sheetData>
    <row r="1" spans="1:21" s="41" customFormat="1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2" t="s">
        <v>931</v>
      </c>
      <c r="I1" s="43" t="s">
        <v>7</v>
      </c>
      <c r="J1" s="43" t="s">
        <v>8</v>
      </c>
      <c r="K1" s="43" t="s">
        <v>9</v>
      </c>
      <c r="L1" s="41" t="s">
        <v>10</v>
      </c>
      <c r="M1" s="41" t="s">
        <v>11</v>
      </c>
      <c r="N1" s="42" t="s">
        <v>12</v>
      </c>
      <c r="O1" s="42" t="s">
        <v>932</v>
      </c>
      <c r="P1" s="42" t="s">
        <v>13</v>
      </c>
      <c r="Q1" s="42" t="s">
        <v>14</v>
      </c>
      <c r="R1" s="42" t="s">
        <v>15</v>
      </c>
      <c r="S1" s="42" t="s">
        <v>16</v>
      </c>
      <c r="T1" s="41" t="s">
        <v>17</v>
      </c>
      <c r="U1" s="41" t="s">
        <v>933</v>
      </c>
    </row>
    <row r="5" spans="1:21" s="9" customFormat="1">
      <c r="A5" s="9">
        <v>129</v>
      </c>
      <c r="B5" s="9" t="s">
        <v>161</v>
      </c>
      <c r="C5" s="9" t="s">
        <v>19</v>
      </c>
      <c r="D5" s="9" t="s">
        <v>86</v>
      </c>
      <c r="E5" s="9">
        <v>2020</v>
      </c>
      <c r="F5" s="9">
        <v>4</v>
      </c>
      <c r="G5" s="9">
        <v>1.0626389999999999</v>
      </c>
      <c r="H5" s="9">
        <v>3.0000000000000001E-5</v>
      </c>
      <c r="I5" s="33">
        <v>19836872</v>
      </c>
      <c r="J5" s="33">
        <v>18396881</v>
      </c>
      <c r="K5" s="33">
        <v>35980000</v>
      </c>
      <c r="L5" s="9">
        <v>6.2</v>
      </c>
      <c r="M5" s="9">
        <v>3.3</v>
      </c>
      <c r="N5" s="9">
        <v>0.02</v>
      </c>
      <c r="O5" s="10">
        <v>8.5338999999999998E-2</v>
      </c>
      <c r="P5" s="10">
        <v>0.04</v>
      </c>
      <c r="Q5" s="10">
        <v>0.27800000000000002</v>
      </c>
      <c r="R5" s="10">
        <v>9.0999999999999998E-2</v>
      </c>
      <c r="S5" s="10">
        <v>6.8000000000000005E-2</v>
      </c>
      <c r="T5" s="9">
        <v>626</v>
      </c>
      <c r="U5" s="9">
        <v>1311955.2715650001</v>
      </c>
    </row>
    <row r="7" spans="1:21" s="9" customFormat="1">
      <c r="A7" s="9">
        <v>466</v>
      </c>
      <c r="B7" s="9" t="s">
        <v>516</v>
      </c>
      <c r="C7" s="9" t="s">
        <v>274</v>
      </c>
      <c r="D7" s="9" t="s">
        <v>283</v>
      </c>
      <c r="E7" s="9">
        <v>2020</v>
      </c>
      <c r="F7" s="9">
        <v>4</v>
      </c>
      <c r="G7" s="9">
        <v>1.2629109999999999</v>
      </c>
      <c r="H7" s="9">
        <v>97333000</v>
      </c>
      <c r="I7" s="9">
        <v>90083000</v>
      </c>
      <c r="J7" s="9">
        <v>148400000</v>
      </c>
      <c r="K7" s="9">
        <v>2.8</v>
      </c>
      <c r="L7" s="9">
        <v>2.4</v>
      </c>
      <c r="M7" s="9">
        <v>0</v>
      </c>
      <c r="N7" s="9">
        <v>0</v>
      </c>
      <c r="O7" s="10">
        <v>0.21</v>
      </c>
      <c r="P7" s="10">
        <v>3.2000000000000001E-2</v>
      </c>
      <c r="Q7" s="10">
        <v>2.7E-2</v>
      </c>
      <c r="R7" s="9">
        <v>181688</v>
      </c>
    </row>
    <row r="8" spans="1:21" s="9" customFormat="1">
      <c r="A8" s="9">
        <v>617</v>
      </c>
      <c r="B8" s="9" t="s">
        <v>657</v>
      </c>
      <c r="C8" s="9" t="s">
        <v>274</v>
      </c>
      <c r="D8" s="9" t="s">
        <v>283</v>
      </c>
      <c r="E8" s="9">
        <v>2020</v>
      </c>
      <c r="F8" s="9">
        <v>4</v>
      </c>
      <c r="G8" s="9">
        <v>0.68387900000000001</v>
      </c>
      <c r="H8" s="9">
        <v>1078500000</v>
      </c>
      <c r="I8" s="9">
        <v>794800000</v>
      </c>
      <c r="J8" s="9">
        <v>1830000000</v>
      </c>
      <c r="K8" s="9">
        <v>2.9</v>
      </c>
      <c r="L8" s="9">
        <v>2.2000000000000002</v>
      </c>
      <c r="M8" s="9">
        <v>0.45</v>
      </c>
      <c r="N8" s="9">
        <v>0.46</v>
      </c>
      <c r="O8" s="10">
        <v>0.35499999999999998</v>
      </c>
      <c r="P8" s="10">
        <v>2.4E-2</v>
      </c>
      <c r="Q8" s="10">
        <v>0.17199999999999999</v>
      </c>
      <c r="R8" s="9">
        <v>296120</v>
      </c>
    </row>
    <row r="9" spans="1:21" s="6" customFormat="1">
      <c r="A9" s="9">
        <v>388</v>
      </c>
      <c r="B9" s="9" t="s">
        <v>439</v>
      </c>
      <c r="C9" s="9" t="s">
        <v>274</v>
      </c>
      <c r="D9" s="9" t="s">
        <v>440</v>
      </c>
      <c r="E9" s="9">
        <v>2020</v>
      </c>
      <c r="F9" s="9">
        <v>4</v>
      </c>
      <c r="G9" s="9">
        <v>2.209654</v>
      </c>
      <c r="H9" s="9">
        <v>28706089</v>
      </c>
      <c r="I9" s="9">
        <v>31042957</v>
      </c>
      <c r="J9" s="9">
        <v>27040000</v>
      </c>
      <c r="K9" s="9">
        <v>8.3000000000000007</v>
      </c>
      <c r="L9" s="9">
        <v>6</v>
      </c>
      <c r="M9" s="9">
        <v>0</v>
      </c>
      <c r="N9" s="9">
        <v>0</v>
      </c>
      <c r="O9" s="10">
        <v>0.14699999999999999</v>
      </c>
      <c r="P9" s="10">
        <v>-4.4999999999999998E-2</v>
      </c>
      <c r="Q9" s="10">
        <v>-2.7E-2</v>
      </c>
      <c r="R9" s="9">
        <v>1300</v>
      </c>
    </row>
    <row r="10" spans="1:21" s="6" customFormat="1">
      <c r="A10" s="9">
        <v>648</v>
      </c>
      <c r="B10" s="9" t="s">
        <v>688</v>
      </c>
      <c r="C10" s="9" t="s">
        <v>274</v>
      </c>
      <c r="D10" s="9" t="s">
        <v>440</v>
      </c>
      <c r="E10" s="9">
        <v>2020</v>
      </c>
      <c r="F10" s="9">
        <v>4</v>
      </c>
      <c r="G10" s="9">
        <v>3.2602389999999999</v>
      </c>
      <c r="H10" s="9">
        <v>41538000</v>
      </c>
      <c r="I10" s="9">
        <v>33756000</v>
      </c>
      <c r="J10" s="9">
        <v>21730000</v>
      </c>
      <c r="K10" s="9">
        <v>3.2</v>
      </c>
      <c r="L10" s="9">
        <v>1.2</v>
      </c>
      <c r="M10" s="9">
        <v>0.03</v>
      </c>
      <c r="N10" s="9">
        <v>0.12</v>
      </c>
      <c r="O10" s="10">
        <v>0.30499999999999999</v>
      </c>
      <c r="P10" s="10">
        <v>-0.127</v>
      </c>
      <c r="Q10" s="10">
        <v>-9.4E-2</v>
      </c>
      <c r="R10" s="9">
        <v>5163</v>
      </c>
    </row>
    <row r="12" spans="1:21" s="9" customFormat="1">
      <c r="A12" s="9">
        <v>7723</v>
      </c>
      <c r="B12" s="9" t="s">
        <v>863</v>
      </c>
      <c r="C12" s="9" t="s">
        <v>835</v>
      </c>
      <c r="D12" s="9" t="s">
        <v>841</v>
      </c>
      <c r="E12" s="9">
        <v>2020</v>
      </c>
      <c r="F12" s="9">
        <v>4</v>
      </c>
      <c r="G12" s="9">
        <v>7.6908570000000003</v>
      </c>
      <c r="H12" s="9">
        <v>17472666000</v>
      </c>
      <c r="I12" s="9">
        <v>10060605000</v>
      </c>
      <c r="J12" s="9">
        <v>3580000000</v>
      </c>
      <c r="K12" s="9">
        <v>1.7</v>
      </c>
      <c r="L12" s="9" t="s">
        <v>21</v>
      </c>
      <c r="M12" s="9">
        <v>0.8</v>
      </c>
      <c r="N12" s="9">
        <v>0.95</v>
      </c>
      <c r="O12" s="10">
        <v>0.23100000000000001</v>
      </c>
      <c r="P12" s="10">
        <v>0.161</v>
      </c>
      <c r="Q12" s="10">
        <v>8.2000000000000003E-2</v>
      </c>
      <c r="R12" s="9">
        <v>12326369</v>
      </c>
    </row>
    <row r="13" spans="1:21" s="9" customFormat="1">
      <c r="A13" s="9">
        <v>7715</v>
      </c>
      <c r="B13" s="9" t="s">
        <v>855</v>
      </c>
      <c r="C13" s="9" t="s">
        <v>835</v>
      </c>
      <c r="D13" s="9" t="s">
        <v>836</v>
      </c>
      <c r="E13" s="9">
        <v>2020</v>
      </c>
      <c r="F13" s="9">
        <v>4</v>
      </c>
      <c r="G13" s="9">
        <v>12.331159</v>
      </c>
      <c r="H13" s="9">
        <v>27008000000</v>
      </c>
      <c r="I13" s="9">
        <v>-9991000000</v>
      </c>
      <c r="J13" s="9">
        <v>1380000000</v>
      </c>
      <c r="K13" s="9">
        <v>1.1000000000000001</v>
      </c>
      <c r="L13" s="9">
        <v>1.1000000000000001</v>
      </c>
      <c r="M13" s="9">
        <v>3.25</v>
      </c>
      <c r="N13" s="9">
        <v>3.62</v>
      </c>
      <c r="O13" s="10">
        <v>0.91800000000000004</v>
      </c>
      <c r="P13" s="10">
        <v>0.50600000000000001</v>
      </c>
      <c r="Q13" s="10">
        <v>-9.4E-2</v>
      </c>
      <c r="R13" s="9">
        <v>1124594</v>
      </c>
    </row>
    <row r="14" spans="1:21" s="9" customFormat="1">
      <c r="A14" s="9">
        <v>7705</v>
      </c>
      <c r="B14" s="9" t="s">
        <v>842</v>
      </c>
      <c r="C14" s="9" t="s">
        <v>835</v>
      </c>
      <c r="D14" s="9" t="s">
        <v>838</v>
      </c>
      <c r="E14" s="9">
        <v>2020</v>
      </c>
      <c r="F14" s="9">
        <v>4</v>
      </c>
      <c r="G14" s="9">
        <v>0.93134700000000004</v>
      </c>
      <c r="H14" s="9">
        <v>15209000000</v>
      </c>
      <c r="I14" s="9">
        <v>1666000000</v>
      </c>
      <c r="J14" s="9">
        <v>14770000000</v>
      </c>
      <c r="K14" s="9">
        <v>1.2</v>
      </c>
      <c r="L14" s="9">
        <v>1.1000000000000001</v>
      </c>
      <c r="M14" s="9">
        <v>0.69</v>
      </c>
      <c r="N14" s="9">
        <v>0.73</v>
      </c>
      <c r="O14" s="10">
        <v>0.78200000000000003</v>
      </c>
      <c r="P14" s="10">
        <v>0.13800000000000001</v>
      </c>
      <c r="Q14" s="10">
        <v>9.1999999999999998E-2</v>
      </c>
      <c r="R14" s="9">
        <v>1047875</v>
      </c>
    </row>
    <row r="15" spans="1:21" s="11" customFormat="1">
      <c r="A15" s="9">
        <v>7705</v>
      </c>
      <c r="B15" s="9" t="s">
        <v>842</v>
      </c>
      <c r="C15" s="11" t="s">
        <v>835</v>
      </c>
      <c r="D15" s="11" t="s">
        <v>838</v>
      </c>
      <c r="E15" s="11">
        <v>2020</v>
      </c>
      <c r="F15" s="11">
        <v>4</v>
      </c>
      <c r="G15" s="9">
        <v>0.93134700000000004</v>
      </c>
      <c r="H15" s="10">
        <v>2.588E-2</v>
      </c>
      <c r="I15" s="30">
        <v>15209000000</v>
      </c>
      <c r="J15" s="33">
        <v>1666000000</v>
      </c>
      <c r="K15" s="30">
        <v>14770000000</v>
      </c>
      <c r="L15" s="9">
        <v>1.2</v>
      </c>
      <c r="M15" s="9">
        <v>1.1000000000000001</v>
      </c>
      <c r="N15" s="12">
        <v>0.69</v>
      </c>
      <c r="O15" s="10">
        <v>0.30775999999999998</v>
      </c>
      <c r="P15" s="12">
        <v>0.73</v>
      </c>
      <c r="Q15" s="10">
        <v>0.78200000000000003</v>
      </c>
      <c r="R15" s="10">
        <v>0.13800000000000001</v>
      </c>
      <c r="S15" s="12">
        <v>9.1999999999999998E-2</v>
      </c>
      <c r="T15">
        <v>1047875</v>
      </c>
      <c r="U15">
        <v>2862.9368960000002</v>
      </c>
    </row>
    <row r="16" spans="1:21" s="6" customFormat="1">
      <c r="A16" s="9">
        <v>1768</v>
      </c>
      <c r="B16" s="9" t="s">
        <v>719</v>
      </c>
      <c r="C16" s="9" t="s">
        <v>707</v>
      </c>
      <c r="D16" s="9" t="s">
        <v>715</v>
      </c>
      <c r="E16" s="9">
        <v>2020</v>
      </c>
      <c r="F16" s="9">
        <v>4</v>
      </c>
      <c r="G16" s="9">
        <v>-1.664374</v>
      </c>
      <c r="H16" s="9">
        <v>-1639000000</v>
      </c>
      <c r="I16" s="9">
        <v>-10461000000</v>
      </c>
      <c r="J16" s="9">
        <v>7270000000</v>
      </c>
      <c r="K16" s="9">
        <v>1.4</v>
      </c>
      <c r="L16" s="9">
        <v>1</v>
      </c>
      <c r="M16" s="9" t="s">
        <v>21</v>
      </c>
      <c r="N16" s="9" t="s">
        <v>21</v>
      </c>
      <c r="O16" s="10">
        <v>0.66500000000000004</v>
      </c>
      <c r="P16" s="10">
        <v>-0.95899999999999996</v>
      </c>
      <c r="Q16" s="10" t="s">
        <v>21</v>
      </c>
      <c r="R16" s="9">
        <v>13666585</v>
      </c>
    </row>
    <row r="17" spans="1:21" s="6" customFormat="1">
      <c r="A17" s="9">
        <v>1763</v>
      </c>
      <c r="B17" s="9" t="s">
        <v>711</v>
      </c>
      <c r="C17" s="9" t="s">
        <v>707</v>
      </c>
      <c r="D17" s="9" t="s">
        <v>712</v>
      </c>
      <c r="E17" s="9">
        <v>2020</v>
      </c>
      <c r="F17" s="9">
        <v>4</v>
      </c>
      <c r="G17" s="9">
        <v>-1.0570679999999999</v>
      </c>
      <c r="H17" s="9">
        <v>296234000</v>
      </c>
      <c r="I17" s="9">
        <v>-736598000</v>
      </c>
      <c r="J17" s="9">
        <v>416590000</v>
      </c>
      <c r="K17" s="9">
        <v>1.2</v>
      </c>
      <c r="L17" s="9">
        <v>0.9</v>
      </c>
      <c r="M17" s="9">
        <v>0.36</v>
      </c>
      <c r="N17" s="9">
        <v>0.66</v>
      </c>
      <c r="O17" s="10">
        <v>5.8999999999999997E-2</v>
      </c>
      <c r="P17" s="10">
        <v>-7.5999999999999998E-2</v>
      </c>
      <c r="Q17" s="10">
        <v>-8.8999999999999996E-2</v>
      </c>
      <c r="R17" s="9">
        <v>18799515</v>
      </c>
    </row>
    <row r="18" spans="1:21" s="11" customFormat="1">
      <c r="A18" s="9">
        <v>1</v>
      </c>
      <c r="B18" s="9" t="s">
        <v>726</v>
      </c>
      <c r="C18" s="11" t="s">
        <v>707</v>
      </c>
      <c r="D18" s="11" t="s">
        <v>710</v>
      </c>
      <c r="E18" s="11">
        <v>2020</v>
      </c>
      <c r="F18" s="11">
        <v>4</v>
      </c>
      <c r="G18" s="9">
        <v>1.394665</v>
      </c>
      <c r="H18" s="10" t="s">
        <v>21</v>
      </c>
      <c r="I18" s="30">
        <v>320334946</v>
      </c>
      <c r="J18" s="30">
        <v>-81833204</v>
      </c>
      <c r="K18" s="30">
        <v>171010000</v>
      </c>
      <c r="L18" s="9">
        <v>1.6</v>
      </c>
      <c r="M18" s="9">
        <v>1.5</v>
      </c>
      <c r="N18" s="32">
        <v>1.1499999999999999</v>
      </c>
      <c r="O18" s="10">
        <v>0.29022100000000001</v>
      </c>
      <c r="P18" s="32">
        <v>1.27</v>
      </c>
      <c r="Q18" s="10">
        <v>0.34699999999999998</v>
      </c>
      <c r="R18" s="12">
        <v>8.4000000000000005E-2</v>
      </c>
      <c r="S18" s="32">
        <v>-2.7E-2</v>
      </c>
      <c r="T18" s="11">
        <v>504429</v>
      </c>
      <c r="U18" s="11">
        <v>697.95154500000001</v>
      </c>
    </row>
    <row r="19" spans="1:21" s="9" customFormat="1">
      <c r="A19" s="9">
        <v>642</v>
      </c>
      <c r="B19" s="9" t="s">
        <v>682</v>
      </c>
      <c r="C19" s="9" t="s">
        <v>274</v>
      </c>
      <c r="D19" s="9" t="s">
        <v>279</v>
      </c>
      <c r="E19" s="9">
        <v>2020</v>
      </c>
      <c r="F19" s="9">
        <v>4</v>
      </c>
      <c r="G19" s="9">
        <v>0.26192700000000002</v>
      </c>
      <c r="H19" s="9">
        <v>559441000</v>
      </c>
      <c r="I19" s="9">
        <v>360214000</v>
      </c>
      <c r="J19" s="9">
        <v>2000000000</v>
      </c>
      <c r="K19" s="9">
        <v>2.2999999999999998</v>
      </c>
      <c r="L19" s="9">
        <v>0.9</v>
      </c>
      <c r="M19" s="9">
        <v>1.45</v>
      </c>
      <c r="N19" s="9">
        <v>1.46</v>
      </c>
      <c r="O19" s="10">
        <v>0.185</v>
      </c>
      <c r="P19" s="10">
        <v>7.0000000000000007E-2</v>
      </c>
      <c r="Q19" s="10">
        <v>3.9E-2</v>
      </c>
      <c r="R19" s="9">
        <v>247394</v>
      </c>
    </row>
    <row r="20" spans="1:21" s="9" customFormat="1">
      <c r="A20" s="9">
        <v>617</v>
      </c>
      <c r="B20" s="9" t="s">
        <v>657</v>
      </c>
      <c r="C20" s="9" t="s">
        <v>274</v>
      </c>
      <c r="D20" s="9" t="s">
        <v>283</v>
      </c>
      <c r="E20" s="9">
        <v>2020</v>
      </c>
      <c r="F20" s="9">
        <v>4</v>
      </c>
      <c r="G20" s="9">
        <v>0.68387900000000001</v>
      </c>
      <c r="H20" s="9">
        <v>1078500000</v>
      </c>
      <c r="I20" s="9">
        <v>794800000</v>
      </c>
      <c r="J20" s="9">
        <v>1830000000</v>
      </c>
      <c r="K20" s="9">
        <v>2.9</v>
      </c>
      <c r="L20" s="9">
        <v>2.2000000000000002</v>
      </c>
      <c r="M20" s="9">
        <v>0.45</v>
      </c>
      <c r="N20" s="9">
        <v>0.46</v>
      </c>
      <c r="O20" s="10">
        <v>0.35499999999999998</v>
      </c>
      <c r="P20" s="10">
        <v>2.4E-2</v>
      </c>
      <c r="Q20" s="10">
        <v>0.17199999999999999</v>
      </c>
      <c r="R20" s="9">
        <v>296120</v>
      </c>
    </row>
    <row r="21" spans="1:21" s="9" customFormat="1">
      <c r="A21" s="9">
        <v>387</v>
      </c>
      <c r="B21" s="9" t="s">
        <v>438</v>
      </c>
      <c r="C21" s="9" t="s">
        <v>274</v>
      </c>
      <c r="D21" s="9" t="s">
        <v>342</v>
      </c>
      <c r="E21" s="9">
        <v>2020</v>
      </c>
      <c r="F21" s="9">
        <v>4</v>
      </c>
      <c r="G21" s="9">
        <v>1.2522249999999999</v>
      </c>
      <c r="H21" s="9">
        <v>290642000</v>
      </c>
      <c r="I21" s="9">
        <v>166325000</v>
      </c>
      <c r="J21" s="9">
        <v>330970000</v>
      </c>
      <c r="K21" s="9">
        <v>1.1000000000000001</v>
      </c>
      <c r="L21" s="9">
        <v>1.1000000000000001</v>
      </c>
      <c r="M21" s="9">
        <v>0.2</v>
      </c>
      <c r="N21" s="9">
        <v>0.25</v>
      </c>
      <c r="O21" s="10">
        <v>0.64300000000000002</v>
      </c>
      <c r="P21" s="10">
        <v>-1.7000000000000001E-2</v>
      </c>
      <c r="Q21" s="10">
        <v>-5.0999999999999997E-2</v>
      </c>
      <c r="R21" s="9">
        <v>264883</v>
      </c>
    </row>
    <row r="22" spans="1:21" s="9" customFormat="1">
      <c r="A22" s="9">
        <v>371</v>
      </c>
      <c r="B22" s="9" t="s">
        <v>423</v>
      </c>
      <c r="C22" s="9" t="s">
        <v>274</v>
      </c>
      <c r="D22" s="9" t="s">
        <v>415</v>
      </c>
      <c r="E22" s="9">
        <v>2020</v>
      </c>
      <c r="F22" s="9">
        <v>4</v>
      </c>
      <c r="G22" s="9">
        <v>1.96553</v>
      </c>
      <c r="H22" s="9">
        <v>422078000</v>
      </c>
      <c r="I22" s="9" t="s">
        <v>21</v>
      </c>
      <c r="J22" s="9">
        <v>214740000</v>
      </c>
      <c r="K22" s="9">
        <v>0.9</v>
      </c>
      <c r="L22" s="9">
        <v>0.9</v>
      </c>
      <c r="M22" s="9">
        <v>0.8</v>
      </c>
      <c r="N22" s="9">
        <v>0.89</v>
      </c>
      <c r="O22" s="10">
        <v>0.95499999999999996</v>
      </c>
      <c r="P22" s="10">
        <v>0.33600000000000002</v>
      </c>
      <c r="Q22" s="10">
        <v>0</v>
      </c>
      <c r="R22" s="9">
        <v>170218</v>
      </c>
    </row>
    <row r="23" spans="1:21" s="9" customFormat="1">
      <c r="A23" s="9">
        <v>308</v>
      </c>
      <c r="B23" s="9" t="s">
        <v>360</v>
      </c>
      <c r="C23" s="9" t="s">
        <v>274</v>
      </c>
      <c r="D23" s="9" t="s">
        <v>338</v>
      </c>
      <c r="E23" s="9">
        <v>2020</v>
      </c>
      <c r="F23" s="9">
        <v>4</v>
      </c>
      <c r="G23" s="9">
        <v>1.1369579999999999</v>
      </c>
      <c r="H23" s="9">
        <v>37093000</v>
      </c>
      <c r="I23" s="9">
        <v>-22142000</v>
      </c>
      <c r="J23" s="9">
        <v>13150000</v>
      </c>
      <c r="K23" s="9">
        <v>0.9</v>
      </c>
      <c r="L23" s="9">
        <v>0.8</v>
      </c>
      <c r="M23" s="9">
        <v>0.61</v>
      </c>
      <c r="N23" s="9">
        <v>0.66</v>
      </c>
      <c r="O23" s="10">
        <v>0.187</v>
      </c>
      <c r="P23" s="10">
        <v>1.4999999999999999E-2</v>
      </c>
      <c r="Q23" s="10">
        <v>0</v>
      </c>
      <c r="R23" s="9">
        <v>100576</v>
      </c>
    </row>
    <row r="25" spans="1:21" s="9" customFormat="1">
      <c r="A25" s="9">
        <v>1598</v>
      </c>
      <c r="B25" s="9" t="s">
        <v>1482</v>
      </c>
      <c r="C25" s="9" t="s">
        <v>1479</v>
      </c>
      <c r="D25" s="9" t="s">
        <v>1480</v>
      </c>
      <c r="E25" s="9">
        <v>2020</v>
      </c>
      <c r="F25" s="9">
        <v>4</v>
      </c>
      <c r="G25" s="9">
        <v>619.81975699999998</v>
      </c>
      <c r="H25" s="9">
        <v>0.122019</v>
      </c>
      <c r="I25" s="9">
        <v>1296574455000</v>
      </c>
      <c r="J25" s="9">
        <v>921805285000</v>
      </c>
      <c r="K25" s="9">
        <v>3390000000</v>
      </c>
      <c r="L25" s="9">
        <v>1.8</v>
      </c>
      <c r="M25" s="9">
        <v>1.4</v>
      </c>
      <c r="N25" s="9">
        <v>0.34</v>
      </c>
      <c r="O25" s="10">
        <v>0.26377600000000001</v>
      </c>
      <c r="P25" s="10">
        <v>0.39</v>
      </c>
      <c r="Q25" s="10">
        <v>0.47</v>
      </c>
      <c r="R25" s="9">
        <v>9.4E-2</v>
      </c>
      <c r="S25" s="9">
        <v>5.1999999999999998E-2</v>
      </c>
      <c r="T25" s="9">
        <v>194474</v>
      </c>
      <c r="U25" s="9">
        <v>2893411695.13662</v>
      </c>
    </row>
    <row r="27" spans="1:21" s="11" customFormat="1">
      <c r="A27" s="11">
        <v>5780</v>
      </c>
      <c r="B27" s="11" t="s">
        <v>826</v>
      </c>
      <c r="C27" s="11" t="s">
        <v>742</v>
      </c>
      <c r="D27" s="11" t="s">
        <v>759</v>
      </c>
      <c r="E27" s="11">
        <v>2020</v>
      </c>
      <c r="F27" s="11">
        <v>4</v>
      </c>
      <c r="G27" s="39">
        <v>0.60760099999999995</v>
      </c>
      <c r="H27" s="10">
        <v>0.101398</v>
      </c>
      <c r="I27" s="30">
        <v>402306000</v>
      </c>
      <c r="J27" s="33">
        <v>117773000</v>
      </c>
      <c r="K27" s="30">
        <v>849470000</v>
      </c>
      <c r="L27" s="9">
        <v>2.5</v>
      </c>
      <c r="M27" s="9">
        <v>1.6</v>
      </c>
      <c r="N27" s="10">
        <v>0.09</v>
      </c>
      <c r="O27" s="10">
        <v>9.6457000000000001E-2</v>
      </c>
      <c r="P27" s="10">
        <v>0.12</v>
      </c>
      <c r="Q27" s="10">
        <v>0.41</v>
      </c>
      <c r="R27" s="12">
        <v>3.1E-2</v>
      </c>
      <c r="S27" s="12">
        <v>4.0000000000000001E-3</v>
      </c>
      <c r="T27" s="11">
        <v>535720</v>
      </c>
      <c r="U27" s="11">
        <v>9.3332329999999999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0"/>
  <sheetViews>
    <sheetView workbookViewId="0">
      <selection activeCell="F20" sqref="F20"/>
    </sheetView>
  </sheetViews>
  <sheetFormatPr defaultRowHeight="15"/>
  <cols>
    <col min="4" max="4" width="12.7109375" bestFit="1" customWidth="1"/>
    <col min="6" max="6" width="19" bestFit="1" customWidth="1"/>
  </cols>
  <sheetData>
    <row r="1" spans="1:1">
      <c r="A1" t="s">
        <v>928</v>
      </c>
    </row>
    <row r="2" spans="1:1">
      <c r="A2" t="s">
        <v>929</v>
      </c>
    </row>
    <row r="3" spans="1:1">
      <c r="A3" t="s">
        <v>930</v>
      </c>
    </row>
    <row r="19" spans="4:6">
      <c r="D19" t="s">
        <v>1708</v>
      </c>
    </row>
    <row r="20" spans="4:6" ht="15.75" thickBot="1">
      <c r="D20" s="35">
        <v>5284475000</v>
      </c>
      <c r="E20">
        <v>18.09</v>
      </c>
      <c r="F20" s="36">
        <f>D20*E20</f>
        <v>95596152750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Analysis1</vt:lpstr>
      <vt:lpstr>Analysis0</vt:lpstr>
      <vt:lpstr>Details</vt:lpstr>
      <vt:lpstr>Pivots</vt:lpstr>
      <vt:lpstr>Watch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</dc:creator>
  <cp:lastModifiedBy>Stan</cp:lastModifiedBy>
  <dcterms:created xsi:type="dcterms:W3CDTF">2021-04-08T21:41:52Z</dcterms:created>
  <dcterms:modified xsi:type="dcterms:W3CDTF">2021-04-13T16:11:25Z</dcterms:modified>
</cp:coreProperties>
</file>