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"/>
    </mc:Choice>
  </mc:AlternateContent>
  <xr:revisionPtr revIDLastSave="0" documentId="8_{EE840343-5856-4F9F-9782-EC38D02499D7}" xr6:coauthVersionLast="28" xr6:coauthVersionMax="28" xr10:uidLastSave="{00000000-0000-0000-0000-000000000000}"/>
  <bookViews>
    <workbookView xWindow="0" yWindow="0" windowWidth="17256" windowHeight="5628" xr2:uid="{4D07A962-4DCF-4701-8CA9-950C8DFDCAC4}"/>
  </bookViews>
  <sheets>
    <sheet name="Data" sheetId="2" r:id="rId1"/>
    <sheet name="Revenue vs date" sheetId="4" r:id="rId2"/>
    <sheet name="Scatter Plot chart" sheetId="5" r:id="rId3"/>
    <sheet name="Leaflets Sales Correlation" sheetId="6" r:id="rId4"/>
    <sheet name="Revenue Histogram" sheetId="7" r:id="rId5"/>
  </sheets>
  <definedNames>
    <definedName name="_xlchart.v1.0" hidden="1">Data!$I$1</definedName>
    <definedName name="_xlchart.v1.1" hidden="1">Data!$I$2:$I$32</definedName>
    <definedName name="_xlchart.v1.2" hidden="1">Data!$I$1</definedName>
    <definedName name="_xlchart.v1.3" hidden="1">Data!$I$2:$I$32</definedName>
    <definedName name="ExternalData_1" localSheetId="0" hidden="1">Data!$A$1:$G$32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" l="1"/>
  <c r="E34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I3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emonade2016" description="Connection to the 'Lemonade2016' query in the workbook." type="5" refreshedVersion="6" background="1" saveData="1">
    <dbPr connection="Provider=Microsoft.Mashup.OleDb.1;Data Source=$Workbook$;Location=Lemonade2016;Extended Properties=&quot;&quot;" command="SELECT * FROM [Lemonade2016]"/>
  </connection>
</connections>
</file>

<file path=xl/sharedStrings.xml><?xml version="1.0" encoding="utf-8"?>
<sst xmlns="http://schemas.openxmlformats.org/spreadsheetml/2006/main" count="48" uniqueCount="13">
  <si>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</si>
  <si>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</si>
  <si>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</si>
  <si>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</si>
  <si>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</si>
  <si>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</si>
  <si>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</si>
  <si>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</si>
  <si>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</si>
  <si>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</si>
  <si>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</si>
  <si>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 xml:space="preserve">max temp = </t>
  </si>
  <si>
    <t xml:space="preserve">min temp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</si>
</sst>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44" fontId="0" fillId="0" borderId="0" xfId="0" applyNumberFormat="1" applyFont="1" applyFill="1"/>
    <xf numFmtId="0" fontId="0" fillId="0" borderId="1" xfId="0" applyFont="1" applyBorder="1"/>
    <xf numFmtId="44" fontId="0" fillId="0" borderId="0" xfId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Data!$I$2:$I$32</c:f>
              <c:numCache>
                <c:formatCode>_("$"* #,##0.00_);_("$"* \(#,##0.00\);_("$"* "-"??_);_(@_)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3-40AB-9F09-58DA3B35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879048"/>
        <c:axId val="868880360"/>
      </c:lineChart>
      <c:dateAx>
        <c:axId val="8688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80360"/>
        <c:crosses val="autoZero"/>
        <c:auto val="1"/>
        <c:lblOffset val="100"/>
        <c:baseTimeUnit val="days"/>
      </c:dateAx>
      <c:valAx>
        <c:axId val="8688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110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Data!$H$2:$H$32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6-49A3-A7B9-051C39E2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85936"/>
        <c:axId val="868891840"/>
      </c:scatterChart>
      <c:valAx>
        <c:axId val="8688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91840"/>
        <c:crosses val="autoZero"/>
        <c:crossBetween val="midCat"/>
      </c:valAx>
      <c:valAx>
        <c:axId val="868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for Revenue(Right skewed)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Revenue(Right skewed)</a:t>
          </a:r>
        </a:p>
      </cx:txPr>
    </cx:title>
    <cx:plotArea>
      <cx:plotAreaRegion>
        <cx:series layoutId="clusteredColumn" uniqueId="{00000009-DEA4-4579-BC78-8202AD7CFEE1}">
          <cx:tx>
            <cx:txData>
              <cx:f>_xlchart.v1.2</cx:f>
              <cx:v>Revenue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tickLabels/>
      </cx:axis>
      <cx:axis id="1">
        <cx:valScaling/>
        <cx:title>
          <cx:tx>
            <cx:txData>
              <cx:v>Axis Title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Axis Title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4D1C0E-1111-47FB-9D24-D0DECB1B5819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46AC4D-4D67-49B6-806C-047773858327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1C6EC5-CDBF-4361-9138-DFD00723F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67EF3-13F5-47E6-BD6E-70AB51CB53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1C3A5-47C7-4A00-929F-9785C31782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575" cy="60751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0C9A63-DD35-448C-A676-364A1150E8E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AE51088-826A-4580-9DB0-600FEA6ECC1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0575" cy="60751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Date" tableColumnId="1"/>
      <queryTableField id="2" name="Location" tableColumnId="2"/>
      <queryTableField id="3" name="Lemon" tableColumnId="3"/>
      <queryTableField id="4" name="Orange" tableColumnId="4"/>
      <queryTableField id="5" name="Temperature" tableColumnId="5"/>
      <queryTableField id="6" name="Leaflets" tableColumnId="6"/>
      <queryTableField id="7" name="Pric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D25FB3-5B24-4180-B816-CBD3DA09B125}" name="Lemonade2016" displayName="Lemonade2016" ref="A1:I33" tableType="queryTable" totalsRowCount="1">
  <autoFilter ref="A1:I32" xr:uid="{7393517A-7B5D-4836-BC67-B03AEB8CC820}"/>
  <tableColumns count="9">
    <tableColumn id="1" xr3:uid="{0B707CCE-664A-48E1-9861-5A91CA6BF872}" uniqueName="1" name="Date" queryTableFieldId="1" dataDxfId="2"/>
    <tableColumn id="2" xr3:uid="{9638747B-72EF-413A-9FB7-3AD89936F525}" uniqueName="2" name="Location" queryTableFieldId="2" dataDxfId="1" totalsRowDxfId="0"/>
    <tableColumn id="3" xr3:uid="{26A5DEF0-19ED-4723-9BB0-2D49333883E5}" uniqueName="3" name="Lemon" queryTableFieldId="3"/>
    <tableColumn id="4" xr3:uid="{EEB61E9C-0B0B-48A5-AF51-3754913EFEF9}" uniqueName="4" name="Orange" queryTableFieldId="4"/>
    <tableColumn id="5" xr3:uid="{65D67C1D-2148-4095-8B58-538C85CAE762}" uniqueName="5" name="Temperature" queryTableFieldId="5"/>
    <tableColumn id="6" xr3:uid="{32C8BD9A-7994-4D1D-B335-9C2B586A383B}" uniqueName="6" name="Leaflets" queryTableFieldId="6"/>
    <tableColumn id="7" xr3:uid="{F040AE7A-284F-4D80-BBAF-4D09955C6390}" uniqueName="7" name="Price" queryTableFieldId="7"/>
    <tableColumn id="8" xr3:uid="{BE9DE7B6-8410-44A3-8D7D-D68F3EFE1C3D}" uniqueName="8" name="Sales" queryTableFieldId="8" dataCellStyle="Normal">
      <calculatedColumnFormula>SUM(Lemonade2016[[#This Row],[Lemon]],Lemonade2016[[#This Row],[Orange]])</calculatedColumnFormula>
    </tableColumn>
    <tableColumn id="9" xr3:uid="{FF1274A9-5344-45F1-932F-B9227A14BDBD}" uniqueName="9" name="Revenue" totalsRowFunction="custom" queryTableFieldId="9" dataCellStyle="Currency">
      <calculatedColumnFormula>(Lemonade2016[Sales]*Lemonade2016[Price])</calculatedColumnFormula>
      <totalsRowFormula>SUM(Lemonade2016[Revenue])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E7E3-0858-428A-9067-AB3C3F86C066}">
  <dimension ref="A1:I35"/>
  <sheetViews>
    <sheetView tabSelected="1" zoomScale="90" zoomScaleNormal="90" workbookViewId="0">
      <selection sqref="A1:B1"/>
    </sheetView>
  </sheetViews>
  <sheetFormatPr defaultRowHeight="14.4" x14ac:dyDescent="0.3"/>
  <cols>
    <col min="1" max="1" width="13.5546875" customWidth="1"/>
    <col min="2" max="2" width="10.44140625" bestFit="1" customWidth="1"/>
    <col min="3" max="3" width="9" bestFit="1" customWidth="1"/>
    <col min="4" max="4" width="12.44140625" customWidth="1"/>
    <col min="5" max="5" width="14.44140625" customWidth="1"/>
    <col min="6" max="6" width="9.6640625" bestFit="1" customWidth="1"/>
    <col min="7" max="7" width="7.33203125" customWidth="1"/>
    <col min="9" max="9" width="16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3">
      <c r="A2" s="1">
        <v>42552</v>
      </c>
      <c r="B2" s="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SUM(Lemonade2016[[#This Row],[Lemon]],Lemonade2016[[#This Row],[Orange]])</f>
        <v>164</v>
      </c>
      <c r="I2" s="6">
        <f>(Lemonade2016[Sales]*Lemonade2016[Price])</f>
        <v>41</v>
      </c>
    </row>
    <row r="3" spans="1:9" x14ac:dyDescent="0.3">
      <c r="A3" s="1">
        <v>42553</v>
      </c>
      <c r="B3" s="2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SUM(Lemonade2016[[#This Row],[Lemon]],Lemonade2016[[#This Row],[Orange]])</f>
        <v>165</v>
      </c>
      <c r="I3" s="6">
        <f>(Lemonade2016[Sales]*Lemonade2016[Price])</f>
        <v>41.25</v>
      </c>
    </row>
    <row r="4" spans="1:9" x14ac:dyDescent="0.3">
      <c r="A4" s="1">
        <v>42554</v>
      </c>
      <c r="B4" s="2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SUM(Lemonade2016[[#This Row],[Lemon]],Lemonade2016[[#This Row],[Orange]])</f>
        <v>187</v>
      </c>
      <c r="I4" s="6">
        <f>(Lemonade2016[Sales]*Lemonade2016[Price])</f>
        <v>46.75</v>
      </c>
    </row>
    <row r="5" spans="1:9" x14ac:dyDescent="0.3">
      <c r="A5" s="1">
        <v>42555</v>
      </c>
      <c r="B5" s="2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SUM(Lemonade2016[[#This Row],[Lemon]],Lemonade2016[[#This Row],[Orange]])</f>
        <v>233</v>
      </c>
      <c r="I5" s="6">
        <f>(Lemonade2016[Sales]*Lemonade2016[Price])</f>
        <v>58.25</v>
      </c>
    </row>
    <row r="6" spans="1:9" x14ac:dyDescent="0.3">
      <c r="A6" s="1">
        <v>42556</v>
      </c>
      <c r="B6" s="2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SUM(Lemonade2016[[#This Row],[Lemon]],Lemonade2016[[#This Row],[Orange]])</f>
        <v>277</v>
      </c>
      <c r="I6" s="6">
        <f>(Lemonade2016[Sales]*Lemonade2016[Price])</f>
        <v>69.25</v>
      </c>
    </row>
    <row r="7" spans="1:9" x14ac:dyDescent="0.3">
      <c r="A7" s="1">
        <v>42557</v>
      </c>
      <c r="B7" s="2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SUM(Lemonade2016[[#This Row],[Lemon]],Lemonade2016[[#This Row],[Orange]])</f>
        <v>172</v>
      </c>
      <c r="I7" s="6">
        <f>(Lemonade2016[Sales]*Lemonade2016[Price])</f>
        <v>43</v>
      </c>
    </row>
    <row r="8" spans="1:9" x14ac:dyDescent="0.3">
      <c r="A8" s="1">
        <v>42558</v>
      </c>
      <c r="B8" s="2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SUM(Lemonade2016[[#This Row],[Lemon]],Lemonade2016[[#This Row],[Orange]])</f>
        <v>244</v>
      </c>
      <c r="I8" s="6">
        <f>(Lemonade2016[Sales]*Lemonade2016[Price])</f>
        <v>61</v>
      </c>
    </row>
    <row r="9" spans="1:9" x14ac:dyDescent="0.3">
      <c r="A9" s="1">
        <v>42559</v>
      </c>
      <c r="B9" s="2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>SUM(Lemonade2016[[#This Row],[Lemon]],Lemonade2016[[#This Row],[Orange]])</f>
        <v>209</v>
      </c>
      <c r="I9" s="6">
        <f>(Lemonade2016[Sales]*Lemonade2016[Price])</f>
        <v>52.25</v>
      </c>
    </row>
    <row r="10" spans="1:9" x14ac:dyDescent="0.3">
      <c r="A10" s="1">
        <v>42560</v>
      </c>
      <c r="B10" s="2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SUM(Lemonade2016[[#This Row],[Lemon]],Lemonade2016[[#This Row],[Orange]])</f>
        <v>229</v>
      </c>
      <c r="I10" s="6">
        <f>(Lemonade2016[Sales]*Lemonade2016[Price])</f>
        <v>57.25</v>
      </c>
    </row>
    <row r="11" spans="1:9" x14ac:dyDescent="0.3">
      <c r="A11" s="1">
        <v>42561</v>
      </c>
      <c r="B11" s="2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SUM(Lemonade2016[[#This Row],[Lemon]],Lemonade2016[[#This Row],[Orange]])</f>
        <v>238</v>
      </c>
      <c r="I11" s="6">
        <f>(Lemonade2016[Sales]*Lemonade2016[Price])</f>
        <v>59.5</v>
      </c>
    </row>
    <row r="12" spans="1:9" x14ac:dyDescent="0.3">
      <c r="A12" s="1">
        <v>42562</v>
      </c>
      <c r="B12" s="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SUM(Lemonade2016[[#This Row],[Lemon]],Lemonade2016[[#This Row],[Orange]])</f>
        <v>282</v>
      </c>
      <c r="I12" s="6">
        <f>(Lemonade2016[Sales]*Lemonade2016[Price])</f>
        <v>70.5</v>
      </c>
    </row>
    <row r="13" spans="1:9" x14ac:dyDescent="0.3">
      <c r="A13" s="1">
        <v>42563</v>
      </c>
      <c r="B13" s="2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SUM(Lemonade2016[[#This Row],[Lemon]],Lemonade2016[[#This Row],[Orange]])</f>
        <v>225</v>
      </c>
      <c r="I13" s="6">
        <f>(Lemonade2016[Sales]*Lemonade2016[Price])</f>
        <v>56.25</v>
      </c>
    </row>
    <row r="14" spans="1:9" x14ac:dyDescent="0.3">
      <c r="A14" s="1">
        <v>42564</v>
      </c>
      <c r="B14" s="2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SUM(Lemonade2016[[#This Row],[Lemon]],Lemonade2016[[#This Row],[Orange]])</f>
        <v>184</v>
      </c>
      <c r="I14" s="6">
        <f>(Lemonade2016[Sales]*Lemonade2016[Price])</f>
        <v>46</v>
      </c>
    </row>
    <row r="15" spans="1:9" x14ac:dyDescent="0.3">
      <c r="A15" s="1">
        <v>42565</v>
      </c>
      <c r="B15" s="2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SUM(Lemonade2016[[#This Row],[Lemon]],Lemonade2016[[#This Row],[Orange]])</f>
        <v>207</v>
      </c>
      <c r="I15" s="6">
        <f>(Lemonade2016[Sales]*Lemonade2016[Price])</f>
        <v>51.75</v>
      </c>
    </row>
    <row r="16" spans="1:9" x14ac:dyDescent="0.3">
      <c r="A16" s="1">
        <v>42566</v>
      </c>
      <c r="B16" s="2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SUM(Lemonade2016[[#This Row],[Lemon]],Lemonade2016[[#This Row],[Orange]])</f>
        <v>160</v>
      </c>
      <c r="I16" s="6">
        <f>(Lemonade2016[Sales]*Lemonade2016[Price])</f>
        <v>80</v>
      </c>
    </row>
    <row r="17" spans="1:9" x14ac:dyDescent="0.3">
      <c r="A17" s="1">
        <v>42567</v>
      </c>
      <c r="B17" s="2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SUM(Lemonade2016[[#This Row],[Lemon]],Lemonade2016[[#This Row],[Orange]])</f>
        <v>131</v>
      </c>
      <c r="I17" s="6">
        <f>(Lemonade2016[Sales]*Lemonade2016[Price])</f>
        <v>65.5</v>
      </c>
    </row>
    <row r="18" spans="1:9" x14ac:dyDescent="0.3">
      <c r="A18" s="1">
        <v>42568</v>
      </c>
      <c r="B18" s="2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SUM(Lemonade2016[[#This Row],[Lemon]],Lemonade2016[[#This Row],[Orange]])</f>
        <v>191</v>
      </c>
      <c r="I18" s="6">
        <f>(Lemonade2016[Sales]*Lemonade2016[Price])</f>
        <v>95.5</v>
      </c>
    </row>
    <row r="19" spans="1:9" x14ac:dyDescent="0.3">
      <c r="A19" s="1">
        <v>42569</v>
      </c>
      <c r="B19" s="2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SUM(Lemonade2016[[#This Row],[Lemon]],Lemonade2016[[#This Row],[Orange]])</f>
        <v>223</v>
      </c>
      <c r="I19" s="6">
        <f>(Lemonade2016[Sales]*Lemonade2016[Price])</f>
        <v>111.5</v>
      </c>
    </row>
    <row r="20" spans="1:9" x14ac:dyDescent="0.3">
      <c r="A20" s="1">
        <v>42570</v>
      </c>
      <c r="B20" s="2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SUM(Lemonade2016[[#This Row],[Lemon]],Lemonade2016[[#This Row],[Orange]])</f>
        <v>207</v>
      </c>
      <c r="I20" s="6">
        <f>(Lemonade2016[Sales]*Lemonade2016[Price])</f>
        <v>103.5</v>
      </c>
    </row>
    <row r="21" spans="1:9" x14ac:dyDescent="0.3">
      <c r="A21" s="1">
        <v>42571</v>
      </c>
      <c r="B21" s="2" t="s">
        <v>7</v>
      </c>
      <c r="C21">
        <v>71</v>
      </c>
      <c r="D21">
        <v>42</v>
      </c>
      <c r="E21">
        <v>70</v>
      </c>
      <c r="F21">
        <v>110</v>
      </c>
      <c r="G21">
        <v>0.5</v>
      </c>
      <c r="H21">
        <f>SUM(Lemonade2016[[#This Row],[Lemon]],Lemonade2016[[#This Row],[Orange]])</f>
        <v>113</v>
      </c>
      <c r="I21" s="6">
        <f>(Lemonade2016[Sales]*Lemonade2016[Price])</f>
        <v>56.5</v>
      </c>
    </row>
    <row r="22" spans="1:9" x14ac:dyDescent="0.3">
      <c r="A22" s="1">
        <v>42572</v>
      </c>
      <c r="B22" s="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SUM(Lemonade2016[[#This Row],[Lemon]],Lemonade2016[[#This Row],[Orange]])</f>
        <v>133</v>
      </c>
      <c r="I22" s="6">
        <f>(Lemonade2016[Sales]*Lemonade2016[Price])</f>
        <v>66.5</v>
      </c>
    </row>
    <row r="23" spans="1:9" x14ac:dyDescent="0.3">
      <c r="A23" s="1">
        <v>42573</v>
      </c>
      <c r="B23" s="2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SUM(Lemonade2016[[#This Row],[Lemon]],Lemonade2016[[#This Row],[Orange]])</f>
        <v>187</v>
      </c>
      <c r="I23" s="6">
        <f>(Lemonade2016[Sales]*Lemonade2016[Price])</f>
        <v>93.5</v>
      </c>
    </row>
    <row r="24" spans="1:9" x14ac:dyDescent="0.3">
      <c r="A24" s="1">
        <v>42574</v>
      </c>
      <c r="B24" s="2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SUM(Lemonade2016[[#This Row],[Lemon]],Lemonade2016[[#This Row],[Orange]])</f>
        <v>202</v>
      </c>
      <c r="I24" s="6">
        <f>(Lemonade2016[Sales]*Lemonade2016[Price])</f>
        <v>101</v>
      </c>
    </row>
    <row r="25" spans="1:9" x14ac:dyDescent="0.3">
      <c r="A25" s="1">
        <v>42575</v>
      </c>
      <c r="B25" s="2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SUM(Lemonade2016[[#This Row],[Lemon]],Lemonade2016[[#This Row],[Orange]])</f>
        <v>203</v>
      </c>
      <c r="I25" s="6">
        <f>(Lemonade2016[Sales]*Lemonade2016[Price])</f>
        <v>101.5</v>
      </c>
    </row>
    <row r="26" spans="1:9" x14ac:dyDescent="0.3">
      <c r="A26" s="1">
        <v>42576</v>
      </c>
      <c r="B26" s="2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SUM(Lemonade2016[[#This Row],[Lemon]],Lemonade2016[[#This Row],[Orange]])</f>
        <v>269</v>
      </c>
      <c r="I26" s="6">
        <f>(Lemonade2016[Sales]*Lemonade2016[Price])</f>
        <v>134.5</v>
      </c>
    </row>
    <row r="27" spans="1:9" x14ac:dyDescent="0.3">
      <c r="A27" s="1">
        <v>42577</v>
      </c>
      <c r="B27" s="2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SUM(Lemonade2016[[#This Row],[Lemon]],Lemonade2016[[#This Row],[Orange]])</f>
        <v>305</v>
      </c>
      <c r="I27" s="6">
        <f>(Lemonade2016[Sales]*Lemonade2016[Price])</f>
        <v>106.75</v>
      </c>
    </row>
    <row r="28" spans="1:9" x14ac:dyDescent="0.3">
      <c r="A28" s="1">
        <v>42578</v>
      </c>
      <c r="B28" s="2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SUM(Lemonade2016[[#This Row],[Lemon]],Lemonade2016[[#This Row],[Orange]])</f>
        <v>172</v>
      </c>
      <c r="I28" s="6">
        <f>(Lemonade2016[Sales]*Lemonade2016[Price])</f>
        <v>60.199999999999996</v>
      </c>
    </row>
    <row r="29" spans="1:9" x14ac:dyDescent="0.3">
      <c r="A29" s="1">
        <v>42579</v>
      </c>
      <c r="B29" s="2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SUM(Lemonade2016[[#This Row],[Lemon]],Lemonade2016[[#This Row],[Orange]])</f>
        <v>159</v>
      </c>
      <c r="I29" s="6">
        <f>(Lemonade2016[Sales]*Lemonade2016[Price])</f>
        <v>55.65</v>
      </c>
    </row>
    <row r="30" spans="1:9" x14ac:dyDescent="0.3">
      <c r="A30" s="1">
        <v>42580</v>
      </c>
      <c r="B30" s="2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SUM(Lemonade2016[[#This Row],[Lemon]],Lemonade2016[[#This Row],[Orange]])</f>
        <v>166</v>
      </c>
      <c r="I30" s="6">
        <f>(Lemonade2016[Sales]*Lemonade2016[Price])</f>
        <v>58.099999999999994</v>
      </c>
    </row>
    <row r="31" spans="1:9" x14ac:dyDescent="0.3">
      <c r="A31" s="1">
        <v>42581</v>
      </c>
      <c r="B31" s="2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SUM(Lemonade2016[[#This Row],[Lemon]],Lemonade2016[[#This Row],[Orange]])</f>
        <v>145</v>
      </c>
      <c r="I31" s="6">
        <f>(Lemonade2016[Sales]*Lemonade2016[Price])</f>
        <v>50.75</v>
      </c>
    </row>
    <row r="32" spans="1:9" x14ac:dyDescent="0.3">
      <c r="A32" s="1">
        <v>42582</v>
      </c>
      <c r="B32" s="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SUM(Lemonade2016[[#This Row],[Lemon]],Lemonade2016[[#This Row],[Orange]])</f>
        <v>123</v>
      </c>
      <c r="I32" s="6">
        <f>(Lemonade2016[Sales]*Lemonade2016[Price])</f>
        <v>43.05</v>
      </c>
    </row>
    <row r="33" spans="1:9" x14ac:dyDescent="0.3">
      <c r="A33" s="1"/>
      <c r="B33" s="2"/>
      <c r="H33" s="3"/>
      <c r="I33" s="4">
        <f>SUM(Lemonade2016[Revenue])</f>
        <v>2138</v>
      </c>
    </row>
    <row r="34" spans="1:9" ht="15" thickBot="1" x14ac:dyDescent="0.35">
      <c r="D34" t="s">
        <v>12</v>
      </c>
      <c r="E34">
        <f>MIN(E2:E32)</f>
        <v>70</v>
      </c>
    </row>
    <row r="35" spans="1:9" ht="15" thickTop="1" x14ac:dyDescent="0.3">
      <c r="D35" s="5" t="s">
        <v>11</v>
      </c>
      <c r="E35" s="5">
        <f>MAX(E2:E32)</f>
        <v>84</v>
      </c>
    </row>
  </sheetData>
  <conditionalFormatting sqref="E2:E32">
    <cfRule type="top10" dxfId="5" priority="1" percent="1" bottom="1" rank="10"/>
    <cfRule type="top10" dxfId="4" priority="2" percent="1" rank="10"/>
    <cfRule type="top10" dxfId="3" priority="3" percent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25FA-B662-4B7F-A3B9-DDE0B2F31D6D}">
  <dimension ref="A1:D4"/>
  <sheetViews>
    <sheetView workbookViewId="0">
      <selection activeCell="G20" sqref="G20"/>
    </sheetView>
  </sheetViews>
  <sheetFormatPr defaultRowHeight="14.4" x14ac:dyDescent="0.3"/>
  <sheetData>
    <row r="1" spans="1:4" x14ac:dyDescent="0.3">
      <c r="A1" s="9"/>
      <c r="B1" s="9" t="s">
        <v>5</v>
      </c>
      <c r="C1" s="9" t="s">
        <v>6</v>
      </c>
      <c r="D1" s="9" t="s">
        <v>9</v>
      </c>
    </row>
    <row r="2" spans="1:4" x14ac:dyDescent="0.3">
      <c r="A2" s="7" t="s">
        <v>5</v>
      </c>
      <c r="B2" s="7">
        <v>1</v>
      </c>
      <c r="C2" s="7"/>
      <c r="D2" s="7"/>
    </row>
    <row r="3" spans="1:4" x14ac:dyDescent="0.3">
      <c r="A3" s="7" t="s">
        <v>6</v>
      </c>
      <c r="B3" s="7">
        <v>3.4145266566530774E-2</v>
      </c>
      <c r="C3" s="7">
        <v>1</v>
      </c>
      <c r="D3" s="7"/>
    </row>
    <row r="4" spans="1:4" ht="15" thickBot="1" x14ac:dyDescent="0.35">
      <c r="A4" s="8" t="s">
        <v>9</v>
      </c>
      <c r="B4" s="8">
        <v>0.84095494097287116</v>
      </c>
      <c r="C4" s="8">
        <v>-0.29257237534797398</v>
      </c>
      <c r="D4" s="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0 X N 5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0 X N 5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z e U z Q o S U J U g E A A F E C A A A T A B w A R m 9 y b X V s Y X M v U 2 V j d G l v b j E u b S C i G A A o o B Q A A A A A A A A A A A A A A A A A A A A A A A A A A A B t U V 1 r g z A U f R f 8 D y F 7 s R C k l q 2 D F R + K b m w g W 4 f u q Y 4 R 9 b Y K + S h J 7 F p K / / v i 7 N Z C z U t u z r n 3 3 H t y N Z S m k Q K l / R 3 M X M d 1 d E 0 V V C g B L g W t Y D I O p i h E D I z r I H t S 2 a o S L B L p r R / L s u U g j P f U M P A j K Y x 9 a A 9 H D / m H B q X z t G 6 L m v I 8 l t + C S V r p P J 5 n w T j Y f S W 0 W N m i A e C y s 1 / q L R 6 R Z Q y s 4 Y 0 B F W K C C Y o k a 7 n Q 4 T 1 B j 6 K U V S P W Y T C 5 m x D 0 3 k o D q d k z C M + h / y o F f I 5 I 7 + A G L 5 T k l q v Q M 9 g + S m N r J 6 O F T T w x J 9 z r z R K 0 P O F z x t K S M q p 0 a F R 7 K R n V V K y t Y r b f w F k u U 1 T o l V S 8 H 7 g j t T f Q n x w O O K Y G r D V j c 1 B l 4 y N B B 5 z I k n a r + S M M 7 E x P d J 9 k 0 R d h p r d + J / w L v 6 l u j G s 8 A 7 4 B R U 2 r B s g E 6 M r u V 1 8 z C 9 W U / 0 O J l h e g j s e R 6 z R i 0 P f s B 1 B L A Q I t A B Q A A g A I A N F z e U y G n 6 1 M p w A A A P g A A A A S A A A A A A A A A A A A A A A A A A A A A A B D b 2 5 m a W c v U G F j a 2 F n Z S 5 4 b W x Q S w E C L Q A U A A I A C A D R c 3 l M D 8 r p q 6 Q A A A D p A A A A E w A A A A A A A A A A A A A A A A D z A A A A W 0 N v b n R l b n R f V H l w Z X N d L n h t b F B L A Q I t A B Q A A g A I A N F z e U z Q o S U J U g E A A F E C A A A T A A A A A A A A A A A A A A A A A O Q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L A A A A A A A A d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1 v b m F k Z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j V U M D k 6 M D A 6 M z U u N j E z O D Y 3 N 1 o i I C 8 + P E V u d H J 5 I F R 5 c G U 9 I k Z p b G x D b 2 x 1 b W 5 O Y W 1 l c y I g V m F s d W U 9 I n N b J n F 1 b 3 Q 7 R G F 0 Z S Z x d W 9 0 O y w m c X V v d D t M b 2 N h d G l v b i Z x d W 9 0 O y w m c X V v d D t M Z W 1 v b i Z x d W 9 0 O y w m c X V v d D t P c m F u Z 2 U m c X V v d D s s J n F 1 b 3 Q 7 V G V t c G V y Y X R 1 c m U m c X V v d D s s J n F 1 b 3 Q 7 T G V h Z m x l d H M m c X V v d D s s J n F 1 b 3 Q 7 U H J p Y 2 U m c X V v d D t d I i A v P j x F b n R y e S B U e X B l P S J G a W x s R X J y b 3 J D b 2 R l I i B W Y W x 1 Z T 0 i c 1 V u a 2 5 v d 2 4 i I C 8 + P E V u d H J 5 I F R 5 c G U 9 I k Z p b G x D b 2 x 1 b W 5 U e X B l c y I g V m F s d W U 9 I n N D U V l E Q X d N R E J R P T 0 i I C 8 + P E V u d H J 5 I F R 5 c G U 9 I k Z p b G x F c n J v c k N v d W 5 0 I i B W Y W x 1 Z T 0 i b D A i I C 8 + P E V u d H J 5 I F R 5 c G U 9 I k Z p b G x D b 3 V u d C I g V m F s d W U 9 I m w z M i I g L z 4 8 R W 5 0 c n k g V H l w Z T 0 i R m l s b F N 0 Y X R 1 c y I g V m F s d W U 9 I n N D b 2 1 w b G V 0 Z S I g L z 4 8 R W 5 0 c n k g V H l w Z T 0 i R m l s b F R h c m d l d C I g V m F s d W U 9 I n N M Z W 1 v b m F k Z T I w M T Y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1 v b m F k Z T I w M T Y v Q 2 h h b m d l Z C B U e X B l L n t E Y X R l L D B 9 J n F 1 b 3 Q 7 L C Z x d W 9 0 O 1 N l Y 3 R p b 2 4 x L 0 x l b W 9 u Y W R l M j A x N i 9 D a G F u Z 2 V k I F R 5 c G U u e 0 x v Y 2 F 0 a W 9 u L D F 9 J n F 1 b 3 Q 7 L C Z x d W 9 0 O 1 N l Y 3 R p b 2 4 x L 0 x l b W 9 u Y W R l M j A x N i 9 D a G F u Z 2 V k I F R 5 c G U u e 0 x l b W 9 u L D J 9 J n F 1 b 3 Q 7 L C Z x d W 9 0 O 1 N l Y 3 R p b 2 4 x L 0 x l b W 9 u Y W R l M j A x N i 9 D a G F u Z 2 V k I F R 5 c G U u e 0 9 y Y W 5 n Z S w z f S Z x d W 9 0 O y w m c X V v d D t T Z W N 0 a W 9 u M S 9 M Z W 1 v b m F k Z T I w M T Y v Q 2 h h b m d l Z C B U e X B l L n t U Z W 1 w Z X J h d H V y Z S w 0 f S Z x d W 9 0 O y w m c X V v d D t T Z W N 0 a W 9 u M S 9 M Z W 1 v b m F k Z T I w M T Y v Q 2 h h b m d l Z C B U e X B l L n t M Z W F m b G V 0 c y w 1 f S Z x d W 9 0 O y w m c X V v d D t T Z W N 0 a W 9 u M S 9 M Z W 1 v b m F k Z T I w M T Y v Q 2 h h b m d l Z C B U e X B l L n t Q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Z W 1 v b m F k Z T I w M T Y v Q 2 h h b m d l Z C B U e X B l L n t E Y X R l L D B 9 J n F 1 b 3 Q 7 L C Z x d W 9 0 O 1 N l Y 3 R p b 2 4 x L 0 x l b W 9 u Y W R l M j A x N i 9 D a G F u Z 2 V k I F R 5 c G U u e 0 x v Y 2 F 0 a W 9 u L D F 9 J n F 1 b 3 Q 7 L C Z x d W 9 0 O 1 N l Y 3 R p b 2 4 x L 0 x l b W 9 u Y W R l M j A x N i 9 D a G F u Z 2 V k I F R 5 c G U u e 0 x l b W 9 u L D J 9 J n F 1 b 3 Q 7 L C Z x d W 9 0 O 1 N l Y 3 R p b 2 4 x L 0 x l b W 9 u Y W R l M j A x N i 9 D a G F u Z 2 V k I F R 5 c G U u e 0 9 y Y W 5 n Z S w z f S Z x d W 9 0 O y w m c X V v d D t T Z W N 0 a W 9 u M S 9 M Z W 1 v b m F k Z T I w M T Y v Q 2 h h b m d l Z C B U e X B l L n t U Z W 1 w Z X J h d H V y Z S w 0 f S Z x d W 9 0 O y w m c X V v d D t T Z W N 0 a W 9 u M S 9 M Z W 1 v b m F k Z T I w M T Y v Q 2 h h b m d l Z C B U e X B l L n t M Z W F m b G V 0 c y w 1 f S Z x d W 9 0 O y w m c X V v d D t T Z W N 0 a W 9 u M S 9 M Z W 1 v b m F k Z T I w M T Y v Q 2 h h b m d l Z C B U e X B l L n t Q c m l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t b 2 5 h Z G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b W 9 u Y W R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1 v b m F k Z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s e 8 a 2 H R O 0 2 8 w y Y g L f m T t A A A A A A C A A A A A A A Q Z g A A A A E A A C A A A A C u 1 X h X E 4 w O 3 E A z Z y T J f 9 E g m r Z s 9 W X + 8 b o c 7 b + H E 1 M L 6 A A A A A A O g A A A A A I A A C A A A A B Z i 7 E I 2 s Q p C w s 0 t G 3 / n t r c d Y I t C T 5 r m 2 P z 2 F J L L K U S e l A A A A A c K m + 7 6 N e P v d F b p k L z l 1 b g x d f D G r M W a b 1 o 1 j X L x h 0 F p B h m I s S d 7 o k V 4 g z 0 u s 9 R C h e z G z R o B U / I B I x F V J F l k h L I + z d 7 7 M D s i Z b 9 c n N w n d L t C E A A A A C g V y h I m h 4 J + 2 N E B t L r I f j Q y l x F M g O q 8 P s F y H n y 6 N C O Q y F 8 u b j b 1 O 1 T Y 0 t k / W L j U I J y b D f Y Z 1 6 Y J 2 3 q J c b 0 C w e o < / D a t a M a s h u p > 
</file>

<file path=customXml/itemProps1.xml><?xml version="1.0" encoding="utf-8"?>
<ds:datastoreItem xmlns:ds="http://schemas.openxmlformats.org/officeDocument/2006/customXml" ds:itemID="{EAD4BAAC-7A0D-429D-B559-397FC282A7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Leaflets Sales Correlation</vt:lpstr>
      <vt:lpstr>Revenue vs date</vt:lpstr>
      <vt:lpstr>Scatter Plot chart</vt:lpstr>
      <vt:lpstr>Revenue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Periwal</dc:creator>
  <cp:lastModifiedBy>Shubham Periwal</cp:lastModifiedBy>
  <dcterms:created xsi:type="dcterms:W3CDTF">2018-03-25T08:58:08Z</dcterms:created>
  <dcterms:modified xsi:type="dcterms:W3CDTF">2018-03-26T15:32:49Z</dcterms:modified>
</cp:coreProperties>
</file>