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Pareto_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<sst xmlns="http://schemas.openxmlformats.org/spreadsheetml/2006/main" count="61" uniqueCount="41">
  <si>
    <t>Project_Title</t>
  </si>
  <si>
    <t>Applying the Pareto Principle (80/20 rule) in ABC Inventory Classification using Python &amp; Matplotlib</t>
  </si>
  <si>
    <t>Purpose</t>
  </si>
  <si>
    <t>The project aims to focus management attention on the items that matter most, ensuring smarter resource allocation and better financial outcomes.</t>
  </si>
  <si>
    <t>Project Objective</t>
  </si>
  <si>
    <t>To implement ABC Analysis using Pareto principles and build a Pareto Chart visualization that helps managers prioritize inventory control, minimize costs, and improve decision-making efficiency.</t>
  </si>
  <si>
    <t>Suppose a company has 10 products with annual consumption values (units × cost):</t>
  </si>
  <si>
    <t>Product</t>
  </si>
  <si>
    <t>Annual Value (Rupees)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</si>
  <si>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</si>
  <si>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</si>
  <si>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</si>
  <si>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</si>
  <si>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</si>
  <si>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</si>
  <si>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</si>
  <si>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</si>
  <si>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</si>
  <si>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</si>
  <si>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Total Value</t>
  </si>
  <si>
    <t>Calculate Each Product’s % Contribution</t>
  </si>
  <si>
    <t>Item% =</t>
  </si>
  <si>
    <t>(Annual Value/Total Value)*100</t>
  </si>
  <si>
    <t xml:space="preserve"> Build Cumulative % of Value</t>
  </si>
  <si>
    <t>Add Contributions step by step</t>
  </si>
  <si>
    <r>
      <rPr>
        <b/>
        <sz val="11"/>
        <color indexed="8"/>
        <rFont val="Calibri"/>
        <charset val="134"/>
      </rPr>
      <t>Final Table with Correct Percentages</t>
    </r>
    <r>
      <rPr>
        <sz val="11"/>
        <color indexed="8"/>
        <rFont val="Calibri"/>
        <charset val="134"/>
      </rPr>
      <t>:</t>
    </r>
  </si>
  <si>
    <t>Cummlative % of Value</t>
  </si>
  <si>
    <t>Cumulative %</t>
  </si>
  <si>
    <t>Class</t>
  </si>
  <si>
    <t>A</t>
  </si>
  <si>
    <t>B</t>
  </si>
  <si>
    <t>C</t>
  </si>
  <si>
    <t xml:space="preserve">Result:- </t>
  </si>
  <si>
    <t>A items (P1–P3): Together make ~63% of value.</t>
  </si>
  <si>
    <t>B items (P4–P6): Together take cumulative to ~87%.</t>
  </si>
  <si>
    <t>C items (P7–P10): Contribute the remaining ~13%.</t>
  </si>
  <si>
    <r>
      <rPr>
        <sz val="11"/>
        <color theme="1"/>
        <rFont val="Calibri"/>
        <charset val="134"/>
        <scheme val="minor"/>
      </rPr>
      <t xml:space="preserve">This makes it clear at a glance which products need </t>
    </r>
    <r>
      <rPr>
        <b/>
        <sz val="11"/>
        <color theme="1"/>
        <rFont val="Calibri"/>
        <charset val="134"/>
        <scheme val="minor"/>
      </rPr>
      <t>strict control (A)</t>
    </r>
    <r>
      <rPr>
        <sz val="11"/>
        <color theme="1"/>
        <rFont val="Calibri"/>
        <charset val="134"/>
        <scheme val="minor"/>
      </rPr>
      <t xml:space="preserve">, which need </t>
    </r>
    <r>
      <rPr>
        <b/>
        <sz val="11"/>
        <color theme="1"/>
        <rFont val="Calibri"/>
        <charset val="134"/>
        <scheme val="minor"/>
      </rPr>
      <t>moderate control (B)</t>
    </r>
    <r>
      <rPr>
        <sz val="11"/>
        <color theme="1"/>
        <rFont val="Calibri"/>
        <charset val="134"/>
        <scheme val="minor"/>
      </rPr>
      <t xml:space="preserve">, and which need only </t>
    </r>
    <r>
      <rPr>
        <b/>
        <sz val="11"/>
        <color theme="1"/>
        <rFont val="Calibri"/>
        <charset val="134"/>
        <scheme val="minor"/>
      </rPr>
      <t>basic control (C)</t>
    </r>
    <r>
      <rPr>
        <sz val="11"/>
        <color theme="1"/>
        <rFont val="Calibri"/>
        <charset val="134"/>
        <scheme val="minor"/>
      </rPr>
      <t>.</t>
    </r>
  </si>
  <si>
    <t>🔎 Key Insights:</t>
  </si>
  <si>
    <t>✅ A small set of products (vital few) drive most of the business value.</t>
  </si>
  <si>
    <r>
      <rPr>
        <sz val="11"/>
        <color theme="1"/>
        <rFont val="Calibri"/>
        <charset val="134"/>
        <scheme val="minor"/>
      </rPr>
      <t xml:space="preserve">✅ Visual Pareto charts make decision-making </t>
    </r>
    <r>
      <rPr>
        <b/>
        <sz val="11"/>
        <color theme="1"/>
        <rFont val="Calibri"/>
        <charset val="134"/>
        <scheme val="minor"/>
      </rPr>
      <t>faster &amp; more transparent</t>
    </r>
    <r>
      <rPr>
        <sz val="11"/>
        <color theme="1"/>
        <rFont val="Calibri"/>
        <charset val="134"/>
        <scheme val="minor"/>
      </rPr>
      <t>.</t>
    </r>
  </si>
  <si>
    <r>
      <rPr>
        <sz val="11"/>
        <color theme="1"/>
        <rFont val="Calibri"/>
        <charset val="134"/>
        <scheme val="minor"/>
      </rPr>
      <t xml:space="preserve">✅ Helps managers set </t>
    </r>
    <r>
      <rPr>
        <b/>
        <sz val="11"/>
        <color theme="1"/>
        <rFont val="Calibri"/>
        <charset val="134"/>
        <scheme val="minor"/>
      </rPr>
      <t>Accept/Reject rules</t>
    </r>
    <r>
      <rPr>
        <sz val="11"/>
        <color theme="1"/>
        <rFont val="Calibri"/>
        <charset val="134"/>
        <scheme val="minor"/>
      </rPr>
      <t xml:space="preserve"> for inventory to reduce waste &amp; improve efficiency.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</si>
</sst>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b/>
      <sz val="16"/>
      <color indexed="8"/>
      <name val="Calibri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2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23" applyNumberFormat="0" applyAlignment="0" applyProtection="0">
      <alignment vertical="center"/>
    </xf>
    <xf numFmtId="0" fontId="18" fillId="8" borderId="24" applyNumberFormat="0" applyAlignment="0" applyProtection="0">
      <alignment vertical="center"/>
    </xf>
    <xf numFmtId="0" fontId="19" fillId="8" borderId="23" applyNumberFormat="0" applyAlignment="0" applyProtection="0">
      <alignment vertical="center"/>
    </xf>
    <xf numFmtId="0" fontId="20" fillId="9" borderId="25" applyNumberFormat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3" fillId="5" borderId="10" xfId="0" applyNumberFormat="1" applyFont="1" applyFill="1" applyBorder="1" applyAlignment="1" applyProtection="1">
      <alignment horizontal="center" vertical="center"/>
    </xf>
    <xf numFmtId="0" fontId="4" fillId="5" borderId="11" xfId="0" applyNumberFormat="1" applyFont="1" applyFill="1" applyBorder="1" applyAlignment="1" applyProtection="1">
      <alignment horizontal="center" vertical="center"/>
    </xf>
    <xf numFmtId="3" fontId="4" fillId="5" borderId="11" xfId="0" applyNumberFormat="1" applyFont="1" applyFill="1" applyBorder="1" applyAlignment="1" applyProtection="1">
      <alignment horizontal="center" vertical="center"/>
    </xf>
    <xf numFmtId="0" fontId="4" fillId="5" borderId="12" xfId="0" applyNumberFormat="1" applyFont="1" applyFill="1" applyBorder="1" applyAlignment="1" applyProtection="1">
      <alignment horizontal="center" vertical="center"/>
    </xf>
    <xf numFmtId="3" fontId="4" fillId="5" borderId="12" xfId="0" applyNumberFormat="1" applyFont="1" applyFill="1" applyBorder="1" applyAlignment="1" applyProtection="1">
      <alignment horizontal="center" vertical="center"/>
    </xf>
    <xf numFmtId="0" fontId="3" fillId="5" borderId="13" xfId="0" applyNumberFormat="1" applyFont="1" applyFill="1" applyBorder="1" applyAlignment="1" applyProtection="1">
      <alignment horizontal="center" vertical="center"/>
    </xf>
    <xf numFmtId="3" fontId="3" fillId="5" borderId="9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/>
    <xf numFmtId="0" fontId="1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3" fillId="5" borderId="14" xfId="0" applyNumberFormat="1" applyFont="1" applyFill="1" applyBorder="1" applyAlignment="1" applyProtection="1">
      <alignment horizontal="center" vertical="center"/>
    </xf>
    <xf numFmtId="0" fontId="3" fillId="5" borderId="15" xfId="0" applyNumberFormat="1" applyFont="1" applyFill="1" applyBorder="1" applyAlignment="1" applyProtection="1">
      <alignment horizontal="center" vertical="center"/>
    </xf>
    <xf numFmtId="0" fontId="3" fillId="5" borderId="16" xfId="0" applyNumberFormat="1" applyFont="1" applyFill="1" applyBorder="1" applyAlignment="1" applyProtection="1">
      <alignment horizontal="center" vertical="center"/>
    </xf>
    <xf numFmtId="0" fontId="4" fillId="5" borderId="10" xfId="0" applyNumberFormat="1" applyFont="1" applyFill="1" applyBorder="1" applyAlignment="1" applyProtection="1">
      <alignment horizontal="center" vertical="center"/>
    </xf>
    <xf numFmtId="3" fontId="4" fillId="5" borderId="10" xfId="0" applyNumberFormat="1" applyFont="1" applyFill="1" applyBorder="1" applyAlignment="1" applyProtection="1">
      <alignment horizontal="center" vertical="center"/>
    </xf>
    <xf numFmtId="10" fontId="0" fillId="4" borderId="10" xfId="0" applyNumberFormat="1" applyFill="1" applyBorder="1" applyAlignment="1">
      <alignment horizontal="center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0" fontId="0" fillId="4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3" fillId="5" borderId="3" xfId="0" applyNumberFormat="1" applyFont="1" applyFill="1" applyBorder="1" applyAlignment="1" applyProtection="1">
      <alignment horizontal="center" vertical="center"/>
    </xf>
    <xf numFmtId="0" fontId="7" fillId="0" borderId="17" xfId="0" applyFont="1" applyBorder="1"/>
    <xf numFmtId="0" fontId="7" fillId="0" borderId="6" xfId="0" applyFont="1" applyBorder="1"/>
    <xf numFmtId="0" fontId="7" fillId="0" borderId="0" xfId="0" applyFont="1" applyAlignment="1">
      <alignment horizontal="left" vertical="center" indent="1"/>
    </xf>
    <xf numFmtId="0" fontId="1" fillId="2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144780</xdr:colOff>
      <xdr:row>24</xdr:row>
      <xdr:rowOff>179070</xdr:rowOff>
    </xdr:from>
    <xdr:ext cx="65" cy="172227"/>
    <xdr:sp>
      <xdr:nvSpPr>
        <xdr:cNvPr id="5" name="TextBox 4"/>
        <xdr:cNvSpPr txBox="1"/>
      </xdr:nvSpPr>
      <xdr:spPr>
        <a:xfrm>
          <a:off x="8115300" y="5619750"/>
          <a:ext cx="0" cy="172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63"/>
  <sheetViews>
    <sheetView tabSelected="1" zoomScale="85" zoomScaleNormal="85" topLeftCell="A21" workbookViewId="0">
      <selection activeCell="L47" sqref="L47"/>
    </sheetView>
  </sheetViews>
  <sheetFormatPr defaultColWidth="9" defaultRowHeight="14.4"/>
  <cols>
    <col min="2" max="2" width="15.6666666666667" customWidth="1"/>
    <col min="3" max="3" width="49.5555555555556" customWidth="1"/>
    <col min="4" max="4" width="20.6666666666667" customWidth="1"/>
    <col min="5" max="5" width="12.4444444444444" customWidth="1"/>
    <col min="6" max="6" width="8.88888888888889" customWidth="1"/>
    <col min="13" max="13" width="18.4259259259259" customWidth="1"/>
  </cols>
  <sheetData>
    <row r="1" ht="15.15"/>
    <row r="2" ht="18.75" spans="2:13">
      <c r="B2" s="1" t="s">
        <v>0</v>
      </c>
      <c r="C2" s="1" t="s">
        <v>1</v>
      </c>
      <c r="D2" s="2"/>
      <c r="E2" s="2"/>
      <c r="F2" s="2"/>
      <c r="G2" s="2"/>
      <c r="H2" s="2"/>
      <c r="I2" s="2"/>
      <c r="J2" s="2"/>
      <c r="K2" s="2"/>
      <c r="L2" s="2"/>
      <c r="M2" s="40"/>
    </row>
    <row r="3" ht="15.15"/>
    <row r="4" ht="18.75" spans="2:13">
      <c r="B4" s="3" t="s">
        <v>2</v>
      </c>
      <c r="C4" s="4" t="s">
        <v>3</v>
      </c>
      <c r="D4" s="5"/>
      <c r="E4" s="5"/>
      <c r="F4" s="5"/>
      <c r="G4" s="5"/>
      <c r="H4" s="5"/>
      <c r="I4" s="5"/>
      <c r="J4" s="5"/>
      <c r="K4" s="5"/>
      <c r="L4" s="5"/>
      <c r="M4" s="41"/>
    </row>
    <row r="5" ht="15.15"/>
    <row r="6" spans="2:13">
      <c r="B6" s="6" t="s">
        <v>4</v>
      </c>
      <c r="C6" s="7" t="s">
        <v>5</v>
      </c>
      <c r="D6" s="8"/>
      <c r="E6" s="8"/>
      <c r="F6" s="8"/>
      <c r="G6" s="8"/>
      <c r="H6" s="8"/>
      <c r="I6" s="8"/>
      <c r="J6" s="8"/>
      <c r="K6" s="8"/>
      <c r="L6" s="8"/>
      <c r="M6" s="42"/>
    </row>
    <row r="7" ht="31.2" customHeight="1" spans="2:13">
      <c r="B7" s="9"/>
      <c r="C7" s="10"/>
      <c r="D7" s="11"/>
      <c r="E7" s="11"/>
      <c r="F7" s="11"/>
      <c r="G7" s="11"/>
      <c r="H7" s="11"/>
      <c r="I7" s="11"/>
      <c r="J7" s="11"/>
      <c r="K7" s="11"/>
      <c r="L7" s="11"/>
      <c r="M7" s="43"/>
    </row>
    <row r="9" ht="15.15"/>
    <row r="10" ht="60.6" customHeight="1" spans="2:3">
      <c r="B10" s="12" t="s">
        <v>6</v>
      </c>
      <c r="C10" s="13"/>
    </row>
    <row r="11" spans="2:3">
      <c r="B11" s="14" t="s">
        <v>7</v>
      </c>
      <c r="C11" s="14" t="s">
        <v>8</v>
      </c>
    </row>
    <row r="12" spans="2:3">
      <c r="B12" s="15" t="s">
        <v>9</v>
      </c>
      <c r="C12" s="16">
        <v>50000</v>
      </c>
    </row>
    <row r="13" spans="2:3">
      <c r="B13" s="15" t="s">
        <v>10</v>
      </c>
      <c r="C13" s="16">
        <v>40000</v>
      </c>
    </row>
    <row r="14" spans="2:3">
      <c r="B14" s="15" t="s">
        <v>11</v>
      </c>
      <c r="C14" s="16">
        <v>30000</v>
      </c>
    </row>
    <row r="15" spans="2:3">
      <c r="B15" s="15" t="s">
        <v>12</v>
      </c>
      <c r="C15" s="16">
        <v>20000</v>
      </c>
    </row>
    <row r="16" spans="2:3">
      <c r="B16" s="15" t="s">
        <v>13</v>
      </c>
      <c r="C16" s="16">
        <v>15000</v>
      </c>
    </row>
    <row r="17" spans="2:3">
      <c r="B17" s="15" t="s">
        <v>14</v>
      </c>
      <c r="C17" s="16">
        <v>10000</v>
      </c>
    </row>
    <row r="18" spans="2:3">
      <c r="B18" s="15" t="s">
        <v>15</v>
      </c>
      <c r="C18" s="16">
        <v>8000</v>
      </c>
    </row>
    <row r="19" spans="2:3">
      <c r="B19" s="15" t="s">
        <v>16</v>
      </c>
      <c r="C19" s="16">
        <v>7000</v>
      </c>
    </row>
    <row r="20" spans="2:3">
      <c r="B20" s="15" t="s">
        <v>17</v>
      </c>
      <c r="C20" s="16">
        <v>5000</v>
      </c>
    </row>
    <row r="21" ht="15.15" spans="2:3">
      <c r="B21" s="17" t="s">
        <v>18</v>
      </c>
      <c r="C21" s="18">
        <v>4000</v>
      </c>
    </row>
    <row r="22" ht="15.15" spans="2:3">
      <c r="B22" s="19" t="s">
        <v>19</v>
      </c>
      <c r="C22" s="20">
        <f>SUM(C12:C21)</f>
        <v>189000</v>
      </c>
    </row>
    <row r="24" ht="21" spans="2:2">
      <c r="B24" s="21" t="s">
        <v>20</v>
      </c>
    </row>
    <row r="25" ht="18" spans="2:3">
      <c r="B25" s="22" t="s">
        <v>21</v>
      </c>
      <c r="C25" s="23" t="s">
        <v>22</v>
      </c>
    </row>
    <row r="27" ht="21" spans="2:2">
      <c r="B27" s="21" t="s">
        <v>23</v>
      </c>
    </row>
    <row r="28" ht="15.6" spans="2:2">
      <c r="B28" s="24" t="s">
        <v>24</v>
      </c>
    </row>
    <row r="31" ht="15.15" spans="2:3">
      <c r="B31" s="25" t="s">
        <v>25</v>
      </c>
      <c r="C31" s="26"/>
    </row>
    <row r="32" ht="15.15" spans="2:6">
      <c r="B32" s="27" t="s">
        <v>7</v>
      </c>
      <c r="C32" s="28" t="s">
        <v>8</v>
      </c>
      <c r="D32" s="27" t="s">
        <v>26</v>
      </c>
      <c r="E32" s="28" t="s">
        <v>27</v>
      </c>
      <c r="F32" s="29" t="s">
        <v>28</v>
      </c>
    </row>
    <row r="33" spans="2:6">
      <c r="B33" s="30" t="s">
        <v>9</v>
      </c>
      <c r="C33" s="31">
        <v>50000</v>
      </c>
      <c r="D33" s="32">
        <f t="shared" ref="D33:D42" si="0">C33/$C$43</f>
        <v>0.264550264550265</v>
      </c>
      <c r="E33" s="32">
        <f>D33</f>
        <v>0.264550264550265</v>
      </c>
      <c r="F33" s="33" t="s">
        <v>29</v>
      </c>
    </row>
    <row r="34" spans="2:6">
      <c r="B34" s="15" t="s">
        <v>10</v>
      </c>
      <c r="C34" s="16">
        <v>40000</v>
      </c>
      <c r="D34" s="34">
        <f t="shared" si="0"/>
        <v>0.211640211640212</v>
      </c>
      <c r="E34" s="34">
        <f>E33+D34</f>
        <v>0.476190476190476</v>
      </c>
      <c r="F34" s="33" t="s">
        <v>29</v>
      </c>
    </row>
    <row r="35" spans="2:6">
      <c r="B35" s="15" t="s">
        <v>11</v>
      </c>
      <c r="C35" s="16">
        <v>30000</v>
      </c>
      <c r="D35" s="34">
        <f t="shared" si="0"/>
        <v>0.158730158730159</v>
      </c>
      <c r="E35" s="34">
        <f t="shared" ref="E35:E42" si="1">E34+D35</f>
        <v>0.634920634920635</v>
      </c>
      <c r="F35" s="33" t="s">
        <v>29</v>
      </c>
    </row>
    <row r="36" spans="2:6">
      <c r="B36" s="15" t="s">
        <v>12</v>
      </c>
      <c r="C36" s="16">
        <v>20000</v>
      </c>
      <c r="D36" s="34">
        <f t="shared" si="0"/>
        <v>0.105820105820106</v>
      </c>
      <c r="E36" s="34">
        <f t="shared" si="1"/>
        <v>0.740740740740741</v>
      </c>
      <c r="F36" s="33" t="s">
        <v>30</v>
      </c>
    </row>
    <row r="37" spans="2:6">
      <c r="B37" s="15" t="s">
        <v>13</v>
      </c>
      <c r="C37" s="16">
        <v>15000</v>
      </c>
      <c r="D37" s="34">
        <f t="shared" si="0"/>
        <v>0.0793650793650794</v>
      </c>
      <c r="E37" s="34">
        <f t="shared" si="1"/>
        <v>0.82010582010582</v>
      </c>
      <c r="F37" s="33" t="s">
        <v>30</v>
      </c>
    </row>
    <row r="38" spans="2:6">
      <c r="B38" s="15" t="s">
        <v>14</v>
      </c>
      <c r="C38" s="16">
        <v>10000</v>
      </c>
      <c r="D38" s="34">
        <f t="shared" si="0"/>
        <v>0.0529100529100529</v>
      </c>
      <c r="E38" s="34">
        <f t="shared" si="1"/>
        <v>0.873015873015873</v>
      </c>
      <c r="F38" s="33" t="s">
        <v>30</v>
      </c>
    </row>
    <row r="39" spans="2:6">
      <c r="B39" s="15" t="s">
        <v>15</v>
      </c>
      <c r="C39" s="16">
        <v>8000</v>
      </c>
      <c r="D39" s="34">
        <f t="shared" si="0"/>
        <v>0.0423280423280423</v>
      </c>
      <c r="E39" s="34">
        <f t="shared" si="1"/>
        <v>0.915343915343915</v>
      </c>
      <c r="F39" s="33" t="s">
        <v>31</v>
      </c>
    </row>
    <row r="40" spans="2:6">
      <c r="B40" s="15" t="s">
        <v>16</v>
      </c>
      <c r="C40" s="16">
        <v>7000</v>
      </c>
      <c r="D40" s="34">
        <f t="shared" si="0"/>
        <v>0.037037037037037</v>
      </c>
      <c r="E40" s="34">
        <f t="shared" si="1"/>
        <v>0.952380952380952</v>
      </c>
      <c r="F40" s="33" t="s">
        <v>31</v>
      </c>
    </row>
    <row r="41" spans="2:6">
      <c r="B41" s="15" t="s">
        <v>17</v>
      </c>
      <c r="C41" s="16">
        <v>5000</v>
      </c>
      <c r="D41" s="34">
        <f t="shared" si="0"/>
        <v>0.0264550264550265</v>
      </c>
      <c r="E41" s="34">
        <f t="shared" si="1"/>
        <v>0.978835978835979</v>
      </c>
      <c r="F41" s="33" t="s">
        <v>31</v>
      </c>
    </row>
    <row r="42" ht="15.15" spans="2:6">
      <c r="B42" s="17" t="s">
        <v>18</v>
      </c>
      <c r="C42" s="18">
        <v>4000</v>
      </c>
      <c r="D42" s="34">
        <f t="shared" si="0"/>
        <v>0.0211640211640212</v>
      </c>
      <c r="E42" s="34">
        <f t="shared" si="1"/>
        <v>1</v>
      </c>
      <c r="F42" s="33" t="s">
        <v>31</v>
      </c>
    </row>
    <row r="43" ht="15.15" spans="2:6">
      <c r="B43" s="19" t="s">
        <v>19</v>
      </c>
      <c r="C43" s="20">
        <f>SUM(C33:C42)</f>
        <v>189000</v>
      </c>
      <c r="D43" s="34">
        <f>SUM(D33:D42)</f>
        <v>1</v>
      </c>
      <c r="E43" s="35"/>
      <c r="F43" s="35"/>
    </row>
    <row r="44" ht="15.15"/>
    <row r="45" spans="3:3">
      <c r="C45" s="36" t="s">
        <v>32</v>
      </c>
    </row>
    <row r="46" spans="3:3">
      <c r="C46" s="37" t="s">
        <v>33</v>
      </c>
    </row>
    <row r="47" spans="3:3">
      <c r="C47" s="37" t="s">
        <v>34</v>
      </c>
    </row>
    <row r="48" ht="15.15" spans="3:3">
      <c r="C48" s="38" t="s">
        <v>35</v>
      </c>
    </row>
    <row r="50" spans="2:2">
      <c r="B50" t="s">
        <v>36</v>
      </c>
    </row>
    <row r="51" spans="2:2">
      <c r="B51" t="s">
        <v>37</v>
      </c>
    </row>
    <row r="52" spans="2:2">
      <c r="B52" t="s">
        <v>38</v>
      </c>
    </row>
    <row r="53" spans="2:2">
      <c r="B53" t="s">
        <v>39</v>
      </c>
    </row>
    <row r="54" spans="2:2">
      <c r="B54" t="s">
        <v>40</v>
      </c>
    </row>
    <row r="61" spans="2:2">
      <c r="B61" s="39"/>
    </row>
    <row r="62" spans="2:2">
      <c r="B62" s="39"/>
    </row>
    <row r="63" spans="2:2">
      <c r="B63" s="39"/>
    </row>
  </sheetData>
  <mergeCells count="5">
    <mergeCell ref="C2:M2"/>
    <mergeCell ref="C4:M4"/>
    <mergeCell ref="B10:C10"/>
    <mergeCell ref="B6:B7"/>
    <mergeCell ref="C6:M7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Pareto_Analysis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kumar</dc:creator>
  <cp:lastModifiedBy>Aditya Kumar</cp:lastModifiedBy>
  <dcterms:created xsi:type="dcterms:W3CDTF">2025-09-08T08:02:00Z</dcterms:created>
  <dcterms:modified xsi:type="dcterms:W3CDTF">2025-09-08T09:40:02Z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0782AB40EC5045B082F9EEED4FB35559_12</vt:lpwstr>
  </property>
  <property fmtid="{D5CDD505-2E9C-101B-9397-08002B2CF9AE}" pid="3" name="KSOProductBuildVer">
    <vt:lpwstr>1033-12.2.0.22549</vt:lpwstr>
  </property>
</Properties>
</file>