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omac/github/dfo/anthropause/"/>
    </mc:Choice>
  </mc:AlternateContent>
  <xr:revisionPtr revIDLastSave="0" documentId="13_ncr:1_{F97EC61B-468A-EB45-A696-98B6339D9F30}" xr6:coauthVersionLast="45" xr6:coauthVersionMax="45" xr10:uidLastSave="{00000000-0000-0000-0000-000000000000}"/>
  <bookViews>
    <workbookView xWindow="720" yWindow="460" windowWidth="26280" windowHeight="17000" xr2:uid="{00000000-000D-0000-FFFF-FFFF00000000}"/>
  </bookViews>
  <sheets>
    <sheet name="files_to_evaluate_quiet_061920" sheetId="1" r:id="rId1"/>
    <sheet name="start_times" sheetId="2" r:id="rId2"/>
    <sheet name="analysis_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64" i="1"/>
  <c r="H4" i="1"/>
  <c r="I4" i="1" s="1"/>
  <c r="I3" i="1"/>
  <c r="H3" i="1"/>
  <c r="I2" i="1"/>
  <c r="H5" i="1" l="1"/>
  <c r="I5" i="1" l="1"/>
  <c r="H6" i="1"/>
  <c r="I6" i="1" l="1"/>
  <c r="H7" i="1"/>
  <c r="I7" i="1" l="1"/>
  <c r="H8" i="1"/>
  <c r="I8" i="1" l="1"/>
  <c r="H9" i="1"/>
  <c r="H10" i="1" l="1"/>
  <c r="I9" i="1"/>
  <c r="I10" i="1" l="1"/>
  <c r="H11" i="1"/>
  <c r="I11" i="1" l="1"/>
  <c r="H12" i="1"/>
  <c r="H13" i="1" l="1"/>
  <c r="I12" i="1"/>
  <c r="I13" i="1" l="1"/>
  <c r="H14" i="1"/>
  <c r="I14" i="1" l="1"/>
  <c r="H15" i="1"/>
  <c r="H16" i="1" l="1"/>
  <c r="I15" i="1"/>
  <c r="I16" i="1" l="1"/>
  <c r="H17" i="1"/>
  <c r="I17" i="1" l="1"/>
  <c r="H18" i="1"/>
  <c r="H19" i="1" l="1"/>
  <c r="I18" i="1"/>
  <c r="I19" i="1" l="1"/>
  <c r="H20" i="1"/>
  <c r="H21" i="1" l="1"/>
  <c r="I20" i="1"/>
  <c r="H22" i="1" l="1"/>
  <c r="I21" i="1"/>
  <c r="I22" i="1" l="1"/>
  <c r="H23" i="1"/>
  <c r="I23" i="1" l="1"/>
  <c r="H24" i="1"/>
  <c r="I24" i="1" l="1"/>
  <c r="H25" i="1"/>
  <c r="H26" i="1" l="1"/>
  <c r="I25" i="1"/>
  <c r="H27" i="1" l="1"/>
  <c r="I26" i="1"/>
  <c r="H28" i="1" l="1"/>
  <c r="I27" i="1"/>
  <c r="I28" i="1" l="1"/>
  <c r="H29" i="1"/>
  <c r="H30" i="1" l="1"/>
  <c r="I29" i="1"/>
  <c r="I30" i="1" l="1"/>
  <c r="H31" i="1"/>
  <c r="I31" i="1" l="1"/>
  <c r="H32" i="1"/>
  <c r="H33" i="1" l="1"/>
  <c r="I32" i="1"/>
  <c r="H34" i="1" l="1"/>
  <c r="I33" i="1"/>
  <c r="I34" i="1" l="1"/>
  <c r="H35" i="1"/>
  <c r="H36" i="1" l="1"/>
  <c r="I35" i="1"/>
  <c r="H37" i="1" l="1"/>
  <c r="I36" i="1"/>
  <c r="H38" i="1" l="1"/>
  <c r="I37" i="1"/>
  <c r="H39" i="1" l="1"/>
  <c r="I38" i="1"/>
  <c r="H40" i="1" l="1"/>
  <c r="I39" i="1"/>
  <c r="I40" i="1" l="1"/>
  <c r="H41" i="1"/>
  <c r="I41" i="1" l="1"/>
  <c r="H42" i="1"/>
  <c r="H43" i="1" l="1"/>
  <c r="I42" i="1"/>
  <c r="I43" i="1" l="1"/>
  <c r="H44" i="1"/>
  <c r="I44" i="1" l="1"/>
  <c r="H45" i="1"/>
  <c r="H46" i="1" l="1"/>
  <c r="I45" i="1"/>
  <c r="I46" i="1" l="1"/>
  <c r="H47" i="1"/>
  <c r="H48" i="1" l="1"/>
  <c r="I47" i="1"/>
  <c r="I48" i="1" l="1"/>
  <c r="H49" i="1"/>
  <c r="I49" i="1" l="1"/>
  <c r="H50" i="1"/>
  <c r="H51" i="1" l="1"/>
  <c r="I50" i="1"/>
  <c r="H52" i="1" l="1"/>
  <c r="I51" i="1"/>
  <c r="I52" i="1" l="1"/>
  <c r="H53" i="1"/>
  <c r="H54" i="1" l="1"/>
  <c r="I53" i="1"/>
  <c r="H55" i="1" l="1"/>
  <c r="I54" i="1"/>
  <c r="I55" i="1" l="1"/>
  <c r="H56" i="1"/>
  <c r="H57" i="1" l="1"/>
  <c r="I56" i="1"/>
  <c r="H58" i="1" l="1"/>
  <c r="I57" i="1"/>
  <c r="I58" i="1" l="1"/>
  <c r="H59" i="1"/>
  <c r="I59" i="1" l="1"/>
  <c r="H60" i="1"/>
  <c r="I60" i="1" l="1"/>
  <c r="H61" i="1"/>
  <c r="I61" i="1" l="1"/>
  <c r="H62" i="1"/>
  <c r="H63" i="1" l="1"/>
  <c r="I62" i="1"/>
  <c r="I63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2" i="1" l="1"/>
  <c r="H93" i="1" l="1"/>
  <c r="H94" i="1" l="1"/>
  <c r="H95" i="1" l="1"/>
  <c r="H96" i="1" l="1"/>
  <c r="H97" i="1" l="1"/>
  <c r="H98" i="1" l="1"/>
  <c r="H99" i="1" l="1"/>
  <c r="H100" i="1" l="1"/>
  <c r="H101" i="1" l="1"/>
  <c r="H102" i="1" l="1"/>
  <c r="H103" i="1" l="1"/>
  <c r="H104" i="1" l="1"/>
  <c r="H105" i="1" l="1"/>
</calcChain>
</file>

<file path=xl/sharedStrings.xml><?xml version="1.0" encoding="utf-8"?>
<sst xmlns="http://schemas.openxmlformats.org/spreadsheetml/2006/main" count="334" uniqueCount="100">
  <si>
    <t>inter</t>
  </si>
  <si>
    <t>prd</t>
  </si>
  <si>
    <t>quiet</t>
  </si>
  <si>
    <t>stfile</t>
  </si>
  <si>
    <t>filedt</t>
  </si>
  <si>
    <t>into.file</t>
  </si>
  <si>
    <t>pre</t>
  </si>
  <si>
    <t>1342218252.190415020155.wav</t>
  </si>
  <si>
    <t>ferry</t>
  </si>
  <si>
    <t>1342218252.190415023155.wav</t>
  </si>
  <si>
    <t>post</t>
  </si>
  <si>
    <t>1342218252.190415030155.wav</t>
  </si>
  <si>
    <t>1342218252.190416033156.wav</t>
  </si>
  <si>
    <t>1342218252.190416040156.wav</t>
  </si>
  <si>
    <t>1342218252.190416043156.wav</t>
  </si>
  <si>
    <t>1342218252.190419040156.wav</t>
  </si>
  <si>
    <t>1342218252.190419043156.wav</t>
  </si>
  <si>
    <t>1342218252.190520030203.wav</t>
  </si>
  <si>
    <t>1342218252.190520033203.wav</t>
  </si>
  <si>
    <t>1342218252.190521030203.wav</t>
  </si>
  <si>
    <t>1342218252.190521033203.wav</t>
  </si>
  <si>
    <t>1342218252.190528020204.wav</t>
  </si>
  <si>
    <t>1342218252.190529040204.wav</t>
  </si>
  <si>
    <t>1342218252.190529043204.wav</t>
  </si>
  <si>
    <t>1342218252.190530043205.wav</t>
  </si>
  <si>
    <t>1342218252.190531043205.wav</t>
  </si>
  <si>
    <t>1342218252.190601040205.wav</t>
  </si>
  <si>
    <t>1342218252.190601043205.wav</t>
  </si>
  <si>
    <t>1342218252.190603040205.wav</t>
  </si>
  <si>
    <t>1342218252.190603043205.wav</t>
  </si>
  <si>
    <t>1342218252.190604040206.wav</t>
  </si>
  <si>
    <t>1342218252.190604043206.wav</t>
  </si>
  <si>
    <t>1342218252.190608040206.wav</t>
  </si>
  <si>
    <t>1342218252.190608043206.wav</t>
  </si>
  <si>
    <t>1342218252.190610043207.wav</t>
  </si>
  <si>
    <t>1342218252.190612020438.wav</t>
  </si>
  <si>
    <t>1342218252.190612023438.wav</t>
  </si>
  <si>
    <t>1342218252.190617023439.wav</t>
  </si>
  <si>
    <t>1342218252.190617030439.wav</t>
  </si>
  <si>
    <t>1342218252.190622033440.wav</t>
  </si>
  <si>
    <t>1342218252.190622040440.wav</t>
  </si>
  <si>
    <t>1342218252.190624043440.wav</t>
  </si>
  <si>
    <t>5047.200420042313.wav</t>
  </si>
  <si>
    <t>5047.200420043813.wav</t>
  </si>
  <si>
    <t>5047.200420045313.wav</t>
  </si>
  <si>
    <t>5047.200421042313.wav</t>
  </si>
  <si>
    <t>5047.200421043813.wav</t>
  </si>
  <si>
    <t>5047.200421045313.wav</t>
  </si>
  <si>
    <t>5047.200422042314.wav</t>
  </si>
  <si>
    <t>5047.200422043814.wav</t>
  </si>
  <si>
    <t>5047.200422045314.wav</t>
  </si>
  <si>
    <t>5047.200423042314.wav</t>
  </si>
  <si>
    <t>5047.200423043814.wav</t>
  </si>
  <si>
    <t>5047.200423045314.wav</t>
  </si>
  <si>
    <t>5047.200424043815.wav</t>
  </si>
  <si>
    <t>5047.200424045315.wav</t>
  </si>
  <si>
    <t>5047.200426032315.wav</t>
  </si>
  <si>
    <t>5047.200426033815.wav</t>
  </si>
  <si>
    <t>5047.200426035315.wav</t>
  </si>
  <si>
    <t>5047.200428040816.wav</t>
  </si>
  <si>
    <t>5047.200428042316.wav</t>
  </si>
  <si>
    <t>5047.200428043816.wav</t>
  </si>
  <si>
    <t>5047.200429043817.wav</t>
  </si>
  <si>
    <t>5047.200429045317.wav</t>
  </si>
  <si>
    <t>5047.200501022317.wav</t>
  </si>
  <si>
    <t>5047.200501023817.wav</t>
  </si>
  <si>
    <t>5047.200503042318.wav</t>
  </si>
  <si>
    <t>5047.200503043818.wav</t>
  </si>
  <si>
    <t>5047.200503045318.wav</t>
  </si>
  <si>
    <t>5047.200504032319.wav</t>
  </si>
  <si>
    <t>5047.200504033819.wav</t>
  </si>
  <si>
    <t>5047.200504035319.wav</t>
  </si>
  <si>
    <t>seconds_into_workspace</t>
  </si>
  <si>
    <t>year</t>
  </si>
  <si>
    <t>brightness</t>
  </si>
  <si>
    <t>contrast</t>
  </si>
  <si>
    <t>amplification</t>
  </si>
  <si>
    <t>color scheme</t>
  </si>
  <si>
    <t>cool</t>
  </si>
  <si>
    <t>view axes</t>
  </si>
  <si>
    <t>x</t>
  </si>
  <si>
    <t>y</t>
  </si>
  <si>
    <t>20-1400</t>
  </si>
  <si>
    <t>page</t>
  </si>
  <si>
    <t>comments</t>
  </si>
  <si>
    <t>SA_completed</t>
  </si>
  <si>
    <t>PE_completed</t>
  </si>
  <si>
    <t>increment</t>
  </si>
  <si>
    <t>step</t>
  </si>
  <si>
    <t>configure view axes</t>
  </si>
  <si>
    <t>scale</t>
  </si>
  <si>
    <t>15 sec</t>
  </si>
  <si>
    <t xml:space="preserve">position </t>
  </si>
  <si>
    <t>1400 Hz</t>
  </si>
  <si>
    <t>Time</t>
  </si>
  <si>
    <t>Freq</t>
  </si>
  <si>
    <t>20 Hz</t>
  </si>
  <si>
    <t>focus</t>
  </si>
  <si>
    <t>All saved as Use_fish_calls preset</t>
  </si>
  <si>
    <t>turn brightness to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</si>
</sst>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09]d/mmm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workbookViewId="0">
      <selection activeCell="M73" sqref="M73"/>
    </sheetView>
  </sheetViews>
  <sheetFormatPr baseColWidth="10" defaultRowHeight="16" x14ac:dyDescent="0.2"/>
  <cols>
    <col min="1" max="1" width="4.1640625" bestFit="1" customWidth="1"/>
    <col min="2" max="3" width="5" bestFit="1" customWidth="1"/>
    <col min="4" max="4" width="14.5" bestFit="1" customWidth="1"/>
    <col min="5" max="5" width="28" bestFit="1" customWidth="1"/>
    <col min="6" max="6" width="14.5" bestFit="1" customWidth="1"/>
    <col min="8" max="8" width="3.1640625" bestFit="1" customWidth="1"/>
    <col min="9" max="9" width="21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/>
      <c r="I1" s="2" t="s">
        <v>72</v>
      </c>
    </row>
    <row r="2" spans="1:9" x14ac:dyDescent="0.2">
      <c r="A2">
        <v>1</v>
      </c>
      <c r="B2">
        <v>29</v>
      </c>
      <c r="C2" t="s">
        <v>6</v>
      </c>
      <c r="D2" s="1">
        <v>43570.098564814813</v>
      </c>
      <c r="E2" t="s">
        <v>7</v>
      </c>
      <c r="F2" s="1">
        <v>43570.084664351853</v>
      </c>
      <c r="G2">
        <v>1201.0000998973801</v>
      </c>
      <c r="H2" s="2">
        <v>0</v>
      </c>
      <c r="I2" s="2">
        <f>(H2*(60*30))+G2</f>
        <v>1201.0000998973801</v>
      </c>
    </row>
    <row r="3" spans="1:9" x14ac:dyDescent="0.2">
      <c r="A3">
        <v>2</v>
      </c>
      <c r="B3">
        <v>29</v>
      </c>
      <c r="C3" t="s">
        <v>8</v>
      </c>
      <c r="D3" s="1">
        <v>43570.103796296295</v>
      </c>
      <c r="E3" t="s">
        <v>7</v>
      </c>
      <c r="F3" s="1">
        <v>43570.084664351853</v>
      </c>
      <c r="G3">
        <v>1653.0000998973801</v>
      </c>
      <c r="H3" s="2">
        <f>IF(E3=E2,H2,H2+1)</f>
        <v>0</v>
      </c>
      <c r="I3" s="2">
        <f>(H3*(60*30))+G3</f>
        <v>1653.0000998973801</v>
      </c>
    </row>
    <row r="4" spans="1:9" x14ac:dyDescent="0.2">
      <c r="A4">
        <v>3</v>
      </c>
      <c r="B4">
        <v>29</v>
      </c>
      <c r="C4" t="s">
        <v>8</v>
      </c>
      <c r="D4" s="1">
        <v>43570.103796296295</v>
      </c>
      <c r="E4" t="s">
        <v>9</v>
      </c>
      <c r="F4" s="1">
        <v>43570.105497685188</v>
      </c>
      <c r="G4">
        <v>-146.99990010261499</v>
      </c>
      <c r="H4" s="2">
        <f t="shared" ref="H4:H67" si="0">IF(E4=E3,H3,H3+1)</f>
        <v>1</v>
      </c>
      <c r="I4" s="2">
        <f t="shared" ref="I4:I63" si="1">(H4*(60*30))+G4</f>
        <v>1653.0000998973851</v>
      </c>
    </row>
    <row r="5" spans="1:9" x14ac:dyDescent="0.2">
      <c r="A5">
        <v>4</v>
      </c>
      <c r="B5">
        <v>29</v>
      </c>
      <c r="C5" t="s">
        <v>10</v>
      </c>
      <c r="D5" s="1">
        <v>43570.136759259258</v>
      </c>
      <c r="E5" t="s">
        <v>11</v>
      </c>
      <c r="F5" s="1">
        <v>43570.126331018517</v>
      </c>
      <c r="G5">
        <v>901.00009989738498</v>
      </c>
      <c r="H5" s="2">
        <f t="shared" si="0"/>
        <v>2</v>
      </c>
      <c r="I5" s="2">
        <f t="shared" si="1"/>
        <v>4501.0000998973846</v>
      </c>
    </row>
    <row r="6" spans="1:9" x14ac:dyDescent="0.2">
      <c r="A6">
        <v>5</v>
      </c>
      <c r="B6">
        <v>31</v>
      </c>
      <c r="C6" t="s">
        <v>6</v>
      </c>
      <c r="D6" s="1">
        <v>43571.165243055555</v>
      </c>
      <c r="E6" t="s">
        <v>12</v>
      </c>
      <c r="F6" s="1">
        <v>43571.147175925929</v>
      </c>
      <c r="G6">
        <v>1561.0000998973801</v>
      </c>
      <c r="H6" s="2">
        <f t="shared" si="0"/>
        <v>3</v>
      </c>
      <c r="I6" s="2">
        <f t="shared" si="1"/>
        <v>6961.0000998973801</v>
      </c>
    </row>
    <row r="7" spans="1:9" x14ac:dyDescent="0.2">
      <c r="A7">
        <v>6</v>
      </c>
      <c r="B7">
        <v>31</v>
      </c>
      <c r="C7" t="s">
        <v>6</v>
      </c>
      <c r="D7" s="1">
        <v>43571.165243055555</v>
      </c>
      <c r="E7" t="s">
        <v>13</v>
      </c>
      <c r="F7" s="1">
        <v>43571.168009259258</v>
      </c>
      <c r="G7">
        <v>-238.99990010261499</v>
      </c>
      <c r="H7" s="2">
        <f t="shared" si="0"/>
        <v>4</v>
      </c>
      <c r="I7" s="2">
        <f t="shared" si="1"/>
        <v>6961.0000998973846</v>
      </c>
    </row>
    <row r="8" spans="1:9" x14ac:dyDescent="0.2">
      <c r="A8">
        <v>7</v>
      </c>
      <c r="B8">
        <v>31</v>
      </c>
      <c r="C8" t="s">
        <v>8</v>
      </c>
      <c r="D8" s="1">
        <v>43571.181574074071</v>
      </c>
      <c r="E8" t="s">
        <v>13</v>
      </c>
      <c r="F8" s="1">
        <v>43571.168009259258</v>
      </c>
      <c r="G8">
        <v>1172.0000998973801</v>
      </c>
      <c r="H8" s="2">
        <f t="shared" si="0"/>
        <v>4</v>
      </c>
      <c r="I8" s="2">
        <f t="shared" si="1"/>
        <v>8372.000099897381</v>
      </c>
    </row>
    <row r="9" spans="1:9" x14ac:dyDescent="0.2">
      <c r="A9">
        <v>8</v>
      </c>
      <c r="B9">
        <v>31</v>
      </c>
      <c r="C9" t="s">
        <v>10</v>
      </c>
      <c r="D9" s="1">
        <v>43571.201354166667</v>
      </c>
      <c r="E9" t="s">
        <v>14</v>
      </c>
      <c r="F9" s="1">
        <v>43571.188842592594</v>
      </c>
      <c r="G9">
        <v>1081.0000998973801</v>
      </c>
      <c r="H9" s="2">
        <f t="shared" si="0"/>
        <v>5</v>
      </c>
      <c r="I9" s="2">
        <f t="shared" si="1"/>
        <v>10081.000099897381</v>
      </c>
    </row>
    <row r="10" spans="1:9" x14ac:dyDescent="0.2">
      <c r="A10">
        <v>9</v>
      </c>
      <c r="B10">
        <v>37</v>
      </c>
      <c r="C10" t="s">
        <v>6</v>
      </c>
      <c r="D10" s="1">
        <v>43574.171493055554</v>
      </c>
      <c r="E10" t="s">
        <v>15</v>
      </c>
      <c r="F10" s="1">
        <v>43574.168009259258</v>
      </c>
      <c r="G10">
        <v>301.00009989738498</v>
      </c>
      <c r="H10" s="2">
        <f t="shared" si="0"/>
        <v>6</v>
      </c>
      <c r="I10" s="2">
        <f t="shared" si="1"/>
        <v>11101.000099897385</v>
      </c>
    </row>
    <row r="11" spans="1:9" x14ac:dyDescent="0.2">
      <c r="A11">
        <v>10</v>
      </c>
      <c r="B11">
        <v>37</v>
      </c>
      <c r="C11" t="s">
        <v>8</v>
      </c>
      <c r="D11" s="1">
        <v>43574.185648148145</v>
      </c>
      <c r="E11" t="s">
        <v>15</v>
      </c>
      <c r="F11" s="1">
        <v>43574.168009259258</v>
      </c>
      <c r="G11">
        <v>1524</v>
      </c>
      <c r="H11" s="2">
        <f t="shared" si="0"/>
        <v>6</v>
      </c>
      <c r="I11" s="2">
        <f t="shared" si="1"/>
        <v>12324</v>
      </c>
    </row>
    <row r="12" spans="1:9" x14ac:dyDescent="0.2">
      <c r="A12">
        <v>11</v>
      </c>
      <c r="B12">
        <v>37</v>
      </c>
      <c r="C12" t="s">
        <v>8</v>
      </c>
      <c r="D12" s="1">
        <v>43574.185648148145</v>
      </c>
      <c r="E12" t="s">
        <v>16</v>
      </c>
      <c r="F12" s="1">
        <v>43574.188842592594</v>
      </c>
      <c r="G12">
        <v>-276</v>
      </c>
      <c r="H12" s="2">
        <f t="shared" si="0"/>
        <v>7</v>
      </c>
      <c r="I12" s="2">
        <f t="shared" si="1"/>
        <v>12324</v>
      </c>
    </row>
    <row r="13" spans="1:9" x14ac:dyDescent="0.2">
      <c r="A13">
        <v>12</v>
      </c>
      <c r="B13">
        <v>37</v>
      </c>
      <c r="C13" t="s">
        <v>10</v>
      </c>
      <c r="D13" s="1">
        <v>43574.199965277781</v>
      </c>
      <c r="E13" t="s">
        <v>16</v>
      </c>
      <c r="F13" s="1">
        <v>43574.188842592594</v>
      </c>
      <c r="G13">
        <v>961.00009989738498</v>
      </c>
      <c r="H13" s="2">
        <f t="shared" si="0"/>
        <v>7</v>
      </c>
      <c r="I13" s="2">
        <f t="shared" si="1"/>
        <v>13561.000099897385</v>
      </c>
    </row>
    <row r="14" spans="1:9" x14ac:dyDescent="0.2">
      <c r="A14">
        <v>13</v>
      </c>
      <c r="B14">
        <v>89</v>
      </c>
      <c r="C14" t="s">
        <v>6</v>
      </c>
      <c r="D14" s="1">
        <v>43605.134039351855</v>
      </c>
      <c r="E14" t="s">
        <v>17</v>
      </c>
      <c r="F14" s="1">
        <v>43605.126423611109</v>
      </c>
      <c r="G14">
        <v>658.99990010261502</v>
      </c>
      <c r="H14" s="2">
        <f t="shared" si="0"/>
        <v>8</v>
      </c>
      <c r="I14" s="2">
        <f t="shared" si="1"/>
        <v>15058.999900102615</v>
      </c>
    </row>
    <row r="15" spans="1:9" x14ac:dyDescent="0.2">
      <c r="A15">
        <v>14</v>
      </c>
      <c r="B15">
        <v>89</v>
      </c>
      <c r="C15" t="s">
        <v>8</v>
      </c>
      <c r="D15" s="1">
        <v>43605.138344907406</v>
      </c>
      <c r="E15" t="s">
        <v>17</v>
      </c>
      <c r="F15" s="1">
        <v>43605.126423611109</v>
      </c>
      <c r="G15">
        <v>1030.9999001026199</v>
      </c>
      <c r="H15" s="2">
        <f t="shared" si="0"/>
        <v>8</v>
      </c>
      <c r="I15" s="2">
        <f t="shared" si="1"/>
        <v>15430.999900102619</v>
      </c>
    </row>
    <row r="16" spans="1:9" x14ac:dyDescent="0.2">
      <c r="A16">
        <v>15</v>
      </c>
      <c r="B16">
        <v>89</v>
      </c>
      <c r="C16" t="s">
        <v>10</v>
      </c>
      <c r="D16" s="1">
        <v>43605.146562499998</v>
      </c>
      <c r="E16" t="s">
        <v>17</v>
      </c>
      <c r="F16" s="1">
        <v>43605.126423611109</v>
      </c>
      <c r="G16">
        <v>1740</v>
      </c>
      <c r="H16" s="2">
        <f t="shared" si="0"/>
        <v>8</v>
      </c>
      <c r="I16" s="2">
        <f t="shared" si="1"/>
        <v>16140</v>
      </c>
    </row>
    <row r="17" spans="1:9" x14ac:dyDescent="0.2">
      <c r="A17">
        <v>16</v>
      </c>
      <c r="B17">
        <v>89</v>
      </c>
      <c r="C17" t="s">
        <v>10</v>
      </c>
      <c r="D17" s="1">
        <v>43605.146562499998</v>
      </c>
      <c r="E17" t="s">
        <v>18</v>
      </c>
      <c r="F17" s="1">
        <v>43605.147256944445</v>
      </c>
      <c r="G17">
        <v>-60</v>
      </c>
      <c r="H17" s="2">
        <f t="shared" si="0"/>
        <v>9</v>
      </c>
      <c r="I17" s="2">
        <f t="shared" si="1"/>
        <v>16140</v>
      </c>
    </row>
    <row r="18" spans="1:9" x14ac:dyDescent="0.2">
      <c r="A18">
        <v>17</v>
      </c>
      <c r="B18">
        <v>91</v>
      </c>
      <c r="C18" t="s">
        <v>6</v>
      </c>
      <c r="D18" s="1">
        <v>43606.134768518517</v>
      </c>
      <c r="E18" t="s">
        <v>19</v>
      </c>
      <c r="F18" s="1">
        <v>43606.126423611109</v>
      </c>
      <c r="G18">
        <v>721.00009989738498</v>
      </c>
      <c r="H18" s="2">
        <f t="shared" si="0"/>
        <v>10</v>
      </c>
      <c r="I18" s="2">
        <f t="shared" si="1"/>
        <v>18721.000099897385</v>
      </c>
    </row>
    <row r="19" spans="1:9" x14ac:dyDescent="0.2">
      <c r="A19">
        <v>18</v>
      </c>
      <c r="B19">
        <v>91</v>
      </c>
      <c r="C19" t="s">
        <v>8</v>
      </c>
      <c r="D19" s="1">
        <v>43606.139108796298</v>
      </c>
      <c r="E19" t="s">
        <v>19</v>
      </c>
      <c r="F19" s="1">
        <v>43606.126423611109</v>
      </c>
      <c r="G19">
        <v>1096</v>
      </c>
      <c r="H19" s="2">
        <f t="shared" si="0"/>
        <v>10</v>
      </c>
      <c r="I19" s="2">
        <f t="shared" si="1"/>
        <v>19096</v>
      </c>
    </row>
    <row r="20" spans="1:9" x14ac:dyDescent="0.2">
      <c r="A20">
        <v>19</v>
      </c>
      <c r="B20">
        <v>91</v>
      </c>
      <c r="C20" t="s">
        <v>10</v>
      </c>
      <c r="D20" s="1">
        <v>43606.147951388892</v>
      </c>
      <c r="E20" t="s">
        <v>20</v>
      </c>
      <c r="F20" s="1">
        <v>43606.147256944445</v>
      </c>
      <c r="G20">
        <v>60</v>
      </c>
      <c r="H20" s="2">
        <f t="shared" si="0"/>
        <v>11</v>
      </c>
      <c r="I20" s="2">
        <f t="shared" si="1"/>
        <v>19860</v>
      </c>
    </row>
    <row r="21" spans="1:9" x14ac:dyDescent="0.2">
      <c r="A21">
        <v>20</v>
      </c>
      <c r="B21">
        <v>105</v>
      </c>
      <c r="C21" t="s">
        <v>6</v>
      </c>
      <c r="D21" s="1">
        <v>43613.088240740741</v>
      </c>
      <c r="E21" t="s">
        <v>21</v>
      </c>
      <c r="F21" s="1">
        <v>43613.084768518522</v>
      </c>
      <c r="G21">
        <v>300</v>
      </c>
      <c r="H21" s="2">
        <f t="shared" si="0"/>
        <v>12</v>
      </c>
      <c r="I21" s="2">
        <f t="shared" si="1"/>
        <v>21900</v>
      </c>
    </row>
    <row r="22" spans="1:9" x14ac:dyDescent="0.2">
      <c r="A22">
        <v>21</v>
      </c>
      <c r="B22">
        <v>105</v>
      </c>
      <c r="C22" t="s">
        <v>8</v>
      </c>
      <c r="D22" s="1">
        <v>43613.093263888892</v>
      </c>
      <c r="E22" t="s">
        <v>21</v>
      </c>
      <c r="F22" s="1">
        <v>43613.084768518522</v>
      </c>
      <c r="G22">
        <v>734</v>
      </c>
      <c r="H22" s="2">
        <f t="shared" si="0"/>
        <v>12</v>
      </c>
      <c r="I22" s="2">
        <f t="shared" si="1"/>
        <v>22334</v>
      </c>
    </row>
    <row r="23" spans="1:9" x14ac:dyDescent="0.2">
      <c r="A23">
        <v>22</v>
      </c>
      <c r="B23">
        <v>105</v>
      </c>
      <c r="C23" t="s">
        <v>10</v>
      </c>
      <c r="D23" s="1">
        <v>43613.100752314815</v>
      </c>
      <c r="E23" t="s">
        <v>21</v>
      </c>
      <c r="F23" s="1">
        <v>43613.084768518522</v>
      </c>
      <c r="G23">
        <v>1381.0000998973801</v>
      </c>
      <c r="H23" s="2">
        <f t="shared" si="0"/>
        <v>12</v>
      </c>
      <c r="I23" s="2">
        <f t="shared" si="1"/>
        <v>22981.000099897381</v>
      </c>
    </row>
    <row r="24" spans="1:9" x14ac:dyDescent="0.2">
      <c r="A24">
        <v>23</v>
      </c>
      <c r="B24">
        <v>107</v>
      </c>
      <c r="C24" t="s">
        <v>6</v>
      </c>
      <c r="D24" s="1">
        <v>43614.187557870369</v>
      </c>
      <c r="E24" t="s">
        <v>22</v>
      </c>
      <c r="F24" s="1">
        <v>43614.16810185185</v>
      </c>
      <c r="G24">
        <v>1681.0000998973801</v>
      </c>
      <c r="H24" s="2">
        <f t="shared" si="0"/>
        <v>13</v>
      </c>
      <c r="I24" s="2">
        <f t="shared" si="1"/>
        <v>25081.000099897381</v>
      </c>
    </row>
    <row r="25" spans="1:9" x14ac:dyDescent="0.2">
      <c r="A25">
        <v>24</v>
      </c>
      <c r="B25">
        <v>107</v>
      </c>
      <c r="C25" t="s">
        <v>6</v>
      </c>
      <c r="D25" s="1">
        <v>43614.187557870369</v>
      </c>
      <c r="E25" t="s">
        <v>23</v>
      </c>
      <c r="F25" s="1">
        <v>43614.188935185186</v>
      </c>
      <c r="G25">
        <v>-118.999900102615</v>
      </c>
      <c r="H25" s="2">
        <f t="shared" si="0"/>
        <v>14</v>
      </c>
      <c r="I25" s="2">
        <f t="shared" si="1"/>
        <v>25081.000099897385</v>
      </c>
    </row>
    <row r="26" spans="1:9" x14ac:dyDescent="0.2">
      <c r="A26">
        <v>25</v>
      </c>
      <c r="B26">
        <v>107</v>
      </c>
      <c r="C26" t="s">
        <v>8</v>
      </c>
      <c r="D26" s="1">
        <v>43614.19636574074</v>
      </c>
      <c r="E26" t="s">
        <v>23</v>
      </c>
      <c r="F26" s="1">
        <v>43614.188935185186</v>
      </c>
      <c r="G26">
        <v>642.00009989738498</v>
      </c>
      <c r="H26" s="2">
        <f t="shared" si="0"/>
        <v>14</v>
      </c>
      <c r="I26" s="2">
        <f t="shared" si="1"/>
        <v>25842.000099897385</v>
      </c>
    </row>
    <row r="27" spans="1:9" x14ac:dyDescent="0.2">
      <c r="A27">
        <v>26</v>
      </c>
      <c r="B27">
        <v>107</v>
      </c>
      <c r="C27" t="s">
        <v>10</v>
      </c>
      <c r="D27" s="1">
        <v>43614.204224537039</v>
      </c>
      <c r="E27" t="s">
        <v>23</v>
      </c>
      <c r="F27" s="1">
        <v>43614.188935185186</v>
      </c>
      <c r="G27">
        <v>1321.0000998973801</v>
      </c>
      <c r="H27" s="2">
        <f t="shared" si="0"/>
        <v>14</v>
      </c>
      <c r="I27" s="2">
        <f t="shared" si="1"/>
        <v>26521.000099897381</v>
      </c>
    </row>
    <row r="28" spans="1:9" x14ac:dyDescent="0.2">
      <c r="A28">
        <v>27</v>
      </c>
      <c r="B28">
        <v>109</v>
      </c>
      <c r="C28" t="s">
        <v>6</v>
      </c>
      <c r="D28" s="1">
        <v>43615.190347222226</v>
      </c>
      <c r="E28" t="s">
        <v>24</v>
      </c>
      <c r="F28" s="1">
        <v>43615.188946759263</v>
      </c>
      <c r="G28">
        <v>121.000099897385</v>
      </c>
      <c r="H28" s="2">
        <f t="shared" si="0"/>
        <v>15</v>
      </c>
      <c r="I28" s="2">
        <f t="shared" si="1"/>
        <v>27121.000099897385</v>
      </c>
    </row>
    <row r="29" spans="1:9" x14ac:dyDescent="0.2">
      <c r="A29">
        <v>28</v>
      </c>
      <c r="B29">
        <v>109</v>
      </c>
      <c r="C29" t="s">
        <v>8</v>
      </c>
      <c r="D29" s="1">
        <v>43615.1953125</v>
      </c>
      <c r="E29" t="s">
        <v>24</v>
      </c>
      <c r="F29" s="1">
        <v>43615.188946759263</v>
      </c>
      <c r="G29">
        <v>550.00009989738498</v>
      </c>
      <c r="H29" s="2">
        <f t="shared" si="0"/>
        <v>15</v>
      </c>
      <c r="I29" s="2">
        <f t="shared" si="1"/>
        <v>27550.000099897385</v>
      </c>
    </row>
    <row r="30" spans="1:9" x14ac:dyDescent="0.2">
      <c r="A30">
        <v>29</v>
      </c>
      <c r="B30">
        <v>109</v>
      </c>
      <c r="C30" t="s">
        <v>10</v>
      </c>
      <c r="D30" s="1">
        <v>43615.204236111109</v>
      </c>
      <c r="E30" t="s">
        <v>24</v>
      </c>
      <c r="F30" s="1">
        <v>43615.188946759263</v>
      </c>
      <c r="G30">
        <v>1321.0000998973801</v>
      </c>
      <c r="H30" s="2">
        <f t="shared" si="0"/>
        <v>15</v>
      </c>
      <c r="I30" s="2">
        <f t="shared" si="1"/>
        <v>28321.000099897381</v>
      </c>
    </row>
    <row r="31" spans="1:9" x14ac:dyDescent="0.2">
      <c r="A31">
        <v>30</v>
      </c>
      <c r="B31">
        <v>111</v>
      </c>
      <c r="C31" t="s">
        <v>6</v>
      </c>
      <c r="D31" s="1">
        <v>43616.191736111112</v>
      </c>
      <c r="E31" t="s">
        <v>25</v>
      </c>
      <c r="F31" s="1">
        <v>43616.188946759263</v>
      </c>
      <c r="G31">
        <v>241.00009989738501</v>
      </c>
      <c r="H31" s="2">
        <f t="shared" si="0"/>
        <v>16</v>
      </c>
      <c r="I31" s="2">
        <f t="shared" si="1"/>
        <v>29041.000099897385</v>
      </c>
    </row>
    <row r="32" spans="1:9" x14ac:dyDescent="0.2">
      <c r="A32">
        <v>31</v>
      </c>
      <c r="B32">
        <v>111</v>
      </c>
      <c r="C32" t="s">
        <v>8</v>
      </c>
      <c r="D32" s="1">
        <v>43616.195694444446</v>
      </c>
      <c r="E32" t="s">
        <v>25</v>
      </c>
      <c r="F32" s="1">
        <v>43616.188946759263</v>
      </c>
      <c r="G32">
        <v>583.00009989738498</v>
      </c>
      <c r="H32" s="2">
        <f t="shared" si="0"/>
        <v>16</v>
      </c>
      <c r="I32" s="2">
        <f t="shared" si="1"/>
        <v>29383.000099897385</v>
      </c>
    </row>
    <row r="33" spans="1:9" x14ac:dyDescent="0.2">
      <c r="A33">
        <v>32</v>
      </c>
      <c r="B33">
        <v>111</v>
      </c>
      <c r="C33" t="s">
        <v>10</v>
      </c>
      <c r="D33" s="1">
        <v>43616.204236111109</v>
      </c>
      <c r="E33" t="s">
        <v>25</v>
      </c>
      <c r="F33" s="1">
        <v>43616.188946759263</v>
      </c>
      <c r="G33">
        <v>1321.0000998973801</v>
      </c>
      <c r="H33" s="2">
        <f t="shared" si="0"/>
        <v>16</v>
      </c>
      <c r="I33" s="2">
        <f t="shared" si="1"/>
        <v>30121.000099897381</v>
      </c>
    </row>
    <row r="34" spans="1:9" x14ac:dyDescent="0.2">
      <c r="A34">
        <v>33</v>
      </c>
      <c r="B34">
        <v>113</v>
      </c>
      <c r="C34" t="s">
        <v>6</v>
      </c>
      <c r="D34" s="1">
        <v>43617.187569444446</v>
      </c>
      <c r="E34" t="s">
        <v>26</v>
      </c>
      <c r="F34" s="1">
        <v>43617.168113425927</v>
      </c>
      <c r="G34">
        <v>1681.0000998973801</v>
      </c>
      <c r="H34" s="2">
        <f t="shared" si="0"/>
        <v>17</v>
      </c>
      <c r="I34" s="2">
        <f t="shared" si="1"/>
        <v>32281.000099897381</v>
      </c>
    </row>
    <row r="35" spans="1:9" x14ac:dyDescent="0.2">
      <c r="A35">
        <v>34</v>
      </c>
      <c r="B35">
        <v>113</v>
      </c>
      <c r="C35" t="s">
        <v>6</v>
      </c>
      <c r="D35" s="1">
        <v>43617.187569444446</v>
      </c>
      <c r="E35" t="s">
        <v>27</v>
      </c>
      <c r="F35" s="1">
        <v>43617.188946759263</v>
      </c>
      <c r="G35">
        <v>-118.999900102615</v>
      </c>
      <c r="H35" s="2">
        <f t="shared" si="0"/>
        <v>18</v>
      </c>
      <c r="I35" s="2">
        <f t="shared" si="1"/>
        <v>32281.000099897385</v>
      </c>
    </row>
    <row r="36" spans="1:9" x14ac:dyDescent="0.2">
      <c r="A36">
        <v>35</v>
      </c>
      <c r="B36">
        <v>113</v>
      </c>
      <c r="C36" t="s">
        <v>8</v>
      </c>
      <c r="D36" s="1">
        <v>43617.191724537035</v>
      </c>
      <c r="E36" t="s">
        <v>27</v>
      </c>
      <c r="F36" s="1">
        <v>43617.188946759263</v>
      </c>
      <c r="G36">
        <v>240</v>
      </c>
      <c r="H36" s="2">
        <f t="shared" si="0"/>
        <v>18</v>
      </c>
      <c r="I36" s="2">
        <f t="shared" si="1"/>
        <v>32640</v>
      </c>
    </row>
    <row r="37" spans="1:9" x14ac:dyDescent="0.2">
      <c r="A37">
        <v>36</v>
      </c>
      <c r="B37">
        <v>113</v>
      </c>
      <c r="C37" t="s">
        <v>10</v>
      </c>
      <c r="D37" s="1">
        <v>43617.204236111109</v>
      </c>
      <c r="E37" t="s">
        <v>27</v>
      </c>
      <c r="F37" s="1">
        <v>43617.188946759263</v>
      </c>
      <c r="G37">
        <v>1321.0000998973801</v>
      </c>
      <c r="H37" s="2">
        <f t="shared" si="0"/>
        <v>18</v>
      </c>
      <c r="I37" s="2">
        <f t="shared" si="1"/>
        <v>33721.000099897377</v>
      </c>
    </row>
    <row r="38" spans="1:9" x14ac:dyDescent="0.2">
      <c r="A38">
        <v>37</v>
      </c>
      <c r="B38">
        <v>115</v>
      </c>
      <c r="C38" t="s">
        <v>6</v>
      </c>
      <c r="D38" s="1">
        <v>43619.186192129629</v>
      </c>
      <c r="E38" t="s">
        <v>28</v>
      </c>
      <c r="F38" s="1">
        <v>43619.168113425927</v>
      </c>
      <c r="G38">
        <v>1562.00019979477</v>
      </c>
      <c r="H38" s="2">
        <f t="shared" si="0"/>
        <v>19</v>
      </c>
      <c r="I38" s="2">
        <f t="shared" si="1"/>
        <v>35762.000199794769</v>
      </c>
    </row>
    <row r="39" spans="1:9" x14ac:dyDescent="0.2">
      <c r="A39">
        <v>38</v>
      </c>
      <c r="B39">
        <v>115</v>
      </c>
      <c r="C39" t="s">
        <v>6</v>
      </c>
      <c r="D39" s="1">
        <v>43619.186192129629</v>
      </c>
      <c r="E39" t="s">
        <v>29</v>
      </c>
      <c r="F39" s="1">
        <v>43619.188946759263</v>
      </c>
      <c r="G39">
        <v>-237.999800205231</v>
      </c>
      <c r="H39" s="2">
        <f t="shared" si="0"/>
        <v>20</v>
      </c>
      <c r="I39" s="2">
        <f t="shared" si="1"/>
        <v>35762.000199794769</v>
      </c>
    </row>
    <row r="40" spans="1:9" x14ac:dyDescent="0.2">
      <c r="A40">
        <v>39</v>
      </c>
      <c r="B40">
        <v>115</v>
      </c>
      <c r="C40" t="s">
        <v>8</v>
      </c>
      <c r="D40" s="1">
        <v>43619.191666666666</v>
      </c>
      <c r="E40" t="s">
        <v>29</v>
      </c>
      <c r="F40" s="1">
        <v>43619.188946759263</v>
      </c>
      <c r="G40">
        <v>235.00009989738501</v>
      </c>
      <c r="H40" s="2">
        <f t="shared" si="0"/>
        <v>20</v>
      </c>
      <c r="I40" s="2">
        <f t="shared" si="1"/>
        <v>36235.000099897385</v>
      </c>
    </row>
    <row r="41" spans="1:9" x14ac:dyDescent="0.2">
      <c r="A41">
        <v>40</v>
      </c>
      <c r="B41">
        <v>115</v>
      </c>
      <c r="C41" t="s">
        <v>10</v>
      </c>
      <c r="D41" s="1">
        <v>43619.199374999997</v>
      </c>
      <c r="E41" t="s">
        <v>29</v>
      </c>
      <c r="F41" s="1">
        <v>43619.188946759263</v>
      </c>
      <c r="G41">
        <v>901.00009989738498</v>
      </c>
      <c r="H41" s="2">
        <f t="shared" si="0"/>
        <v>20</v>
      </c>
      <c r="I41" s="2">
        <f t="shared" si="1"/>
        <v>36901.000099897385</v>
      </c>
    </row>
    <row r="42" spans="1:9" x14ac:dyDescent="0.2">
      <c r="A42">
        <v>41</v>
      </c>
      <c r="B42">
        <v>117</v>
      </c>
      <c r="C42" t="s">
        <v>6</v>
      </c>
      <c r="D42" s="1">
        <v>43620.170902777776</v>
      </c>
      <c r="E42" t="s">
        <v>30</v>
      </c>
      <c r="F42" s="1">
        <v>43620.168124999997</v>
      </c>
      <c r="G42">
        <v>240</v>
      </c>
      <c r="H42" s="2">
        <f t="shared" si="0"/>
        <v>21</v>
      </c>
      <c r="I42" s="2">
        <f t="shared" si="1"/>
        <v>38040</v>
      </c>
    </row>
    <row r="43" spans="1:9" x14ac:dyDescent="0.2">
      <c r="A43">
        <v>42</v>
      </c>
      <c r="B43">
        <v>117</v>
      </c>
      <c r="C43" t="s">
        <v>8</v>
      </c>
      <c r="D43" s="1">
        <v>43620.176215277781</v>
      </c>
      <c r="E43" t="s">
        <v>30</v>
      </c>
      <c r="F43" s="1">
        <v>43620.168124999997</v>
      </c>
      <c r="G43">
        <v>699</v>
      </c>
      <c r="H43" s="2">
        <f t="shared" si="0"/>
        <v>21</v>
      </c>
      <c r="I43" s="2">
        <f t="shared" si="1"/>
        <v>38499</v>
      </c>
    </row>
    <row r="44" spans="1:9" x14ac:dyDescent="0.2">
      <c r="A44">
        <v>43</v>
      </c>
      <c r="B44">
        <v>117</v>
      </c>
      <c r="C44" t="s">
        <v>10</v>
      </c>
      <c r="D44" s="1">
        <v>43620.188958333332</v>
      </c>
      <c r="E44" t="s">
        <v>31</v>
      </c>
      <c r="F44" s="1">
        <v>43620.188958333332</v>
      </c>
      <c r="G44">
        <v>0</v>
      </c>
      <c r="H44" s="2">
        <f t="shared" si="0"/>
        <v>22</v>
      </c>
      <c r="I44" s="2">
        <f t="shared" si="1"/>
        <v>39600</v>
      </c>
    </row>
    <row r="45" spans="1:9" x14ac:dyDescent="0.2">
      <c r="A45">
        <v>44</v>
      </c>
      <c r="B45">
        <v>125</v>
      </c>
      <c r="C45" t="s">
        <v>6</v>
      </c>
      <c r="D45" s="1">
        <v>43624.18341435185</v>
      </c>
      <c r="E45" t="s">
        <v>32</v>
      </c>
      <c r="F45" s="1">
        <v>43624.168124999997</v>
      </c>
      <c r="G45">
        <v>1321.0000998973801</v>
      </c>
      <c r="H45" s="2">
        <f t="shared" si="0"/>
        <v>23</v>
      </c>
      <c r="I45" s="2">
        <f t="shared" si="1"/>
        <v>42721.000099897377</v>
      </c>
    </row>
    <row r="46" spans="1:9" x14ac:dyDescent="0.2">
      <c r="A46">
        <v>45</v>
      </c>
      <c r="B46">
        <v>125</v>
      </c>
      <c r="C46" t="s">
        <v>8</v>
      </c>
      <c r="D46" s="1">
        <v>43624.195092592592</v>
      </c>
      <c r="E46" t="s">
        <v>33</v>
      </c>
      <c r="F46" s="1">
        <v>43624.188958333332</v>
      </c>
      <c r="G46">
        <v>530</v>
      </c>
      <c r="H46" s="2">
        <f t="shared" si="0"/>
        <v>24</v>
      </c>
      <c r="I46" s="2">
        <f t="shared" si="1"/>
        <v>43730</v>
      </c>
    </row>
    <row r="47" spans="1:9" x14ac:dyDescent="0.2">
      <c r="A47">
        <v>46</v>
      </c>
      <c r="B47">
        <v>125</v>
      </c>
      <c r="C47" t="s">
        <v>10</v>
      </c>
      <c r="D47" s="1">
        <v>43624.2028587963</v>
      </c>
      <c r="E47" t="s">
        <v>33</v>
      </c>
      <c r="F47" s="1">
        <v>43624.188958333332</v>
      </c>
      <c r="G47">
        <v>1201.0000998973801</v>
      </c>
      <c r="H47" s="2">
        <f t="shared" si="0"/>
        <v>24</v>
      </c>
      <c r="I47" s="2">
        <f t="shared" si="1"/>
        <v>44401.000099897377</v>
      </c>
    </row>
    <row r="48" spans="1:9" x14ac:dyDescent="0.2">
      <c r="A48">
        <v>47</v>
      </c>
      <c r="B48">
        <v>129</v>
      </c>
      <c r="C48" t="s">
        <v>6</v>
      </c>
      <c r="D48" s="1">
        <v>43626.189675925925</v>
      </c>
      <c r="E48" t="s">
        <v>34</v>
      </c>
      <c r="F48" s="1">
        <v>43626.188969907409</v>
      </c>
      <c r="G48">
        <v>61.000099897384601</v>
      </c>
      <c r="H48" s="2">
        <f t="shared" si="0"/>
        <v>25</v>
      </c>
      <c r="I48" s="2">
        <f t="shared" si="1"/>
        <v>45061.000099897385</v>
      </c>
    </row>
    <row r="49" spans="1:9" x14ac:dyDescent="0.2">
      <c r="A49">
        <v>48</v>
      </c>
      <c r="B49">
        <v>129</v>
      </c>
      <c r="C49" t="s">
        <v>8</v>
      </c>
      <c r="D49" s="1">
        <v>43626.198634259257</v>
      </c>
      <c r="E49" t="s">
        <v>34</v>
      </c>
      <c r="F49" s="1">
        <v>43626.188969907409</v>
      </c>
      <c r="G49">
        <v>835.00009989738498</v>
      </c>
      <c r="H49" s="2">
        <f t="shared" si="0"/>
        <v>25</v>
      </c>
      <c r="I49" s="2">
        <f t="shared" si="1"/>
        <v>45835.000099897385</v>
      </c>
    </row>
    <row r="50" spans="1:9" x14ac:dyDescent="0.2">
      <c r="A50">
        <v>49</v>
      </c>
      <c r="B50">
        <v>129</v>
      </c>
      <c r="C50" t="s">
        <v>10</v>
      </c>
      <c r="D50" s="1">
        <v>43626.204259259262</v>
      </c>
      <c r="E50" t="s">
        <v>34</v>
      </c>
      <c r="F50" s="1">
        <v>43626.188969907409</v>
      </c>
      <c r="G50">
        <v>1321.0000998973801</v>
      </c>
      <c r="H50" s="2">
        <f t="shared" si="0"/>
        <v>25</v>
      </c>
      <c r="I50" s="2">
        <f t="shared" si="1"/>
        <v>46321.000099897377</v>
      </c>
    </row>
    <row r="51" spans="1:9" x14ac:dyDescent="0.2">
      <c r="A51">
        <v>50</v>
      </c>
      <c r="B51">
        <v>133</v>
      </c>
      <c r="C51" t="s">
        <v>6</v>
      </c>
      <c r="D51" s="1">
        <v>43628.09002314815</v>
      </c>
      <c r="E51" t="s">
        <v>35</v>
      </c>
      <c r="F51" s="1">
        <v>43628.086550925924</v>
      </c>
      <c r="G51">
        <v>300</v>
      </c>
      <c r="H51" s="2">
        <f t="shared" si="0"/>
        <v>26</v>
      </c>
      <c r="I51" s="2">
        <f t="shared" si="1"/>
        <v>47100</v>
      </c>
    </row>
    <row r="52" spans="1:9" x14ac:dyDescent="0.2">
      <c r="A52">
        <v>51</v>
      </c>
      <c r="B52">
        <v>133</v>
      </c>
      <c r="C52" t="s">
        <v>8</v>
      </c>
      <c r="D52" s="1">
        <v>43628.094155092593</v>
      </c>
      <c r="E52" t="s">
        <v>35</v>
      </c>
      <c r="F52" s="1">
        <v>43628.086550925924</v>
      </c>
      <c r="G52">
        <v>657.99990010261502</v>
      </c>
      <c r="H52" s="2">
        <f t="shared" si="0"/>
        <v>26</v>
      </c>
      <c r="I52" s="2">
        <f t="shared" si="1"/>
        <v>47457.999900102615</v>
      </c>
    </row>
    <row r="53" spans="1:9" x14ac:dyDescent="0.2">
      <c r="A53">
        <v>52</v>
      </c>
      <c r="B53">
        <v>133</v>
      </c>
      <c r="C53" t="s">
        <v>10</v>
      </c>
      <c r="D53" s="1">
        <v>43628.10738425926</v>
      </c>
      <c r="E53" t="s">
        <v>36</v>
      </c>
      <c r="F53" s="1">
        <v>43628.10738425926</v>
      </c>
      <c r="G53">
        <v>0</v>
      </c>
      <c r="H53" s="2">
        <f t="shared" si="0"/>
        <v>27</v>
      </c>
      <c r="I53" s="2">
        <f t="shared" si="1"/>
        <v>48600</v>
      </c>
    </row>
    <row r="54" spans="1:9" x14ac:dyDescent="0.2">
      <c r="A54">
        <v>53</v>
      </c>
      <c r="B54">
        <v>141</v>
      </c>
      <c r="C54" t="s">
        <v>6</v>
      </c>
      <c r="D54" s="1">
        <v>43633.111562500002</v>
      </c>
      <c r="E54" t="s">
        <v>37</v>
      </c>
      <c r="F54" s="1">
        <v>43633.107395833336</v>
      </c>
      <c r="G54">
        <v>360</v>
      </c>
      <c r="H54" s="2">
        <f t="shared" si="0"/>
        <v>28</v>
      </c>
      <c r="I54" s="2">
        <f t="shared" si="1"/>
        <v>50760</v>
      </c>
    </row>
    <row r="55" spans="1:9" x14ac:dyDescent="0.2">
      <c r="A55">
        <v>54</v>
      </c>
      <c r="B55">
        <v>141</v>
      </c>
      <c r="C55" t="s">
        <v>8</v>
      </c>
      <c r="D55" s="1">
        <v>43633.123472222222</v>
      </c>
      <c r="E55" t="s">
        <v>37</v>
      </c>
      <c r="F55" s="1">
        <v>43633.107395833336</v>
      </c>
      <c r="G55">
        <v>1389</v>
      </c>
      <c r="H55" s="2">
        <f t="shared" si="0"/>
        <v>28</v>
      </c>
      <c r="I55" s="2">
        <f t="shared" si="1"/>
        <v>51789</v>
      </c>
    </row>
    <row r="56" spans="1:9" x14ac:dyDescent="0.2">
      <c r="A56">
        <v>55</v>
      </c>
      <c r="B56">
        <v>141</v>
      </c>
      <c r="C56" t="s">
        <v>10</v>
      </c>
      <c r="D56" s="1">
        <v>43633.131701388891</v>
      </c>
      <c r="E56" t="s">
        <v>38</v>
      </c>
      <c r="F56" s="1">
        <v>43633.128229166665</v>
      </c>
      <c r="G56">
        <v>300</v>
      </c>
      <c r="H56" s="2">
        <f t="shared" si="0"/>
        <v>29</v>
      </c>
      <c r="I56" s="2">
        <f t="shared" si="1"/>
        <v>52500</v>
      </c>
    </row>
    <row r="57" spans="1:9" x14ac:dyDescent="0.2">
      <c r="A57">
        <v>56</v>
      </c>
      <c r="B57">
        <v>151</v>
      </c>
      <c r="C57" t="s">
        <v>6</v>
      </c>
      <c r="D57" s="1">
        <v>43638.162280092591</v>
      </c>
      <c r="E57" t="s">
        <v>39</v>
      </c>
      <c r="F57" s="1">
        <v>43638.149074074077</v>
      </c>
      <c r="G57">
        <v>1141.0000998973801</v>
      </c>
      <c r="H57" s="2">
        <f t="shared" si="0"/>
        <v>30</v>
      </c>
      <c r="I57" s="2">
        <f t="shared" si="1"/>
        <v>55141.000099897377</v>
      </c>
    </row>
    <row r="58" spans="1:9" x14ac:dyDescent="0.2">
      <c r="A58">
        <v>57</v>
      </c>
      <c r="B58">
        <v>151</v>
      </c>
      <c r="C58" t="s">
        <v>8</v>
      </c>
      <c r="D58" s="1">
        <v>43638.166180555556</v>
      </c>
      <c r="E58" t="s">
        <v>39</v>
      </c>
      <c r="F58" s="1">
        <v>43638.149074074077</v>
      </c>
      <c r="G58">
        <v>1478.0000998973801</v>
      </c>
      <c r="H58" s="2">
        <f t="shared" si="0"/>
        <v>30</v>
      </c>
      <c r="I58" s="2">
        <f t="shared" si="1"/>
        <v>55478.000099897377</v>
      </c>
    </row>
    <row r="59" spans="1:9" x14ac:dyDescent="0.2">
      <c r="A59">
        <v>58</v>
      </c>
      <c r="B59">
        <v>151</v>
      </c>
      <c r="C59" t="s">
        <v>8</v>
      </c>
      <c r="D59" s="1">
        <v>43638.166180555556</v>
      </c>
      <c r="E59" t="s">
        <v>40</v>
      </c>
      <c r="F59" s="1">
        <v>43638.169907407406</v>
      </c>
      <c r="G59">
        <v>-321.99990010261502</v>
      </c>
      <c r="H59" s="2">
        <f t="shared" si="0"/>
        <v>31</v>
      </c>
      <c r="I59" s="2">
        <f t="shared" si="1"/>
        <v>55478.000099897385</v>
      </c>
    </row>
    <row r="60" spans="1:9" x14ac:dyDescent="0.2">
      <c r="A60">
        <v>59</v>
      </c>
      <c r="B60">
        <v>151</v>
      </c>
      <c r="C60" t="s">
        <v>10</v>
      </c>
      <c r="D60" s="1">
        <v>43638.183113425926</v>
      </c>
      <c r="E60" t="s">
        <v>40</v>
      </c>
      <c r="F60" s="1">
        <v>43638.169907407406</v>
      </c>
      <c r="G60">
        <v>1141.0000998973801</v>
      </c>
      <c r="H60" s="2">
        <f t="shared" si="0"/>
        <v>31</v>
      </c>
      <c r="I60" s="2">
        <f t="shared" si="1"/>
        <v>56941.000099897377</v>
      </c>
    </row>
    <row r="61" spans="1:9" x14ac:dyDescent="0.2">
      <c r="A61">
        <v>60</v>
      </c>
      <c r="B61">
        <v>155</v>
      </c>
      <c r="C61" t="s">
        <v>6</v>
      </c>
      <c r="D61" s="1">
        <v>43640.192141203705</v>
      </c>
      <c r="E61" t="s">
        <v>41</v>
      </c>
      <c r="F61" s="1">
        <v>43640.190740740742</v>
      </c>
      <c r="G61">
        <v>121.000099897385</v>
      </c>
      <c r="H61" s="2">
        <f t="shared" si="0"/>
        <v>32</v>
      </c>
      <c r="I61" s="2">
        <f t="shared" si="1"/>
        <v>57721.000099897385</v>
      </c>
    </row>
    <row r="62" spans="1:9" x14ac:dyDescent="0.2">
      <c r="A62">
        <v>61</v>
      </c>
      <c r="B62">
        <v>155</v>
      </c>
      <c r="C62" t="s">
        <v>8</v>
      </c>
      <c r="D62" s="1">
        <v>43640.196168981478</v>
      </c>
      <c r="E62" t="s">
        <v>41</v>
      </c>
      <c r="F62" s="1">
        <v>43640.190740740742</v>
      </c>
      <c r="G62">
        <v>469.00009989738498</v>
      </c>
      <c r="H62" s="2">
        <f t="shared" si="0"/>
        <v>32</v>
      </c>
      <c r="I62" s="2">
        <f t="shared" si="1"/>
        <v>58069.000099897385</v>
      </c>
    </row>
    <row r="63" spans="1:9" x14ac:dyDescent="0.2">
      <c r="A63">
        <v>62</v>
      </c>
      <c r="B63">
        <v>155</v>
      </c>
      <c r="C63" t="s">
        <v>10</v>
      </c>
      <c r="D63" s="1">
        <v>43640.204641203702</v>
      </c>
      <c r="E63" t="s">
        <v>41</v>
      </c>
      <c r="F63" s="1">
        <v>43640.190740740742</v>
      </c>
      <c r="G63">
        <v>1201.0000998973801</v>
      </c>
      <c r="H63" s="2">
        <f t="shared" si="0"/>
        <v>32</v>
      </c>
      <c r="I63" s="2">
        <f t="shared" si="1"/>
        <v>58801.000099897377</v>
      </c>
    </row>
    <row r="64" spans="1:9" x14ac:dyDescent="0.2">
      <c r="A64">
        <v>63</v>
      </c>
      <c r="B64">
        <v>207</v>
      </c>
      <c r="C64" t="s">
        <v>6</v>
      </c>
      <c r="D64" s="1">
        <v>43941.190439814818</v>
      </c>
      <c r="E64" t="s">
        <v>42</v>
      </c>
      <c r="F64" s="1">
        <v>43941.182789351849</v>
      </c>
      <c r="G64">
        <v>661.00009989738498</v>
      </c>
      <c r="H64" s="2">
        <v>0</v>
      </c>
      <c r="I64" s="2">
        <f>(H64*(60*15))+G64</f>
        <v>661.00009989738498</v>
      </c>
    </row>
    <row r="65" spans="1:9" x14ac:dyDescent="0.2">
      <c r="A65">
        <v>64</v>
      </c>
      <c r="B65">
        <v>207</v>
      </c>
      <c r="C65" t="s">
        <v>6</v>
      </c>
      <c r="D65" s="1">
        <v>43941.190439814818</v>
      </c>
      <c r="E65" t="s">
        <v>43</v>
      </c>
      <c r="F65" s="1">
        <v>43941.193206018521</v>
      </c>
      <c r="G65">
        <v>-238.99990010261499</v>
      </c>
      <c r="H65" s="2">
        <f t="shared" si="0"/>
        <v>1</v>
      </c>
      <c r="I65" s="2">
        <f t="shared" ref="I65:I105" si="2">(H65*(60*15))+G65</f>
        <v>661.00009989738498</v>
      </c>
    </row>
    <row r="66" spans="1:9" x14ac:dyDescent="0.2">
      <c r="A66">
        <v>65</v>
      </c>
      <c r="B66">
        <v>207</v>
      </c>
      <c r="C66" t="s">
        <v>8</v>
      </c>
      <c r="D66" s="1">
        <v>43941.193958333337</v>
      </c>
      <c r="E66" t="s">
        <v>43</v>
      </c>
      <c r="F66" s="1">
        <v>43941.193206018521</v>
      </c>
      <c r="G66">
        <v>65</v>
      </c>
      <c r="H66" s="2">
        <f t="shared" si="0"/>
        <v>1</v>
      </c>
      <c r="I66" s="2">
        <f t="shared" si="2"/>
        <v>965</v>
      </c>
    </row>
    <row r="67" spans="1:9" x14ac:dyDescent="0.2">
      <c r="A67">
        <v>66</v>
      </c>
      <c r="B67">
        <v>207</v>
      </c>
      <c r="C67" t="s">
        <v>10</v>
      </c>
      <c r="D67" s="1">
        <v>43941.204317129632</v>
      </c>
      <c r="E67" t="s">
        <v>44</v>
      </c>
      <c r="F67" s="1">
        <v>43941.203622685185</v>
      </c>
      <c r="G67">
        <v>60</v>
      </c>
      <c r="H67" s="2">
        <f t="shared" si="0"/>
        <v>2</v>
      </c>
      <c r="I67" s="2">
        <f t="shared" si="2"/>
        <v>1860</v>
      </c>
    </row>
    <row r="68" spans="1:9" x14ac:dyDescent="0.2">
      <c r="A68">
        <v>67</v>
      </c>
      <c r="B68">
        <v>209</v>
      </c>
      <c r="C68" t="s">
        <v>6</v>
      </c>
      <c r="D68" s="1">
        <v>43942.188344907408</v>
      </c>
      <c r="E68" t="s">
        <v>45</v>
      </c>
      <c r="F68" s="1">
        <v>43942.182789351849</v>
      </c>
      <c r="G68">
        <v>480</v>
      </c>
      <c r="H68" s="2">
        <f t="shared" ref="H68:H105" si="3">IF(E68=E67,H67,H67+1)</f>
        <v>3</v>
      </c>
      <c r="I68" s="2">
        <f t="shared" si="2"/>
        <v>3180</v>
      </c>
    </row>
    <row r="69" spans="1:9" x14ac:dyDescent="0.2">
      <c r="A69">
        <v>68</v>
      </c>
      <c r="B69">
        <v>209</v>
      </c>
      <c r="C69" t="s">
        <v>8</v>
      </c>
      <c r="D69" s="1">
        <v>43942.192314814813</v>
      </c>
      <c r="E69" t="s">
        <v>45</v>
      </c>
      <c r="F69" s="1">
        <v>43942.182789351849</v>
      </c>
      <c r="G69">
        <v>823</v>
      </c>
      <c r="H69" s="2">
        <f t="shared" si="3"/>
        <v>3</v>
      </c>
      <c r="I69" s="2">
        <f t="shared" si="2"/>
        <v>3523</v>
      </c>
    </row>
    <row r="70" spans="1:9" x14ac:dyDescent="0.2">
      <c r="A70">
        <v>69</v>
      </c>
      <c r="B70">
        <v>209</v>
      </c>
      <c r="C70" t="s">
        <v>8</v>
      </c>
      <c r="D70" s="1">
        <v>43942.192314814813</v>
      </c>
      <c r="E70" t="s">
        <v>46</v>
      </c>
      <c r="F70" s="1">
        <v>43942.193206018521</v>
      </c>
      <c r="G70">
        <v>-77</v>
      </c>
      <c r="H70" s="2">
        <f t="shared" si="3"/>
        <v>4</v>
      </c>
      <c r="I70" s="2">
        <f t="shared" si="2"/>
        <v>3523</v>
      </c>
    </row>
    <row r="71" spans="1:9" x14ac:dyDescent="0.2">
      <c r="A71">
        <v>70</v>
      </c>
      <c r="B71">
        <v>209</v>
      </c>
      <c r="C71" t="s">
        <v>10</v>
      </c>
      <c r="D71" s="1">
        <v>43942.204317129632</v>
      </c>
      <c r="E71" t="s">
        <v>47</v>
      </c>
      <c r="F71" s="1">
        <v>43942.203622685185</v>
      </c>
      <c r="G71">
        <v>60</v>
      </c>
      <c r="H71" s="2">
        <f t="shared" si="3"/>
        <v>5</v>
      </c>
      <c r="I71" s="2">
        <f t="shared" si="2"/>
        <v>4560</v>
      </c>
    </row>
    <row r="72" spans="1:9" x14ac:dyDescent="0.2">
      <c r="A72">
        <v>71</v>
      </c>
      <c r="B72">
        <v>211</v>
      </c>
      <c r="C72" t="s">
        <v>6</v>
      </c>
      <c r="D72" s="1">
        <v>43943.189050925925</v>
      </c>
      <c r="E72" t="s">
        <v>48</v>
      </c>
      <c r="F72" s="1">
        <v>43943.182800925926</v>
      </c>
      <c r="G72">
        <v>540</v>
      </c>
      <c r="H72" s="2">
        <f t="shared" si="3"/>
        <v>6</v>
      </c>
      <c r="I72" s="2">
        <f t="shared" si="2"/>
        <v>5940</v>
      </c>
    </row>
    <row r="73" spans="1:9" x14ac:dyDescent="0.2">
      <c r="A73">
        <v>72</v>
      </c>
      <c r="B73">
        <v>211</v>
      </c>
      <c r="C73" t="s">
        <v>8</v>
      </c>
      <c r="D73" s="1">
        <v>43943.200312499997</v>
      </c>
      <c r="E73" t="s">
        <v>49</v>
      </c>
      <c r="F73" s="1">
        <v>43943.19321759259</v>
      </c>
      <c r="G73">
        <v>613</v>
      </c>
      <c r="H73" s="2">
        <f t="shared" si="3"/>
        <v>7</v>
      </c>
      <c r="I73" s="2">
        <f t="shared" si="2"/>
        <v>6913</v>
      </c>
    </row>
    <row r="74" spans="1:9" x14ac:dyDescent="0.2">
      <c r="A74">
        <v>73</v>
      </c>
      <c r="B74">
        <v>211</v>
      </c>
      <c r="C74" t="s">
        <v>8</v>
      </c>
      <c r="D74" s="1">
        <v>43943.200312499997</v>
      </c>
      <c r="E74" t="s">
        <v>50</v>
      </c>
      <c r="F74" s="1">
        <v>43943.203634259262</v>
      </c>
      <c r="G74">
        <v>-287</v>
      </c>
      <c r="H74" s="2">
        <f t="shared" si="3"/>
        <v>8</v>
      </c>
      <c r="I74" s="2">
        <f t="shared" si="2"/>
        <v>6913</v>
      </c>
    </row>
    <row r="75" spans="1:9" x14ac:dyDescent="0.2">
      <c r="A75">
        <v>74</v>
      </c>
      <c r="B75">
        <v>211</v>
      </c>
      <c r="C75" t="s">
        <v>10</v>
      </c>
      <c r="D75" s="1">
        <v>43943.204328703701</v>
      </c>
      <c r="E75" t="s">
        <v>50</v>
      </c>
      <c r="F75" s="1">
        <v>43943.203634259262</v>
      </c>
      <c r="G75">
        <v>60</v>
      </c>
      <c r="H75" s="2">
        <f t="shared" si="3"/>
        <v>8</v>
      </c>
      <c r="I75" s="2">
        <f t="shared" si="2"/>
        <v>7260</v>
      </c>
    </row>
    <row r="76" spans="1:9" x14ac:dyDescent="0.2">
      <c r="A76">
        <v>75</v>
      </c>
      <c r="B76">
        <v>213</v>
      </c>
      <c r="C76" t="s">
        <v>6</v>
      </c>
      <c r="D76" s="1">
        <v>43944.191134259258</v>
      </c>
      <c r="E76" t="s">
        <v>51</v>
      </c>
      <c r="F76" s="1">
        <v>43944.182800925926</v>
      </c>
      <c r="G76">
        <v>720</v>
      </c>
      <c r="H76" s="2">
        <f t="shared" si="3"/>
        <v>9</v>
      </c>
      <c r="I76" s="2">
        <f t="shared" si="2"/>
        <v>8820</v>
      </c>
    </row>
    <row r="77" spans="1:9" x14ac:dyDescent="0.2">
      <c r="A77">
        <v>76</v>
      </c>
      <c r="B77">
        <v>213</v>
      </c>
      <c r="C77" t="s">
        <v>6</v>
      </c>
      <c r="D77" s="1">
        <v>43944.191134259258</v>
      </c>
      <c r="E77" t="s">
        <v>52</v>
      </c>
      <c r="F77" s="1">
        <v>43944.19321759259</v>
      </c>
      <c r="G77">
        <v>-180</v>
      </c>
      <c r="H77" s="2">
        <f t="shared" si="3"/>
        <v>10</v>
      </c>
      <c r="I77" s="2">
        <f t="shared" si="2"/>
        <v>8820</v>
      </c>
    </row>
    <row r="78" spans="1:9" x14ac:dyDescent="0.2">
      <c r="A78">
        <v>77</v>
      </c>
      <c r="B78">
        <v>213</v>
      </c>
      <c r="C78" t="s">
        <v>8</v>
      </c>
      <c r="D78" s="1">
        <v>43944.198136574072</v>
      </c>
      <c r="E78" t="s">
        <v>52</v>
      </c>
      <c r="F78" s="1">
        <v>43944.19321759259</v>
      </c>
      <c r="G78">
        <v>425</v>
      </c>
      <c r="H78" s="2">
        <f t="shared" si="3"/>
        <v>10</v>
      </c>
      <c r="I78" s="2">
        <f t="shared" si="2"/>
        <v>9425</v>
      </c>
    </row>
    <row r="79" spans="1:9" x14ac:dyDescent="0.2">
      <c r="A79">
        <v>78</v>
      </c>
      <c r="B79">
        <v>213</v>
      </c>
      <c r="C79" t="s">
        <v>10</v>
      </c>
      <c r="D79" s="1">
        <v>43944.204328703701</v>
      </c>
      <c r="E79" t="s">
        <v>53</v>
      </c>
      <c r="F79" s="1">
        <v>43944.203634259262</v>
      </c>
      <c r="G79">
        <v>60</v>
      </c>
      <c r="H79" s="2">
        <f t="shared" si="3"/>
        <v>11</v>
      </c>
      <c r="I79" s="2">
        <f t="shared" si="2"/>
        <v>9960</v>
      </c>
    </row>
    <row r="80" spans="1:9" x14ac:dyDescent="0.2">
      <c r="A80">
        <v>79</v>
      </c>
      <c r="B80">
        <v>215</v>
      </c>
      <c r="C80" t="s">
        <v>6</v>
      </c>
      <c r="D80" s="1">
        <v>43945.193206018521</v>
      </c>
      <c r="E80" t="s">
        <v>54</v>
      </c>
      <c r="F80" s="1">
        <v>43945.193229166667</v>
      </c>
      <c r="G80">
        <v>-1.00009989738464</v>
      </c>
      <c r="H80" s="2">
        <f t="shared" si="3"/>
        <v>12</v>
      </c>
      <c r="I80" s="2">
        <f t="shared" si="2"/>
        <v>10798.999900102615</v>
      </c>
    </row>
    <row r="81" spans="1:9" x14ac:dyDescent="0.2">
      <c r="A81">
        <v>80</v>
      </c>
      <c r="B81">
        <v>215</v>
      </c>
      <c r="C81" t="s">
        <v>8</v>
      </c>
      <c r="D81" s="1">
        <v>43945.196770833332</v>
      </c>
      <c r="E81" t="s">
        <v>54</v>
      </c>
      <c r="F81" s="1">
        <v>43945.193229166667</v>
      </c>
      <c r="G81">
        <v>306.99990010261502</v>
      </c>
      <c r="H81" s="2">
        <f t="shared" si="3"/>
        <v>12</v>
      </c>
      <c r="I81" s="2">
        <f t="shared" si="2"/>
        <v>11106.999900102615</v>
      </c>
    </row>
    <row r="82" spans="1:9" x14ac:dyDescent="0.2">
      <c r="A82">
        <v>81</v>
      </c>
      <c r="B82">
        <v>215</v>
      </c>
      <c r="C82" t="s">
        <v>10</v>
      </c>
      <c r="D82" s="1">
        <v>43945.204340277778</v>
      </c>
      <c r="E82" t="s">
        <v>55</v>
      </c>
      <c r="F82" s="1">
        <v>43945.203645833331</v>
      </c>
      <c r="G82">
        <v>60</v>
      </c>
      <c r="H82" s="2">
        <f t="shared" si="3"/>
        <v>13</v>
      </c>
      <c r="I82" s="2">
        <f t="shared" si="2"/>
        <v>11760</v>
      </c>
    </row>
    <row r="83" spans="1:9" x14ac:dyDescent="0.2">
      <c r="A83">
        <v>82</v>
      </c>
      <c r="B83">
        <v>219</v>
      </c>
      <c r="C83" t="s">
        <v>6</v>
      </c>
      <c r="D83" s="1">
        <v>43947.150868055556</v>
      </c>
      <c r="E83" t="s">
        <v>56</v>
      </c>
      <c r="F83" s="1">
        <v>43947.141145833331</v>
      </c>
      <c r="G83">
        <v>840</v>
      </c>
      <c r="H83" s="2">
        <f t="shared" si="3"/>
        <v>14</v>
      </c>
      <c r="I83" s="2">
        <f t="shared" si="2"/>
        <v>13440</v>
      </c>
    </row>
    <row r="84" spans="1:9" x14ac:dyDescent="0.2">
      <c r="A84">
        <v>83</v>
      </c>
      <c r="B84">
        <v>219</v>
      </c>
      <c r="C84" t="s">
        <v>6</v>
      </c>
      <c r="D84" s="1">
        <v>43947.150868055556</v>
      </c>
      <c r="E84" t="s">
        <v>57</v>
      </c>
      <c r="F84" s="1">
        <v>43947.151562500003</v>
      </c>
      <c r="G84">
        <v>-60</v>
      </c>
      <c r="H84" s="2">
        <f t="shared" si="3"/>
        <v>15</v>
      </c>
      <c r="I84" s="2">
        <f t="shared" si="2"/>
        <v>13440</v>
      </c>
    </row>
    <row r="85" spans="1:9" x14ac:dyDescent="0.2">
      <c r="A85">
        <v>84</v>
      </c>
      <c r="B85">
        <v>219</v>
      </c>
      <c r="C85" t="s">
        <v>8</v>
      </c>
      <c r="D85" s="1">
        <v>43947.154907407406</v>
      </c>
      <c r="E85" t="s">
        <v>57</v>
      </c>
      <c r="F85" s="1">
        <v>43947.151562500003</v>
      </c>
      <c r="G85">
        <v>289</v>
      </c>
      <c r="H85" s="2">
        <f t="shared" si="3"/>
        <v>15</v>
      </c>
      <c r="I85" s="2">
        <f t="shared" si="2"/>
        <v>13789</v>
      </c>
    </row>
    <row r="86" spans="1:9" x14ac:dyDescent="0.2">
      <c r="A86">
        <v>85</v>
      </c>
      <c r="B86">
        <v>219</v>
      </c>
      <c r="C86" t="s">
        <v>10</v>
      </c>
      <c r="D86" s="1">
        <v>43947.16128472222</v>
      </c>
      <c r="E86" t="s">
        <v>57</v>
      </c>
      <c r="F86" s="1">
        <v>43947.151562500003</v>
      </c>
      <c r="G86">
        <v>840</v>
      </c>
      <c r="H86" s="2">
        <f t="shared" si="3"/>
        <v>15</v>
      </c>
      <c r="I86" s="2">
        <f t="shared" si="2"/>
        <v>14340</v>
      </c>
    </row>
    <row r="87" spans="1:9" x14ac:dyDescent="0.2">
      <c r="A87">
        <v>86</v>
      </c>
      <c r="B87">
        <v>219</v>
      </c>
      <c r="C87" t="s">
        <v>10</v>
      </c>
      <c r="D87" s="1">
        <v>43947.16128472222</v>
      </c>
      <c r="E87" t="s">
        <v>58</v>
      </c>
      <c r="F87" s="1">
        <v>43947.161979166667</v>
      </c>
      <c r="G87">
        <v>-60</v>
      </c>
      <c r="H87" s="2">
        <f t="shared" si="3"/>
        <v>16</v>
      </c>
      <c r="I87" s="2">
        <f t="shared" si="2"/>
        <v>14340</v>
      </c>
    </row>
    <row r="88" spans="1:9" x14ac:dyDescent="0.2">
      <c r="A88">
        <v>87</v>
      </c>
      <c r="B88">
        <v>223</v>
      </c>
      <c r="C88" t="s">
        <v>6</v>
      </c>
      <c r="D88" s="1">
        <v>43949.173101851855</v>
      </c>
      <c r="E88" t="s">
        <v>59</v>
      </c>
      <c r="F88" s="1">
        <v>43949.172407407408</v>
      </c>
      <c r="G88">
        <v>60</v>
      </c>
      <c r="H88" s="2">
        <f t="shared" si="3"/>
        <v>17</v>
      </c>
      <c r="I88" s="2">
        <f t="shared" si="2"/>
        <v>15360</v>
      </c>
    </row>
    <row r="89" spans="1:9" x14ac:dyDescent="0.2">
      <c r="A89">
        <v>88</v>
      </c>
      <c r="B89">
        <v>223</v>
      </c>
      <c r="C89" t="s">
        <v>8</v>
      </c>
      <c r="D89" s="1">
        <v>43949.183379629627</v>
      </c>
      <c r="E89" t="s">
        <v>60</v>
      </c>
      <c r="F89" s="1">
        <v>43949.182824074072</v>
      </c>
      <c r="G89">
        <v>48</v>
      </c>
      <c r="H89" s="2">
        <f t="shared" si="3"/>
        <v>18</v>
      </c>
      <c r="I89" s="2">
        <f t="shared" si="2"/>
        <v>16248</v>
      </c>
    </row>
    <row r="90" spans="1:9" x14ac:dyDescent="0.2">
      <c r="A90">
        <v>89</v>
      </c>
      <c r="B90">
        <v>223</v>
      </c>
      <c r="C90" t="s">
        <v>10</v>
      </c>
      <c r="D90" s="1">
        <v>43949.196018518516</v>
      </c>
      <c r="E90" t="s">
        <v>61</v>
      </c>
      <c r="F90" s="1">
        <v>43949.193240740744</v>
      </c>
      <c r="G90">
        <v>240</v>
      </c>
      <c r="H90" s="2">
        <f t="shared" si="3"/>
        <v>19</v>
      </c>
      <c r="I90" s="2">
        <f t="shared" si="2"/>
        <v>17340</v>
      </c>
    </row>
    <row r="91" spans="1:9" x14ac:dyDescent="0.2">
      <c r="A91">
        <v>90</v>
      </c>
      <c r="B91">
        <v>225</v>
      </c>
      <c r="C91" t="s">
        <v>6</v>
      </c>
      <c r="D91" s="1">
        <v>43950.196030092593</v>
      </c>
      <c r="E91" t="s">
        <v>62</v>
      </c>
      <c r="F91" s="1">
        <v>43950.193252314813</v>
      </c>
      <c r="G91">
        <v>240</v>
      </c>
      <c r="H91" s="2">
        <f t="shared" si="3"/>
        <v>20</v>
      </c>
      <c r="I91" s="2">
        <f t="shared" si="2"/>
        <v>18240</v>
      </c>
    </row>
    <row r="92" spans="1:9" x14ac:dyDescent="0.2">
      <c r="A92">
        <v>91</v>
      </c>
      <c r="B92">
        <v>225</v>
      </c>
      <c r="C92" t="s">
        <v>8</v>
      </c>
      <c r="D92" s="1">
        <v>43950.200162037036</v>
      </c>
      <c r="E92" t="s">
        <v>62</v>
      </c>
      <c r="F92" s="1">
        <v>43950.193252314813</v>
      </c>
      <c r="G92">
        <v>597</v>
      </c>
      <c r="H92" s="2">
        <f t="shared" si="3"/>
        <v>20</v>
      </c>
      <c r="I92" s="2">
        <f t="shared" si="2"/>
        <v>18597</v>
      </c>
    </row>
    <row r="93" spans="1:9" x14ac:dyDescent="0.2">
      <c r="A93">
        <v>92</v>
      </c>
      <c r="B93">
        <v>225</v>
      </c>
      <c r="C93" t="s">
        <v>8</v>
      </c>
      <c r="D93" s="1">
        <v>43950.200162037036</v>
      </c>
      <c r="E93" t="s">
        <v>63</v>
      </c>
      <c r="F93" s="1">
        <v>43950.203668981485</v>
      </c>
      <c r="G93">
        <v>-303</v>
      </c>
      <c r="H93" s="2">
        <f t="shared" si="3"/>
        <v>21</v>
      </c>
      <c r="I93" s="2">
        <f t="shared" si="2"/>
        <v>18597</v>
      </c>
    </row>
    <row r="94" spans="1:9" x14ac:dyDescent="0.2">
      <c r="A94">
        <v>93</v>
      </c>
      <c r="B94">
        <v>225</v>
      </c>
      <c r="C94" t="s">
        <v>10</v>
      </c>
      <c r="D94" s="1">
        <v>43950.204363425924</v>
      </c>
      <c r="E94" t="s">
        <v>63</v>
      </c>
      <c r="F94" s="1">
        <v>43950.203668981485</v>
      </c>
      <c r="G94">
        <v>60</v>
      </c>
      <c r="H94" s="2">
        <f t="shared" si="3"/>
        <v>21</v>
      </c>
      <c r="I94" s="2">
        <f t="shared" si="2"/>
        <v>18960</v>
      </c>
    </row>
    <row r="95" spans="1:9" x14ac:dyDescent="0.2">
      <c r="A95">
        <v>94</v>
      </c>
      <c r="B95">
        <v>229</v>
      </c>
      <c r="C95" t="s">
        <v>6</v>
      </c>
      <c r="D95" s="1">
        <v>43952.101585648146</v>
      </c>
      <c r="E95" t="s">
        <v>64</v>
      </c>
      <c r="F95" s="1">
        <v>43952.099502314813</v>
      </c>
      <c r="G95">
        <v>180</v>
      </c>
      <c r="H95" s="2">
        <f t="shared" si="3"/>
        <v>22</v>
      </c>
      <c r="I95" s="2">
        <f t="shared" si="2"/>
        <v>19980</v>
      </c>
    </row>
    <row r="96" spans="1:9" x14ac:dyDescent="0.2">
      <c r="A96">
        <v>95</v>
      </c>
      <c r="B96">
        <v>229</v>
      </c>
      <c r="C96" t="s">
        <v>8</v>
      </c>
      <c r="D96" s="1">
        <v>43952.105636574073</v>
      </c>
      <c r="E96" t="s">
        <v>64</v>
      </c>
      <c r="F96" s="1">
        <v>43952.099502314813</v>
      </c>
      <c r="G96">
        <v>530</v>
      </c>
      <c r="H96" s="2">
        <f t="shared" si="3"/>
        <v>22</v>
      </c>
      <c r="I96" s="2">
        <f t="shared" si="2"/>
        <v>20330</v>
      </c>
    </row>
    <row r="97" spans="1:9" x14ac:dyDescent="0.2">
      <c r="A97">
        <v>96</v>
      </c>
      <c r="B97">
        <v>229</v>
      </c>
      <c r="C97" t="s">
        <v>10</v>
      </c>
      <c r="D97" s="1">
        <v>43952.115486111114</v>
      </c>
      <c r="E97" t="s">
        <v>65</v>
      </c>
      <c r="F97" s="1">
        <v>43952.109918981485</v>
      </c>
      <c r="G97">
        <v>481.00009989738498</v>
      </c>
      <c r="H97" s="2">
        <f t="shared" si="3"/>
        <v>23</v>
      </c>
      <c r="I97" s="2">
        <f t="shared" si="2"/>
        <v>21181.000099897385</v>
      </c>
    </row>
    <row r="98" spans="1:9" x14ac:dyDescent="0.2">
      <c r="A98">
        <v>97</v>
      </c>
      <c r="B98">
        <v>233</v>
      </c>
      <c r="C98" t="s">
        <v>6</v>
      </c>
      <c r="D98" s="1">
        <v>43954.191180555557</v>
      </c>
      <c r="E98" t="s">
        <v>66</v>
      </c>
      <c r="F98" s="1">
        <v>43954.182847222219</v>
      </c>
      <c r="G98">
        <v>720</v>
      </c>
      <c r="H98" s="2">
        <f t="shared" si="3"/>
        <v>24</v>
      </c>
      <c r="I98" s="2">
        <f t="shared" si="2"/>
        <v>22320</v>
      </c>
    </row>
    <row r="99" spans="1:9" x14ac:dyDescent="0.2">
      <c r="A99">
        <v>98</v>
      </c>
      <c r="B99">
        <v>233</v>
      </c>
      <c r="C99" t="s">
        <v>6</v>
      </c>
      <c r="D99" s="1">
        <v>43954.191180555557</v>
      </c>
      <c r="E99" t="s">
        <v>67</v>
      </c>
      <c r="F99" s="1">
        <v>43954.19326388889</v>
      </c>
      <c r="G99">
        <v>-180</v>
      </c>
      <c r="H99" s="2">
        <f t="shared" si="3"/>
        <v>25</v>
      </c>
      <c r="I99" s="2">
        <f t="shared" si="2"/>
        <v>22320</v>
      </c>
    </row>
    <row r="100" spans="1:9" x14ac:dyDescent="0.2">
      <c r="A100">
        <v>99</v>
      </c>
      <c r="B100">
        <v>233</v>
      </c>
      <c r="C100" t="s">
        <v>8</v>
      </c>
      <c r="D100" s="1">
        <v>43954.195057870369</v>
      </c>
      <c r="E100" t="s">
        <v>67</v>
      </c>
      <c r="F100" s="1">
        <v>43954.19326388889</v>
      </c>
      <c r="G100">
        <v>155</v>
      </c>
      <c r="H100" s="2">
        <f t="shared" si="3"/>
        <v>25</v>
      </c>
      <c r="I100" s="2">
        <f t="shared" si="2"/>
        <v>22655</v>
      </c>
    </row>
    <row r="101" spans="1:9" x14ac:dyDescent="0.2">
      <c r="A101">
        <v>100</v>
      </c>
      <c r="B101">
        <v>233</v>
      </c>
      <c r="C101" t="s">
        <v>10</v>
      </c>
      <c r="D101" s="1">
        <v>43954.204375000001</v>
      </c>
      <c r="E101" t="s">
        <v>68</v>
      </c>
      <c r="F101" s="1">
        <v>43954.203680555554</v>
      </c>
      <c r="G101">
        <v>60</v>
      </c>
      <c r="H101" s="2">
        <f t="shared" si="3"/>
        <v>26</v>
      </c>
      <c r="I101" s="2">
        <f t="shared" si="2"/>
        <v>23460</v>
      </c>
    </row>
    <row r="102" spans="1:9" x14ac:dyDescent="0.2">
      <c r="A102">
        <v>101</v>
      </c>
      <c r="B102">
        <v>235</v>
      </c>
      <c r="C102" t="s">
        <v>6</v>
      </c>
      <c r="D102" s="1">
        <v>43955.150219907409</v>
      </c>
      <c r="E102" t="s">
        <v>69</v>
      </c>
      <c r="F102" s="1">
        <v>43955.141192129631</v>
      </c>
      <c r="G102">
        <v>780</v>
      </c>
      <c r="H102" s="2">
        <f t="shared" si="3"/>
        <v>27</v>
      </c>
      <c r="I102" s="2">
        <f t="shared" si="2"/>
        <v>25080</v>
      </c>
    </row>
    <row r="103" spans="1:9" x14ac:dyDescent="0.2">
      <c r="A103">
        <v>102</v>
      </c>
      <c r="B103">
        <v>235</v>
      </c>
      <c r="C103" t="s">
        <v>6</v>
      </c>
      <c r="D103" s="1">
        <v>43955.150219907409</v>
      </c>
      <c r="E103" t="s">
        <v>70</v>
      </c>
      <c r="F103" s="1">
        <v>43955.151608796295</v>
      </c>
      <c r="G103">
        <v>-120</v>
      </c>
      <c r="H103" s="2">
        <f t="shared" si="3"/>
        <v>28</v>
      </c>
      <c r="I103" s="2">
        <f t="shared" si="2"/>
        <v>25080</v>
      </c>
    </row>
    <row r="104" spans="1:9" x14ac:dyDescent="0.2">
      <c r="A104">
        <v>103</v>
      </c>
      <c r="B104">
        <v>235</v>
      </c>
      <c r="C104" t="s">
        <v>8</v>
      </c>
      <c r="D104" s="1">
        <v>43955.154351851852</v>
      </c>
      <c r="E104" t="s">
        <v>70</v>
      </c>
      <c r="F104" s="1">
        <v>43955.151608796295</v>
      </c>
      <c r="G104">
        <v>237</v>
      </c>
      <c r="H104" s="2">
        <f t="shared" si="3"/>
        <v>28</v>
      </c>
      <c r="I104" s="2">
        <f t="shared" si="2"/>
        <v>25437</v>
      </c>
    </row>
    <row r="105" spans="1:9" x14ac:dyDescent="0.2">
      <c r="A105">
        <v>104</v>
      </c>
      <c r="B105">
        <v>235</v>
      </c>
      <c r="C105" t="s">
        <v>10</v>
      </c>
      <c r="D105" s="1">
        <v>43955.1641087963</v>
      </c>
      <c r="E105" t="s">
        <v>71</v>
      </c>
      <c r="F105" s="1">
        <v>43955.16202546296</v>
      </c>
      <c r="G105">
        <v>180</v>
      </c>
      <c r="H105" s="2">
        <f t="shared" si="3"/>
        <v>29</v>
      </c>
      <c r="I105" s="2">
        <f t="shared" si="2"/>
        <v>26280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>
      <pane xSplit="4" ySplit="1" topLeftCell="E2" activePane="bottomRight" state="frozenSplit"/>
      <selection pane="topRight" activeCell="K1" sqref="K1"/>
      <selection pane="bottomLeft" activeCell="A19" sqref="A19"/>
      <selection pane="bottomRight" activeCell="F11" sqref="F11"/>
    </sheetView>
  </sheetViews>
  <sheetFormatPr baseColWidth="10" defaultRowHeight="16" x14ac:dyDescent="0.2"/>
  <cols>
    <col min="1" max="1" width="5.1640625" bestFit="1" customWidth="1"/>
    <col min="2" max="3" width="5" bestFit="1" customWidth="1"/>
    <col min="4" max="4" width="21.83203125" style="2" bestFit="1" customWidth="1"/>
    <col min="5" max="5" width="13" style="3" bestFit="1" customWidth="1"/>
    <col min="6" max="6" width="12.83203125" style="3" bestFit="1" customWidth="1"/>
  </cols>
  <sheetData>
    <row r="1" spans="1:7" x14ac:dyDescent="0.2">
      <c r="A1" t="s">
        <v>73</v>
      </c>
      <c r="B1" t="s">
        <v>0</v>
      </c>
      <c r="C1" t="s">
        <v>1</v>
      </c>
      <c r="D1" s="2" t="s">
        <v>72</v>
      </c>
      <c r="E1" s="3" t="s">
        <v>85</v>
      </c>
      <c r="F1" s="3" t="s">
        <v>86</v>
      </c>
      <c r="G1" t="s">
        <v>84</v>
      </c>
    </row>
    <row r="2" spans="1:7" x14ac:dyDescent="0.2">
      <c r="A2">
        <v>2019</v>
      </c>
      <c r="B2">
        <v>29</v>
      </c>
      <c r="C2" t="s">
        <v>6</v>
      </c>
      <c r="D2" s="2">
        <v>1201.0000998973801</v>
      </c>
      <c r="F2" s="3">
        <v>44092</v>
      </c>
    </row>
    <row r="3" spans="1:7" x14ac:dyDescent="0.2">
      <c r="A3">
        <v>2019</v>
      </c>
      <c r="B3">
        <v>29</v>
      </c>
      <c r="C3" t="s">
        <v>8</v>
      </c>
      <c r="D3" s="2">
        <v>1653.0000998973801</v>
      </c>
    </row>
    <row r="4" spans="1:7" x14ac:dyDescent="0.2">
      <c r="A4">
        <v>2019</v>
      </c>
      <c r="B4">
        <v>29</v>
      </c>
      <c r="C4" t="s">
        <v>10</v>
      </c>
      <c r="D4" s="2">
        <v>4501.0000998973846</v>
      </c>
    </row>
    <row r="5" spans="1:7" x14ac:dyDescent="0.2">
      <c r="A5">
        <v>2019</v>
      </c>
      <c r="B5">
        <v>31</v>
      </c>
      <c r="C5" t="s">
        <v>6</v>
      </c>
      <c r="D5" s="2">
        <v>6961.0000998973801</v>
      </c>
      <c r="F5" s="3">
        <v>44092</v>
      </c>
    </row>
    <row r="6" spans="1:7" x14ac:dyDescent="0.2">
      <c r="A6">
        <v>2019</v>
      </c>
      <c r="B6">
        <v>31</v>
      </c>
      <c r="C6" t="s">
        <v>8</v>
      </c>
      <c r="D6" s="2">
        <v>8372.000099897381</v>
      </c>
    </row>
    <row r="7" spans="1:7" x14ac:dyDescent="0.2">
      <c r="A7">
        <v>2019</v>
      </c>
      <c r="B7">
        <v>31</v>
      </c>
      <c r="C7" t="s">
        <v>10</v>
      </c>
      <c r="D7" s="2">
        <v>10081.000099897381</v>
      </c>
    </row>
    <row r="8" spans="1:7" x14ac:dyDescent="0.2">
      <c r="A8">
        <v>2019</v>
      </c>
      <c r="B8">
        <v>37</v>
      </c>
      <c r="C8" t="s">
        <v>6</v>
      </c>
      <c r="D8" s="2">
        <v>11101.000099897385</v>
      </c>
      <c r="E8" s="3">
        <v>44091</v>
      </c>
      <c r="F8" s="3">
        <v>44091</v>
      </c>
    </row>
    <row r="9" spans="1:7" x14ac:dyDescent="0.2">
      <c r="A9">
        <v>2019</v>
      </c>
      <c r="B9">
        <v>37</v>
      </c>
      <c r="C9" t="s">
        <v>8</v>
      </c>
      <c r="D9" s="2">
        <v>12324</v>
      </c>
    </row>
    <row r="10" spans="1:7" x14ac:dyDescent="0.2">
      <c r="A10">
        <v>2019</v>
      </c>
      <c r="B10">
        <v>37</v>
      </c>
      <c r="C10" t="s">
        <v>10</v>
      </c>
      <c r="D10" s="2">
        <v>13561.000099897385</v>
      </c>
    </row>
    <row r="11" spans="1:7" x14ac:dyDescent="0.2">
      <c r="A11">
        <v>2019</v>
      </c>
      <c r="B11">
        <v>89</v>
      </c>
      <c r="C11" t="s">
        <v>6</v>
      </c>
      <c r="D11" s="2">
        <v>15058.999900102615</v>
      </c>
    </row>
    <row r="12" spans="1:7" x14ac:dyDescent="0.2">
      <c r="A12">
        <v>2019</v>
      </c>
      <c r="B12">
        <v>89</v>
      </c>
      <c r="C12" t="s">
        <v>8</v>
      </c>
      <c r="D12" s="2">
        <v>15430.999900102619</v>
      </c>
    </row>
    <row r="13" spans="1:7" x14ac:dyDescent="0.2">
      <c r="A13">
        <v>2019</v>
      </c>
      <c r="B13">
        <v>89</v>
      </c>
      <c r="C13" t="s">
        <v>10</v>
      </c>
      <c r="D13" s="2">
        <v>16140</v>
      </c>
    </row>
    <row r="14" spans="1:7" x14ac:dyDescent="0.2">
      <c r="A14">
        <v>2019</v>
      </c>
      <c r="B14">
        <v>91</v>
      </c>
      <c r="C14" t="s">
        <v>6</v>
      </c>
      <c r="D14" s="2">
        <v>18721.000099897385</v>
      </c>
    </row>
    <row r="15" spans="1:7" x14ac:dyDescent="0.2">
      <c r="A15">
        <v>2019</v>
      </c>
      <c r="B15">
        <v>91</v>
      </c>
      <c r="C15" t="s">
        <v>8</v>
      </c>
      <c r="D15" s="2">
        <v>19096</v>
      </c>
    </row>
    <row r="16" spans="1:7" x14ac:dyDescent="0.2">
      <c r="A16">
        <v>2019</v>
      </c>
      <c r="B16">
        <v>91</v>
      </c>
      <c r="C16" t="s">
        <v>10</v>
      </c>
      <c r="D16" s="2">
        <v>19860</v>
      </c>
    </row>
    <row r="17" spans="1:4" x14ac:dyDescent="0.2">
      <c r="A17">
        <v>2019</v>
      </c>
      <c r="B17">
        <v>105</v>
      </c>
      <c r="C17" t="s">
        <v>6</v>
      </c>
      <c r="D17" s="2">
        <v>21900</v>
      </c>
    </row>
    <row r="18" spans="1:4" x14ac:dyDescent="0.2">
      <c r="A18">
        <v>2019</v>
      </c>
      <c r="B18">
        <v>105</v>
      </c>
      <c r="C18" t="s">
        <v>8</v>
      </c>
      <c r="D18" s="2">
        <v>22334</v>
      </c>
    </row>
    <row r="19" spans="1:4" x14ac:dyDescent="0.2">
      <c r="A19">
        <v>2019</v>
      </c>
      <c r="B19">
        <v>105</v>
      </c>
      <c r="C19" t="s">
        <v>10</v>
      </c>
      <c r="D19" s="2">
        <v>22981.000099897381</v>
      </c>
    </row>
    <row r="20" spans="1:4" x14ac:dyDescent="0.2">
      <c r="A20">
        <v>2019</v>
      </c>
      <c r="B20">
        <v>107</v>
      </c>
      <c r="C20" t="s">
        <v>6</v>
      </c>
      <c r="D20" s="2">
        <v>25081.000099897381</v>
      </c>
    </row>
    <row r="21" spans="1:4" x14ac:dyDescent="0.2">
      <c r="A21">
        <v>2019</v>
      </c>
      <c r="B21">
        <v>107</v>
      </c>
      <c r="C21" t="s">
        <v>6</v>
      </c>
      <c r="D21" s="2">
        <v>25081.000099897385</v>
      </c>
    </row>
    <row r="22" spans="1:4" x14ac:dyDescent="0.2">
      <c r="A22">
        <v>2019</v>
      </c>
      <c r="B22">
        <v>107</v>
      </c>
      <c r="C22" t="s">
        <v>8</v>
      </c>
      <c r="D22" s="2">
        <v>25842.000099897385</v>
      </c>
    </row>
    <row r="23" spans="1:4" x14ac:dyDescent="0.2">
      <c r="A23">
        <v>2019</v>
      </c>
      <c r="B23">
        <v>107</v>
      </c>
      <c r="C23" t="s">
        <v>10</v>
      </c>
      <c r="D23" s="2">
        <v>26521.000099897381</v>
      </c>
    </row>
    <row r="24" spans="1:4" x14ac:dyDescent="0.2">
      <c r="A24">
        <v>2019</v>
      </c>
      <c r="B24">
        <v>109</v>
      </c>
      <c r="C24" t="s">
        <v>6</v>
      </c>
      <c r="D24" s="2">
        <v>27121.000099897385</v>
      </c>
    </row>
    <row r="25" spans="1:4" x14ac:dyDescent="0.2">
      <c r="A25">
        <v>2019</v>
      </c>
      <c r="B25">
        <v>109</v>
      </c>
      <c r="C25" t="s">
        <v>8</v>
      </c>
      <c r="D25" s="2">
        <v>27550.000099897385</v>
      </c>
    </row>
    <row r="26" spans="1:4" x14ac:dyDescent="0.2">
      <c r="A26">
        <v>2019</v>
      </c>
      <c r="B26">
        <v>109</v>
      </c>
      <c r="C26" t="s">
        <v>10</v>
      </c>
      <c r="D26" s="2">
        <v>28321.000099897381</v>
      </c>
    </row>
    <row r="27" spans="1:4" x14ac:dyDescent="0.2">
      <c r="A27">
        <v>2019</v>
      </c>
      <c r="B27">
        <v>111</v>
      </c>
      <c r="C27" t="s">
        <v>6</v>
      </c>
      <c r="D27" s="2">
        <v>29041.000099897385</v>
      </c>
    </row>
    <row r="28" spans="1:4" x14ac:dyDescent="0.2">
      <c r="A28">
        <v>2019</v>
      </c>
      <c r="B28">
        <v>111</v>
      </c>
      <c r="C28" t="s">
        <v>8</v>
      </c>
      <c r="D28" s="2">
        <v>29383.000099897385</v>
      </c>
    </row>
    <row r="29" spans="1:4" x14ac:dyDescent="0.2">
      <c r="A29">
        <v>2019</v>
      </c>
      <c r="B29">
        <v>111</v>
      </c>
      <c r="C29" t="s">
        <v>10</v>
      </c>
      <c r="D29" s="2">
        <v>30121.000099897381</v>
      </c>
    </row>
    <row r="30" spans="1:4" x14ac:dyDescent="0.2">
      <c r="A30">
        <v>2019</v>
      </c>
      <c r="B30">
        <v>113</v>
      </c>
      <c r="C30" t="s">
        <v>6</v>
      </c>
      <c r="D30" s="2">
        <v>32281.000099897381</v>
      </c>
    </row>
    <row r="31" spans="1:4" x14ac:dyDescent="0.2">
      <c r="A31">
        <v>2019</v>
      </c>
      <c r="B31">
        <v>113</v>
      </c>
      <c r="C31" t="s">
        <v>8</v>
      </c>
      <c r="D31" s="2">
        <v>32640</v>
      </c>
    </row>
    <row r="32" spans="1:4" x14ac:dyDescent="0.2">
      <c r="A32">
        <v>2019</v>
      </c>
      <c r="B32">
        <v>113</v>
      </c>
      <c r="C32" t="s">
        <v>10</v>
      </c>
      <c r="D32" s="2">
        <v>33721.000099897377</v>
      </c>
    </row>
    <row r="33" spans="1:4" x14ac:dyDescent="0.2">
      <c r="A33">
        <v>2019</v>
      </c>
      <c r="B33">
        <v>115</v>
      </c>
      <c r="C33" t="s">
        <v>6</v>
      </c>
      <c r="D33" s="2">
        <v>35762.000199794769</v>
      </c>
    </row>
    <row r="34" spans="1:4" x14ac:dyDescent="0.2">
      <c r="A34">
        <v>2019</v>
      </c>
      <c r="B34">
        <v>115</v>
      </c>
      <c r="C34" t="s">
        <v>8</v>
      </c>
      <c r="D34" s="2">
        <v>36235.000099897385</v>
      </c>
    </row>
    <row r="35" spans="1:4" x14ac:dyDescent="0.2">
      <c r="A35">
        <v>2019</v>
      </c>
      <c r="B35">
        <v>115</v>
      </c>
      <c r="C35" t="s">
        <v>10</v>
      </c>
      <c r="D35" s="2">
        <v>36901.000099897385</v>
      </c>
    </row>
    <row r="36" spans="1:4" x14ac:dyDescent="0.2">
      <c r="A36">
        <v>2019</v>
      </c>
      <c r="B36">
        <v>117</v>
      </c>
      <c r="C36" t="s">
        <v>6</v>
      </c>
      <c r="D36" s="2">
        <v>38040</v>
      </c>
    </row>
    <row r="37" spans="1:4" x14ac:dyDescent="0.2">
      <c r="A37">
        <v>2019</v>
      </c>
      <c r="B37">
        <v>117</v>
      </c>
      <c r="C37" t="s">
        <v>8</v>
      </c>
      <c r="D37" s="2">
        <v>38499</v>
      </c>
    </row>
    <row r="38" spans="1:4" x14ac:dyDescent="0.2">
      <c r="A38">
        <v>2019</v>
      </c>
      <c r="B38">
        <v>117</v>
      </c>
      <c r="C38" t="s">
        <v>10</v>
      </c>
      <c r="D38" s="2">
        <v>39600</v>
      </c>
    </row>
    <row r="39" spans="1:4" x14ac:dyDescent="0.2">
      <c r="A39">
        <v>2019</v>
      </c>
      <c r="B39">
        <v>125</v>
      </c>
      <c r="C39" t="s">
        <v>6</v>
      </c>
      <c r="D39" s="2">
        <v>42721.000099897377</v>
      </c>
    </row>
    <row r="40" spans="1:4" x14ac:dyDescent="0.2">
      <c r="A40">
        <v>2019</v>
      </c>
      <c r="B40">
        <v>125</v>
      </c>
      <c r="C40" t="s">
        <v>8</v>
      </c>
      <c r="D40" s="2">
        <v>43730</v>
      </c>
    </row>
    <row r="41" spans="1:4" x14ac:dyDescent="0.2">
      <c r="A41">
        <v>2019</v>
      </c>
      <c r="B41">
        <v>125</v>
      </c>
      <c r="C41" t="s">
        <v>10</v>
      </c>
      <c r="D41" s="2">
        <v>44401.000099897377</v>
      </c>
    </row>
    <row r="42" spans="1:4" x14ac:dyDescent="0.2">
      <c r="A42">
        <v>2019</v>
      </c>
      <c r="B42">
        <v>129</v>
      </c>
      <c r="C42" t="s">
        <v>6</v>
      </c>
      <c r="D42" s="2">
        <v>45061.000099897385</v>
      </c>
    </row>
    <row r="43" spans="1:4" x14ac:dyDescent="0.2">
      <c r="A43">
        <v>2019</v>
      </c>
      <c r="B43">
        <v>129</v>
      </c>
      <c r="C43" t="s">
        <v>8</v>
      </c>
      <c r="D43" s="2">
        <v>45835.000099897385</v>
      </c>
    </row>
    <row r="44" spans="1:4" x14ac:dyDescent="0.2">
      <c r="A44">
        <v>2019</v>
      </c>
      <c r="B44">
        <v>129</v>
      </c>
      <c r="C44" t="s">
        <v>10</v>
      </c>
      <c r="D44" s="2">
        <v>46321.000099897377</v>
      </c>
    </row>
    <row r="45" spans="1:4" x14ac:dyDescent="0.2">
      <c r="A45">
        <v>2019</v>
      </c>
      <c r="B45">
        <v>133</v>
      </c>
      <c r="C45" t="s">
        <v>6</v>
      </c>
      <c r="D45" s="2">
        <v>47100</v>
      </c>
    </row>
    <row r="46" spans="1:4" x14ac:dyDescent="0.2">
      <c r="A46">
        <v>2019</v>
      </c>
      <c r="B46">
        <v>133</v>
      </c>
      <c r="C46" t="s">
        <v>8</v>
      </c>
      <c r="D46" s="2">
        <v>47457.999900102615</v>
      </c>
    </row>
    <row r="47" spans="1:4" x14ac:dyDescent="0.2">
      <c r="A47">
        <v>2019</v>
      </c>
      <c r="B47">
        <v>133</v>
      </c>
      <c r="C47" t="s">
        <v>10</v>
      </c>
      <c r="D47" s="2">
        <v>48600</v>
      </c>
    </row>
    <row r="48" spans="1:4" x14ac:dyDescent="0.2">
      <c r="A48">
        <v>2019</v>
      </c>
      <c r="B48">
        <v>141</v>
      </c>
      <c r="C48" t="s">
        <v>6</v>
      </c>
      <c r="D48" s="2">
        <v>50760</v>
      </c>
    </row>
    <row r="49" spans="1:7" x14ac:dyDescent="0.2">
      <c r="A49">
        <v>2019</v>
      </c>
      <c r="B49">
        <v>141</v>
      </c>
      <c r="C49" t="s">
        <v>8</v>
      </c>
      <c r="D49" s="2">
        <v>51789</v>
      </c>
    </row>
    <row r="50" spans="1:7" x14ac:dyDescent="0.2">
      <c r="A50">
        <v>2019</v>
      </c>
      <c r="B50">
        <v>141</v>
      </c>
      <c r="C50" t="s">
        <v>10</v>
      </c>
      <c r="D50" s="2">
        <v>52500</v>
      </c>
    </row>
    <row r="51" spans="1:7" x14ac:dyDescent="0.2">
      <c r="A51">
        <v>2019</v>
      </c>
      <c r="B51">
        <v>151</v>
      </c>
      <c r="C51" t="s">
        <v>6</v>
      </c>
      <c r="D51" s="2">
        <v>55141.000099897377</v>
      </c>
    </row>
    <row r="52" spans="1:7" x14ac:dyDescent="0.2">
      <c r="A52">
        <v>2019</v>
      </c>
      <c r="B52">
        <v>151</v>
      </c>
      <c r="C52" t="s">
        <v>8</v>
      </c>
      <c r="D52" s="2">
        <v>55478.000099897377</v>
      </c>
    </row>
    <row r="53" spans="1:7" x14ac:dyDescent="0.2">
      <c r="A53">
        <v>2019</v>
      </c>
      <c r="B53">
        <v>151</v>
      </c>
      <c r="C53" t="s">
        <v>10</v>
      </c>
      <c r="D53" s="2">
        <v>56941.000099897377</v>
      </c>
    </row>
    <row r="54" spans="1:7" x14ac:dyDescent="0.2">
      <c r="A54">
        <v>2019</v>
      </c>
      <c r="B54">
        <v>155</v>
      </c>
      <c r="C54" t="s">
        <v>6</v>
      </c>
      <c r="D54" s="2">
        <v>57721.000099897385</v>
      </c>
    </row>
    <row r="55" spans="1:7" x14ac:dyDescent="0.2">
      <c r="A55">
        <v>2019</v>
      </c>
      <c r="B55">
        <v>155</v>
      </c>
      <c r="C55" t="s">
        <v>8</v>
      </c>
      <c r="D55" s="2">
        <v>58069.000099897385</v>
      </c>
    </row>
    <row r="56" spans="1:7" x14ac:dyDescent="0.2">
      <c r="A56">
        <v>2019</v>
      </c>
      <c r="B56">
        <v>155</v>
      </c>
      <c r="C56" t="s">
        <v>10</v>
      </c>
      <c r="D56" s="2">
        <v>58801.000099897377</v>
      </c>
    </row>
    <row r="57" spans="1:7" s="4" customFormat="1" x14ac:dyDescent="0.2">
      <c r="A57" s="4">
        <v>2020</v>
      </c>
      <c r="B57" s="4">
        <v>207</v>
      </c>
      <c r="C57" s="4" t="s">
        <v>6</v>
      </c>
      <c r="D57" s="5">
        <v>661.00009989738498</v>
      </c>
      <c r="E57" s="6"/>
      <c r="F57" s="3">
        <v>44092</v>
      </c>
      <c r="G57" s="4" t="s">
        <v>99</v>
      </c>
    </row>
    <row r="58" spans="1:7" x14ac:dyDescent="0.2">
      <c r="A58">
        <v>2020</v>
      </c>
      <c r="B58">
        <v>207</v>
      </c>
      <c r="C58" t="s">
        <v>8</v>
      </c>
      <c r="D58" s="2">
        <v>965</v>
      </c>
    </row>
    <row r="59" spans="1:7" x14ac:dyDescent="0.2">
      <c r="A59">
        <v>2020</v>
      </c>
      <c r="B59">
        <v>207</v>
      </c>
      <c r="C59" t="s">
        <v>10</v>
      </c>
      <c r="D59" s="2">
        <v>1860</v>
      </c>
    </row>
    <row r="60" spans="1:7" x14ac:dyDescent="0.2">
      <c r="A60">
        <v>2020</v>
      </c>
      <c r="B60">
        <v>209</v>
      </c>
      <c r="C60" t="s">
        <v>6</v>
      </c>
      <c r="D60" s="2">
        <v>3180</v>
      </c>
      <c r="F60" s="3">
        <v>44092</v>
      </c>
    </row>
    <row r="61" spans="1:7" x14ac:dyDescent="0.2">
      <c r="A61">
        <v>2020</v>
      </c>
      <c r="B61">
        <v>209</v>
      </c>
      <c r="C61" t="s">
        <v>8</v>
      </c>
      <c r="D61" s="2">
        <v>3523</v>
      </c>
    </row>
    <row r="62" spans="1:7" x14ac:dyDescent="0.2">
      <c r="A62">
        <v>2020</v>
      </c>
      <c r="B62">
        <v>209</v>
      </c>
      <c r="C62" t="s">
        <v>10</v>
      </c>
      <c r="D62" s="2">
        <v>4560</v>
      </c>
    </row>
    <row r="63" spans="1:7" x14ac:dyDescent="0.2">
      <c r="A63">
        <v>2020</v>
      </c>
      <c r="B63">
        <v>211</v>
      </c>
      <c r="C63" t="s">
        <v>6</v>
      </c>
      <c r="D63" s="2">
        <v>5940</v>
      </c>
      <c r="F63" s="3">
        <v>44092</v>
      </c>
    </row>
    <row r="64" spans="1:7" x14ac:dyDescent="0.2">
      <c r="A64">
        <v>2020</v>
      </c>
      <c r="B64">
        <v>211</v>
      </c>
      <c r="C64" t="s">
        <v>8</v>
      </c>
      <c r="D64" s="2">
        <v>6913</v>
      </c>
    </row>
    <row r="65" spans="1:4" x14ac:dyDescent="0.2">
      <c r="A65">
        <v>2020</v>
      </c>
      <c r="B65">
        <v>211</v>
      </c>
      <c r="C65" t="s">
        <v>10</v>
      </c>
      <c r="D65" s="2">
        <v>7260</v>
      </c>
    </row>
    <row r="66" spans="1:4" x14ac:dyDescent="0.2">
      <c r="A66">
        <v>2020</v>
      </c>
      <c r="B66">
        <v>213</v>
      </c>
      <c r="C66" t="s">
        <v>6</v>
      </c>
      <c r="D66" s="2">
        <v>8820</v>
      </c>
    </row>
    <row r="67" spans="1:4" x14ac:dyDescent="0.2">
      <c r="A67">
        <v>2020</v>
      </c>
      <c r="B67">
        <v>213</v>
      </c>
      <c r="C67" t="s">
        <v>8</v>
      </c>
      <c r="D67" s="2">
        <v>9425</v>
      </c>
    </row>
    <row r="68" spans="1:4" x14ac:dyDescent="0.2">
      <c r="A68">
        <v>2020</v>
      </c>
      <c r="B68">
        <v>213</v>
      </c>
      <c r="C68" t="s">
        <v>10</v>
      </c>
      <c r="D68" s="2">
        <v>9960</v>
      </c>
    </row>
    <row r="69" spans="1:4" x14ac:dyDescent="0.2">
      <c r="A69">
        <v>2020</v>
      </c>
      <c r="B69">
        <v>215</v>
      </c>
      <c r="C69" t="s">
        <v>6</v>
      </c>
      <c r="D69" s="2">
        <v>10798.999900102615</v>
      </c>
    </row>
    <row r="70" spans="1:4" x14ac:dyDescent="0.2">
      <c r="A70">
        <v>2020</v>
      </c>
      <c r="B70">
        <v>215</v>
      </c>
      <c r="C70" t="s">
        <v>8</v>
      </c>
      <c r="D70" s="2">
        <v>11106.999900102615</v>
      </c>
    </row>
    <row r="71" spans="1:4" x14ac:dyDescent="0.2">
      <c r="A71">
        <v>2020</v>
      </c>
      <c r="B71">
        <v>215</v>
      </c>
      <c r="C71" t="s">
        <v>10</v>
      </c>
      <c r="D71" s="2">
        <v>11760</v>
      </c>
    </row>
    <row r="72" spans="1:4" x14ac:dyDescent="0.2">
      <c r="A72">
        <v>2020</v>
      </c>
      <c r="B72">
        <v>219</v>
      </c>
      <c r="C72" t="s">
        <v>6</v>
      </c>
      <c r="D72" s="2">
        <v>13440</v>
      </c>
    </row>
    <row r="73" spans="1:4" x14ac:dyDescent="0.2">
      <c r="A73">
        <v>2020</v>
      </c>
      <c r="B73">
        <v>219</v>
      </c>
      <c r="C73" t="s">
        <v>8</v>
      </c>
      <c r="D73" s="2">
        <v>13789</v>
      </c>
    </row>
    <row r="74" spans="1:4" x14ac:dyDescent="0.2">
      <c r="A74">
        <v>2020</v>
      </c>
      <c r="B74">
        <v>219</v>
      </c>
      <c r="C74" t="s">
        <v>10</v>
      </c>
      <c r="D74" s="2">
        <v>14340</v>
      </c>
    </row>
    <row r="75" spans="1:4" x14ac:dyDescent="0.2">
      <c r="A75">
        <v>2020</v>
      </c>
      <c r="B75">
        <v>223</v>
      </c>
      <c r="C75" t="s">
        <v>6</v>
      </c>
      <c r="D75" s="2">
        <v>15360</v>
      </c>
    </row>
    <row r="76" spans="1:4" x14ac:dyDescent="0.2">
      <c r="A76">
        <v>2020</v>
      </c>
      <c r="B76">
        <v>223</v>
      </c>
      <c r="C76" t="s">
        <v>8</v>
      </c>
      <c r="D76" s="2">
        <v>16248</v>
      </c>
    </row>
    <row r="77" spans="1:4" x14ac:dyDescent="0.2">
      <c r="A77">
        <v>2020</v>
      </c>
      <c r="B77">
        <v>223</v>
      </c>
      <c r="C77" t="s">
        <v>10</v>
      </c>
      <c r="D77" s="2">
        <v>17340</v>
      </c>
    </row>
    <row r="78" spans="1:4" x14ac:dyDescent="0.2">
      <c r="A78">
        <v>2020</v>
      </c>
      <c r="B78">
        <v>225</v>
      </c>
      <c r="C78" t="s">
        <v>6</v>
      </c>
      <c r="D78" s="2">
        <v>18240</v>
      </c>
    </row>
    <row r="79" spans="1:4" x14ac:dyDescent="0.2">
      <c r="A79">
        <v>2020</v>
      </c>
      <c r="B79">
        <v>225</v>
      </c>
      <c r="C79" t="s">
        <v>8</v>
      </c>
      <c r="D79" s="2">
        <v>18597</v>
      </c>
    </row>
    <row r="80" spans="1:4" x14ac:dyDescent="0.2">
      <c r="A80">
        <v>2020</v>
      </c>
      <c r="B80">
        <v>225</v>
      </c>
      <c r="C80" t="s">
        <v>10</v>
      </c>
      <c r="D80" s="2">
        <v>18960</v>
      </c>
    </row>
    <row r="81" spans="1:4" x14ac:dyDescent="0.2">
      <c r="A81">
        <v>2020</v>
      </c>
      <c r="B81">
        <v>229</v>
      </c>
      <c r="C81" t="s">
        <v>6</v>
      </c>
      <c r="D81" s="2">
        <v>19980</v>
      </c>
    </row>
    <row r="82" spans="1:4" x14ac:dyDescent="0.2">
      <c r="A82">
        <v>2020</v>
      </c>
      <c r="B82">
        <v>229</v>
      </c>
      <c r="C82" t="s">
        <v>8</v>
      </c>
      <c r="D82" s="2">
        <v>20330</v>
      </c>
    </row>
    <row r="83" spans="1:4" x14ac:dyDescent="0.2">
      <c r="A83">
        <v>2020</v>
      </c>
      <c r="B83">
        <v>229</v>
      </c>
      <c r="C83" t="s">
        <v>10</v>
      </c>
      <c r="D83" s="2">
        <v>21181.000099897385</v>
      </c>
    </row>
    <row r="84" spans="1:4" x14ac:dyDescent="0.2">
      <c r="A84">
        <v>2020</v>
      </c>
      <c r="B84">
        <v>233</v>
      </c>
      <c r="C84" t="s">
        <v>6</v>
      </c>
      <c r="D84" s="2">
        <v>22320</v>
      </c>
    </row>
    <row r="85" spans="1:4" x14ac:dyDescent="0.2">
      <c r="A85">
        <v>2020</v>
      </c>
      <c r="B85">
        <v>233</v>
      </c>
      <c r="C85" t="s">
        <v>8</v>
      </c>
      <c r="D85" s="2">
        <v>22655</v>
      </c>
    </row>
    <row r="86" spans="1:4" x14ac:dyDescent="0.2">
      <c r="A86">
        <v>2020</v>
      </c>
      <c r="B86">
        <v>233</v>
      </c>
      <c r="C86" t="s">
        <v>10</v>
      </c>
      <c r="D86" s="2">
        <v>23460</v>
      </c>
    </row>
    <row r="87" spans="1:4" x14ac:dyDescent="0.2">
      <c r="A87">
        <v>2020</v>
      </c>
      <c r="B87">
        <v>235</v>
      </c>
      <c r="C87" t="s">
        <v>6</v>
      </c>
      <c r="D87" s="2">
        <v>25080</v>
      </c>
    </row>
    <row r="88" spans="1:4" x14ac:dyDescent="0.2">
      <c r="A88">
        <v>2020</v>
      </c>
      <c r="B88">
        <v>235</v>
      </c>
      <c r="C88" t="s">
        <v>8</v>
      </c>
      <c r="D88" s="2">
        <v>25437</v>
      </c>
    </row>
    <row r="89" spans="1:4" x14ac:dyDescent="0.2">
      <c r="A89">
        <v>2020</v>
      </c>
      <c r="B89">
        <v>235</v>
      </c>
      <c r="C89" t="s">
        <v>10</v>
      </c>
      <c r="D89" s="2">
        <v>26280</v>
      </c>
    </row>
    <row r="91" spans="1:4" x14ac:dyDescent="0.2">
      <c r="D91"/>
    </row>
    <row r="92" spans="1:4" x14ac:dyDescent="0.2">
      <c r="D92"/>
    </row>
    <row r="93" spans="1:4" x14ac:dyDescent="0.2">
      <c r="D93"/>
    </row>
    <row r="94" spans="1:4" x14ac:dyDescent="0.2">
      <c r="D94"/>
    </row>
    <row r="95" spans="1:4" x14ac:dyDescent="0.2">
      <c r="D95"/>
    </row>
    <row r="96" spans="1:4" x14ac:dyDescent="0.2">
      <c r="D96"/>
    </row>
    <row r="97" spans="4:4" x14ac:dyDescent="0.2">
      <c r="D97"/>
    </row>
    <row r="98" spans="4:4" x14ac:dyDescent="0.2">
      <c r="D98"/>
    </row>
    <row r="99" spans="4:4" x14ac:dyDescent="0.2">
      <c r="D99"/>
    </row>
    <row r="100" spans="4:4" x14ac:dyDescent="0.2">
      <c r="D100"/>
    </row>
    <row r="101" spans="4:4" x14ac:dyDescent="0.2">
      <c r="D101"/>
    </row>
  </sheetData>
  <phoneticPr fontId="18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F10" sqref="F10"/>
    </sheetView>
  </sheetViews>
  <sheetFormatPr baseColWidth="10" defaultRowHeight="16" x14ac:dyDescent="0.2"/>
  <sheetData>
    <row r="1" spans="1:4" x14ac:dyDescent="0.2">
      <c r="A1" t="s">
        <v>83</v>
      </c>
      <c r="B1">
        <v>300</v>
      </c>
    </row>
    <row r="2" spans="1:4" x14ac:dyDescent="0.2">
      <c r="A2" t="s">
        <v>87</v>
      </c>
      <c r="B2">
        <v>100</v>
      </c>
    </row>
    <row r="3" spans="1:4" x14ac:dyDescent="0.2">
      <c r="A3" t="s">
        <v>88</v>
      </c>
      <c r="B3">
        <v>10</v>
      </c>
    </row>
    <row r="4" spans="1:4" x14ac:dyDescent="0.2">
      <c r="A4" t="s">
        <v>89</v>
      </c>
    </row>
    <row r="5" spans="1:4" x14ac:dyDescent="0.2">
      <c r="B5" t="s">
        <v>94</v>
      </c>
      <c r="C5" t="s">
        <v>90</v>
      </c>
      <c r="D5" t="s">
        <v>91</v>
      </c>
    </row>
    <row r="6" spans="1:4" x14ac:dyDescent="0.2">
      <c r="B6" t="s">
        <v>95</v>
      </c>
      <c r="C6" t="s">
        <v>92</v>
      </c>
      <c r="D6" t="s">
        <v>96</v>
      </c>
    </row>
    <row r="7" spans="1:4" x14ac:dyDescent="0.2">
      <c r="C7" t="s">
        <v>90</v>
      </c>
      <c r="D7" t="s">
        <v>93</v>
      </c>
    </row>
    <row r="9" spans="1:4" x14ac:dyDescent="0.2">
      <c r="A9" t="s">
        <v>98</v>
      </c>
    </row>
    <row r="11" spans="1:4" x14ac:dyDescent="0.2">
      <c r="A11" t="s">
        <v>74</v>
      </c>
      <c r="B11">
        <v>48</v>
      </c>
    </row>
    <row r="12" spans="1:4" x14ac:dyDescent="0.2">
      <c r="A12" t="s">
        <v>75</v>
      </c>
      <c r="B12">
        <v>65</v>
      </c>
    </row>
    <row r="13" spans="1:4" x14ac:dyDescent="0.2">
      <c r="A13" t="s">
        <v>97</v>
      </c>
      <c r="B13">
        <v>10500</v>
      </c>
    </row>
    <row r="14" spans="1:4" x14ac:dyDescent="0.2">
      <c r="A14" t="s">
        <v>76</v>
      </c>
      <c r="B14">
        <v>0</v>
      </c>
    </row>
    <row r="15" spans="1:4" x14ac:dyDescent="0.2">
      <c r="A15" t="s">
        <v>77</v>
      </c>
      <c r="B15" t="s">
        <v>78</v>
      </c>
    </row>
    <row r="16" spans="1:4" x14ac:dyDescent="0.2">
      <c r="A16" t="s">
        <v>79</v>
      </c>
    </row>
    <row r="17" spans="1:2" x14ac:dyDescent="0.2">
      <c r="A17" t="s">
        <v>80</v>
      </c>
      <c r="B17">
        <v>15</v>
      </c>
    </row>
    <row r="18" spans="1:2" x14ac:dyDescent="0.2">
      <c r="A18" t="s">
        <v>81</v>
      </c>
      <c r="B18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files_to_evaluate_quiet_061920</vt:lpstr>
      <vt:lpstr>start_times</vt:lpstr>
      <vt:lpstr>analysis_details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Philina English</dc:creator>
  <cp:lastModifiedBy>Philina English</cp:lastModifiedBy>
  <dcterms:created xsi:type="dcterms:W3CDTF">2020-09-17T04:05:49Z</dcterms:created>
  <dcterms:modified xsi:type="dcterms:W3CDTF">2020-09-21T05:21:36Z</dcterms:modified>
</cp:coreProperties>
</file>