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omac/github/dfo/anthropause/wdata/"/>
    </mc:Choice>
  </mc:AlternateContent>
  <xr:revisionPtr revIDLastSave="0" documentId="8_{37F9D98C-2A83-974C-9C44-7232620E0F96}" xr6:coauthVersionLast="45" xr6:coauthVersionMax="45" xr10:uidLastSave="{00000000-0000-0000-0000-000000000000}"/>
  <bookViews>
    <workbookView xWindow="-29900" yWindow="-4920" windowWidth="17420" windowHeight="27700" xr2:uid="{00000000-000D-0000-FFFF-FFFF00000000}"/>
  </bookViews>
  <sheets>
    <sheet name="files_to_evaluate_boat" sheetId="1" r:id="rId1"/>
    <sheet name="starrt_times" sheetId="2" r:id="rId2"/>
    <sheet name="analysis 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1" l="1"/>
  <c r="I53" i="1"/>
  <c r="I2" i="1"/>
  <c r="H54" i="1"/>
  <c r="I54" i="1" s="1"/>
  <c r="I51" i="1"/>
  <c r="H3" i="1" l="1"/>
  <c r="I3" i="1" s="1"/>
  <c r="H4" i="1" l="1"/>
  <c r="H5" i="1" l="1"/>
  <c r="I4" i="1"/>
  <c r="H6" i="1" l="1"/>
  <c r="I5" i="1"/>
  <c r="H7" i="1" l="1"/>
  <c r="I6" i="1"/>
  <c r="H8" i="1" l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0" i="1"/>
  <c r="H32" i="1" l="1"/>
  <c r="I31" i="1"/>
  <c r="H33" i="1" l="1"/>
  <c r="I32" i="1"/>
  <c r="H34" i="1" l="1"/>
  <c r="I33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3" i="1"/>
  <c r="H45" i="1" l="1"/>
  <c r="I44" i="1"/>
  <c r="H46" i="1" l="1"/>
  <c r="I45" i="1"/>
  <c r="H47" i="1" l="1"/>
  <c r="I46" i="1"/>
  <c r="H48" i="1" l="1"/>
  <c r="I47" i="1"/>
  <c r="H49" i="1" l="1"/>
  <c r="I48" i="1"/>
  <c r="H50" i="1" l="1"/>
  <c r="I49" i="1"/>
  <c r="H51" i="1" l="1"/>
  <c r="I50" i="1"/>
  <c r="H52" i="1" l="1"/>
  <c r="H55" i="1" l="1"/>
  <c r="I55" i="1" s="1"/>
  <c r="H56" i="1" l="1"/>
  <c r="I56" i="1" s="1"/>
  <c r="H57" i="1" l="1"/>
  <c r="I57" i="1" s="1"/>
  <c r="H58" i="1" l="1"/>
  <c r="I58" i="1" s="1"/>
  <c r="H59" i="1" l="1"/>
  <c r="I59" i="1" s="1"/>
  <c r="H60" i="1" l="1"/>
  <c r="I60" i="1" s="1"/>
  <c r="H61" i="1" l="1"/>
  <c r="I61" i="1" s="1"/>
  <c r="H62" i="1" l="1"/>
  <c r="I62" i="1" s="1"/>
  <c r="H63" i="1" l="1"/>
  <c r="I63" i="1" s="1"/>
  <c r="H64" i="1" l="1"/>
  <c r="I64" i="1" s="1"/>
  <c r="H65" i="1" l="1"/>
  <c r="I65" i="1" s="1"/>
  <c r="H66" i="1" l="1"/>
  <c r="I66" i="1" s="1"/>
  <c r="H67" i="1" l="1"/>
  <c r="I67" i="1" s="1"/>
  <c r="H68" i="1" l="1"/>
  <c r="I68" i="1" s="1"/>
  <c r="H69" i="1" l="1"/>
  <c r="I69" i="1" s="1"/>
  <c r="H70" i="1" l="1"/>
  <c r="I70" i="1" s="1"/>
  <c r="H71" i="1" l="1"/>
  <c r="I71" i="1" s="1"/>
  <c r="H72" i="1" l="1"/>
  <c r="I72" i="1" s="1"/>
  <c r="H73" i="1" l="1"/>
  <c r="I73" i="1" s="1"/>
  <c r="H74" i="1" l="1"/>
  <c r="I74" i="1" s="1"/>
  <c r="H75" i="1" l="1"/>
  <c r="I75" i="1" s="1"/>
  <c r="H76" i="1" l="1"/>
  <c r="I76" i="1" s="1"/>
  <c r="H77" i="1" l="1"/>
  <c r="I77" i="1" s="1"/>
  <c r="H78" i="1" l="1"/>
  <c r="I78" i="1" s="1"/>
  <c r="H79" i="1" l="1"/>
  <c r="I79" i="1" s="1"/>
  <c r="H80" i="1" l="1"/>
  <c r="I80" i="1" s="1"/>
  <c r="H81" i="1" l="1"/>
  <c r="I81" i="1" s="1"/>
  <c r="H82" i="1" l="1"/>
  <c r="I82" i="1" s="1"/>
  <c r="H83" i="1" l="1"/>
  <c r="I83" i="1" s="1"/>
  <c r="H84" i="1" l="1"/>
  <c r="I84" i="1" s="1"/>
  <c r="H85" i="1" l="1"/>
  <c r="I85" i="1" s="1"/>
  <c r="H86" i="1" l="1"/>
  <c r="I86" i="1" s="1"/>
  <c r="H87" i="1" l="1"/>
  <c r="I87" i="1" s="1"/>
  <c r="H88" i="1" l="1"/>
  <c r="I88" i="1" s="1"/>
  <c r="H89" i="1" l="1"/>
  <c r="I89" i="1" s="1"/>
  <c r="H90" i="1" l="1"/>
  <c r="I90" i="1" s="1"/>
  <c r="H91" i="1" l="1"/>
  <c r="I91" i="1" s="1"/>
  <c r="H92" i="1" l="1"/>
  <c r="I92" i="1" s="1"/>
</calcChain>
</file>

<file path=xl/sharedStrings.xml><?xml version="1.0" encoding="utf-8"?>
<sst xmlns="http://schemas.openxmlformats.org/spreadsheetml/2006/main" count="315" uniqueCount="82">
  <si>
    <t>Deployment</t>
  </si>
  <si>
    <t>inter</t>
  </si>
  <si>
    <t>stfile.boat</t>
  </si>
  <si>
    <t>prd</t>
  </si>
  <si>
    <t>strt</t>
  </si>
  <si>
    <t>into.file</t>
  </si>
  <si>
    <t>1342218252.190415000155.wav</t>
  </si>
  <si>
    <t>pre</t>
  </si>
  <si>
    <t>ferry</t>
  </si>
  <si>
    <t>1342218252.190415010155.wav</t>
  </si>
  <si>
    <t>post</t>
  </si>
  <si>
    <t>1342218252.190416000156.wav</t>
  </si>
  <si>
    <t>1342218252.190416003156.wav</t>
  </si>
  <si>
    <t>1342218252.190416010156.wav</t>
  </si>
  <si>
    <t>1342218252.190425000157.wav</t>
  </si>
  <si>
    <t>1342218252.190425003157.wav</t>
  </si>
  <si>
    <t>1342218252.190425010157.wav</t>
  </si>
  <si>
    <t>1342218252.190429003158.wav</t>
  </si>
  <si>
    <t>1342218252.190429013158.wav</t>
  </si>
  <si>
    <t>1342218252.190501000159.wav</t>
  </si>
  <si>
    <t>1342218252.190501003159.wav</t>
  </si>
  <si>
    <t>1342218252.190521000203.wav</t>
  </si>
  <si>
    <t>1342218252.190521003203.wav</t>
  </si>
  <si>
    <t>1342218252.190527000204.wav</t>
  </si>
  <si>
    <t>1342218252.190527003204.wav</t>
  </si>
  <si>
    <t>1342218252.190528003204.wav</t>
  </si>
  <si>
    <t>1342218252.190531000205.wav</t>
  </si>
  <si>
    <t>1342218252.190531003205.wav</t>
  </si>
  <si>
    <t>1342218252.190601000205.wav</t>
  </si>
  <si>
    <t>1342218252.190601003205.wav</t>
  </si>
  <si>
    <t>1342218252.190604000206.wav</t>
  </si>
  <si>
    <t>1342218252.190604003206.wav</t>
  </si>
  <si>
    <t>1342218252.190608000206.wav</t>
  </si>
  <si>
    <t>1342218252.190608003206.wav</t>
  </si>
  <si>
    <t>1342218252.190610000207.wav</t>
  </si>
  <si>
    <t>1342218252.190610003207.wav</t>
  </si>
  <si>
    <t>1342218252.190617000439.wav</t>
  </si>
  <si>
    <t>1342218252.190617003439.wav</t>
  </si>
  <si>
    <t>1342218252.190624000440.wav</t>
  </si>
  <si>
    <t>1342218252.190624003440.wav</t>
  </si>
  <si>
    <t>5047.200420002313.wav</t>
  </si>
  <si>
    <t>5047.200420003813.wav</t>
  </si>
  <si>
    <t>5047.200420005313.wav</t>
  </si>
  <si>
    <t>5047.200421002313.wav</t>
  </si>
  <si>
    <t>5047.200421003813.wav</t>
  </si>
  <si>
    <t>5047.200421005313.wav</t>
  </si>
  <si>
    <t>5047.200422000814.wav</t>
  </si>
  <si>
    <t>5047.200422002314.wav</t>
  </si>
  <si>
    <t>5047.200422003814.wav</t>
  </si>
  <si>
    <t>5047.200423000814.wav</t>
  </si>
  <si>
    <t>5047.200423002314.wav</t>
  </si>
  <si>
    <t>5047.200423003814.wav</t>
  </si>
  <si>
    <t>5047.200424003815.wav</t>
  </si>
  <si>
    <t>5047.200424005315.wav</t>
  </si>
  <si>
    <t>5047.200425000815.wav</t>
  </si>
  <si>
    <t>5047.200425002315.wav</t>
  </si>
  <si>
    <t>5047.200425003815.wav</t>
  </si>
  <si>
    <t>5047.200428000816.wav</t>
  </si>
  <si>
    <t>5047.200428002316.wav</t>
  </si>
  <si>
    <t>5047.200428003816.wav</t>
  </si>
  <si>
    <t>5047.200429003817.wav</t>
  </si>
  <si>
    <t>5047.200429005317.wav</t>
  </si>
  <si>
    <t>5047.200501003817.wav</t>
  </si>
  <si>
    <t>5047.200501005317.wav</t>
  </si>
  <si>
    <t>5047.200504003819.wav</t>
  </si>
  <si>
    <t>5047.200504005319.wav</t>
  </si>
  <si>
    <t>5047.200504010819.wav</t>
  </si>
  <si>
    <t>seconds_into_workspace</t>
  </si>
  <si>
    <t>completed</t>
  </si>
  <si>
    <t>comments</t>
  </si>
  <si>
    <t>yes</t>
  </si>
  <si>
    <t>year</t>
  </si>
  <si>
    <t>brightness</t>
  </si>
  <si>
    <t>contrast</t>
  </si>
  <si>
    <t>amplification</t>
  </si>
  <si>
    <t>color scheme</t>
  </si>
  <si>
    <t>cool</t>
  </si>
  <si>
    <t>view axes</t>
  </si>
  <si>
    <t>x</t>
  </si>
  <si>
    <t>y</t>
  </si>
  <si>
    <t>20-1400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</si>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</sst>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workbookViewId="0">
      <selection activeCell="K99" sqref="K99"/>
    </sheetView>
  </sheetViews>
  <sheetFormatPr baseColWidth="10" defaultColWidth="9.33203125" defaultRowHeight="15" x14ac:dyDescent="0.2"/>
  <cols>
    <col min="1" max="1" width="3" bestFit="1" customWidth="1"/>
    <col min="2" max="2" width="12" bestFit="1" customWidth="1"/>
    <col min="3" max="3" width="5.33203125" bestFit="1" customWidth="1"/>
    <col min="4" max="4" width="28.33203125" bestFit="1" customWidth="1"/>
    <col min="5" max="5" width="5.33203125" bestFit="1" customWidth="1"/>
    <col min="6" max="6" width="13.83203125" bestFit="1" customWidth="1"/>
    <col min="7" max="7" width="12.6640625" style="2" bestFit="1" customWidth="1"/>
    <col min="8" max="8" width="9.33203125" style="2"/>
    <col min="9" max="9" width="23.5" style="2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I1" s="2" t="s">
        <v>67</v>
      </c>
    </row>
    <row r="2" spans="1:9" x14ac:dyDescent="0.2">
      <c r="A2">
        <v>1</v>
      </c>
      <c r="B2">
        <v>0</v>
      </c>
      <c r="C2">
        <v>29</v>
      </c>
      <c r="D2" t="s">
        <v>6</v>
      </c>
      <c r="E2" t="s">
        <v>7</v>
      </c>
      <c r="F2" s="1">
        <v>43570.007581018515</v>
      </c>
      <c r="G2" s="2">
        <v>540</v>
      </c>
      <c r="H2" s="2">
        <v>0</v>
      </c>
      <c r="I2" s="2">
        <f>(H2*(60*30))+G2</f>
        <v>540</v>
      </c>
    </row>
    <row r="3" spans="1:9" x14ac:dyDescent="0.2">
      <c r="A3">
        <v>2</v>
      </c>
      <c r="B3">
        <v>0</v>
      </c>
      <c r="C3">
        <v>29</v>
      </c>
      <c r="D3" t="s">
        <v>6</v>
      </c>
      <c r="E3" t="s">
        <v>8</v>
      </c>
      <c r="F3" s="1">
        <v>43570.012812499997</v>
      </c>
      <c r="G3" s="2">
        <v>992</v>
      </c>
      <c r="H3" s="2">
        <f>IF(D3=D2,H2,H2+1)</f>
        <v>0</v>
      </c>
      <c r="I3" s="2">
        <f t="shared" ref="I3:I66" si="0">(H3*(60*30))+G3</f>
        <v>992</v>
      </c>
    </row>
    <row r="4" spans="1:9" x14ac:dyDescent="0.2">
      <c r="A4">
        <v>3</v>
      </c>
      <c r="B4">
        <v>0</v>
      </c>
      <c r="C4">
        <v>29</v>
      </c>
      <c r="D4" t="s">
        <v>9</v>
      </c>
      <c r="E4" t="s">
        <v>10</v>
      </c>
      <c r="F4" s="1">
        <v>43570.045775462961</v>
      </c>
      <c r="G4" s="2">
        <v>240</v>
      </c>
      <c r="H4" s="2">
        <f t="shared" ref="H4:H67" si="1">IF(D4=D3,H3,H3+1)</f>
        <v>1</v>
      </c>
      <c r="I4" s="2">
        <f t="shared" si="0"/>
        <v>2040</v>
      </c>
    </row>
    <row r="5" spans="1:9" x14ac:dyDescent="0.2">
      <c r="A5">
        <v>4</v>
      </c>
      <c r="B5">
        <v>0</v>
      </c>
      <c r="C5">
        <v>31</v>
      </c>
      <c r="D5" t="s">
        <v>11</v>
      </c>
      <c r="E5" t="s">
        <v>7</v>
      </c>
      <c r="F5" s="1">
        <v>43571.004814814813</v>
      </c>
      <c r="G5" s="2">
        <v>300</v>
      </c>
      <c r="H5" s="2">
        <f t="shared" si="1"/>
        <v>2</v>
      </c>
      <c r="I5" s="2">
        <f t="shared" si="0"/>
        <v>3900</v>
      </c>
    </row>
    <row r="6" spans="1:9" x14ac:dyDescent="0.2">
      <c r="A6">
        <v>5</v>
      </c>
      <c r="B6">
        <v>0</v>
      </c>
      <c r="C6">
        <v>31</v>
      </c>
      <c r="D6" t="s">
        <v>11</v>
      </c>
      <c r="E6" t="s">
        <v>8</v>
      </c>
      <c r="F6" s="1">
        <v>43571.021145833336</v>
      </c>
      <c r="G6" s="2">
        <v>1711</v>
      </c>
      <c r="H6" s="2">
        <f t="shared" si="1"/>
        <v>2</v>
      </c>
      <c r="I6" s="2">
        <f t="shared" si="0"/>
        <v>5311</v>
      </c>
    </row>
    <row r="7" spans="1:9" x14ac:dyDescent="0.2">
      <c r="A7">
        <v>6</v>
      </c>
      <c r="B7">
        <v>0</v>
      </c>
      <c r="C7">
        <v>31</v>
      </c>
      <c r="D7" t="s">
        <v>12</v>
      </c>
      <c r="E7" t="s">
        <v>8</v>
      </c>
      <c r="F7" s="1">
        <v>43571.021145833336</v>
      </c>
      <c r="G7" s="2">
        <v>-89</v>
      </c>
      <c r="H7" s="2">
        <f t="shared" si="1"/>
        <v>3</v>
      </c>
      <c r="I7" s="2">
        <f t="shared" si="0"/>
        <v>5311</v>
      </c>
    </row>
    <row r="8" spans="1:9" x14ac:dyDescent="0.2">
      <c r="A8">
        <v>7</v>
      </c>
      <c r="B8">
        <v>0</v>
      </c>
      <c r="C8">
        <v>31</v>
      </c>
      <c r="D8" t="s">
        <v>12</v>
      </c>
      <c r="E8" t="s">
        <v>10</v>
      </c>
      <c r="F8" s="1">
        <v>43571.040925925925</v>
      </c>
      <c r="G8" s="2">
        <v>1620</v>
      </c>
      <c r="H8" s="2">
        <f t="shared" si="1"/>
        <v>3</v>
      </c>
      <c r="I8" s="2">
        <f t="shared" si="0"/>
        <v>7020</v>
      </c>
    </row>
    <row r="9" spans="1:9" x14ac:dyDescent="0.2">
      <c r="A9">
        <v>8</v>
      </c>
      <c r="B9">
        <v>0</v>
      </c>
      <c r="C9">
        <v>31</v>
      </c>
      <c r="D9" t="s">
        <v>13</v>
      </c>
      <c r="E9" t="s">
        <v>10</v>
      </c>
      <c r="F9" s="1">
        <v>43571.040925925925</v>
      </c>
      <c r="G9" s="2">
        <v>-180</v>
      </c>
      <c r="H9" s="2">
        <f t="shared" si="1"/>
        <v>4</v>
      </c>
      <c r="I9" s="2">
        <f t="shared" si="0"/>
        <v>7020</v>
      </c>
    </row>
    <row r="10" spans="1:9" x14ac:dyDescent="0.2">
      <c r="A10">
        <v>9</v>
      </c>
      <c r="B10">
        <v>0</v>
      </c>
      <c r="C10">
        <v>49</v>
      </c>
      <c r="D10" t="s">
        <v>14</v>
      </c>
      <c r="E10" t="s">
        <v>7</v>
      </c>
      <c r="F10" s="1">
        <v>43580.007604166669</v>
      </c>
      <c r="G10" s="2">
        <v>540</v>
      </c>
      <c r="H10" s="2">
        <f t="shared" si="1"/>
        <v>5</v>
      </c>
      <c r="I10" s="2">
        <f t="shared" si="0"/>
        <v>9540</v>
      </c>
    </row>
    <row r="11" spans="1:9" x14ac:dyDescent="0.2">
      <c r="A11">
        <v>10</v>
      </c>
      <c r="B11">
        <v>0</v>
      </c>
      <c r="C11">
        <v>49</v>
      </c>
      <c r="D11" t="s">
        <v>14</v>
      </c>
      <c r="E11" t="s">
        <v>8</v>
      </c>
      <c r="F11" s="1">
        <v>43580.014155092591</v>
      </c>
      <c r="G11" s="2">
        <v>1106</v>
      </c>
      <c r="H11" s="2">
        <f t="shared" si="1"/>
        <v>5</v>
      </c>
      <c r="I11" s="2">
        <f t="shared" si="0"/>
        <v>10106</v>
      </c>
    </row>
    <row r="12" spans="1:9" x14ac:dyDescent="0.2">
      <c r="A12">
        <v>11</v>
      </c>
      <c r="B12">
        <v>0</v>
      </c>
      <c r="C12">
        <v>49</v>
      </c>
      <c r="D12" t="s">
        <v>15</v>
      </c>
      <c r="E12" t="s">
        <v>10</v>
      </c>
      <c r="F12" s="1">
        <v>43580.042326388888</v>
      </c>
      <c r="G12" s="2">
        <v>1740</v>
      </c>
      <c r="H12" s="2">
        <f t="shared" si="1"/>
        <v>6</v>
      </c>
      <c r="I12" s="2">
        <f t="shared" si="0"/>
        <v>12540</v>
      </c>
    </row>
    <row r="13" spans="1:9" x14ac:dyDescent="0.2">
      <c r="A13">
        <v>12</v>
      </c>
      <c r="B13">
        <v>0</v>
      </c>
      <c r="C13">
        <v>49</v>
      </c>
      <c r="D13" t="s">
        <v>16</v>
      </c>
      <c r="E13" t="s">
        <v>10</v>
      </c>
      <c r="F13" s="1">
        <v>43580.042326388888</v>
      </c>
      <c r="G13" s="2">
        <v>-60</v>
      </c>
      <c r="H13" s="2">
        <f t="shared" si="1"/>
        <v>7</v>
      </c>
      <c r="I13" s="2">
        <f t="shared" si="0"/>
        <v>12540</v>
      </c>
    </row>
    <row r="14" spans="1:9" x14ac:dyDescent="0.2">
      <c r="A14">
        <v>13</v>
      </c>
      <c r="B14">
        <v>0</v>
      </c>
      <c r="C14">
        <v>57</v>
      </c>
      <c r="D14" t="s">
        <v>17</v>
      </c>
      <c r="E14" t="s">
        <v>7</v>
      </c>
      <c r="F14" s="1">
        <v>43584.032627314817</v>
      </c>
      <c r="G14" s="2">
        <v>901.00009989738498</v>
      </c>
      <c r="H14" s="2">
        <f t="shared" si="1"/>
        <v>8</v>
      </c>
      <c r="I14" s="2">
        <f t="shared" si="0"/>
        <v>15301.000099897385</v>
      </c>
    </row>
    <row r="15" spans="1:9" x14ac:dyDescent="0.2">
      <c r="A15">
        <v>14</v>
      </c>
      <c r="B15">
        <v>0</v>
      </c>
      <c r="C15">
        <v>57</v>
      </c>
      <c r="D15" t="s">
        <v>17</v>
      </c>
      <c r="E15" t="s">
        <v>8</v>
      </c>
      <c r="F15" s="1">
        <v>43584.037430555552</v>
      </c>
      <c r="G15" s="2">
        <v>1316</v>
      </c>
      <c r="H15" s="2">
        <f t="shared" si="1"/>
        <v>8</v>
      </c>
      <c r="I15" s="2">
        <f t="shared" si="0"/>
        <v>15716</v>
      </c>
    </row>
    <row r="16" spans="1:9" x14ac:dyDescent="0.2">
      <c r="A16">
        <v>15</v>
      </c>
      <c r="B16">
        <v>0</v>
      </c>
      <c r="C16">
        <v>57</v>
      </c>
      <c r="D16" t="s">
        <v>18</v>
      </c>
      <c r="E16" t="s">
        <v>10</v>
      </c>
      <c r="F16" s="1">
        <v>43584.075682870367</v>
      </c>
      <c r="G16" s="2">
        <v>1021.00009989738</v>
      </c>
      <c r="H16" s="2">
        <f t="shared" si="1"/>
        <v>9</v>
      </c>
      <c r="I16" s="2">
        <f t="shared" si="0"/>
        <v>17221.000099897381</v>
      </c>
    </row>
    <row r="17" spans="1:9" x14ac:dyDescent="0.2">
      <c r="A17">
        <v>16</v>
      </c>
      <c r="B17">
        <v>0</v>
      </c>
      <c r="C17">
        <v>61</v>
      </c>
      <c r="D17" t="s">
        <v>19</v>
      </c>
      <c r="E17" t="s">
        <v>7</v>
      </c>
      <c r="F17" s="1">
        <v>43586.002071759256</v>
      </c>
      <c r="G17" s="2">
        <v>60</v>
      </c>
      <c r="H17" s="2">
        <f t="shared" si="1"/>
        <v>10</v>
      </c>
      <c r="I17" s="2">
        <f t="shared" si="0"/>
        <v>18060</v>
      </c>
    </row>
    <row r="18" spans="1:9" x14ac:dyDescent="0.2">
      <c r="A18">
        <v>17</v>
      </c>
      <c r="B18">
        <v>0</v>
      </c>
      <c r="C18">
        <v>61</v>
      </c>
      <c r="D18" t="s">
        <v>19</v>
      </c>
      <c r="E18" t="s">
        <v>8</v>
      </c>
      <c r="F18" s="1">
        <v>43586.014548611114</v>
      </c>
      <c r="G18" s="2">
        <v>1138</v>
      </c>
      <c r="H18" s="2">
        <f t="shared" si="1"/>
        <v>10</v>
      </c>
      <c r="I18" s="2">
        <f t="shared" si="0"/>
        <v>19138</v>
      </c>
    </row>
    <row r="19" spans="1:9" x14ac:dyDescent="0.2">
      <c r="A19">
        <v>18</v>
      </c>
      <c r="B19">
        <v>0</v>
      </c>
      <c r="C19">
        <v>61</v>
      </c>
      <c r="D19" t="s">
        <v>20</v>
      </c>
      <c r="E19" t="s">
        <v>10</v>
      </c>
      <c r="F19" s="1">
        <v>43586.024988425925</v>
      </c>
      <c r="G19" s="2">
        <v>240</v>
      </c>
      <c r="H19" s="2">
        <f t="shared" si="1"/>
        <v>11</v>
      </c>
      <c r="I19" s="2">
        <f t="shared" si="0"/>
        <v>20040</v>
      </c>
    </row>
    <row r="20" spans="1:9" x14ac:dyDescent="0.2">
      <c r="A20">
        <v>19</v>
      </c>
      <c r="B20">
        <v>0</v>
      </c>
      <c r="C20">
        <v>91</v>
      </c>
      <c r="D20" t="s">
        <v>21</v>
      </c>
      <c r="E20" t="s">
        <v>7</v>
      </c>
      <c r="F20" s="1">
        <v>43606.009074074071</v>
      </c>
      <c r="G20" s="2">
        <v>661.00009989738498</v>
      </c>
      <c r="H20" s="2">
        <f t="shared" si="1"/>
        <v>12</v>
      </c>
      <c r="I20" s="2">
        <f t="shared" si="0"/>
        <v>22261.000099897385</v>
      </c>
    </row>
    <row r="21" spans="1:9" x14ac:dyDescent="0.2">
      <c r="A21">
        <v>20</v>
      </c>
      <c r="B21">
        <v>0</v>
      </c>
      <c r="C21">
        <v>91</v>
      </c>
      <c r="D21" t="s">
        <v>21</v>
      </c>
      <c r="E21" t="s">
        <v>8</v>
      </c>
      <c r="F21" s="1">
        <v>43606.013414351852</v>
      </c>
      <c r="G21" s="2">
        <v>1036</v>
      </c>
      <c r="H21" s="2">
        <f t="shared" si="1"/>
        <v>12</v>
      </c>
      <c r="I21" s="2">
        <f t="shared" si="0"/>
        <v>22636</v>
      </c>
    </row>
    <row r="22" spans="1:9" x14ac:dyDescent="0.2">
      <c r="A22">
        <v>21</v>
      </c>
      <c r="B22">
        <v>0</v>
      </c>
      <c r="C22">
        <v>91</v>
      </c>
      <c r="D22" t="s">
        <v>22</v>
      </c>
      <c r="E22" t="s">
        <v>10</v>
      </c>
      <c r="F22" s="1">
        <v>43606.022256944445</v>
      </c>
      <c r="G22" s="2">
        <v>0</v>
      </c>
      <c r="H22" s="2">
        <f t="shared" si="1"/>
        <v>13</v>
      </c>
      <c r="I22" s="2">
        <f t="shared" si="0"/>
        <v>23400</v>
      </c>
    </row>
    <row r="23" spans="1:9" x14ac:dyDescent="0.2">
      <c r="A23">
        <v>22</v>
      </c>
      <c r="B23">
        <v>0</v>
      </c>
      <c r="C23">
        <v>103</v>
      </c>
      <c r="D23" t="s">
        <v>23</v>
      </c>
      <c r="E23" t="s">
        <v>7</v>
      </c>
      <c r="F23" s="1">
        <v>43612.020196759258</v>
      </c>
      <c r="G23" s="2">
        <v>1621.0000998973801</v>
      </c>
      <c r="H23" s="2">
        <f t="shared" si="1"/>
        <v>14</v>
      </c>
      <c r="I23" s="2">
        <f t="shared" si="0"/>
        <v>26821.000099897381</v>
      </c>
    </row>
    <row r="24" spans="1:9" x14ac:dyDescent="0.2">
      <c r="A24">
        <v>23</v>
      </c>
      <c r="B24">
        <v>0</v>
      </c>
      <c r="C24">
        <v>103</v>
      </c>
      <c r="D24" t="s">
        <v>24</v>
      </c>
      <c r="E24" t="s">
        <v>7</v>
      </c>
      <c r="F24" s="1">
        <v>43612.020196759258</v>
      </c>
      <c r="G24" s="2">
        <v>-178.99990010261499</v>
      </c>
      <c r="H24" s="2">
        <f t="shared" si="1"/>
        <v>15</v>
      </c>
      <c r="I24" s="2">
        <f t="shared" si="0"/>
        <v>26821.000099897385</v>
      </c>
    </row>
    <row r="25" spans="1:9" x14ac:dyDescent="0.2">
      <c r="A25">
        <v>24</v>
      </c>
      <c r="B25">
        <v>0</v>
      </c>
      <c r="C25">
        <v>103</v>
      </c>
      <c r="D25" t="s">
        <v>24</v>
      </c>
      <c r="E25" t="s">
        <v>8</v>
      </c>
      <c r="F25" s="1">
        <v>43612.023865740739</v>
      </c>
      <c r="G25" s="2">
        <v>138</v>
      </c>
      <c r="H25" s="2">
        <f t="shared" si="1"/>
        <v>15</v>
      </c>
      <c r="I25" s="2">
        <f t="shared" si="0"/>
        <v>27138</v>
      </c>
    </row>
    <row r="26" spans="1:9" x14ac:dyDescent="0.2">
      <c r="A26">
        <v>25</v>
      </c>
      <c r="B26">
        <v>0</v>
      </c>
      <c r="C26">
        <v>103</v>
      </c>
      <c r="D26" t="s">
        <v>24</v>
      </c>
      <c r="E26" t="s">
        <v>10</v>
      </c>
      <c r="F26" s="1">
        <v>43612.033391203702</v>
      </c>
      <c r="G26" s="2">
        <v>961.00009989738498</v>
      </c>
      <c r="H26" s="2">
        <f t="shared" si="1"/>
        <v>15</v>
      </c>
      <c r="I26" s="2">
        <f t="shared" si="0"/>
        <v>27961.000099897385</v>
      </c>
    </row>
    <row r="27" spans="1:9" x14ac:dyDescent="0.2">
      <c r="A27">
        <v>26</v>
      </c>
      <c r="B27">
        <v>0</v>
      </c>
      <c r="C27">
        <v>105</v>
      </c>
      <c r="D27" t="s">
        <v>25</v>
      </c>
      <c r="E27" t="s">
        <v>7</v>
      </c>
      <c r="F27" s="1">
        <v>43613.023657407408</v>
      </c>
      <c r="G27" s="2">
        <v>120</v>
      </c>
      <c r="H27" s="2">
        <f t="shared" si="1"/>
        <v>16</v>
      </c>
      <c r="I27" s="2">
        <f t="shared" si="0"/>
        <v>28920</v>
      </c>
    </row>
    <row r="28" spans="1:9" x14ac:dyDescent="0.2">
      <c r="A28">
        <v>27</v>
      </c>
      <c r="B28">
        <v>0</v>
      </c>
      <c r="C28">
        <v>105</v>
      </c>
      <c r="D28" t="s">
        <v>25</v>
      </c>
      <c r="E28" t="s">
        <v>8</v>
      </c>
      <c r="F28" s="1">
        <v>43613.028680555559</v>
      </c>
      <c r="G28" s="2">
        <v>554</v>
      </c>
      <c r="H28" s="2">
        <f t="shared" si="1"/>
        <v>16</v>
      </c>
      <c r="I28" s="2">
        <f t="shared" si="0"/>
        <v>29354</v>
      </c>
    </row>
    <row r="29" spans="1:9" x14ac:dyDescent="0.2">
      <c r="A29">
        <v>28</v>
      </c>
      <c r="B29">
        <v>0</v>
      </c>
      <c r="C29">
        <v>105</v>
      </c>
      <c r="D29" t="s">
        <v>25</v>
      </c>
      <c r="E29" t="s">
        <v>10</v>
      </c>
      <c r="F29" s="1">
        <v>43613.036168981482</v>
      </c>
      <c r="G29" s="2">
        <v>1201.0000998973801</v>
      </c>
      <c r="H29" s="2">
        <f t="shared" si="1"/>
        <v>16</v>
      </c>
      <c r="I29" s="2">
        <f t="shared" si="0"/>
        <v>30001.000099897381</v>
      </c>
    </row>
    <row r="30" spans="1:9" x14ac:dyDescent="0.2">
      <c r="A30">
        <v>29</v>
      </c>
      <c r="B30">
        <v>0</v>
      </c>
      <c r="C30">
        <v>111</v>
      </c>
      <c r="D30" t="s">
        <v>26</v>
      </c>
      <c r="E30" t="s">
        <v>7</v>
      </c>
      <c r="F30" s="1">
        <v>43616.008391203701</v>
      </c>
      <c r="G30" s="2">
        <v>600</v>
      </c>
      <c r="H30" s="2">
        <f t="shared" si="1"/>
        <v>17</v>
      </c>
      <c r="I30" s="2">
        <f t="shared" si="0"/>
        <v>31200</v>
      </c>
    </row>
    <row r="31" spans="1:9" x14ac:dyDescent="0.2">
      <c r="A31">
        <v>30</v>
      </c>
      <c r="B31">
        <v>0</v>
      </c>
      <c r="C31">
        <v>111</v>
      </c>
      <c r="D31" t="s">
        <v>26</v>
      </c>
      <c r="E31" t="s">
        <v>8</v>
      </c>
      <c r="F31" s="1">
        <v>43616.012349537035</v>
      </c>
      <c r="G31" s="2">
        <v>942</v>
      </c>
      <c r="H31" s="2">
        <f t="shared" si="1"/>
        <v>17</v>
      </c>
      <c r="I31" s="2">
        <f t="shared" si="0"/>
        <v>31542</v>
      </c>
    </row>
    <row r="32" spans="1:9" x14ac:dyDescent="0.2">
      <c r="A32">
        <v>31</v>
      </c>
      <c r="B32">
        <v>0</v>
      </c>
      <c r="C32">
        <v>111</v>
      </c>
      <c r="D32" t="s">
        <v>26</v>
      </c>
      <c r="E32" t="s">
        <v>10</v>
      </c>
      <c r="F32" s="1">
        <v>43616.020891203705</v>
      </c>
      <c r="G32" s="2">
        <v>1680</v>
      </c>
      <c r="H32" s="2">
        <f t="shared" si="1"/>
        <v>17</v>
      </c>
      <c r="I32" s="2">
        <f t="shared" si="0"/>
        <v>32280</v>
      </c>
    </row>
    <row r="33" spans="1:9" x14ac:dyDescent="0.2">
      <c r="A33">
        <v>32</v>
      </c>
      <c r="B33">
        <v>0</v>
      </c>
      <c r="C33">
        <v>111</v>
      </c>
      <c r="D33" t="s">
        <v>27</v>
      </c>
      <c r="E33" t="s">
        <v>10</v>
      </c>
      <c r="F33" s="1">
        <v>43616.020891203705</v>
      </c>
      <c r="G33" s="2">
        <v>-120</v>
      </c>
      <c r="H33" s="2">
        <f t="shared" si="1"/>
        <v>18</v>
      </c>
      <c r="I33" s="2">
        <f t="shared" si="0"/>
        <v>32280</v>
      </c>
    </row>
    <row r="34" spans="1:9" x14ac:dyDescent="0.2">
      <c r="A34">
        <v>33</v>
      </c>
      <c r="B34">
        <v>0</v>
      </c>
      <c r="C34">
        <v>113</v>
      </c>
      <c r="D34" t="s">
        <v>28</v>
      </c>
      <c r="E34" t="s">
        <v>7</v>
      </c>
      <c r="F34" s="1">
        <v>43617.009791666664</v>
      </c>
      <c r="G34" s="2">
        <v>721.00009989738498</v>
      </c>
      <c r="H34" s="2">
        <f t="shared" si="1"/>
        <v>19</v>
      </c>
      <c r="I34" s="2">
        <f t="shared" si="0"/>
        <v>34921.000099897385</v>
      </c>
    </row>
    <row r="35" spans="1:9" x14ac:dyDescent="0.2">
      <c r="A35">
        <v>34</v>
      </c>
      <c r="B35">
        <v>0</v>
      </c>
      <c r="C35">
        <v>113</v>
      </c>
      <c r="D35" t="s">
        <v>28</v>
      </c>
      <c r="E35" t="s">
        <v>8</v>
      </c>
      <c r="F35" s="1">
        <v>43617.01394675926</v>
      </c>
      <c r="G35" s="2">
        <v>1080</v>
      </c>
      <c r="H35" s="2">
        <f t="shared" si="1"/>
        <v>19</v>
      </c>
      <c r="I35" s="2">
        <f t="shared" si="0"/>
        <v>35280</v>
      </c>
    </row>
    <row r="36" spans="1:9" x14ac:dyDescent="0.2">
      <c r="A36">
        <v>35</v>
      </c>
      <c r="B36">
        <v>0</v>
      </c>
      <c r="C36">
        <v>113</v>
      </c>
      <c r="D36" t="s">
        <v>29</v>
      </c>
      <c r="E36" t="s">
        <v>10</v>
      </c>
      <c r="F36" s="1">
        <v>43617.026458333334</v>
      </c>
      <c r="G36" s="2">
        <v>361.00009989738498</v>
      </c>
      <c r="H36" s="2">
        <f t="shared" si="1"/>
        <v>20</v>
      </c>
      <c r="I36" s="2">
        <f t="shared" si="0"/>
        <v>36361.000099897385</v>
      </c>
    </row>
    <row r="37" spans="1:9" x14ac:dyDescent="0.2">
      <c r="A37">
        <v>36</v>
      </c>
      <c r="B37">
        <v>0</v>
      </c>
      <c r="C37">
        <v>117</v>
      </c>
      <c r="D37" t="s">
        <v>30</v>
      </c>
      <c r="E37" t="s">
        <v>7</v>
      </c>
      <c r="F37" s="1">
        <v>43620.007013888891</v>
      </c>
      <c r="G37" s="2">
        <v>480</v>
      </c>
      <c r="H37" s="2">
        <f t="shared" si="1"/>
        <v>21</v>
      </c>
      <c r="I37" s="2">
        <f t="shared" si="0"/>
        <v>38280</v>
      </c>
    </row>
    <row r="38" spans="1:9" x14ac:dyDescent="0.2">
      <c r="A38">
        <v>37</v>
      </c>
      <c r="B38">
        <v>0</v>
      </c>
      <c r="C38">
        <v>117</v>
      </c>
      <c r="D38" t="s">
        <v>30</v>
      </c>
      <c r="E38" t="s">
        <v>8</v>
      </c>
      <c r="F38" s="1">
        <v>43620.012326388889</v>
      </c>
      <c r="G38" s="2">
        <v>939</v>
      </c>
      <c r="H38" s="2">
        <f t="shared" si="1"/>
        <v>21</v>
      </c>
      <c r="I38" s="2">
        <f t="shared" si="0"/>
        <v>38739</v>
      </c>
    </row>
    <row r="39" spans="1:9" x14ac:dyDescent="0.2">
      <c r="A39">
        <v>38</v>
      </c>
      <c r="B39">
        <v>0</v>
      </c>
      <c r="C39">
        <v>117</v>
      </c>
      <c r="D39" t="s">
        <v>31</v>
      </c>
      <c r="E39" t="s">
        <v>10</v>
      </c>
      <c r="F39" s="1">
        <v>43620.025069444448</v>
      </c>
      <c r="G39" s="2">
        <v>240</v>
      </c>
      <c r="H39" s="2">
        <f t="shared" si="1"/>
        <v>22</v>
      </c>
      <c r="I39" s="2">
        <f t="shared" si="0"/>
        <v>39840</v>
      </c>
    </row>
    <row r="40" spans="1:9" x14ac:dyDescent="0.2">
      <c r="A40">
        <v>39</v>
      </c>
      <c r="B40">
        <v>0</v>
      </c>
      <c r="C40">
        <v>125</v>
      </c>
      <c r="D40" t="s">
        <v>32</v>
      </c>
      <c r="E40" t="s">
        <v>7</v>
      </c>
      <c r="F40" s="1">
        <v>43624.017442129632</v>
      </c>
      <c r="G40" s="2">
        <v>1381.0000998973801</v>
      </c>
      <c r="H40" s="2">
        <f t="shared" si="1"/>
        <v>23</v>
      </c>
      <c r="I40" s="2">
        <f t="shared" si="0"/>
        <v>42781.000099897377</v>
      </c>
    </row>
    <row r="41" spans="1:9" x14ac:dyDescent="0.2">
      <c r="A41">
        <v>40</v>
      </c>
      <c r="B41">
        <v>0</v>
      </c>
      <c r="C41">
        <v>125</v>
      </c>
      <c r="D41" t="s">
        <v>33</v>
      </c>
      <c r="E41" t="s">
        <v>8</v>
      </c>
      <c r="F41" s="1">
        <v>43624.029120370367</v>
      </c>
      <c r="G41" s="2">
        <v>590</v>
      </c>
      <c r="H41" s="2">
        <f t="shared" si="1"/>
        <v>24</v>
      </c>
      <c r="I41" s="2">
        <f t="shared" si="0"/>
        <v>43790</v>
      </c>
    </row>
    <row r="42" spans="1:9" x14ac:dyDescent="0.2">
      <c r="A42">
        <v>41</v>
      </c>
      <c r="B42">
        <v>0</v>
      </c>
      <c r="C42">
        <v>125</v>
      </c>
      <c r="D42" t="s">
        <v>33</v>
      </c>
      <c r="E42" t="s">
        <v>10</v>
      </c>
      <c r="F42" s="1">
        <v>43624.036886574075</v>
      </c>
      <c r="G42" s="2">
        <v>1261.0000998973801</v>
      </c>
      <c r="H42" s="2">
        <f t="shared" si="1"/>
        <v>24</v>
      </c>
      <c r="I42" s="2">
        <f t="shared" si="0"/>
        <v>44461.000099897377</v>
      </c>
    </row>
    <row r="43" spans="1:9" x14ac:dyDescent="0.2">
      <c r="A43">
        <v>42</v>
      </c>
      <c r="B43">
        <v>0</v>
      </c>
      <c r="C43">
        <v>129</v>
      </c>
      <c r="D43" t="s">
        <v>34</v>
      </c>
      <c r="E43" t="s">
        <v>7</v>
      </c>
      <c r="F43" s="1">
        <v>43626.007719907408</v>
      </c>
      <c r="G43" s="2">
        <v>540</v>
      </c>
      <c r="H43" s="2">
        <f t="shared" si="1"/>
        <v>25</v>
      </c>
      <c r="I43" s="2">
        <f t="shared" si="0"/>
        <v>45540</v>
      </c>
    </row>
    <row r="44" spans="1:9" x14ac:dyDescent="0.2">
      <c r="A44">
        <v>43</v>
      </c>
      <c r="B44">
        <v>0</v>
      </c>
      <c r="C44">
        <v>129</v>
      </c>
      <c r="D44" t="s">
        <v>34</v>
      </c>
      <c r="E44" t="s">
        <v>8</v>
      </c>
      <c r="F44" s="1">
        <v>43626.01667824074</v>
      </c>
      <c r="G44" s="2">
        <v>1314</v>
      </c>
      <c r="H44" s="2">
        <f t="shared" si="1"/>
        <v>25</v>
      </c>
      <c r="I44" s="2">
        <f t="shared" si="0"/>
        <v>46314</v>
      </c>
    </row>
    <row r="45" spans="1:9" x14ac:dyDescent="0.2">
      <c r="A45">
        <v>44</v>
      </c>
      <c r="B45">
        <v>0</v>
      </c>
      <c r="C45">
        <v>129</v>
      </c>
      <c r="D45" t="s">
        <v>35</v>
      </c>
      <c r="E45" t="s">
        <v>10</v>
      </c>
      <c r="F45" s="1">
        <v>43626.022303240738</v>
      </c>
      <c r="G45" s="2">
        <v>0</v>
      </c>
      <c r="H45" s="2">
        <f t="shared" si="1"/>
        <v>26</v>
      </c>
      <c r="I45" s="2">
        <f t="shared" si="0"/>
        <v>46800</v>
      </c>
    </row>
    <row r="46" spans="1:9" x14ac:dyDescent="0.2">
      <c r="A46">
        <v>45</v>
      </c>
      <c r="B46">
        <v>0</v>
      </c>
      <c r="C46">
        <v>141</v>
      </c>
      <c r="D46" t="s">
        <v>36</v>
      </c>
      <c r="E46" t="s">
        <v>7</v>
      </c>
      <c r="F46" s="1">
        <v>43633.006701388891</v>
      </c>
      <c r="G46" s="2">
        <v>300</v>
      </c>
      <c r="H46" s="2">
        <f t="shared" si="1"/>
        <v>27</v>
      </c>
      <c r="I46" s="2">
        <f t="shared" si="0"/>
        <v>48900</v>
      </c>
    </row>
    <row r="47" spans="1:9" x14ac:dyDescent="0.2">
      <c r="A47">
        <v>46</v>
      </c>
      <c r="B47">
        <v>0</v>
      </c>
      <c r="C47">
        <v>141</v>
      </c>
      <c r="D47" t="s">
        <v>36</v>
      </c>
      <c r="E47" t="s">
        <v>8</v>
      </c>
      <c r="F47" s="1">
        <v>43633.018611111111</v>
      </c>
      <c r="G47" s="2">
        <v>1329</v>
      </c>
      <c r="H47" s="2">
        <f t="shared" si="1"/>
        <v>27</v>
      </c>
      <c r="I47" s="2">
        <f t="shared" si="0"/>
        <v>49929</v>
      </c>
    </row>
    <row r="48" spans="1:9" x14ac:dyDescent="0.2">
      <c r="A48">
        <v>47</v>
      </c>
      <c r="B48">
        <v>0</v>
      </c>
      <c r="C48">
        <v>141</v>
      </c>
      <c r="D48" t="s">
        <v>37</v>
      </c>
      <c r="E48" t="s">
        <v>10</v>
      </c>
      <c r="F48" s="1">
        <v>43633.02684027778</v>
      </c>
      <c r="G48" s="2">
        <v>240</v>
      </c>
      <c r="H48" s="2">
        <f t="shared" si="1"/>
        <v>28</v>
      </c>
      <c r="I48" s="2">
        <f t="shared" si="0"/>
        <v>50640</v>
      </c>
    </row>
    <row r="49" spans="1:9" x14ac:dyDescent="0.2">
      <c r="A49">
        <v>48</v>
      </c>
      <c r="B49">
        <v>0</v>
      </c>
      <c r="C49">
        <v>155</v>
      </c>
      <c r="D49" t="s">
        <v>38</v>
      </c>
      <c r="E49" t="s">
        <v>7</v>
      </c>
      <c r="F49" s="1">
        <v>43640.008796296293</v>
      </c>
      <c r="G49" s="2">
        <v>480</v>
      </c>
      <c r="H49" s="2">
        <f t="shared" si="1"/>
        <v>29</v>
      </c>
      <c r="I49" s="2">
        <f t="shared" si="0"/>
        <v>52680</v>
      </c>
    </row>
    <row r="50" spans="1:9" x14ac:dyDescent="0.2">
      <c r="A50">
        <v>49</v>
      </c>
      <c r="B50">
        <v>0</v>
      </c>
      <c r="C50">
        <v>155</v>
      </c>
      <c r="D50" t="s">
        <v>38</v>
      </c>
      <c r="E50" t="s">
        <v>8</v>
      </c>
      <c r="F50" s="1">
        <v>43640.012824074074</v>
      </c>
      <c r="G50" s="2">
        <v>828</v>
      </c>
      <c r="H50" s="2">
        <f t="shared" si="1"/>
        <v>29</v>
      </c>
      <c r="I50" s="2">
        <f t="shared" si="0"/>
        <v>53028</v>
      </c>
    </row>
    <row r="51" spans="1:9" x14ac:dyDescent="0.2">
      <c r="A51">
        <v>50</v>
      </c>
      <c r="B51">
        <v>0</v>
      </c>
      <c r="C51">
        <v>155</v>
      </c>
      <c r="D51" t="s">
        <v>38</v>
      </c>
      <c r="E51" t="s">
        <v>10</v>
      </c>
      <c r="F51" s="1">
        <v>43640.021296296298</v>
      </c>
      <c r="G51" s="2">
        <v>1560</v>
      </c>
      <c r="H51" s="2">
        <f t="shared" si="1"/>
        <v>29</v>
      </c>
      <c r="I51" s="2">
        <f>(H51*(60*30))+G51</f>
        <v>53760</v>
      </c>
    </row>
    <row r="52" spans="1:9" x14ac:dyDescent="0.2">
      <c r="A52">
        <v>51</v>
      </c>
      <c r="B52">
        <v>0</v>
      </c>
      <c r="C52">
        <v>155</v>
      </c>
      <c r="D52" t="s">
        <v>39</v>
      </c>
      <c r="E52" t="s">
        <v>10</v>
      </c>
      <c r="F52" s="1">
        <v>43640.021296296298</v>
      </c>
      <c r="G52" s="2">
        <v>-240</v>
      </c>
      <c r="H52" s="2">
        <f t="shared" si="1"/>
        <v>30</v>
      </c>
      <c r="I52" s="2">
        <f>(H52*(60*30))+G52</f>
        <v>53760</v>
      </c>
    </row>
    <row r="53" spans="1:9" x14ac:dyDescent="0.2">
      <c r="A53">
        <v>52</v>
      </c>
      <c r="B53">
        <v>1</v>
      </c>
      <c r="C53">
        <v>207</v>
      </c>
      <c r="D53" t="s">
        <v>40</v>
      </c>
      <c r="E53" t="s">
        <v>7</v>
      </c>
      <c r="F53" s="1">
        <v>43941.025856481479</v>
      </c>
      <c r="G53" s="2">
        <v>841.00009989738498</v>
      </c>
      <c r="H53" s="2">
        <v>0</v>
      </c>
      <c r="I53" s="2">
        <f>(H53*(60*15))+G53</f>
        <v>841.00009989738498</v>
      </c>
    </row>
    <row r="54" spans="1:9" x14ac:dyDescent="0.2">
      <c r="A54">
        <v>53</v>
      </c>
      <c r="B54">
        <v>1</v>
      </c>
      <c r="C54">
        <v>207</v>
      </c>
      <c r="D54" t="s">
        <v>41</v>
      </c>
      <c r="E54" t="s">
        <v>7</v>
      </c>
      <c r="F54" s="1">
        <v>43941.025856481479</v>
      </c>
      <c r="G54" s="2">
        <v>-58.999900102615399</v>
      </c>
      <c r="H54" s="2">
        <f t="shared" si="1"/>
        <v>1</v>
      </c>
      <c r="I54" s="2">
        <f t="shared" ref="I54:I92" si="2">(H54*(60*15))+G54</f>
        <v>841.00009989738464</v>
      </c>
    </row>
    <row r="55" spans="1:9" x14ac:dyDescent="0.2">
      <c r="A55">
        <v>54</v>
      </c>
      <c r="B55">
        <v>1</v>
      </c>
      <c r="C55">
        <v>207</v>
      </c>
      <c r="D55" t="s">
        <v>41</v>
      </c>
      <c r="E55" t="s">
        <v>8</v>
      </c>
      <c r="F55" s="1">
        <v>43941.029374999998</v>
      </c>
      <c r="G55" s="2">
        <v>245</v>
      </c>
      <c r="H55" s="2">
        <f t="shared" si="1"/>
        <v>1</v>
      </c>
      <c r="I55" s="2">
        <f t="shared" si="2"/>
        <v>1145</v>
      </c>
    </row>
    <row r="56" spans="1:9" x14ac:dyDescent="0.2">
      <c r="A56">
        <v>55</v>
      </c>
      <c r="B56">
        <v>1</v>
      </c>
      <c r="C56">
        <v>207</v>
      </c>
      <c r="D56" t="s">
        <v>42</v>
      </c>
      <c r="E56" t="s">
        <v>10</v>
      </c>
      <c r="F56" s="1">
        <v>43941.039733796293</v>
      </c>
      <c r="G56" s="2">
        <v>240</v>
      </c>
      <c r="H56" s="2">
        <f t="shared" si="1"/>
        <v>2</v>
      </c>
      <c r="I56" s="2">
        <f t="shared" si="2"/>
        <v>2040</v>
      </c>
    </row>
    <row r="57" spans="1:9" x14ac:dyDescent="0.2">
      <c r="A57">
        <v>56</v>
      </c>
      <c r="B57">
        <v>1</v>
      </c>
      <c r="C57">
        <v>209</v>
      </c>
      <c r="D57" t="s">
        <v>43</v>
      </c>
      <c r="E57" t="s">
        <v>7</v>
      </c>
      <c r="F57" s="1">
        <v>43942.019594907404</v>
      </c>
      <c r="G57" s="2">
        <v>300</v>
      </c>
      <c r="H57" s="2">
        <f t="shared" si="1"/>
        <v>3</v>
      </c>
      <c r="I57" s="2">
        <f t="shared" si="2"/>
        <v>3000</v>
      </c>
    </row>
    <row r="58" spans="1:9" x14ac:dyDescent="0.2">
      <c r="A58">
        <v>57</v>
      </c>
      <c r="B58">
        <v>1</v>
      </c>
      <c r="C58">
        <v>209</v>
      </c>
      <c r="D58" t="s">
        <v>43</v>
      </c>
      <c r="E58" t="s">
        <v>8</v>
      </c>
      <c r="F58" s="1">
        <v>43942.023564814815</v>
      </c>
      <c r="G58" s="2">
        <v>643</v>
      </c>
      <c r="H58" s="2">
        <f t="shared" si="1"/>
        <v>3</v>
      </c>
      <c r="I58" s="2">
        <f t="shared" si="2"/>
        <v>3343</v>
      </c>
    </row>
    <row r="59" spans="1:9" x14ac:dyDescent="0.2">
      <c r="A59">
        <v>58</v>
      </c>
      <c r="B59">
        <v>1</v>
      </c>
      <c r="C59">
        <v>209</v>
      </c>
      <c r="D59" t="s">
        <v>44</v>
      </c>
      <c r="E59" t="s">
        <v>8</v>
      </c>
      <c r="F59" s="1">
        <v>43942.023564814815</v>
      </c>
      <c r="G59" s="2">
        <v>-257</v>
      </c>
      <c r="H59" s="2">
        <f t="shared" si="1"/>
        <v>4</v>
      </c>
      <c r="I59" s="2">
        <f t="shared" si="2"/>
        <v>3343</v>
      </c>
    </row>
    <row r="60" spans="1:9" x14ac:dyDescent="0.2">
      <c r="A60">
        <v>59</v>
      </c>
      <c r="B60">
        <v>1</v>
      </c>
      <c r="C60">
        <v>209</v>
      </c>
      <c r="D60" t="s">
        <v>44</v>
      </c>
      <c r="E60" t="s">
        <v>10</v>
      </c>
      <c r="F60" s="1">
        <v>43942.035567129627</v>
      </c>
      <c r="G60" s="2">
        <v>780</v>
      </c>
      <c r="H60" s="2">
        <f t="shared" si="1"/>
        <v>4</v>
      </c>
      <c r="I60" s="2">
        <f t="shared" si="2"/>
        <v>4380</v>
      </c>
    </row>
    <row r="61" spans="1:9" x14ac:dyDescent="0.2">
      <c r="A61">
        <v>60</v>
      </c>
      <c r="B61">
        <v>1</v>
      </c>
      <c r="C61">
        <v>209</v>
      </c>
      <c r="D61" t="s">
        <v>45</v>
      </c>
      <c r="E61" t="s">
        <v>10</v>
      </c>
      <c r="F61" s="1">
        <v>43942.035567129627</v>
      </c>
      <c r="G61" s="2">
        <v>-120</v>
      </c>
      <c r="H61" s="2">
        <f t="shared" si="1"/>
        <v>5</v>
      </c>
      <c r="I61" s="2">
        <f t="shared" si="2"/>
        <v>4380</v>
      </c>
    </row>
    <row r="62" spans="1:9" x14ac:dyDescent="0.2">
      <c r="A62">
        <v>61</v>
      </c>
      <c r="B62">
        <v>1</v>
      </c>
      <c r="C62">
        <v>211</v>
      </c>
      <c r="D62" t="s">
        <v>46</v>
      </c>
      <c r="E62" t="s">
        <v>7</v>
      </c>
      <c r="F62" s="1">
        <v>43943.011967592596</v>
      </c>
      <c r="G62" s="2">
        <v>540</v>
      </c>
      <c r="H62" s="2">
        <f t="shared" si="1"/>
        <v>6</v>
      </c>
      <c r="I62" s="2">
        <f t="shared" si="2"/>
        <v>5940</v>
      </c>
    </row>
    <row r="63" spans="1:9" x14ac:dyDescent="0.2">
      <c r="A63">
        <v>62</v>
      </c>
      <c r="B63">
        <v>1</v>
      </c>
      <c r="C63">
        <v>211</v>
      </c>
      <c r="D63" t="s">
        <v>47</v>
      </c>
      <c r="E63" t="s">
        <v>8</v>
      </c>
      <c r="F63" s="1">
        <v>43943.023229166669</v>
      </c>
      <c r="G63" s="2">
        <v>613</v>
      </c>
      <c r="H63" s="2">
        <f t="shared" si="1"/>
        <v>7</v>
      </c>
      <c r="I63" s="2">
        <f t="shared" si="2"/>
        <v>6913</v>
      </c>
    </row>
    <row r="64" spans="1:9" x14ac:dyDescent="0.2">
      <c r="A64">
        <v>63</v>
      </c>
      <c r="B64">
        <v>1</v>
      </c>
      <c r="C64">
        <v>211</v>
      </c>
      <c r="D64" t="s">
        <v>48</v>
      </c>
      <c r="E64" t="s">
        <v>8</v>
      </c>
      <c r="F64" s="1">
        <v>43943.023229166669</v>
      </c>
      <c r="G64" s="2">
        <v>-287</v>
      </c>
      <c r="H64" s="2">
        <f t="shared" si="1"/>
        <v>8</v>
      </c>
      <c r="I64" s="2">
        <f t="shared" si="2"/>
        <v>6913</v>
      </c>
    </row>
    <row r="65" spans="1:9" x14ac:dyDescent="0.2">
      <c r="A65">
        <v>64</v>
      </c>
      <c r="B65">
        <v>1</v>
      </c>
      <c r="C65">
        <v>211</v>
      </c>
      <c r="D65" t="s">
        <v>48</v>
      </c>
      <c r="E65" t="s">
        <v>10</v>
      </c>
      <c r="F65" s="1">
        <v>43943.027245370373</v>
      </c>
      <c r="G65" s="2">
        <v>60</v>
      </c>
      <c r="H65" s="2">
        <f t="shared" si="1"/>
        <v>8</v>
      </c>
      <c r="I65" s="2">
        <f t="shared" si="2"/>
        <v>7260</v>
      </c>
    </row>
    <row r="66" spans="1:9" x14ac:dyDescent="0.2">
      <c r="A66">
        <v>65</v>
      </c>
      <c r="B66">
        <v>1</v>
      </c>
      <c r="C66">
        <v>213</v>
      </c>
      <c r="D66" t="s">
        <v>49</v>
      </c>
      <c r="E66" t="s">
        <v>7</v>
      </c>
      <c r="F66" s="1">
        <v>43944.011273148149</v>
      </c>
      <c r="G66" s="2">
        <v>480</v>
      </c>
      <c r="H66" s="2">
        <f t="shared" si="1"/>
        <v>9</v>
      </c>
      <c r="I66" s="2">
        <f t="shared" si="2"/>
        <v>8580</v>
      </c>
    </row>
    <row r="67" spans="1:9" x14ac:dyDescent="0.2">
      <c r="A67">
        <v>66</v>
      </c>
      <c r="B67">
        <v>1</v>
      </c>
      <c r="C67">
        <v>213</v>
      </c>
      <c r="D67" t="s">
        <v>50</v>
      </c>
      <c r="E67" t="s">
        <v>8</v>
      </c>
      <c r="F67" s="1">
        <v>43944.018275462964</v>
      </c>
      <c r="G67" s="2">
        <v>185</v>
      </c>
      <c r="H67" s="2">
        <f t="shared" si="1"/>
        <v>10</v>
      </c>
      <c r="I67" s="2">
        <f t="shared" si="2"/>
        <v>9185</v>
      </c>
    </row>
    <row r="68" spans="1:9" x14ac:dyDescent="0.2">
      <c r="A68">
        <v>67</v>
      </c>
      <c r="B68">
        <v>1</v>
      </c>
      <c r="C68">
        <v>213</v>
      </c>
      <c r="D68" t="s">
        <v>50</v>
      </c>
      <c r="E68" t="s">
        <v>10</v>
      </c>
      <c r="F68" s="1">
        <v>43944.024467592593</v>
      </c>
      <c r="G68" s="2">
        <v>720</v>
      </c>
      <c r="H68" s="2">
        <f t="shared" ref="H68:H92" si="3">IF(D68=D67,H67,H67+1)</f>
        <v>10</v>
      </c>
      <c r="I68" s="2">
        <f t="shared" si="2"/>
        <v>9720</v>
      </c>
    </row>
    <row r="69" spans="1:9" x14ac:dyDescent="0.2">
      <c r="A69">
        <v>68</v>
      </c>
      <c r="B69">
        <v>1</v>
      </c>
      <c r="C69">
        <v>213</v>
      </c>
      <c r="D69" t="s">
        <v>51</v>
      </c>
      <c r="E69" t="s">
        <v>10</v>
      </c>
      <c r="F69" s="1">
        <v>43944.024467592593</v>
      </c>
      <c r="G69" s="2">
        <v>-180</v>
      </c>
      <c r="H69" s="2">
        <f t="shared" si="3"/>
        <v>11</v>
      </c>
      <c r="I69" s="2">
        <f t="shared" si="2"/>
        <v>9720</v>
      </c>
    </row>
    <row r="70" spans="1:9" x14ac:dyDescent="0.2">
      <c r="A70">
        <v>69</v>
      </c>
      <c r="B70">
        <v>1</v>
      </c>
      <c r="C70">
        <v>215</v>
      </c>
      <c r="D70" t="s">
        <v>52</v>
      </c>
      <c r="E70" t="s">
        <v>7</v>
      </c>
      <c r="F70" s="1">
        <v>43945.031423611108</v>
      </c>
      <c r="G70" s="2">
        <v>420</v>
      </c>
      <c r="H70" s="2">
        <f t="shared" si="3"/>
        <v>12</v>
      </c>
      <c r="I70" s="2">
        <f t="shared" si="2"/>
        <v>11220</v>
      </c>
    </row>
    <row r="71" spans="1:9" x14ac:dyDescent="0.2">
      <c r="A71">
        <v>70</v>
      </c>
      <c r="B71">
        <v>1</v>
      </c>
      <c r="C71">
        <v>215</v>
      </c>
      <c r="D71" t="s">
        <v>52</v>
      </c>
      <c r="E71" t="s">
        <v>8</v>
      </c>
      <c r="F71" s="1">
        <v>43945.034988425927</v>
      </c>
      <c r="G71" s="2">
        <v>728</v>
      </c>
      <c r="H71" s="2">
        <f t="shared" si="3"/>
        <v>12</v>
      </c>
      <c r="I71" s="2">
        <f t="shared" si="2"/>
        <v>11528</v>
      </c>
    </row>
    <row r="72" spans="1:9" x14ac:dyDescent="0.2">
      <c r="A72">
        <v>71</v>
      </c>
      <c r="B72">
        <v>1</v>
      </c>
      <c r="C72">
        <v>215</v>
      </c>
      <c r="D72" t="s">
        <v>53</v>
      </c>
      <c r="E72" t="s">
        <v>8</v>
      </c>
      <c r="F72" s="1">
        <v>43945.034988425927</v>
      </c>
      <c r="G72" s="2">
        <v>-172</v>
      </c>
      <c r="H72" s="2">
        <f t="shared" si="3"/>
        <v>13</v>
      </c>
      <c r="I72" s="2">
        <f t="shared" si="2"/>
        <v>11528</v>
      </c>
    </row>
    <row r="73" spans="1:9" x14ac:dyDescent="0.2">
      <c r="A73">
        <v>72</v>
      </c>
      <c r="B73">
        <v>1</v>
      </c>
      <c r="C73">
        <v>215</v>
      </c>
      <c r="D73" t="s">
        <v>53</v>
      </c>
      <c r="E73" t="s">
        <v>10</v>
      </c>
      <c r="F73" s="1">
        <v>43945.042546296296</v>
      </c>
      <c r="G73" s="2">
        <v>481.00009989738498</v>
      </c>
      <c r="H73" s="2">
        <f t="shared" si="3"/>
        <v>13</v>
      </c>
      <c r="I73" s="2">
        <f t="shared" si="2"/>
        <v>12181.000099897385</v>
      </c>
    </row>
    <row r="74" spans="1:9" x14ac:dyDescent="0.2">
      <c r="A74">
        <v>73</v>
      </c>
      <c r="B74">
        <v>1</v>
      </c>
      <c r="C74">
        <v>217</v>
      </c>
      <c r="D74" t="s">
        <v>54</v>
      </c>
      <c r="E74" t="s">
        <v>7</v>
      </c>
      <c r="F74" s="1">
        <v>43946.011979166666</v>
      </c>
      <c r="G74" s="2">
        <v>540</v>
      </c>
      <c r="H74" s="2">
        <f t="shared" si="3"/>
        <v>14</v>
      </c>
      <c r="I74" s="2">
        <f t="shared" si="2"/>
        <v>13140</v>
      </c>
    </row>
    <row r="75" spans="1:9" x14ac:dyDescent="0.2">
      <c r="A75">
        <v>74</v>
      </c>
      <c r="B75">
        <v>1</v>
      </c>
      <c r="C75">
        <v>217</v>
      </c>
      <c r="D75" t="s">
        <v>55</v>
      </c>
      <c r="E75" t="s">
        <v>8</v>
      </c>
      <c r="F75" s="1">
        <v>43946.015567129631</v>
      </c>
      <c r="G75" s="2">
        <v>-50</v>
      </c>
      <c r="H75" s="2">
        <f t="shared" si="3"/>
        <v>15</v>
      </c>
      <c r="I75" s="2">
        <f t="shared" si="2"/>
        <v>13450</v>
      </c>
    </row>
    <row r="76" spans="1:9" x14ac:dyDescent="0.2">
      <c r="A76">
        <v>75</v>
      </c>
      <c r="B76">
        <v>1</v>
      </c>
      <c r="C76">
        <v>217</v>
      </c>
      <c r="D76" t="s">
        <v>55</v>
      </c>
      <c r="E76" t="s">
        <v>10</v>
      </c>
      <c r="F76" s="1">
        <v>43946.025173611109</v>
      </c>
      <c r="G76" s="2">
        <v>780</v>
      </c>
      <c r="H76" s="2">
        <f t="shared" si="3"/>
        <v>15</v>
      </c>
      <c r="I76" s="2">
        <f t="shared" si="2"/>
        <v>14280</v>
      </c>
    </row>
    <row r="77" spans="1:9" x14ac:dyDescent="0.2">
      <c r="A77">
        <v>76</v>
      </c>
      <c r="B77">
        <v>1</v>
      </c>
      <c r="C77">
        <v>217</v>
      </c>
      <c r="D77" t="s">
        <v>56</v>
      </c>
      <c r="E77" t="s">
        <v>10</v>
      </c>
      <c r="F77" s="1">
        <v>43946.025173611109</v>
      </c>
      <c r="G77" s="2">
        <v>-120</v>
      </c>
      <c r="H77" s="2">
        <f t="shared" si="3"/>
        <v>16</v>
      </c>
      <c r="I77" s="2">
        <f t="shared" si="2"/>
        <v>14280</v>
      </c>
    </row>
    <row r="78" spans="1:9" x14ac:dyDescent="0.2">
      <c r="A78">
        <v>77</v>
      </c>
      <c r="B78">
        <v>1</v>
      </c>
      <c r="C78">
        <v>223</v>
      </c>
      <c r="D78" t="s">
        <v>57</v>
      </c>
      <c r="E78" t="s">
        <v>7</v>
      </c>
      <c r="F78" s="1">
        <v>43949.00712962963</v>
      </c>
      <c r="G78" s="2">
        <v>120</v>
      </c>
      <c r="H78" s="2">
        <f t="shared" si="3"/>
        <v>17</v>
      </c>
      <c r="I78" s="2">
        <f t="shared" si="2"/>
        <v>15420</v>
      </c>
    </row>
    <row r="79" spans="1:9" x14ac:dyDescent="0.2">
      <c r="A79">
        <v>78</v>
      </c>
      <c r="B79">
        <v>1</v>
      </c>
      <c r="C79">
        <v>223</v>
      </c>
      <c r="D79" t="s">
        <v>58</v>
      </c>
      <c r="E79" t="s">
        <v>8</v>
      </c>
      <c r="F79" s="1">
        <v>43949.017407407409</v>
      </c>
      <c r="G79" s="2">
        <v>108</v>
      </c>
      <c r="H79" s="2">
        <f t="shared" si="3"/>
        <v>18</v>
      </c>
      <c r="I79" s="2">
        <f t="shared" si="2"/>
        <v>16308</v>
      </c>
    </row>
    <row r="80" spans="1:9" x14ac:dyDescent="0.2">
      <c r="A80">
        <v>79</v>
      </c>
      <c r="B80">
        <v>1</v>
      </c>
      <c r="C80">
        <v>223</v>
      </c>
      <c r="D80" t="s">
        <v>59</v>
      </c>
      <c r="E80" t="s">
        <v>10</v>
      </c>
      <c r="F80" s="1">
        <v>43949.030046296299</v>
      </c>
      <c r="G80" s="2">
        <v>300</v>
      </c>
      <c r="H80" s="2">
        <f t="shared" si="3"/>
        <v>19</v>
      </c>
      <c r="I80" s="2">
        <f t="shared" si="2"/>
        <v>17400</v>
      </c>
    </row>
    <row r="81" spans="1:9" x14ac:dyDescent="0.2">
      <c r="A81">
        <v>80</v>
      </c>
      <c r="B81">
        <v>1</v>
      </c>
      <c r="C81">
        <v>225</v>
      </c>
      <c r="D81" t="s">
        <v>60</v>
      </c>
      <c r="E81" t="s">
        <v>7</v>
      </c>
      <c r="F81" s="1">
        <v>43950.027280092596</v>
      </c>
      <c r="G81" s="2">
        <v>60</v>
      </c>
      <c r="H81" s="2">
        <f t="shared" si="3"/>
        <v>20</v>
      </c>
      <c r="I81" s="2">
        <f t="shared" si="2"/>
        <v>18060</v>
      </c>
    </row>
    <row r="82" spans="1:9" x14ac:dyDescent="0.2">
      <c r="A82">
        <v>81</v>
      </c>
      <c r="B82">
        <v>1</v>
      </c>
      <c r="C82">
        <v>225</v>
      </c>
      <c r="D82" t="s">
        <v>60</v>
      </c>
      <c r="E82" t="s">
        <v>8</v>
      </c>
      <c r="F82" s="1">
        <v>43950.031412037039</v>
      </c>
      <c r="G82" s="2">
        <v>417</v>
      </c>
      <c r="H82" s="2">
        <f t="shared" si="3"/>
        <v>20</v>
      </c>
      <c r="I82" s="2">
        <f t="shared" si="2"/>
        <v>18417</v>
      </c>
    </row>
    <row r="83" spans="1:9" x14ac:dyDescent="0.2">
      <c r="A83">
        <v>82</v>
      </c>
      <c r="B83">
        <v>1</v>
      </c>
      <c r="C83">
        <v>225</v>
      </c>
      <c r="D83" t="s">
        <v>60</v>
      </c>
      <c r="E83" t="s">
        <v>10</v>
      </c>
      <c r="F83" s="1">
        <v>43950.035613425927</v>
      </c>
      <c r="G83" s="2">
        <v>780</v>
      </c>
      <c r="H83" s="2">
        <f t="shared" si="3"/>
        <v>20</v>
      </c>
      <c r="I83" s="2">
        <f t="shared" si="2"/>
        <v>18780</v>
      </c>
    </row>
    <row r="84" spans="1:9" x14ac:dyDescent="0.2">
      <c r="A84">
        <v>83</v>
      </c>
      <c r="B84">
        <v>1</v>
      </c>
      <c r="C84">
        <v>225</v>
      </c>
      <c r="D84" t="s">
        <v>61</v>
      </c>
      <c r="E84" t="s">
        <v>10</v>
      </c>
      <c r="F84" s="1">
        <v>43950.035613425927</v>
      </c>
      <c r="G84" s="2">
        <v>-120</v>
      </c>
      <c r="H84" s="2">
        <f t="shared" si="3"/>
        <v>21</v>
      </c>
      <c r="I84" s="2">
        <f t="shared" si="2"/>
        <v>18780</v>
      </c>
    </row>
    <row r="85" spans="1:9" x14ac:dyDescent="0.2">
      <c r="A85">
        <v>84</v>
      </c>
      <c r="B85">
        <v>1</v>
      </c>
      <c r="C85">
        <v>229</v>
      </c>
      <c r="D85" t="s">
        <v>62</v>
      </c>
      <c r="E85" t="s">
        <v>7</v>
      </c>
      <c r="F85" s="1">
        <v>43952.029363425929</v>
      </c>
      <c r="G85" s="2">
        <v>240</v>
      </c>
      <c r="H85" s="2">
        <f t="shared" si="3"/>
        <v>22</v>
      </c>
      <c r="I85" s="2">
        <f t="shared" si="2"/>
        <v>20040</v>
      </c>
    </row>
    <row r="86" spans="1:9" x14ac:dyDescent="0.2">
      <c r="A86">
        <v>85</v>
      </c>
      <c r="B86">
        <v>1</v>
      </c>
      <c r="C86">
        <v>229</v>
      </c>
      <c r="D86" t="s">
        <v>62</v>
      </c>
      <c r="E86" t="s">
        <v>8</v>
      </c>
      <c r="F86" s="1">
        <v>43952.033414351848</v>
      </c>
      <c r="G86" s="2">
        <v>590</v>
      </c>
      <c r="H86" s="2">
        <f t="shared" si="3"/>
        <v>22</v>
      </c>
      <c r="I86" s="2">
        <f t="shared" si="2"/>
        <v>20390</v>
      </c>
    </row>
    <row r="87" spans="1:9" x14ac:dyDescent="0.2">
      <c r="A87">
        <v>86</v>
      </c>
      <c r="B87">
        <v>1</v>
      </c>
      <c r="C87">
        <v>229</v>
      </c>
      <c r="D87" t="s">
        <v>63</v>
      </c>
      <c r="E87" t="s">
        <v>10</v>
      </c>
      <c r="F87" s="1">
        <v>43952.043263888889</v>
      </c>
      <c r="G87" s="2">
        <v>541.00009989738498</v>
      </c>
      <c r="H87" s="2">
        <f t="shared" si="3"/>
        <v>23</v>
      </c>
      <c r="I87" s="2">
        <f t="shared" si="2"/>
        <v>21241.000099897385</v>
      </c>
    </row>
    <row r="88" spans="1:9" x14ac:dyDescent="0.2">
      <c r="A88">
        <v>87</v>
      </c>
      <c r="B88">
        <v>1</v>
      </c>
      <c r="C88">
        <v>235</v>
      </c>
      <c r="D88" t="s">
        <v>64</v>
      </c>
      <c r="E88" t="s">
        <v>7</v>
      </c>
      <c r="F88" s="1">
        <v>43955.032164351855</v>
      </c>
      <c r="G88" s="2">
        <v>480</v>
      </c>
      <c r="H88" s="2">
        <f t="shared" si="3"/>
        <v>24</v>
      </c>
      <c r="I88" s="2">
        <f t="shared" si="2"/>
        <v>22080</v>
      </c>
    </row>
    <row r="89" spans="1:9" x14ac:dyDescent="0.2">
      <c r="A89">
        <v>88</v>
      </c>
      <c r="B89">
        <v>1</v>
      </c>
      <c r="C89">
        <v>235</v>
      </c>
      <c r="D89" t="s">
        <v>64</v>
      </c>
      <c r="E89" t="s">
        <v>8</v>
      </c>
      <c r="F89" s="1">
        <v>43955.036296296297</v>
      </c>
      <c r="G89" s="2">
        <v>837</v>
      </c>
      <c r="H89" s="2">
        <f t="shared" si="3"/>
        <v>24</v>
      </c>
      <c r="I89" s="2">
        <f t="shared" si="2"/>
        <v>22437</v>
      </c>
    </row>
    <row r="90" spans="1:9" x14ac:dyDescent="0.2">
      <c r="A90">
        <v>89</v>
      </c>
      <c r="B90">
        <v>1</v>
      </c>
      <c r="C90">
        <v>235</v>
      </c>
      <c r="D90" t="s">
        <v>65</v>
      </c>
      <c r="E90" t="s">
        <v>8</v>
      </c>
      <c r="F90" s="1">
        <v>43955.036296296297</v>
      </c>
      <c r="G90" s="2">
        <v>-63</v>
      </c>
      <c r="H90" s="2">
        <f t="shared" si="3"/>
        <v>25</v>
      </c>
      <c r="I90" s="2">
        <f t="shared" si="2"/>
        <v>22437</v>
      </c>
    </row>
    <row r="91" spans="1:9" x14ac:dyDescent="0.2">
      <c r="A91">
        <v>90</v>
      </c>
      <c r="B91">
        <v>1</v>
      </c>
      <c r="C91">
        <v>235</v>
      </c>
      <c r="D91" t="s">
        <v>65</v>
      </c>
      <c r="E91" t="s">
        <v>10</v>
      </c>
      <c r="F91" s="1">
        <v>43955.046053240738</v>
      </c>
      <c r="G91" s="2">
        <v>780</v>
      </c>
      <c r="H91" s="2">
        <f t="shared" si="3"/>
        <v>25</v>
      </c>
      <c r="I91" s="2">
        <f t="shared" si="2"/>
        <v>23280</v>
      </c>
    </row>
    <row r="92" spans="1:9" x14ac:dyDescent="0.2">
      <c r="A92">
        <v>91</v>
      </c>
      <c r="B92">
        <v>1</v>
      </c>
      <c r="C92">
        <v>235</v>
      </c>
      <c r="D92" t="s">
        <v>66</v>
      </c>
      <c r="E92" t="s">
        <v>10</v>
      </c>
      <c r="F92" s="1">
        <v>43955.046053240738</v>
      </c>
      <c r="G92" s="2">
        <v>-120</v>
      </c>
      <c r="H92" s="2">
        <f t="shared" si="3"/>
        <v>26</v>
      </c>
      <c r="I92" s="2">
        <f t="shared" si="2"/>
        <v>23280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topLeftCell="A28" workbookViewId="0">
      <selection activeCell="G75" sqref="G75"/>
    </sheetView>
  </sheetViews>
  <sheetFormatPr baseColWidth="10" defaultColWidth="8.83203125" defaultRowHeight="15" x14ac:dyDescent="0.2"/>
  <cols>
    <col min="4" max="4" width="9" style="2" customWidth="1"/>
    <col min="5" max="5" width="10.5" bestFit="1" customWidth="1"/>
    <col min="6" max="6" width="10.33203125" bestFit="1" customWidth="1"/>
  </cols>
  <sheetData>
    <row r="1" spans="1:6" x14ac:dyDescent="0.2">
      <c r="A1" t="s">
        <v>71</v>
      </c>
      <c r="B1" t="s">
        <v>1</v>
      </c>
      <c r="C1" t="s">
        <v>3</v>
      </c>
      <c r="D1" s="2" t="s">
        <v>67</v>
      </c>
      <c r="E1" t="s">
        <v>68</v>
      </c>
      <c r="F1" t="s">
        <v>69</v>
      </c>
    </row>
    <row r="2" spans="1:6" x14ac:dyDescent="0.2">
      <c r="A2">
        <v>2019</v>
      </c>
      <c r="B2">
        <v>29</v>
      </c>
      <c r="C2" t="s">
        <v>7</v>
      </c>
      <c r="D2" s="2">
        <v>540</v>
      </c>
      <c r="E2" t="s">
        <v>70</v>
      </c>
    </row>
    <row r="3" spans="1:6" x14ac:dyDescent="0.2">
      <c r="A3">
        <v>2019</v>
      </c>
      <c r="B3">
        <v>29</v>
      </c>
      <c r="C3" t="s">
        <v>8</v>
      </c>
      <c r="D3" s="2">
        <v>992</v>
      </c>
      <c r="E3" t="s">
        <v>70</v>
      </c>
    </row>
    <row r="4" spans="1:6" x14ac:dyDescent="0.2">
      <c r="A4">
        <v>2019</v>
      </c>
      <c r="B4">
        <v>29</v>
      </c>
      <c r="C4" t="s">
        <v>10</v>
      </c>
      <c r="D4" s="2">
        <v>2040</v>
      </c>
      <c r="E4" t="s">
        <v>70</v>
      </c>
    </row>
    <row r="5" spans="1:6" x14ac:dyDescent="0.2">
      <c r="A5">
        <v>2019</v>
      </c>
      <c r="B5">
        <v>31</v>
      </c>
      <c r="C5" t="s">
        <v>7</v>
      </c>
      <c r="D5" s="2">
        <v>3900</v>
      </c>
    </row>
    <row r="6" spans="1:6" x14ac:dyDescent="0.2">
      <c r="A6">
        <v>2019</v>
      </c>
      <c r="B6">
        <v>31</v>
      </c>
      <c r="C6" t="s">
        <v>8</v>
      </c>
      <c r="D6" s="2">
        <v>5311</v>
      </c>
    </row>
    <row r="7" spans="1:6" x14ac:dyDescent="0.2">
      <c r="A7">
        <v>2019</v>
      </c>
      <c r="B7">
        <v>31</v>
      </c>
      <c r="C7" t="s">
        <v>10</v>
      </c>
      <c r="D7" s="2">
        <v>7020</v>
      </c>
    </row>
    <row r="8" spans="1:6" x14ac:dyDescent="0.2">
      <c r="A8">
        <v>2019</v>
      </c>
      <c r="B8">
        <v>49</v>
      </c>
      <c r="C8" t="s">
        <v>7</v>
      </c>
      <c r="D8" s="2">
        <v>9540</v>
      </c>
    </row>
    <row r="9" spans="1:6" x14ac:dyDescent="0.2">
      <c r="A9">
        <v>2019</v>
      </c>
      <c r="B9">
        <v>49</v>
      </c>
      <c r="C9" t="s">
        <v>8</v>
      </c>
      <c r="D9" s="2">
        <v>10106</v>
      </c>
    </row>
    <row r="10" spans="1:6" x14ac:dyDescent="0.2">
      <c r="A10">
        <v>2019</v>
      </c>
      <c r="B10">
        <v>49</v>
      </c>
      <c r="C10" t="s">
        <v>10</v>
      </c>
      <c r="D10" s="2">
        <v>12540</v>
      </c>
    </row>
    <row r="11" spans="1:6" x14ac:dyDescent="0.2">
      <c r="A11">
        <v>2019</v>
      </c>
      <c r="B11">
        <v>57</v>
      </c>
      <c r="C11" t="s">
        <v>7</v>
      </c>
      <c r="D11" s="2">
        <v>15301.000099897385</v>
      </c>
    </row>
    <row r="12" spans="1:6" x14ac:dyDescent="0.2">
      <c r="A12">
        <v>2019</v>
      </c>
      <c r="B12">
        <v>57</v>
      </c>
      <c r="C12" t="s">
        <v>8</v>
      </c>
      <c r="D12" s="2">
        <v>15716</v>
      </c>
    </row>
    <row r="13" spans="1:6" x14ac:dyDescent="0.2">
      <c r="A13">
        <v>2019</v>
      </c>
      <c r="B13">
        <v>57</v>
      </c>
      <c r="C13" t="s">
        <v>10</v>
      </c>
      <c r="D13" s="2">
        <v>17221.000099897381</v>
      </c>
    </row>
    <row r="14" spans="1:6" x14ac:dyDescent="0.2">
      <c r="A14">
        <v>2019</v>
      </c>
      <c r="B14">
        <v>61</v>
      </c>
      <c r="C14" t="s">
        <v>7</v>
      </c>
      <c r="D14" s="2">
        <v>18060</v>
      </c>
      <c r="E14" t="s">
        <v>70</v>
      </c>
    </row>
    <row r="15" spans="1:6" x14ac:dyDescent="0.2">
      <c r="A15">
        <v>2019</v>
      </c>
      <c r="B15">
        <v>61</v>
      </c>
      <c r="C15" t="s">
        <v>8</v>
      </c>
      <c r="D15" s="2">
        <v>19138</v>
      </c>
      <c r="E15" t="s">
        <v>70</v>
      </c>
    </row>
    <row r="16" spans="1:6" x14ac:dyDescent="0.2">
      <c r="A16">
        <v>2019</v>
      </c>
      <c r="B16">
        <v>61</v>
      </c>
      <c r="C16" t="s">
        <v>10</v>
      </c>
      <c r="D16" s="2">
        <v>20040</v>
      </c>
      <c r="E16" t="s">
        <v>70</v>
      </c>
    </row>
    <row r="17" spans="1:5" x14ac:dyDescent="0.2">
      <c r="A17">
        <v>2019</v>
      </c>
      <c r="B17">
        <v>91</v>
      </c>
      <c r="C17" t="s">
        <v>7</v>
      </c>
      <c r="D17" s="2">
        <v>22261.000099897385</v>
      </c>
      <c r="E17" t="s">
        <v>70</v>
      </c>
    </row>
    <row r="18" spans="1:5" x14ac:dyDescent="0.2">
      <c r="A18">
        <v>2019</v>
      </c>
      <c r="B18">
        <v>91</v>
      </c>
      <c r="C18" t="s">
        <v>8</v>
      </c>
      <c r="D18" s="2">
        <v>22636</v>
      </c>
      <c r="E18" t="s">
        <v>70</v>
      </c>
    </row>
    <row r="19" spans="1:5" x14ac:dyDescent="0.2">
      <c r="A19">
        <v>2019</v>
      </c>
      <c r="B19">
        <v>91</v>
      </c>
      <c r="C19" t="s">
        <v>10</v>
      </c>
      <c r="D19" s="2">
        <v>23400</v>
      </c>
      <c r="E19" t="s">
        <v>70</v>
      </c>
    </row>
    <row r="20" spans="1:5" x14ac:dyDescent="0.2">
      <c r="A20">
        <v>2019</v>
      </c>
      <c r="B20">
        <v>103</v>
      </c>
      <c r="C20" t="s">
        <v>7</v>
      </c>
      <c r="D20" s="2">
        <v>26821.000099897381</v>
      </c>
    </row>
    <row r="21" spans="1:5" x14ac:dyDescent="0.2">
      <c r="A21">
        <v>2019</v>
      </c>
      <c r="B21">
        <v>103</v>
      </c>
      <c r="C21" t="s">
        <v>7</v>
      </c>
      <c r="D21" s="2">
        <v>26821.000099897385</v>
      </c>
      <c r="E21" t="s">
        <v>70</v>
      </c>
    </row>
    <row r="22" spans="1:5" x14ac:dyDescent="0.2">
      <c r="A22">
        <v>2019</v>
      </c>
      <c r="B22">
        <v>103</v>
      </c>
      <c r="C22" t="s">
        <v>8</v>
      </c>
      <c r="D22" s="2">
        <v>27138</v>
      </c>
      <c r="E22" t="s">
        <v>70</v>
      </c>
    </row>
    <row r="23" spans="1:5" x14ac:dyDescent="0.2">
      <c r="A23">
        <v>2019</v>
      </c>
      <c r="B23">
        <v>103</v>
      </c>
      <c r="C23" t="s">
        <v>10</v>
      </c>
      <c r="D23" s="2">
        <v>27961.000099897385</v>
      </c>
      <c r="E23" t="s">
        <v>70</v>
      </c>
    </row>
    <row r="24" spans="1:5" x14ac:dyDescent="0.2">
      <c r="A24">
        <v>2019</v>
      </c>
      <c r="B24">
        <v>105</v>
      </c>
      <c r="C24" t="s">
        <v>7</v>
      </c>
      <c r="D24" s="2">
        <v>28920</v>
      </c>
      <c r="E24" t="s">
        <v>70</v>
      </c>
    </row>
    <row r="25" spans="1:5" x14ac:dyDescent="0.2">
      <c r="A25">
        <v>2019</v>
      </c>
      <c r="B25">
        <v>105</v>
      </c>
      <c r="C25" t="s">
        <v>8</v>
      </c>
      <c r="D25" s="2">
        <v>29354</v>
      </c>
      <c r="E25" t="s">
        <v>70</v>
      </c>
    </row>
    <row r="26" spans="1:5" x14ac:dyDescent="0.2">
      <c r="A26">
        <v>2019</v>
      </c>
      <c r="B26">
        <v>105</v>
      </c>
      <c r="C26" t="s">
        <v>10</v>
      </c>
      <c r="D26" s="2">
        <v>30001.000099897381</v>
      </c>
      <c r="E26" t="s">
        <v>70</v>
      </c>
    </row>
    <row r="27" spans="1:5" x14ac:dyDescent="0.2">
      <c r="A27">
        <v>2019</v>
      </c>
      <c r="B27">
        <v>111</v>
      </c>
      <c r="C27" t="s">
        <v>7</v>
      </c>
      <c r="D27" s="2">
        <v>31200</v>
      </c>
    </row>
    <row r="28" spans="1:5" x14ac:dyDescent="0.2">
      <c r="A28">
        <v>2019</v>
      </c>
      <c r="B28">
        <v>111</v>
      </c>
      <c r="C28" t="s">
        <v>8</v>
      </c>
      <c r="D28" s="2">
        <v>31542</v>
      </c>
    </row>
    <row r="29" spans="1:5" x14ac:dyDescent="0.2">
      <c r="A29">
        <v>2019</v>
      </c>
      <c r="B29">
        <v>111</v>
      </c>
      <c r="C29" t="s">
        <v>10</v>
      </c>
      <c r="D29" s="2">
        <v>32280</v>
      </c>
    </row>
    <row r="30" spans="1:5" x14ac:dyDescent="0.2">
      <c r="A30">
        <v>2019</v>
      </c>
      <c r="B30">
        <v>113</v>
      </c>
      <c r="C30" t="s">
        <v>7</v>
      </c>
      <c r="D30" s="2">
        <v>34921.000099897385</v>
      </c>
      <c r="E30" t="s">
        <v>70</v>
      </c>
    </row>
    <row r="31" spans="1:5" x14ac:dyDescent="0.2">
      <c r="A31">
        <v>2019</v>
      </c>
      <c r="B31">
        <v>113</v>
      </c>
      <c r="C31" t="s">
        <v>8</v>
      </c>
      <c r="D31" s="2">
        <v>35280</v>
      </c>
      <c r="E31" t="s">
        <v>70</v>
      </c>
    </row>
    <row r="32" spans="1:5" x14ac:dyDescent="0.2">
      <c r="A32">
        <v>2019</v>
      </c>
      <c r="B32">
        <v>113</v>
      </c>
      <c r="C32" t="s">
        <v>10</v>
      </c>
      <c r="D32" s="2">
        <v>36361.000099897385</v>
      </c>
      <c r="E32" t="s">
        <v>70</v>
      </c>
    </row>
    <row r="33" spans="1:5" x14ac:dyDescent="0.2">
      <c r="A33">
        <v>2019</v>
      </c>
      <c r="B33">
        <v>117</v>
      </c>
      <c r="C33" t="s">
        <v>7</v>
      </c>
      <c r="D33" s="2">
        <v>38280</v>
      </c>
      <c r="E33" t="s">
        <v>70</v>
      </c>
    </row>
    <row r="34" spans="1:5" x14ac:dyDescent="0.2">
      <c r="A34">
        <v>2019</v>
      </c>
      <c r="B34">
        <v>117</v>
      </c>
      <c r="C34" t="s">
        <v>8</v>
      </c>
      <c r="D34" s="2">
        <v>38739</v>
      </c>
      <c r="E34" t="s">
        <v>70</v>
      </c>
    </row>
    <row r="35" spans="1:5" x14ac:dyDescent="0.2">
      <c r="A35">
        <v>2019</v>
      </c>
      <c r="B35">
        <v>117</v>
      </c>
      <c r="C35" t="s">
        <v>10</v>
      </c>
      <c r="D35" s="2">
        <v>39840</v>
      </c>
      <c r="E35" t="s">
        <v>70</v>
      </c>
    </row>
    <row r="36" spans="1:5" x14ac:dyDescent="0.2">
      <c r="A36">
        <v>2019</v>
      </c>
      <c r="B36">
        <v>125</v>
      </c>
      <c r="C36" t="s">
        <v>7</v>
      </c>
      <c r="D36" s="2">
        <v>42781.000099897377</v>
      </c>
      <c r="E36" t="s">
        <v>70</v>
      </c>
    </row>
    <row r="37" spans="1:5" x14ac:dyDescent="0.2">
      <c r="A37">
        <v>2019</v>
      </c>
      <c r="B37">
        <v>125</v>
      </c>
      <c r="C37" t="s">
        <v>8</v>
      </c>
      <c r="D37" s="2">
        <v>43790</v>
      </c>
      <c r="E37" t="s">
        <v>70</v>
      </c>
    </row>
    <row r="38" spans="1:5" x14ac:dyDescent="0.2">
      <c r="A38">
        <v>2019</v>
      </c>
      <c r="B38">
        <v>125</v>
      </c>
      <c r="C38" t="s">
        <v>10</v>
      </c>
      <c r="D38" s="2">
        <v>44461.000099897377</v>
      </c>
      <c r="E38" t="s">
        <v>70</v>
      </c>
    </row>
    <row r="39" spans="1:5" x14ac:dyDescent="0.2">
      <c r="A39">
        <v>2019</v>
      </c>
      <c r="B39">
        <v>129</v>
      </c>
      <c r="C39" t="s">
        <v>7</v>
      </c>
      <c r="D39" s="2">
        <v>45540</v>
      </c>
    </row>
    <row r="40" spans="1:5" x14ac:dyDescent="0.2">
      <c r="A40">
        <v>2019</v>
      </c>
      <c r="B40">
        <v>129</v>
      </c>
      <c r="C40" t="s">
        <v>8</v>
      </c>
      <c r="D40" s="2">
        <v>46314</v>
      </c>
    </row>
    <row r="41" spans="1:5" x14ac:dyDescent="0.2">
      <c r="A41">
        <v>2019</v>
      </c>
      <c r="B41">
        <v>129</v>
      </c>
      <c r="C41" t="s">
        <v>10</v>
      </c>
      <c r="D41" s="2">
        <v>46800</v>
      </c>
    </row>
    <row r="42" spans="1:5" x14ac:dyDescent="0.2">
      <c r="A42">
        <v>2019</v>
      </c>
      <c r="B42">
        <v>141</v>
      </c>
      <c r="C42" t="s">
        <v>7</v>
      </c>
      <c r="D42" s="2">
        <v>48900</v>
      </c>
    </row>
    <row r="43" spans="1:5" x14ac:dyDescent="0.2">
      <c r="A43">
        <v>2019</v>
      </c>
      <c r="B43">
        <v>141</v>
      </c>
      <c r="C43" t="s">
        <v>8</v>
      </c>
      <c r="D43" s="2">
        <v>49929</v>
      </c>
    </row>
    <row r="44" spans="1:5" x14ac:dyDescent="0.2">
      <c r="A44">
        <v>2019</v>
      </c>
      <c r="B44">
        <v>141</v>
      </c>
      <c r="C44" t="s">
        <v>10</v>
      </c>
      <c r="D44" s="2">
        <v>50640</v>
      </c>
    </row>
    <row r="45" spans="1:5" x14ac:dyDescent="0.2">
      <c r="A45">
        <v>2019</v>
      </c>
      <c r="B45">
        <v>155</v>
      </c>
      <c r="C45" t="s">
        <v>7</v>
      </c>
      <c r="D45" s="2">
        <v>52680</v>
      </c>
    </row>
    <row r="46" spans="1:5" x14ac:dyDescent="0.2">
      <c r="A46">
        <v>2019</v>
      </c>
      <c r="B46">
        <v>155</v>
      </c>
      <c r="C46" t="s">
        <v>8</v>
      </c>
      <c r="D46" s="2">
        <v>53028</v>
      </c>
    </row>
    <row r="47" spans="1:5" x14ac:dyDescent="0.2">
      <c r="A47">
        <v>2019</v>
      </c>
      <c r="B47">
        <v>155</v>
      </c>
      <c r="C47" t="s">
        <v>10</v>
      </c>
      <c r="D47" s="2">
        <v>53760</v>
      </c>
    </row>
    <row r="48" spans="1:5" x14ac:dyDescent="0.2">
      <c r="A48">
        <v>2020</v>
      </c>
      <c r="B48">
        <v>207</v>
      </c>
      <c r="C48" t="s">
        <v>7</v>
      </c>
      <c r="D48" s="2">
        <v>841.00009989738498</v>
      </c>
    </row>
    <row r="49" spans="1:4" x14ac:dyDescent="0.2">
      <c r="A49">
        <v>2020</v>
      </c>
      <c r="B49">
        <v>207</v>
      </c>
      <c r="C49" t="s">
        <v>7</v>
      </c>
      <c r="D49" s="2">
        <v>841.00009989738464</v>
      </c>
    </row>
    <row r="50" spans="1:4" x14ac:dyDescent="0.2">
      <c r="A50">
        <v>2020</v>
      </c>
      <c r="B50">
        <v>207</v>
      </c>
      <c r="C50" t="s">
        <v>8</v>
      </c>
      <c r="D50" s="2">
        <v>1145</v>
      </c>
    </row>
    <row r="51" spans="1:4" x14ac:dyDescent="0.2">
      <c r="A51">
        <v>2020</v>
      </c>
      <c r="B51">
        <v>207</v>
      </c>
      <c r="C51" t="s">
        <v>10</v>
      </c>
      <c r="D51" s="2">
        <v>2040</v>
      </c>
    </row>
    <row r="52" spans="1:4" x14ac:dyDescent="0.2">
      <c r="A52">
        <v>2020</v>
      </c>
      <c r="B52">
        <v>209</v>
      </c>
      <c r="C52" t="s">
        <v>7</v>
      </c>
      <c r="D52" s="2">
        <v>3000</v>
      </c>
    </row>
    <row r="53" spans="1:4" x14ac:dyDescent="0.2">
      <c r="A53">
        <v>2020</v>
      </c>
      <c r="B53">
        <v>209</v>
      </c>
      <c r="C53" t="s">
        <v>8</v>
      </c>
      <c r="D53" s="2">
        <v>3343</v>
      </c>
    </row>
    <row r="54" spans="1:4" x14ac:dyDescent="0.2">
      <c r="A54">
        <v>2020</v>
      </c>
      <c r="B54">
        <v>209</v>
      </c>
      <c r="C54" t="s">
        <v>8</v>
      </c>
      <c r="D54" s="2">
        <v>3343</v>
      </c>
    </row>
    <row r="55" spans="1:4" x14ac:dyDescent="0.2">
      <c r="A55">
        <v>2020</v>
      </c>
      <c r="B55">
        <v>209</v>
      </c>
      <c r="C55" t="s">
        <v>10</v>
      </c>
      <c r="D55" s="2">
        <v>4380</v>
      </c>
    </row>
    <row r="56" spans="1:4" x14ac:dyDescent="0.2">
      <c r="A56">
        <v>2020</v>
      </c>
      <c r="B56">
        <v>209</v>
      </c>
      <c r="C56" t="s">
        <v>10</v>
      </c>
      <c r="D56" s="2">
        <v>4380</v>
      </c>
    </row>
    <row r="57" spans="1:4" x14ac:dyDescent="0.2">
      <c r="A57">
        <v>2020</v>
      </c>
      <c r="B57">
        <v>211</v>
      </c>
      <c r="C57" t="s">
        <v>7</v>
      </c>
      <c r="D57" s="2">
        <v>5940</v>
      </c>
    </row>
    <row r="58" spans="1:4" x14ac:dyDescent="0.2">
      <c r="A58">
        <v>2020</v>
      </c>
      <c r="B58">
        <v>211</v>
      </c>
      <c r="C58" t="s">
        <v>8</v>
      </c>
      <c r="D58" s="2">
        <v>6913</v>
      </c>
    </row>
    <row r="59" spans="1:4" x14ac:dyDescent="0.2">
      <c r="A59">
        <v>2020</v>
      </c>
      <c r="B59">
        <v>211</v>
      </c>
      <c r="C59" t="s">
        <v>8</v>
      </c>
      <c r="D59" s="2">
        <v>6913</v>
      </c>
    </row>
    <row r="60" spans="1:4" x14ac:dyDescent="0.2">
      <c r="A60">
        <v>2020</v>
      </c>
      <c r="B60">
        <v>211</v>
      </c>
      <c r="C60" t="s">
        <v>10</v>
      </c>
      <c r="D60" s="2">
        <v>7260</v>
      </c>
    </row>
    <row r="61" spans="1:4" x14ac:dyDescent="0.2">
      <c r="A61">
        <v>2020</v>
      </c>
      <c r="B61">
        <v>213</v>
      </c>
      <c r="C61" t="s">
        <v>7</v>
      </c>
      <c r="D61" s="2">
        <v>8580</v>
      </c>
    </row>
    <row r="62" spans="1:4" x14ac:dyDescent="0.2">
      <c r="A62">
        <v>2020</v>
      </c>
      <c r="B62">
        <v>213</v>
      </c>
      <c r="C62" t="s">
        <v>8</v>
      </c>
      <c r="D62" s="2">
        <v>9185</v>
      </c>
    </row>
    <row r="63" spans="1:4" x14ac:dyDescent="0.2">
      <c r="A63">
        <v>2020</v>
      </c>
      <c r="B63">
        <v>213</v>
      </c>
      <c r="C63" t="s">
        <v>10</v>
      </c>
      <c r="D63" s="2">
        <v>9720</v>
      </c>
    </row>
    <row r="64" spans="1:4" x14ac:dyDescent="0.2">
      <c r="A64">
        <v>2020</v>
      </c>
      <c r="B64">
        <v>213</v>
      </c>
      <c r="C64" t="s">
        <v>10</v>
      </c>
      <c r="D64" s="2">
        <v>9720</v>
      </c>
    </row>
    <row r="65" spans="1:4" x14ac:dyDescent="0.2">
      <c r="A65">
        <v>2020</v>
      </c>
      <c r="B65">
        <v>215</v>
      </c>
      <c r="C65" t="s">
        <v>7</v>
      </c>
      <c r="D65" s="2">
        <v>11220</v>
      </c>
    </row>
    <row r="66" spans="1:4" x14ac:dyDescent="0.2">
      <c r="A66">
        <v>2020</v>
      </c>
      <c r="B66">
        <v>215</v>
      </c>
      <c r="C66" t="s">
        <v>8</v>
      </c>
      <c r="D66" s="2">
        <v>11528</v>
      </c>
    </row>
    <row r="67" spans="1:4" x14ac:dyDescent="0.2">
      <c r="A67">
        <v>2020</v>
      </c>
      <c r="B67">
        <v>215</v>
      </c>
      <c r="C67" t="s">
        <v>8</v>
      </c>
      <c r="D67" s="2">
        <v>11528</v>
      </c>
    </row>
    <row r="68" spans="1:4" x14ac:dyDescent="0.2">
      <c r="A68">
        <v>2020</v>
      </c>
      <c r="B68">
        <v>215</v>
      </c>
      <c r="C68" t="s">
        <v>10</v>
      </c>
      <c r="D68" s="2">
        <v>12181.000099897385</v>
      </c>
    </row>
    <row r="69" spans="1:4" x14ac:dyDescent="0.2">
      <c r="A69">
        <v>2020</v>
      </c>
      <c r="B69">
        <v>217</v>
      </c>
      <c r="C69" t="s">
        <v>7</v>
      </c>
      <c r="D69" s="2">
        <v>13140</v>
      </c>
    </row>
    <row r="70" spans="1:4" x14ac:dyDescent="0.2">
      <c r="A70">
        <v>2020</v>
      </c>
      <c r="B70">
        <v>217</v>
      </c>
      <c r="C70" t="s">
        <v>8</v>
      </c>
      <c r="D70" s="2">
        <v>13450</v>
      </c>
    </row>
    <row r="71" spans="1:4" x14ac:dyDescent="0.2">
      <c r="A71">
        <v>2020</v>
      </c>
      <c r="B71">
        <v>217</v>
      </c>
      <c r="C71" t="s">
        <v>10</v>
      </c>
      <c r="D71" s="2">
        <v>14280</v>
      </c>
    </row>
    <row r="72" spans="1:4" x14ac:dyDescent="0.2">
      <c r="A72">
        <v>2020</v>
      </c>
      <c r="B72">
        <v>217</v>
      </c>
      <c r="C72" t="s">
        <v>10</v>
      </c>
      <c r="D72" s="2">
        <v>14280</v>
      </c>
    </row>
    <row r="73" spans="1:4" x14ac:dyDescent="0.2">
      <c r="A73">
        <v>2020</v>
      </c>
      <c r="B73">
        <v>223</v>
      </c>
      <c r="C73" t="s">
        <v>7</v>
      </c>
      <c r="D73" s="2">
        <v>15420</v>
      </c>
    </row>
    <row r="74" spans="1:4" x14ac:dyDescent="0.2">
      <c r="A74">
        <v>2020</v>
      </c>
      <c r="B74">
        <v>223</v>
      </c>
      <c r="C74" t="s">
        <v>8</v>
      </c>
      <c r="D74" s="2">
        <v>16308</v>
      </c>
    </row>
    <row r="75" spans="1:4" x14ac:dyDescent="0.2">
      <c r="A75">
        <v>2020</v>
      </c>
      <c r="B75">
        <v>223</v>
      </c>
      <c r="C75" t="s">
        <v>10</v>
      </c>
      <c r="D75" s="2">
        <v>17400</v>
      </c>
    </row>
    <row r="76" spans="1:4" x14ac:dyDescent="0.2">
      <c r="A76">
        <v>2020</v>
      </c>
      <c r="B76">
        <v>225</v>
      </c>
      <c r="C76" t="s">
        <v>7</v>
      </c>
      <c r="D76" s="2">
        <v>18060</v>
      </c>
    </row>
    <row r="77" spans="1:4" x14ac:dyDescent="0.2">
      <c r="A77">
        <v>2020</v>
      </c>
      <c r="B77">
        <v>225</v>
      </c>
      <c r="C77" t="s">
        <v>8</v>
      </c>
      <c r="D77" s="2">
        <v>18417</v>
      </c>
    </row>
    <row r="78" spans="1:4" x14ac:dyDescent="0.2">
      <c r="A78">
        <v>2020</v>
      </c>
      <c r="B78">
        <v>225</v>
      </c>
      <c r="C78" t="s">
        <v>10</v>
      </c>
      <c r="D78" s="2">
        <v>18780</v>
      </c>
    </row>
    <row r="79" spans="1:4" x14ac:dyDescent="0.2">
      <c r="A79">
        <v>2020</v>
      </c>
      <c r="B79">
        <v>225</v>
      </c>
      <c r="C79" t="s">
        <v>10</v>
      </c>
      <c r="D79" s="2">
        <v>18780</v>
      </c>
    </row>
    <row r="80" spans="1:4" x14ac:dyDescent="0.2">
      <c r="A80">
        <v>2020</v>
      </c>
      <c r="B80">
        <v>229</v>
      </c>
      <c r="C80" t="s">
        <v>7</v>
      </c>
      <c r="D80" s="2">
        <v>20040</v>
      </c>
    </row>
    <row r="81" spans="1:4" x14ac:dyDescent="0.2">
      <c r="A81">
        <v>2020</v>
      </c>
      <c r="B81">
        <v>229</v>
      </c>
      <c r="C81" t="s">
        <v>8</v>
      </c>
      <c r="D81" s="2">
        <v>20390</v>
      </c>
    </row>
    <row r="82" spans="1:4" x14ac:dyDescent="0.2">
      <c r="A82">
        <v>2020</v>
      </c>
      <c r="B82">
        <v>229</v>
      </c>
      <c r="C82" t="s">
        <v>10</v>
      </c>
      <c r="D82" s="2">
        <v>21241.000099897385</v>
      </c>
    </row>
    <row r="83" spans="1:4" x14ac:dyDescent="0.2">
      <c r="A83">
        <v>2020</v>
      </c>
      <c r="B83">
        <v>235</v>
      </c>
      <c r="C83" t="s">
        <v>7</v>
      </c>
      <c r="D83" s="2">
        <v>22080</v>
      </c>
    </row>
    <row r="84" spans="1:4" x14ac:dyDescent="0.2">
      <c r="A84">
        <v>2020</v>
      </c>
      <c r="B84">
        <v>235</v>
      </c>
      <c r="C84" t="s">
        <v>8</v>
      </c>
      <c r="D84" s="2">
        <v>22437</v>
      </c>
    </row>
    <row r="85" spans="1:4" x14ac:dyDescent="0.2">
      <c r="A85">
        <v>2020</v>
      </c>
      <c r="B85">
        <v>235</v>
      </c>
      <c r="C85" t="s">
        <v>8</v>
      </c>
      <c r="D85" s="2">
        <v>22437</v>
      </c>
    </row>
    <row r="86" spans="1:4" x14ac:dyDescent="0.2">
      <c r="A86">
        <v>2020</v>
      </c>
      <c r="B86">
        <v>235</v>
      </c>
      <c r="C86" t="s">
        <v>10</v>
      </c>
      <c r="D86" s="2">
        <v>23280</v>
      </c>
    </row>
    <row r="87" spans="1:4" x14ac:dyDescent="0.2">
      <c r="A87">
        <v>2020</v>
      </c>
      <c r="B87">
        <v>235</v>
      </c>
      <c r="C87" t="s">
        <v>10</v>
      </c>
      <c r="D87" s="2">
        <v>23280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5F50-01A7-4F32-837E-08FD570FD597}">
  <dimension ref="A1:B8"/>
  <sheetViews>
    <sheetView workbookViewId="0">
      <selection sqref="A1:B8"/>
    </sheetView>
  </sheetViews>
  <sheetFormatPr baseColWidth="10" defaultColWidth="8.83203125" defaultRowHeight="15" x14ac:dyDescent="0.2"/>
  <sheetData>
    <row r="1" spans="1:2" x14ac:dyDescent="0.2">
      <c r="A1" t="s">
        <v>72</v>
      </c>
      <c r="B1">
        <v>48</v>
      </c>
    </row>
    <row r="2" spans="1:2" x14ac:dyDescent="0.2">
      <c r="A2" t="s">
        <v>73</v>
      </c>
      <c r="B2">
        <v>65</v>
      </c>
    </row>
    <row r="3" spans="1:2" x14ac:dyDescent="0.2">
      <c r="A3" t="s">
        <v>74</v>
      </c>
      <c r="B3">
        <v>0</v>
      </c>
    </row>
    <row r="4" spans="1:2" x14ac:dyDescent="0.2">
      <c r="A4" t="s">
        <v>75</v>
      </c>
      <c r="B4" t="s">
        <v>76</v>
      </c>
    </row>
    <row r="5" spans="1:2" x14ac:dyDescent="0.2">
      <c r="A5" t="s">
        <v>77</v>
      </c>
    </row>
    <row r="6" spans="1:2" x14ac:dyDescent="0.2">
      <c r="A6" t="s">
        <v>78</v>
      </c>
      <c r="B6">
        <v>15</v>
      </c>
    </row>
    <row r="7" spans="1:2" x14ac:dyDescent="0.2">
      <c r="A7" t="s">
        <v>79</v>
      </c>
      <c r="B7" t="s">
        <v>80</v>
      </c>
    </row>
    <row r="8" spans="1:2" x14ac:dyDescent="0.2">
      <c r="A8" t="s">
        <v>81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files_to_evaluate_boat</vt:lpstr>
      <vt:lpstr>starrt_times</vt:lpstr>
      <vt:lpstr>analysis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Philina English</cp:lastModifiedBy>
  <dcterms:created xsi:type="dcterms:W3CDTF">2020-09-15T21:00:17Z</dcterms:created>
  <dcterms:modified xsi:type="dcterms:W3CDTF">2020-09-15T23:35:46Z</dcterms:modified>
</cp:coreProperties>
</file>