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omac/github/dfo/anthropause/"/>
    </mc:Choice>
  </mc:AlternateContent>
  <xr:revisionPtr revIDLastSave="0" documentId="13_ncr:40009_{775C56C8-2782-604B-BBAC-481C62DCF145}" xr6:coauthVersionLast="45" xr6:coauthVersionMax="45" xr10:uidLastSave="{00000000-0000-0000-0000-000000000000}"/>
  <bookViews>
    <workbookView xWindow="1880" yWindow="460" windowWidth="12300" windowHeight="16040" activeTab="1"/>
  </bookViews>
  <sheets>
    <sheet name="files_to_evaluate_boat_061920" sheetId="1" r:id="rId1"/>
    <sheet name="start_times" sheetId="3" r:id="rId2"/>
    <sheet name="analysis_detail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3" i="1" l="1"/>
  <c r="G63" i="1" s="1"/>
  <c r="G62" i="1"/>
  <c r="G61" i="1"/>
  <c r="F4" i="1"/>
  <c r="G4" i="1"/>
  <c r="F5" i="1"/>
  <c r="G5" i="1" s="1"/>
  <c r="G3" i="1"/>
  <c r="F3" i="1"/>
  <c r="G2" i="1"/>
  <c r="F64" i="1" l="1"/>
  <c r="F6" i="1"/>
  <c r="G64" i="1" l="1"/>
  <c r="F65" i="1"/>
  <c r="F7" i="1"/>
  <c r="G6" i="1"/>
  <c r="G65" i="1" l="1"/>
  <c r="F66" i="1"/>
  <c r="G7" i="1"/>
  <c r="F8" i="1"/>
  <c r="F67" i="1" l="1"/>
  <c r="G66" i="1"/>
  <c r="G8" i="1"/>
  <c r="F9" i="1"/>
  <c r="G67" i="1" l="1"/>
  <c r="F68" i="1"/>
  <c r="F10" i="1"/>
  <c r="G9" i="1"/>
  <c r="F69" i="1" l="1"/>
  <c r="G68" i="1"/>
  <c r="G10" i="1"/>
  <c r="F11" i="1"/>
  <c r="G69" i="1" l="1"/>
  <c r="F70" i="1"/>
  <c r="G11" i="1"/>
  <c r="F12" i="1"/>
  <c r="F71" i="1" l="1"/>
  <c r="G70" i="1"/>
  <c r="G12" i="1"/>
  <c r="F13" i="1"/>
  <c r="G71" i="1" l="1"/>
  <c r="F72" i="1"/>
  <c r="G13" i="1"/>
  <c r="F14" i="1"/>
  <c r="G72" i="1" l="1"/>
  <c r="F73" i="1"/>
  <c r="G14" i="1"/>
  <c r="F15" i="1"/>
  <c r="G73" i="1" l="1"/>
  <c r="F74" i="1"/>
  <c r="F16" i="1"/>
  <c r="G15" i="1"/>
  <c r="F75" i="1" l="1"/>
  <c r="G74" i="1"/>
  <c r="G16" i="1"/>
  <c r="F17" i="1"/>
  <c r="G75" i="1" l="1"/>
  <c r="F76" i="1"/>
  <c r="G17" i="1"/>
  <c r="F18" i="1"/>
  <c r="F77" i="1" l="1"/>
  <c r="G76" i="1"/>
  <c r="G18" i="1"/>
  <c r="F19" i="1"/>
  <c r="F78" i="1" l="1"/>
  <c r="G77" i="1"/>
  <c r="G19" i="1"/>
  <c r="F20" i="1"/>
  <c r="F79" i="1" l="1"/>
  <c r="G78" i="1"/>
  <c r="F21" i="1"/>
  <c r="G20" i="1"/>
  <c r="F80" i="1" l="1"/>
  <c r="G79" i="1"/>
  <c r="F22" i="1"/>
  <c r="G21" i="1"/>
  <c r="F81" i="1" l="1"/>
  <c r="G80" i="1"/>
  <c r="G22" i="1"/>
  <c r="F23" i="1"/>
  <c r="G81" i="1" l="1"/>
  <c r="F82" i="1"/>
  <c r="G23" i="1"/>
  <c r="F24" i="1"/>
  <c r="G82" i="1" l="1"/>
  <c r="F83" i="1"/>
  <c r="F25" i="1"/>
  <c r="G24" i="1"/>
  <c r="F84" i="1" l="1"/>
  <c r="G83" i="1"/>
  <c r="G25" i="1"/>
  <c r="F26" i="1"/>
  <c r="G84" i="1" l="1"/>
  <c r="F85" i="1"/>
  <c r="G26" i="1"/>
  <c r="F27" i="1"/>
  <c r="F86" i="1" l="1"/>
  <c r="G85" i="1"/>
  <c r="F28" i="1"/>
  <c r="G27" i="1"/>
  <c r="F87" i="1" l="1"/>
  <c r="G86" i="1"/>
  <c r="G28" i="1"/>
  <c r="F29" i="1"/>
  <c r="G87" i="1" l="1"/>
  <c r="F88" i="1"/>
  <c r="G29" i="1"/>
  <c r="F30" i="1"/>
  <c r="G88" i="1" l="1"/>
  <c r="F89" i="1"/>
  <c r="G30" i="1"/>
  <c r="F31" i="1"/>
  <c r="F90" i="1" l="1"/>
  <c r="G89" i="1"/>
  <c r="G31" i="1"/>
  <c r="F32" i="1"/>
  <c r="F91" i="1" l="1"/>
  <c r="G90" i="1"/>
  <c r="G32" i="1"/>
  <c r="F33" i="1"/>
  <c r="G91" i="1" l="1"/>
  <c r="F92" i="1"/>
  <c r="F34" i="1"/>
  <c r="G33" i="1"/>
  <c r="F93" i="1" l="1"/>
  <c r="G92" i="1"/>
  <c r="G34" i="1"/>
  <c r="F35" i="1"/>
  <c r="G93" i="1" l="1"/>
  <c r="F94" i="1"/>
  <c r="G35" i="1"/>
  <c r="F36" i="1"/>
  <c r="F95" i="1" l="1"/>
  <c r="G94" i="1"/>
  <c r="G36" i="1"/>
  <c r="F37" i="1"/>
  <c r="G95" i="1" l="1"/>
  <c r="F96" i="1"/>
  <c r="G37" i="1"/>
  <c r="F38" i="1"/>
  <c r="G96" i="1" l="1"/>
  <c r="F97" i="1"/>
  <c r="G38" i="1"/>
  <c r="F39" i="1"/>
  <c r="F98" i="1" l="1"/>
  <c r="G97" i="1"/>
  <c r="F40" i="1"/>
  <c r="G39" i="1"/>
  <c r="F99" i="1" l="1"/>
  <c r="G98" i="1"/>
  <c r="G40" i="1"/>
  <c r="F41" i="1"/>
  <c r="G99" i="1" l="1"/>
  <c r="F100" i="1"/>
  <c r="G41" i="1"/>
  <c r="F42" i="1"/>
  <c r="G100" i="1" l="1"/>
  <c r="F101" i="1"/>
  <c r="G42" i="1"/>
  <c r="F43" i="1"/>
  <c r="F102" i="1" l="1"/>
  <c r="G102" i="1" s="1"/>
  <c r="G101" i="1"/>
  <c r="F44" i="1"/>
  <c r="G43" i="1"/>
  <c r="F45" i="1" l="1"/>
  <c r="G44" i="1"/>
  <c r="F46" i="1" l="1"/>
  <c r="G45" i="1"/>
  <c r="G46" i="1" l="1"/>
  <c r="F47" i="1"/>
  <c r="G47" i="1" l="1"/>
  <c r="F48" i="1"/>
  <c r="G48" i="1" l="1"/>
  <c r="F49" i="1"/>
  <c r="G49" i="1" l="1"/>
  <c r="F50" i="1"/>
  <c r="G50" i="1" l="1"/>
  <c r="F51" i="1"/>
  <c r="F52" i="1" l="1"/>
  <c r="G51" i="1"/>
  <c r="G52" i="1" l="1"/>
  <c r="F53" i="1"/>
  <c r="G53" i="1" l="1"/>
  <c r="F54" i="1"/>
  <c r="F55" i="1" l="1"/>
  <c r="G54" i="1"/>
  <c r="F56" i="1" l="1"/>
  <c r="G55" i="1"/>
  <c r="G56" i="1" l="1"/>
  <c r="F57" i="1"/>
  <c r="F58" i="1" l="1"/>
  <c r="G57" i="1"/>
  <c r="G58" i="1" l="1"/>
  <c r="F59" i="1"/>
  <c r="G59" i="1" l="1"/>
  <c r="F60" i="1"/>
  <c r="G60" i="1" l="1"/>
  <c r="F62" i="1" l="1"/>
</calcChain>
</file>

<file path=xl/sharedStrings.xml><?xml version="1.0" encoding="utf-8"?>
<sst xmlns="http://schemas.openxmlformats.org/spreadsheetml/2006/main" count="330" uniqueCount="86">
  <si>
    <t>inter</t>
  </si>
  <si>
    <t>prd</t>
  </si>
  <si>
    <t>boat.stfile</t>
  </si>
  <si>
    <t>boat.intofile</t>
  </si>
  <si>
    <t>pre</t>
  </si>
  <si>
    <t>1342218252.190415000155.wav</t>
  </si>
  <si>
    <t>ferry</t>
  </si>
  <si>
    <t>post</t>
  </si>
  <si>
    <t>1342218252.190415010155.wav</t>
  </si>
  <si>
    <t>1342218252.190416000156.wav</t>
  </si>
  <si>
    <t>1342218252.190416003156.wav</t>
  </si>
  <si>
    <t>1342218252.190416010156.wav</t>
  </si>
  <si>
    <t>1342218252.190419000156.wav</t>
  </si>
  <si>
    <t>1342218252.190419003156.wav</t>
  </si>
  <si>
    <t>1342218252.190520000203.wav</t>
  </si>
  <si>
    <t>1342218252.190521000203.wav</t>
  </si>
  <si>
    <t>1342218252.190521003203.wav</t>
  </si>
  <si>
    <t>1342218252.190528003204.wav</t>
  </si>
  <si>
    <t>1342218252.190529000204.wav</t>
  </si>
  <si>
    <t>1342218252.190529003204.wav</t>
  </si>
  <si>
    <t>1342218252.190530000205.wav</t>
  </si>
  <si>
    <t>1342218252.190530003205.wav</t>
  </si>
  <si>
    <t>1342218252.190531000205.wav</t>
  </si>
  <si>
    <t>1342218252.190531003205.wav</t>
  </si>
  <si>
    <t>1342218252.190601000205.wav</t>
  </si>
  <si>
    <t>1342218252.190601003205.wav</t>
  </si>
  <si>
    <t>1342218252.190603000205.wav</t>
  </si>
  <si>
    <t>1342218252.190603003205.wav</t>
  </si>
  <si>
    <t>1342218252.190604000206.wav</t>
  </si>
  <si>
    <t>1342218252.190604003206.wav</t>
  </si>
  <si>
    <t>1342218252.190608000206.wav</t>
  </si>
  <si>
    <t>1342218252.190608003206.wav</t>
  </si>
  <si>
    <t>1342218252.190610000207.wav</t>
  </si>
  <si>
    <t>1342218252.190610003207.wav</t>
  </si>
  <si>
    <t>1342218252.190612000438.wav</t>
  </si>
  <si>
    <t>1342218252.190612003438.wav</t>
  </si>
  <si>
    <t>1342218252.190617000439.wav</t>
  </si>
  <si>
    <t>1342218252.190617003439.wav</t>
  </si>
  <si>
    <t>1342218252.190622000440.wav</t>
  </si>
  <si>
    <t>1342218252.190622003440.wav</t>
  </si>
  <si>
    <t>1342218252.190624000440.wav</t>
  </si>
  <si>
    <t>1342218252.190624003440.wav</t>
  </si>
  <si>
    <t>5047.200420002313.wav</t>
  </si>
  <si>
    <t>5047.200420003813.wav</t>
  </si>
  <si>
    <t>5047.200420005313.wav</t>
  </si>
  <si>
    <t>5047.200421002313.wav</t>
  </si>
  <si>
    <t>5047.200421003813.wav</t>
  </si>
  <si>
    <t>5047.200421005313.wav</t>
  </si>
  <si>
    <t>5047.200422000814.wav</t>
  </si>
  <si>
    <t>5047.200422002314.wav</t>
  </si>
  <si>
    <t>5047.200422003814.wav</t>
  </si>
  <si>
    <t>5047.200423000814.wav</t>
  </si>
  <si>
    <t>5047.200423002314.wav</t>
  </si>
  <si>
    <t>5047.200423003814.wav</t>
  </si>
  <si>
    <t>5047.200424003815.wav</t>
  </si>
  <si>
    <t>5047.200424005315.wav</t>
  </si>
  <si>
    <t>5047.200426000815.wav</t>
  </si>
  <si>
    <t>5047.200426002315.wav</t>
  </si>
  <si>
    <t>5047.200428000816.wav</t>
  </si>
  <si>
    <t>5047.200428002316.wav</t>
  </si>
  <si>
    <t>5047.200428003816.wav</t>
  </si>
  <si>
    <t>5047.200429003817.wav</t>
  </si>
  <si>
    <t>5047.200429005317.wav</t>
  </si>
  <si>
    <t>5047.200501003817.wav</t>
  </si>
  <si>
    <t>5047.200501005317.wav</t>
  </si>
  <si>
    <t>5047.200503002318.wav</t>
  </si>
  <si>
    <t>5047.200503003818.wav</t>
  </si>
  <si>
    <t>5047.200504003819.wav</t>
  </si>
  <si>
    <t>5047.200504005319.wav</t>
  </si>
  <si>
    <t>5047.200504010819.wav</t>
  </si>
  <si>
    <t>seconds_into_workspace</t>
  </si>
  <si>
    <t>brightness</t>
  </si>
  <si>
    <t>contrast</t>
  </si>
  <si>
    <t>amplification</t>
  </si>
  <si>
    <t>color scheme</t>
  </si>
  <si>
    <t>cool</t>
  </si>
  <si>
    <t>view axes</t>
  </si>
  <si>
    <t>x</t>
  </si>
  <si>
    <t>y</t>
  </si>
  <si>
    <t>20-1400</t>
  </si>
  <si>
    <t>page</t>
  </si>
  <si>
    <t>year</t>
  </si>
  <si>
    <t>yes</t>
  </si>
  <si>
    <t>comments</t>
  </si>
  <si>
    <t>SA_completed</t>
  </si>
  <si>
    <t>PE_completed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</si>
</sst>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J8" sqref="J8"/>
    </sheetView>
  </sheetViews>
  <sheetFormatPr baseColWidth="10" defaultRowHeight="16" x14ac:dyDescent="0.2"/>
  <cols>
    <col min="1" max="1" width="4.1640625" bestFit="1" customWidth="1"/>
    <col min="2" max="3" width="5" bestFit="1" customWidth="1"/>
    <col min="4" max="4" width="28" bestFit="1" customWidth="1"/>
    <col min="5" max="5" width="12.1640625" style="1" bestFit="1" customWidth="1"/>
    <col min="6" max="6" width="3.1640625" bestFit="1" customWidth="1"/>
    <col min="7" max="7" width="21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s="1" t="s">
        <v>3</v>
      </c>
      <c r="F1" s="1"/>
      <c r="G1" s="1" t="s">
        <v>70</v>
      </c>
    </row>
    <row r="2" spans="1:7" x14ac:dyDescent="0.2">
      <c r="A2">
        <v>1</v>
      </c>
      <c r="B2">
        <v>29</v>
      </c>
      <c r="C2" t="s">
        <v>4</v>
      </c>
      <c r="D2" t="s">
        <v>5</v>
      </c>
      <c r="E2" s="1">
        <v>540</v>
      </c>
      <c r="F2" s="1">
        <v>0</v>
      </c>
      <c r="G2" s="1">
        <f>(F2*(60*30))+E2</f>
        <v>540</v>
      </c>
    </row>
    <row r="3" spans="1:7" x14ac:dyDescent="0.2">
      <c r="A3">
        <v>2</v>
      </c>
      <c r="B3">
        <v>29</v>
      </c>
      <c r="C3" t="s">
        <v>6</v>
      </c>
      <c r="D3" t="s">
        <v>5</v>
      </c>
      <c r="E3" s="1">
        <v>992</v>
      </c>
      <c r="F3" s="1">
        <f>IF(D3=D2,F2,F2+1)</f>
        <v>0</v>
      </c>
      <c r="G3" s="1">
        <f>(F3*(60*30))+E3</f>
        <v>992</v>
      </c>
    </row>
    <row r="4" spans="1:7" x14ac:dyDescent="0.2">
      <c r="A4">
        <v>3</v>
      </c>
      <c r="B4">
        <v>29</v>
      </c>
      <c r="C4" t="s">
        <v>7</v>
      </c>
      <c r="D4" t="s">
        <v>8</v>
      </c>
      <c r="E4" s="1">
        <v>240</v>
      </c>
      <c r="F4" s="1">
        <f t="shared" ref="F4:F62" si="0">IF(D4=D3,F3,F3+1)</f>
        <v>1</v>
      </c>
      <c r="G4" s="1">
        <f t="shared" ref="G4:G62" si="1">(F4*(60*30))+E4</f>
        <v>2040</v>
      </c>
    </row>
    <row r="5" spans="1:7" x14ac:dyDescent="0.2">
      <c r="A5">
        <v>4</v>
      </c>
      <c r="B5">
        <v>31</v>
      </c>
      <c r="C5" t="s">
        <v>4</v>
      </c>
      <c r="D5" t="s">
        <v>9</v>
      </c>
      <c r="E5" s="1">
        <v>300</v>
      </c>
      <c r="F5" s="1">
        <f t="shared" si="0"/>
        <v>2</v>
      </c>
      <c r="G5" s="1">
        <f t="shared" si="1"/>
        <v>3900</v>
      </c>
    </row>
    <row r="6" spans="1:7" x14ac:dyDescent="0.2">
      <c r="A6">
        <v>5</v>
      </c>
      <c r="B6">
        <v>31</v>
      </c>
      <c r="C6" t="s">
        <v>6</v>
      </c>
      <c r="D6" t="s">
        <v>9</v>
      </c>
      <c r="E6" s="1">
        <v>1711</v>
      </c>
      <c r="F6" s="1">
        <f t="shared" si="0"/>
        <v>2</v>
      </c>
      <c r="G6" s="1">
        <f t="shared" si="1"/>
        <v>5311</v>
      </c>
    </row>
    <row r="7" spans="1:7" x14ac:dyDescent="0.2">
      <c r="A7">
        <v>6</v>
      </c>
      <c r="B7">
        <v>31</v>
      </c>
      <c r="C7" t="s">
        <v>6</v>
      </c>
      <c r="D7" t="s">
        <v>10</v>
      </c>
      <c r="E7" s="1">
        <v>-89</v>
      </c>
      <c r="F7" s="1">
        <f t="shared" si="0"/>
        <v>3</v>
      </c>
      <c r="G7" s="1">
        <f t="shared" si="1"/>
        <v>5311</v>
      </c>
    </row>
    <row r="8" spans="1:7" x14ac:dyDescent="0.2">
      <c r="A8">
        <v>7</v>
      </c>
      <c r="B8">
        <v>31</v>
      </c>
      <c r="C8" t="s">
        <v>7</v>
      </c>
      <c r="D8" t="s">
        <v>10</v>
      </c>
      <c r="E8" s="1">
        <v>1620</v>
      </c>
      <c r="F8" s="1">
        <f t="shared" si="0"/>
        <v>3</v>
      </c>
      <c r="G8" s="1">
        <f t="shared" si="1"/>
        <v>7020</v>
      </c>
    </row>
    <row r="9" spans="1:7" x14ac:dyDescent="0.2">
      <c r="A9">
        <v>8</v>
      </c>
      <c r="B9">
        <v>31</v>
      </c>
      <c r="C9" t="s">
        <v>7</v>
      </c>
      <c r="D9" t="s">
        <v>11</v>
      </c>
      <c r="E9" s="1">
        <v>-180</v>
      </c>
      <c r="F9" s="1">
        <f t="shared" si="0"/>
        <v>4</v>
      </c>
      <c r="G9" s="1">
        <f t="shared" si="1"/>
        <v>7020</v>
      </c>
    </row>
    <row r="10" spans="1:7" x14ac:dyDescent="0.2">
      <c r="A10">
        <v>9</v>
      </c>
      <c r="B10">
        <v>37</v>
      </c>
      <c r="C10" t="s">
        <v>4</v>
      </c>
      <c r="D10" t="s">
        <v>12</v>
      </c>
      <c r="E10" s="1">
        <v>721.00009989738498</v>
      </c>
      <c r="F10" s="1">
        <f t="shared" si="0"/>
        <v>5</v>
      </c>
      <c r="G10" s="1">
        <f t="shared" si="1"/>
        <v>9721.0000998973846</v>
      </c>
    </row>
    <row r="11" spans="1:7" x14ac:dyDescent="0.2">
      <c r="A11">
        <v>10</v>
      </c>
      <c r="B11">
        <v>37</v>
      </c>
      <c r="C11" t="s">
        <v>6</v>
      </c>
      <c r="D11" t="s">
        <v>13</v>
      </c>
      <c r="E11" s="1">
        <v>144</v>
      </c>
      <c r="F11" s="1">
        <f t="shared" si="0"/>
        <v>6</v>
      </c>
      <c r="G11" s="1">
        <f t="shared" si="1"/>
        <v>10944</v>
      </c>
    </row>
    <row r="12" spans="1:7" x14ac:dyDescent="0.2">
      <c r="A12">
        <v>11</v>
      </c>
      <c r="B12">
        <v>37</v>
      </c>
      <c r="C12" t="s">
        <v>7</v>
      </c>
      <c r="D12" t="s">
        <v>13</v>
      </c>
      <c r="E12" s="1">
        <v>1381.0000998973801</v>
      </c>
      <c r="F12" s="1">
        <f t="shared" si="0"/>
        <v>6</v>
      </c>
      <c r="G12" s="1">
        <f t="shared" si="1"/>
        <v>12181.000099897381</v>
      </c>
    </row>
    <row r="13" spans="1:7" x14ac:dyDescent="0.2">
      <c r="A13">
        <v>12</v>
      </c>
      <c r="B13">
        <v>89</v>
      </c>
      <c r="C13" t="s">
        <v>4</v>
      </c>
      <c r="D13" t="s">
        <v>14</v>
      </c>
      <c r="E13" s="1">
        <v>360</v>
      </c>
      <c r="F13" s="1">
        <f t="shared" si="0"/>
        <v>7</v>
      </c>
      <c r="G13" s="1">
        <f t="shared" si="1"/>
        <v>12960</v>
      </c>
    </row>
    <row r="14" spans="1:7" x14ac:dyDescent="0.2">
      <c r="A14">
        <v>13</v>
      </c>
      <c r="B14">
        <v>89</v>
      </c>
      <c r="C14" t="s">
        <v>6</v>
      </c>
      <c r="D14" t="s">
        <v>14</v>
      </c>
      <c r="E14" s="1">
        <v>732</v>
      </c>
      <c r="F14" s="1">
        <f t="shared" si="0"/>
        <v>7</v>
      </c>
      <c r="G14" s="1">
        <f t="shared" si="1"/>
        <v>13332</v>
      </c>
    </row>
    <row r="15" spans="1:7" x14ac:dyDescent="0.2">
      <c r="A15">
        <v>14</v>
      </c>
      <c r="B15">
        <v>89</v>
      </c>
      <c r="C15" t="s">
        <v>7</v>
      </c>
      <c r="D15" t="s">
        <v>14</v>
      </c>
      <c r="E15" s="1">
        <v>1441.0000998973801</v>
      </c>
      <c r="F15" s="1">
        <f t="shared" si="0"/>
        <v>7</v>
      </c>
      <c r="G15" s="1">
        <f t="shared" si="1"/>
        <v>14041.000099897381</v>
      </c>
    </row>
    <row r="16" spans="1:7" x14ac:dyDescent="0.2">
      <c r="A16">
        <v>15</v>
      </c>
      <c r="B16">
        <v>91</v>
      </c>
      <c r="C16" t="s">
        <v>4</v>
      </c>
      <c r="D16" t="s">
        <v>15</v>
      </c>
      <c r="E16" s="1">
        <v>661.00009989738498</v>
      </c>
      <c r="F16" s="1">
        <f t="shared" si="0"/>
        <v>8</v>
      </c>
      <c r="G16" s="1">
        <f t="shared" si="1"/>
        <v>15061.000099897385</v>
      </c>
    </row>
    <row r="17" spans="1:7" x14ac:dyDescent="0.2">
      <c r="A17">
        <v>16</v>
      </c>
      <c r="B17">
        <v>91</v>
      </c>
      <c r="C17" t="s">
        <v>6</v>
      </c>
      <c r="D17" t="s">
        <v>15</v>
      </c>
      <c r="E17" s="1">
        <v>1036</v>
      </c>
      <c r="F17" s="1">
        <f t="shared" si="0"/>
        <v>8</v>
      </c>
      <c r="G17" s="1">
        <f t="shared" si="1"/>
        <v>15436</v>
      </c>
    </row>
    <row r="18" spans="1:7" x14ac:dyDescent="0.2">
      <c r="A18">
        <v>17</v>
      </c>
      <c r="B18">
        <v>91</v>
      </c>
      <c r="C18" t="s">
        <v>7</v>
      </c>
      <c r="D18" t="s">
        <v>16</v>
      </c>
      <c r="E18" s="1">
        <v>0</v>
      </c>
      <c r="F18" s="1">
        <f t="shared" si="0"/>
        <v>9</v>
      </c>
      <c r="G18" s="1">
        <f t="shared" si="1"/>
        <v>16200</v>
      </c>
    </row>
    <row r="19" spans="1:7" x14ac:dyDescent="0.2">
      <c r="A19">
        <v>18</v>
      </c>
      <c r="B19">
        <v>105</v>
      </c>
      <c r="C19" t="s">
        <v>4</v>
      </c>
      <c r="D19" t="s">
        <v>17</v>
      </c>
      <c r="E19" s="1">
        <v>120</v>
      </c>
      <c r="F19" s="1">
        <f t="shared" si="0"/>
        <v>10</v>
      </c>
      <c r="G19" s="1">
        <f t="shared" si="1"/>
        <v>18120</v>
      </c>
    </row>
    <row r="20" spans="1:7" x14ac:dyDescent="0.2">
      <c r="A20">
        <v>19</v>
      </c>
      <c r="B20">
        <v>105</v>
      </c>
      <c r="C20" t="s">
        <v>6</v>
      </c>
      <c r="D20" t="s">
        <v>17</v>
      </c>
      <c r="E20" s="1">
        <v>554</v>
      </c>
      <c r="F20" s="1">
        <f t="shared" si="0"/>
        <v>10</v>
      </c>
      <c r="G20" s="1">
        <f t="shared" si="1"/>
        <v>18554</v>
      </c>
    </row>
    <row r="21" spans="1:7" x14ac:dyDescent="0.2">
      <c r="A21">
        <v>20</v>
      </c>
      <c r="B21">
        <v>105</v>
      </c>
      <c r="C21" t="s">
        <v>7</v>
      </c>
      <c r="D21" t="s">
        <v>17</v>
      </c>
      <c r="E21" s="1">
        <v>1201.0000998973801</v>
      </c>
      <c r="F21" s="1">
        <f t="shared" si="0"/>
        <v>10</v>
      </c>
      <c r="G21" s="1">
        <f t="shared" si="1"/>
        <v>19201.000099897381</v>
      </c>
    </row>
    <row r="22" spans="1:7" x14ac:dyDescent="0.2">
      <c r="A22">
        <v>21</v>
      </c>
      <c r="B22">
        <v>107</v>
      </c>
      <c r="C22" t="s">
        <v>4</v>
      </c>
      <c r="D22" t="s">
        <v>18</v>
      </c>
      <c r="E22" s="1">
        <v>600</v>
      </c>
      <c r="F22" s="1">
        <f t="shared" si="0"/>
        <v>11</v>
      </c>
      <c r="G22" s="1">
        <f t="shared" si="1"/>
        <v>20400</v>
      </c>
    </row>
    <row r="23" spans="1:7" x14ac:dyDescent="0.2">
      <c r="A23">
        <v>22</v>
      </c>
      <c r="B23">
        <v>107</v>
      </c>
      <c r="C23" t="s">
        <v>6</v>
      </c>
      <c r="D23" t="s">
        <v>18</v>
      </c>
      <c r="E23" s="1">
        <v>1361</v>
      </c>
      <c r="F23" s="1">
        <f t="shared" si="0"/>
        <v>11</v>
      </c>
      <c r="G23" s="1">
        <f t="shared" si="1"/>
        <v>21161</v>
      </c>
    </row>
    <row r="24" spans="1:7" x14ac:dyDescent="0.2">
      <c r="A24">
        <v>23</v>
      </c>
      <c r="B24">
        <v>107</v>
      </c>
      <c r="C24" t="s">
        <v>7</v>
      </c>
      <c r="D24" t="s">
        <v>19</v>
      </c>
      <c r="E24" s="1">
        <v>240</v>
      </c>
      <c r="F24" s="1">
        <f t="shared" si="0"/>
        <v>12</v>
      </c>
      <c r="G24" s="1">
        <f t="shared" si="1"/>
        <v>21840</v>
      </c>
    </row>
    <row r="25" spans="1:7" x14ac:dyDescent="0.2">
      <c r="A25">
        <v>24</v>
      </c>
      <c r="B25">
        <v>109</v>
      </c>
      <c r="C25" t="s">
        <v>4</v>
      </c>
      <c r="D25" t="s">
        <v>20</v>
      </c>
      <c r="E25" s="1">
        <v>480</v>
      </c>
      <c r="F25" s="1">
        <f t="shared" si="0"/>
        <v>13</v>
      </c>
      <c r="G25" s="1">
        <f t="shared" si="1"/>
        <v>23880</v>
      </c>
    </row>
    <row r="26" spans="1:7" x14ac:dyDescent="0.2">
      <c r="A26">
        <v>25</v>
      </c>
      <c r="B26">
        <v>109</v>
      </c>
      <c r="C26" t="s">
        <v>6</v>
      </c>
      <c r="D26" t="s">
        <v>20</v>
      </c>
      <c r="E26" s="1">
        <v>909</v>
      </c>
      <c r="F26" s="1">
        <f t="shared" si="0"/>
        <v>13</v>
      </c>
      <c r="G26" s="1">
        <f t="shared" si="1"/>
        <v>24309</v>
      </c>
    </row>
    <row r="27" spans="1:7" x14ac:dyDescent="0.2">
      <c r="A27">
        <v>26</v>
      </c>
      <c r="B27">
        <v>109</v>
      </c>
      <c r="C27" t="s">
        <v>7</v>
      </c>
      <c r="D27" t="s">
        <v>20</v>
      </c>
      <c r="E27" s="1">
        <v>1680</v>
      </c>
      <c r="F27" s="1">
        <f t="shared" si="0"/>
        <v>13</v>
      </c>
      <c r="G27" s="1">
        <f t="shared" si="1"/>
        <v>25080</v>
      </c>
    </row>
    <row r="28" spans="1:7" x14ac:dyDescent="0.2">
      <c r="A28">
        <v>27</v>
      </c>
      <c r="B28">
        <v>109</v>
      </c>
      <c r="C28" t="s">
        <v>7</v>
      </c>
      <c r="D28" t="s">
        <v>21</v>
      </c>
      <c r="E28" s="1">
        <v>-120</v>
      </c>
      <c r="F28" s="1">
        <f t="shared" si="0"/>
        <v>14</v>
      </c>
      <c r="G28" s="1">
        <f t="shared" si="1"/>
        <v>25080</v>
      </c>
    </row>
    <row r="29" spans="1:7" x14ac:dyDescent="0.2">
      <c r="A29">
        <v>28</v>
      </c>
      <c r="B29">
        <v>111</v>
      </c>
      <c r="C29" t="s">
        <v>4</v>
      </c>
      <c r="D29" t="s">
        <v>22</v>
      </c>
      <c r="E29" s="1">
        <v>600</v>
      </c>
      <c r="F29" s="1">
        <f t="shared" si="0"/>
        <v>15</v>
      </c>
      <c r="G29" s="1">
        <f t="shared" si="1"/>
        <v>27600</v>
      </c>
    </row>
    <row r="30" spans="1:7" x14ac:dyDescent="0.2">
      <c r="A30">
        <v>29</v>
      </c>
      <c r="B30">
        <v>111</v>
      </c>
      <c r="C30" t="s">
        <v>6</v>
      </c>
      <c r="D30" t="s">
        <v>22</v>
      </c>
      <c r="E30" s="1">
        <v>942</v>
      </c>
      <c r="F30" s="1">
        <f t="shared" si="0"/>
        <v>15</v>
      </c>
      <c r="G30" s="1">
        <f t="shared" si="1"/>
        <v>27942</v>
      </c>
    </row>
    <row r="31" spans="1:7" x14ac:dyDescent="0.2">
      <c r="A31">
        <v>30</v>
      </c>
      <c r="B31">
        <v>111</v>
      </c>
      <c r="C31" t="s">
        <v>7</v>
      </c>
      <c r="D31" t="s">
        <v>22</v>
      </c>
      <c r="E31" s="1">
        <v>1680</v>
      </c>
      <c r="F31" s="1">
        <f t="shared" si="0"/>
        <v>15</v>
      </c>
      <c r="G31" s="1">
        <f t="shared" si="1"/>
        <v>28680</v>
      </c>
    </row>
    <row r="32" spans="1:7" x14ac:dyDescent="0.2">
      <c r="A32">
        <v>31</v>
      </c>
      <c r="B32">
        <v>111</v>
      </c>
      <c r="C32" t="s">
        <v>7</v>
      </c>
      <c r="D32" t="s">
        <v>23</v>
      </c>
      <c r="E32" s="1">
        <v>-120</v>
      </c>
      <c r="F32" s="1">
        <f t="shared" si="0"/>
        <v>16</v>
      </c>
      <c r="G32" s="1">
        <f t="shared" si="1"/>
        <v>28680</v>
      </c>
    </row>
    <row r="33" spans="1:7" x14ac:dyDescent="0.2">
      <c r="A33">
        <v>32</v>
      </c>
      <c r="B33">
        <v>113</v>
      </c>
      <c r="C33" t="s">
        <v>4</v>
      </c>
      <c r="D33" t="s">
        <v>24</v>
      </c>
      <c r="E33" s="1">
        <v>721.00009989738498</v>
      </c>
      <c r="F33" s="1">
        <f t="shared" si="0"/>
        <v>17</v>
      </c>
      <c r="G33" s="1">
        <f t="shared" si="1"/>
        <v>31321.000099897385</v>
      </c>
    </row>
    <row r="34" spans="1:7" x14ac:dyDescent="0.2">
      <c r="A34">
        <v>33</v>
      </c>
      <c r="B34">
        <v>113</v>
      </c>
      <c r="C34" t="s">
        <v>6</v>
      </c>
      <c r="D34" t="s">
        <v>24</v>
      </c>
      <c r="E34" s="1">
        <v>1080</v>
      </c>
      <c r="F34" s="1">
        <f t="shared" si="0"/>
        <v>17</v>
      </c>
      <c r="G34" s="1">
        <f t="shared" si="1"/>
        <v>31680</v>
      </c>
    </row>
    <row r="35" spans="1:7" x14ac:dyDescent="0.2">
      <c r="A35">
        <v>34</v>
      </c>
      <c r="B35">
        <v>113</v>
      </c>
      <c r="C35" t="s">
        <v>7</v>
      </c>
      <c r="D35" t="s">
        <v>25</v>
      </c>
      <c r="E35" s="1">
        <v>361.00009989738498</v>
      </c>
      <c r="F35" s="1">
        <f t="shared" si="0"/>
        <v>18</v>
      </c>
      <c r="G35" s="1">
        <f t="shared" si="1"/>
        <v>32761.000099897385</v>
      </c>
    </row>
    <row r="36" spans="1:7" x14ac:dyDescent="0.2">
      <c r="A36">
        <v>35</v>
      </c>
      <c r="B36">
        <v>115</v>
      </c>
      <c r="C36" t="s">
        <v>4</v>
      </c>
      <c r="D36" t="s">
        <v>26</v>
      </c>
      <c r="E36" s="1">
        <v>781.00009989738498</v>
      </c>
      <c r="F36" s="1">
        <f t="shared" si="0"/>
        <v>19</v>
      </c>
      <c r="G36" s="1">
        <f t="shared" si="1"/>
        <v>34981.000099897385</v>
      </c>
    </row>
    <row r="37" spans="1:7" x14ac:dyDescent="0.2">
      <c r="A37">
        <v>36</v>
      </c>
      <c r="B37">
        <v>115</v>
      </c>
      <c r="C37" t="s">
        <v>6</v>
      </c>
      <c r="D37" t="s">
        <v>26</v>
      </c>
      <c r="E37" s="1">
        <v>1254</v>
      </c>
      <c r="F37" s="1">
        <f t="shared" si="0"/>
        <v>19</v>
      </c>
      <c r="G37" s="1">
        <f t="shared" si="1"/>
        <v>35454</v>
      </c>
    </row>
    <row r="38" spans="1:7" x14ac:dyDescent="0.2">
      <c r="A38">
        <v>37</v>
      </c>
      <c r="B38">
        <v>115</v>
      </c>
      <c r="C38" t="s">
        <v>7</v>
      </c>
      <c r="D38" t="s">
        <v>27</v>
      </c>
      <c r="E38" s="1">
        <v>120</v>
      </c>
      <c r="F38" s="1">
        <f t="shared" si="0"/>
        <v>20</v>
      </c>
      <c r="G38" s="1">
        <f t="shared" si="1"/>
        <v>36120</v>
      </c>
    </row>
    <row r="39" spans="1:7" x14ac:dyDescent="0.2">
      <c r="A39">
        <v>38</v>
      </c>
      <c r="B39">
        <v>117</v>
      </c>
      <c r="C39" t="s">
        <v>4</v>
      </c>
      <c r="D39" t="s">
        <v>28</v>
      </c>
      <c r="E39" s="1">
        <v>480</v>
      </c>
      <c r="F39" s="1">
        <f t="shared" si="0"/>
        <v>21</v>
      </c>
      <c r="G39" s="1">
        <f t="shared" si="1"/>
        <v>38280</v>
      </c>
    </row>
    <row r="40" spans="1:7" x14ac:dyDescent="0.2">
      <c r="A40">
        <v>39</v>
      </c>
      <c r="B40">
        <v>117</v>
      </c>
      <c r="C40" t="s">
        <v>6</v>
      </c>
      <c r="D40" t="s">
        <v>28</v>
      </c>
      <c r="E40" s="1">
        <v>939</v>
      </c>
      <c r="F40" s="1">
        <f t="shared" si="0"/>
        <v>21</v>
      </c>
      <c r="G40" s="1">
        <f t="shared" si="1"/>
        <v>38739</v>
      </c>
    </row>
    <row r="41" spans="1:7" x14ac:dyDescent="0.2">
      <c r="A41">
        <v>40</v>
      </c>
      <c r="B41">
        <v>117</v>
      </c>
      <c r="C41" t="s">
        <v>7</v>
      </c>
      <c r="D41" t="s">
        <v>29</v>
      </c>
      <c r="E41" s="1">
        <v>240</v>
      </c>
      <c r="F41" s="1">
        <f t="shared" si="0"/>
        <v>22</v>
      </c>
      <c r="G41" s="1">
        <f t="shared" si="1"/>
        <v>39840</v>
      </c>
    </row>
    <row r="42" spans="1:7" x14ac:dyDescent="0.2">
      <c r="A42">
        <v>41</v>
      </c>
      <c r="B42">
        <v>125</v>
      </c>
      <c r="C42" t="s">
        <v>4</v>
      </c>
      <c r="D42" t="s">
        <v>30</v>
      </c>
      <c r="E42" s="1">
        <v>1381.0000998973801</v>
      </c>
      <c r="F42" s="1">
        <f t="shared" si="0"/>
        <v>23</v>
      </c>
      <c r="G42" s="1">
        <f t="shared" si="1"/>
        <v>42781.000099897377</v>
      </c>
    </row>
    <row r="43" spans="1:7" x14ac:dyDescent="0.2">
      <c r="A43">
        <v>42</v>
      </c>
      <c r="B43">
        <v>125</v>
      </c>
      <c r="C43" t="s">
        <v>6</v>
      </c>
      <c r="D43" t="s">
        <v>31</v>
      </c>
      <c r="E43" s="1">
        <v>590</v>
      </c>
      <c r="F43" s="1">
        <f t="shared" si="0"/>
        <v>24</v>
      </c>
      <c r="G43" s="1">
        <f t="shared" si="1"/>
        <v>43790</v>
      </c>
    </row>
    <row r="44" spans="1:7" x14ac:dyDescent="0.2">
      <c r="A44">
        <v>43</v>
      </c>
      <c r="B44">
        <v>125</v>
      </c>
      <c r="C44" t="s">
        <v>7</v>
      </c>
      <c r="D44" t="s">
        <v>31</v>
      </c>
      <c r="E44" s="1">
        <v>1261.0000998973801</v>
      </c>
      <c r="F44" s="1">
        <f t="shared" si="0"/>
        <v>24</v>
      </c>
      <c r="G44" s="1">
        <f t="shared" si="1"/>
        <v>44461.000099897377</v>
      </c>
    </row>
    <row r="45" spans="1:7" x14ac:dyDescent="0.2">
      <c r="A45">
        <v>44</v>
      </c>
      <c r="B45">
        <v>129</v>
      </c>
      <c r="C45" t="s">
        <v>4</v>
      </c>
      <c r="D45" t="s">
        <v>32</v>
      </c>
      <c r="E45" s="1">
        <v>540</v>
      </c>
      <c r="F45" s="1">
        <f t="shared" si="0"/>
        <v>25</v>
      </c>
      <c r="G45" s="1">
        <f t="shared" si="1"/>
        <v>45540</v>
      </c>
    </row>
    <row r="46" spans="1:7" x14ac:dyDescent="0.2">
      <c r="A46">
        <v>45</v>
      </c>
      <c r="B46">
        <v>129</v>
      </c>
      <c r="C46" t="s">
        <v>6</v>
      </c>
      <c r="D46" t="s">
        <v>32</v>
      </c>
      <c r="E46" s="1">
        <v>1314</v>
      </c>
      <c r="F46" s="1">
        <f t="shared" si="0"/>
        <v>25</v>
      </c>
      <c r="G46" s="1">
        <f t="shared" si="1"/>
        <v>46314</v>
      </c>
    </row>
    <row r="47" spans="1:7" x14ac:dyDescent="0.2">
      <c r="A47">
        <v>46</v>
      </c>
      <c r="B47">
        <v>129</v>
      </c>
      <c r="C47" t="s">
        <v>7</v>
      </c>
      <c r="D47" t="s">
        <v>33</v>
      </c>
      <c r="E47" s="1">
        <v>0</v>
      </c>
      <c r="F47" s="1">
        <f t="shared" si="0"/>
        <v>26</v>
      </c>
      <c r="G47" s="1">
        <f t="shared" si="1"/>
        <v>46800</v>
      </c>
    </row>
    <row r="48" spans="1:7" x14ac:dyDescent="0.2">
      <c r="A48">
        <v>47</v>
      </c>
      <c r="B48">
        <v>133</v>
      </c>
      <c r="C48" t="s">
        <v>4</v>
      </c>
      <c r="D48" t="s">
        <v>34</v>
      </c>
      <c r="E48" s="1">
        <v>661.00009989738498</v>
      </c>
      <c r="F48" s="1">
        <f t="shared" si="0"/>
        <v>27</v>
      </c>
      <c r="G48" s="1">
        <f t="shared" si="1"/>
        <v>49261.000099897385</v>
      </c>
    </row>
    <row r="49" spans="1:7" x14ac:dyDescent="0.2">
      <c r="A49">
        <v>48</v>
      </c>
      <c r="B49">
        <v>133</v>
      </c>
      <c r="C49" t="s">
        <v>6</v>
      </c>
      <c r="D49" t="s">
        <v>34</v>
      </c>
      <c r="E49" s="1">
        <v>1019</v>
      </c>
      <c r="F49" s="1">
        <f t="shared" si="0"/>
        <v>27</v>
      </c>
      <c r="G49" s="1">
        <f t="shared" si="1"/>
        <v>49619</v>
      </c>
    </row>
    <row r="50" spans="1:7" x14ac:dyDescent="0.2">
      <c r="A50">
        <v>49</v>
      </c>
      <c r="B50">
        <v>133</v>
      </c>
      <c r="C50" t="s">
        <v>7</v>
      </c>
      <c r="D50" t="s">
        <v>35</v>
      </c>
      <c r="E50" s="1">
        <v>361.00009989738498</v>
      </c>
      <c r="F50" s="1">
        <f t="shared" si="0"/>
        <v>28</v>
      </c>
      <c r="G50" s="1">
        <f t="shared" si="1"/>
        <v>50761.000099897385</v>
      </c>
    </row>
    <row r="51" spans="1:7" x14ac:dyDescent="0.2">
      <c r="A51">
        <v>50</v>
      </c>
      <c r="B51">
        <v>141</v>
      </c>
      <c r="C51" t="s">
        <v>4</v>
      </c>
      <c r="D51" t="s">
        <v>36</v>
      </c>
      <c r="E51" s="1">
        <v>300</v>
      </c>
      <c r="F51" s="1">
        <f t="shared" si="0"/>
        <v>29</v>
      </c>
      <c r="G51" s="1">
        <f t="shared" si="1"/>
        <v>52500</v>
      </c>
    </row>
    <row r="52" spans="1:7" x14ac:dyDescent="0.2">
      <c r="A52">
        <v>51</v>
      </c>
      <c r="B52">
        <v>141</v>
      </c>
      <c r="C52" t="s">
        <v>6</v>
      </c>
      <c r="D52" t="s">
        <v>36</v>
      </c>
      <c r="E52" s="1">
        <v>1329</v>
      </c>
      <c r="F52" s="1">
        <f t="shared" si="0"/>
        <v>29</v>
      </c>
      <c r="G52" s="1">
        <f t="shared" si="1"/>
        <v>53529</v>
      </c>
    </row>
    <row r="53" spans="1:7" x14ac:dyDescent="0.2">
      <c r="A53">
        <v>52</v>
      </c>
      <c r="B53">
        <v>141</v>
      </c>
      <c r="C53" t="s">
        <v>7</v>
      </c>
      <c r="D53" t="s">
        <v>37</v>
      </c>
      <c r="E53" s="1">
        <v>240</v>
      </c>
      <c r="F53" s="1">
        <f t="shared" si="0"/>
        <v>30</v>
      </c>
      <c r="G53" s="1">
        <f t="shared" si="1"/>
        <v>54240</v>
      </c>
    </row>
    <row r="54" spans="1:7" x14ac:dyDescent="0.2">
      <c r="A54">
        <v>53</v>
      </c>
      <c r="B54">
        <v>151</v>
      </c>
      <c r="C54" t="s">
        <v>4</v>
      </c>
      <c r="D54" t="s">
        <v>38</v>
      </c>
      <c r="E54" s="1">
        <v>240</v>
      </c>
      <c r="F54" s="1">
        <f t="shared" si="0"/>
        <v>31</v>
      </c>
      <c r="G54" s="1">
        <f t="shared" si="1"/>
        <v>56040</v>
      </c>
    </row>
    <row r="55" spans="1:7" x14ac:dyDescent="0.2">
      <c r="A55">
        <v>54</v>
      </c>
      <c r="B55">
        <v>151</v>
      </c>
      <c r="C55" t="s">
        <v>6</v>
      </c>
      <c r="D55" t="s">
        <v>38</v>
      </c>
      <c r="E55" s="1">
        <v>577</v>
      </c>
      <c r="F55" s="1">
        <f t="shared" si="0"/>
        <v>31</v>
      </c>
      <c r="G55" s="1">
        <f t="shared" si="1"/>
        <v>56377</v>
      </c>
    </row>
    <row r="56" spans="1:7" x14ac:dyDescent="0.2">
      <c r="A56">
        <v>55</v>
      </c>
      <c r="B56">
        <v>151</v>
      </c>
      <c r="C56" t="s">
        <v>7</v>
      </c>
      <c r="D56" t="s">
        <v>39</v>
      </c>
      <c r="E56" s="1">
        <v>240</v>
      </c>
      <c r="F56" s="1">
        <f t="shared" si="0"/>
        <v>32</v>
      </c>
      <c r="G56" s="1">
        <f t="shared" si="1"/>
        <v>57840</v>
      </c>
    </row>
    <row r="57" spans="1:7" x14ac:dyDescent="0.2">
      <c r="A57">
        <v>56</v>
      </c>
      <c r="B57">
        <v>155</v>
      </c>
      <c r="C57" t="s">
        <v>4</v>
      </c>
      <c r="D57" t="s">
        <v>40</v>
      </c>
      <c r="E57" s="1">
        <v>480</v>
      </c>
      <c r="F57" s="1">
        <f t="shared" si="0"/>
        <v>33</v>
      </c>
      <c r="G57" s="1">
        <f t="shared" si="1"/>
        <v>59880</v>
      </c>
    </row>
    <row r="58" spans="1:7" x14ac:dyDescent="0.2">
      <c r="A58">
        <v>57</v>
      </c>
      <c r="B58">
        <v>155</v>
      </c>
      <c r="C58" t="s">
        <v>6</v>
      </c>
      <c r="D58" t="s">
        <v>40</v>
      </c>
      <c r="E58" s="1">
        <v>828</v>
      </c>
      <c r="F58" s="1">
        <f t="shared" si="0"/>
        <v>33</v>
      </c>
      <c r="G58" s="1">
        <f t="shared" si="1"/>
        <v>60228</v>
      </c>
    </row>
    <row r="59" spans="1:7" x14ac:dyDescent="0.2">
      <c r="A59">
        <v>58</v>
      </c>
      <c r="B59">
        <v>155</v>
      </c>
      <c r="C59" t="s">
        <v>7</v>
      </c>
      <c r="D59" t="s">
        <v>40</v>
      </c>
      <c r="E59" s="1">
        <v>1560</v>
      </c>
      <c r="F59" s="1">
        <f t="shared" si="0"/>
        <v>33</v>
      </c>
      <c r="G59" s="1">
        <f t="shared" si="1"/>
        <v>60960</v>
      </c>
    </row>
    <row r="60" spans="1:7" x14ac:dyDescent="0.2">
      <c r="A60">
        <v>59</v>
      </c>
      <c r="B60">
        <v>155</v>
      </c>
      <c r="C60" t="s">
        <v>7</v>
      </c>
      <c r="D60" t="s">
        <v>41</v>
      </c>
      <c r="E60" s="1">
        <v>-240</v>
      </c>
      <c r="F60" s="1">
        <f t="shared" si="0"/>
        <v>34</v>
      </c>
      <c r="G60" s="1">
        <f t="shared" si="1"/>
        <v>60960</v>
      </c>
    </row>
    <row r="61" spans="1:7" x14ac:dyDescent="0.2">
      <c r="A61">
        <v>60</v>
      </c>
      <c r="B61">
        <v>207</v>
      </c>
      <c r="C61" t="s">
        <v>4</v>
      </c>
      <c r="D61" t="s">
        <v>42</v>
      </c>
      <c r="E61" s="1">
        <v>841.00009989738498</v>
      </c>
      <c r="F61" s="1">
        <v>0</v>
      </c>
      <c r="G61" s="1">
        <f>(F61*(60*15))+E61</f>
        <v>841.00009989738498</v>
      </c>
    </row>
    <row r="62" spans="1:7" x14ac:dyDescent="0.2">
      <c r="A62">
        <v>61</v>
      </c>
      <c r="B62">
        <v>207</v>
      </c>
      <c r="C62" t="s">
        <v>4</v>
      </c>
      <c r="D62" t="s">
        <v>43</v>
      </c>
      <c r="E62" s="1">
        <v>-58.999900102615399</v>
      </c>
      <c r="F62" s="1">
        <f t="shared" si="0"/>
        <v>1</v>
      </c>
      <c r="G62" s="1">
        <f>(F62*(60*15))+E62</f>
        <v>841.00009989738464</v>
      </c>
    </row>
    <row r="63" spans="1:7" x14ac:dyDescent="0.2">
      <c r="A63">
        <v>62</v>
      </c>
      <c r="B63">
        <v>207</v>
      </c>
      <c r="C63" t="s">
        <v>6</v>
      </c>
      <c r="D63" t="s">
        <v>43</v>
      </c>
      <c r="E63" s="1">
        <v>245</v>
      </c>
      <c r="F63" s="1">
        <f t="shared" ref="F63:F102" si="2">IF(D63=D62,F62,F62+1)</f>
        <v>1</v>
      </c>
      <c r="G63" s="1">
        <f t="shared" ref="G63:G102" si="3">(F63*(60*15))+E63</f>
        <v>1145</v>
      </c>
    </row>
    <row r="64" spans="1:7" x14ac:dyDescent="0.2">
      <c r="A64">
        <v>63</v>
      </c>
      <c r="B64">
        <v>207</v>
      </c>
      <c r="C64" t="s">
        <v>7</v>
      </c>
      <c r="D64" t="s">
        <v>44</v>
      </c>
      <c r="E64" s="1">
        <v>240</v>
      </c>
      <c r="F64" s="1">
        <f t="shared" si="2"/>
        <v>2</v>
      </c>
      <c r="G64" s="1">
        <f t="shared" si="3"/>
        <v>2040</v>
      </c>
    </row>
    <row r="65" spans="1:7" x14ac:dyDescent="0.2">
      <c r="A65">
        <v>64</v>
      </c>
      <c r="B65">
        <v>209</v>
      </c>
      <c r="C65" t="s">
        <v>4</v>
      </c>
      <c r="D65" t="s">
        <v>45</v>
      </c>
      <c r="E65" s="1">
        <v>300</v>
      </c>
      <c r="F65" s="1">
        <f t="shared" si="2"/>
        <v>3</v>
      </c>
      <c r="G65" s="1">
        <f t="shared" si="3"/>
        <v>3000</v>
      </c>
    </row>
    <row r="66" spans="1:7" x14ac:dyDescent="0.2">
      <c r="A66">
        <v>65</v>
      </c>
      <c r="B66">
        <v>209</v>
      </c>
      <c r="C66" t="s">
        <v>6</v>
      </c>
      <c r="D66" t="s">
        <v>45</v>
      </c>
      <c r="E66" s="1">
        <v>643</v>
      </c>
      <c r="F66" s="1">
        <f t="shared" si="2"/>
        <v>3</v>
      </c>
      <c r="G66" s="1">
        <f t="shared" si="3"/>
        <v>3343</v>
      </c>
    </row>
    <row r="67" spans="1:7" x14ac:dyDescent="0.2">
      <c r="A67">
        <v>66</v>
      </c>
      <c r="B67">
        <v>209</v>
      </c>
      <c r="C67" t="s">
        <v>6</v>
      </c>
      <c r="D67" t="s">
        <v>46</v>
      </c>
      <c r="E67" s="1">
        <v>-257</v>
      </c>
      <c r="F67" s="1">
        <f t="shared" si="2"/>
        <v>4</v>
      </c>
      <c r="G67" s="1">
        <f t="shared" si="3"/>
        <v>3343</v>
      </c>
    </row>
    <row r="68" spans="1:7" x14ac:dyDescent="0.2">
      <c r="A68">
        <v>67</v>
      </c>
      <c r="B68">
        <v>209</v>
      </c>
      <c r="C68" t="s">
        <v>7</v>
      </c>
      <c r="D68" t="s">
        <v>46</v>
      </c>
      <c r="E68" s="1">
        <v>780</v>
      </c>
      <c r="F68" s="1">
        <f t="shared" si="2"/>
        <v>4</v>
      </c>
      <c r="G68" s="1">
        <f t="shared" si="3"/>
        <v>4380</v>
      </c>
    </row>
    <row r="69" spans="1:7" x14ac:dyDescent="0.2">
      <c r="A69">
        <v>68</v>
      </c>
      <c r="B69">
        <v>209</v>
      </c>
      <c r="C69" t="s">
        <v>7</v>
      </c>
      <c r="D69" t="s">
        <v>47</v>
      </c>
      <c r="E69" s="1">
        <v>-120</v>
      </c>
      <c r="F69" s="1">
        <f t="shared" si="2"/>
        <v>5</v>
      </c>
      <c r="G69" s="1">
        <f t="shared" si="3"/>
        <v>4380</v>
      </c>
    </row>
    <row r="70" spans="1:7" x14ac:dyDescent="0.2">
      <c r="A70">
        <v>69</v>
      </c>
      <c r="B70">
        <v>211</v>
      </c>
      <c r="C70" t="s">
        <v>4</v>
      </c>
      <c r="D70" t="s">
        <v>48</v>
      </c>
      <c r="E70" s="1">
        <v>540</v>
      </c>
      <c r="F70" s="1">
        <f t="shared" si="2"/>
        <v>6</v>
      </c>
      <c r="G70" s="1">
        <f t="shared" si="3"/>
        <v>5940</v>
      </c>
    </row>
    <row r="71" spans="1:7" x14ac:dyDescent="0.2">
      <c r="A71">
        <v>70</v>
      </c>
      <c r="B71">
        <v>211</v>
      </c>
      <c r="C71" t="s">
        <v>6</v>
      </c>
      <c r="D71" t="s">
        <v>49</v>
      </c>
      <c r="E71" s="1">
        <v>613</v>
      </c>
      <c r="F71" s="1">
        <f t="shared" si="2"/>
        <v>7</v>
      </c>
      <c r="G71" s="1">
        <f t="shared" si="3"/>
        <v>6913</v>
      </c>
    </row>
    <row r="72" spans="1:7" x14ac:dyDescent="0.2">
      <c r="A72">
        <v>71</v>
      </c>
      <c r="B72">
        <v>211</v>
      </c>
      <c r="C72" t="s">
        <v>6</v>
      </c>
      <c r="D72" t="s">
        <v>50</v>
      </c>
      <c r="E72" s="1">
        <v>-287</v>
      </c>
      <c r="F72" s="1">
        <f t="shared" si="2"/>
        <v>8</v>
      </c>
      <c r="G72" s="1">
        <f t="shared" si="3"/>
        <v>6913</v>
      </c>
    </row>
    <row r="73" spans="1:7" x14ac:dyDescent="0.2">
      <c r="A73">
        <v>72</v>
      </c>
      <c r="B73">
        <v>211</v>
      </c>
      <c r="C73" t="s">
        <v>7</v>
      </c>
      <c r="D73" t="s">
        <v>50</v>
      </c>
      <c r="E73" s="1">
        <v>60</v>
      </c>
      <c r="F73" s="1">
        <f t="shared" si="2"/>
        <v>8</v>
      </c>
      <c r="G73" s="1">
        <f t="shared" si="3"/>
        <v>7260</v>
      </c>
    </row>
    <row r="74" spans="1:7" x14ac:dyDescent="0.2">
      <c r="A74">
        <v>73</v>
      </c>
      <c r="B74">
        <v>213</v>
      </c>
      <c r="C74" t="s">
        <v>4</v>
      </c>
      <c r="D74" t="s">
        <v>51</v>
      </c>
      <c r="E74" s="1">
        <v>480</v>
      </c>
      <c r="F74" s="1">
        <f t="shared" si="2"/>
        <v>9</v>
      </c>
      <c r="G74" s="1">
        <f t="shared" si="3"/>
        <v>8580</v>
      </c>
    </row>
    <row r="75" spans="1:7" x14ac:dyDescent="0.2">
      <c r="A75">
        <v>74</v>
      </c>
      <c r="B75">
        <v>213</v>
      </c>
      <c r="C75" t="s">
        <v>6</v>
      </c>
      <c r="D75" t="s">
        <v>52</v>
      </c>
      <c r="E75" s="1">
        <v>185</v>
      </c>
      <c r="F75" s="1">
        <f t="shared" si="2"/>
        <v>10</v>
      </c>
      <c r="G75" s="1">
        <f t="shared" si="3"/>
        <v>9185</v>
      </c>
    </row>
    <row r="76" spans="1:7" x14ac:dyDescent="0.2">
      <c r="A76">
        <v>75</v>
      </c>
      <c r="B76">
        <v>213</v>
      </c>
      <c r="C76" t="s">
        <v>7</v>
      </c>
      <c r="D76" t="s">
        <v>52</v>
      </c>
      <c r="E76" s="1">
        <v>720</v>
      </c>
      <c r="F76" s="1">
        <f t="shared" si="2"/>
        <v>10</v>
      </c>
      <c r="G76" s="1">
        <f t="shared" si="3"/>
        <v>9720</v>
      </c>
    </row>
    <row r="77" spans="1:7" x14ac:dyDescent="0.2">
      <c r="A77">
        <v>76</v>
      </c>
      <c r="B77">
        <v>213</v>
      </c>
      <c r="C77" t="s">
        <v>7</v>
      </c>
      <c r="D77" t="s">
        <v>53</v>
      </c>
      <c r="E77" s="1">
        <v>-180</v>
      </c>
      <c r="F77" s="1">
        <f t="shared" si="2"/>
        <v>11</v>
      </c>
      <c r="G77" s="1">
        <f t="shared" si="3"/>
        <v>9720</v>
      </c>
    </row>
    <row r="78" spans="1:7" x14ac:dyDescent="0.2">
      <c r="A78">
        <v>77</v>
      </c>
      <c r="B78">
        <v>215</v>
      </c>
      <c r="C78" t="s">
        <v>4</v>
      </c>
      <c r="D78" t="s">
        <v>54</v>
      </c>
      <c r="E78" s="1">
        <v>420</v>
      </c>
      <c r="F78" s="1">
        <f t="shared" si="2"/>
        <v>12</v>
      </c>
      <c r="G78" s="1">
        <f t="shared" si="3"/>
        <v>11220</v>
      </c>
    </row>
    <row r="79" spans="1:7" x14ac:dyDescent="0.2">
      <c r="A79">
        <v>78</v>
      </c>
      <c r="B79">
        <v>215</v>
      </c>
      <c r="C79" t="s">
        <v>6</v>
      </c>
      <c r="D79" t="s">
        <v>54</v>
      </c>
      <c r="E79" s="1">
        <v>728</v>
      </c>
      <c r="F79" s="1">
        <f t="shared" si="2"/>
        <v>12</v>
      </c>
      <c r="G79" s="1">
        <f t="shared" si="3"/>
        <v>11528</v>
      </c>
    </row>
    <row r="80" spans="1:7" x14ac:dyDescent="0.2">
      <c r="A80">
        <v>79</v>
      </c>
      <c r="B80">
        <v>215</v>
      </c>
      <c r="C80" t="s">
        <v>6</v>
      </c>
      <c r="D80" t="s">
        <v>55</v>
      </c>
      <c r="E80" s="1">
        <v>-172</v>
      </c>
      <c r="F80" s="1">
        <f t="shared" si="2"/>
        <v>13</v>
      </c>
      <c r="G80" s="1">
        <f t="shared" si="3"/>
        <v>11528</v>
      </c>
    </row>
    <row r="81" spans="1:7" x14ac:dyDescent="0.2">
      <c r="A81">
        <v>80</v>
      </c>
      <c r="B81">
        <v>215</v>
      </c>
      <c r="C81" t="s">
        <v>7</v>
      </c>
      <c r="D81" t="s">
        <v>55</v>
      </c>
      <c r="E81" s="1">
        <v>481.00009989738498</v>
      </c>
      <c r="F81" s="1">
        <f t="shared" si="2"/>
        <v>13</v>
      </c>
      <c r="G81" s="1">
        <f t="shared" si="3"/>
        <v>12181.000099897385</v>
      </c>
    </row>
    <row r="82" spans="1:7" x14ac:dyDescent="0.2">
      <c r="A82">
        <v>81</v>
      </c>
      <c r="B82">
        <v>219</v>
      </c>
      <c r="C82" t="s">
        <v>4</v>
      </c>
      <c r="D82" t="s">
        <v>56</v>
      </c>
      <c r="E82" s="1">
        <v>60</v>
      </c>
      <c r="F82" s="1">
        <f t="shared" si="2"/>
        <v>14</v>
      </c>
      <c r="G82" s="1">
        <f t="shared" si="3"/>
        <v>12660</v>
      </c>
    </row>
    <row r="83" spans="1:7" x14ac:dyDescent="0.2">
      <c r="A83">
        <v>82</v>
      </c>
      <c r="B83">
        <v>219</v>
      </c>
      <c r="C83" t="s">
        <v>6</v>
      </c>
      <c r="D83" t="s">
        <v>56</v>
      </c>
      <c r="E83" s="1">
        <v>409</v>
      </c>
      <c r="F83" s="1">
        <f t="shared" si="2"/>
        <v>14</v>
      </c>
      <c r="G83" s="1">
        <f t="shared" si="3"/>
        <v>13009</v>
      </c>
    </row>
    <row r="84" spans="1:7" x14ac:dyDescent="0.2">
      <c r="A84">
        <v>83</v>
      </c>
      <c r="B84">
        <v>219</v>
      </c>
      <c r="C84" t="s">
        <v>7</v>
      </c>
      <c r="D84" t="s">
        <v>57</v>
      </c>
      <c r="E84" s="1">
        <v>60</v>
      </c>
      <c r="F84" s="1">
        <f t="shared" si="2"/>
        <v>15</v>
      </c>
      <c r="G84" s="1">
        <f t="shared" si="3"/>
        <v>13560</v>
      </c>
    </row>
    <row r="85" spans="1:7" x14ac:dyDescent="0.2">
      <c r="A85">
        <v>84</v>
      </c>
      <c r="B85">
        <v>223</v>
      </c>
      <c r="C85" t="s">
        <v>4</v>
      </c>
      <c r="D85" t="s">
        <v>58</v>
      </c>
      <c r="E85" s="1">
        <v>120</v>
      </c>
      <c r="F85" s="1">
        <f t="shared" si="2"/>
        <v>16</v>
      </c>
      <c r="G85" s="1">
        <f t="shared" si="3"/>
        <v>14520</v>
      </c>
    </row>
    <row r="86" spans="1:7" x14ac:dyDescent="0.2">
      <c r="A86">
        <v>85</v>
      </c>
      <c r="B86">
        <v>223</v>
      </c>
      <c r="C86" t="s">
        <v>6</v>
      </c>
      <c r="D86" t="s">
        <v>59</v>
      </c>
      <c r="E86" s="1">
        <v>108</v>
      </c>
      <c r="F86" s="1">
        <f t="shared" si="2"/>
        <v>17</v>
      </c>
      <c r="G86" s="1">
        <f t="shared" si="3"/>
        <v>15408</v>
      </c>
    </row>
    <row r="87" spans="1:7" x14ac:dyDescent="0.2">
      <c r="A87">
        <v>86</v>
      </c>
      <c r="B87">
        <v>223</v>
      </c>
      <c r="C87" t="s">
        <v>7</v>
      </c>
      <c r="D87" t="s">
        <v>60</v>
      </c>
      <c r="E87" s="1">
        <v>300</v>
      </c>
      <c r="F87" s="1">
        <f t="shared" si="2"/>
        <v>18</v>
      </c>
      <c r="G87" s="1">
        <f t="shared" si="3"/>
        <v>16500</v>
      </c>
    </row>
    <row r="88" spans="1:7" x14ac:dyDescent="0.2">
      <c r="A88">
        <v>87</v>
      </c>
      <c r="B88">
        <v>225</v>
      </c>
      <c r="C88" t="s">
        <v>4</v>
      </c>
      <c r="D88" t="s">
        <v>61</v>
      </c>
      <c r="E88" s="1">
        <v>60</v>
      </c>
      <c r="F88" s="1">
        <f t="shared" si="2"/>
        <v>19</v>
      </c>
      <c r="G88" s="1">
        <f t="shared" si="3"/>
        <v>17160</v>
      </c>
    </row>
    <row r="89" spans="1:7" x14ac:dyDescent="0.2">
      <c r="A89">
        <v>88</v>
      </c>
      <c r="B89">
        <v>225</v>
      </c>
      <c r="C89" t="s">
        <v>6</v>
      </c>
      <c r="D89" t="s">
        <v>61</v>
      </c>
      <c r="E89" s="1">
        <v>417</v>
      </c>
      <c r="F89" s="1">
        <f t="shared" si="2"/>
        <v>19</v>
      </c>
      <c r="G89" s="1">
        <f t="shared" si="3"/>
        <v>17517</v>
      </c>
    </row>
    <row r="90" spans="1:7" x14ac:dyDescent="0.2">
      <c r="A90">
        <v>89</v>
      </c>
      <c r="B90">
        <v>225</v>
      </c>
      <c r="C90" t="s">
        <v>7</v>
      </c>
      <c r="D90" t="s">
        <v>61</v>
      </c>
      <c r="E90" s="1">
        <v>780</v>
      </c>
      <c r="F90" s="1">
        <f t="shared" si="2"/>
        <v>19</v>
      </c>
      <c r="G90" s="1">
        <f t="shared" si="3"/>
        <v>17880</v>
      </c>
    </row>
    <row r="91" spans="1:7" x14ac:dyDescent="0.2">
      <c r="A91">
        <v>90</v>
      </c>
      <c r="B91">
        <v>225</v>
      </c>
      <c r="C91" t="s">
        <v>7</v>
      </c>
      <c r="D91" t="s">
        <v>62</v>
      </c>
      <c r="E91" s="1">
        <v>-120</v>
      </c>
      <c r="F91" s="1">
        <f t="shared" si="2"/>
        <v>20</v>
      </c>
      <c r="G91" s="1">
        <f t="shared" si="3"/>
        <v>17880</v>
      </c>
    </row>
    <row r="92" spans="1:7" x14ac:dyDescent="0.2">
      <c r="A92">
        <v>91</v>
      </c>
      <c r="B92">
        <v>229</v>
      </c>
      <c r="C92" t="s">
        <v>4</v>
      </c>
      <c r="D92" t="s">
        <v>63</v>
      </c>
      <c r="E92" s="1">
        <v>240</v>
      </c>
      <c r="F92" s="1">
        <f t="shared" si="2"/>
        <v>21</v>
      </c>
      <c r="G92" s="1">
        <f t="shared" si="3"/>
        <v>19140</v>
      </c>
    </row>
    <row r="93" spans="1:7" x14ac:dyDescent="0.2">
      <c r="A93">
        <v>92</v>
      </c>
      <c r="B93">
        <v>229</v>
      </c>
      <c r="C93" t="s">
        <v>6</v>
      </c>
      <c r="D93" t="s">
        <v>63</v>
      </c>
      <c r="E93" s="1">
        <v>590</v>
      </c>
      <c r="F93" s="1">
        <f t="shared" si="2"/>
        <v>21</v>
      </c>
      <c r="G93" s="1">
        <f t="shared" si="3"/>
        <v>19490</v>
      </c>
    </row>
    <row r="94" spans="1:7" x14ac:dyDescent="0.2">
      <c r="A94">
        <v>93</v>
      </c>
      <c r="B94">
        <v>229</v>
      </c>
      <c r="C94" t="s">
        <v>7</v>
      </c>
      <c r="D94" t="s">
        <v>64</v>
      </c>
      <c r="E94" s="1">
        <v>541.00009989738498</v>
      </c>
      <c r="F94" s="1">
        <f t="shared" si="2"/>
        <v>22</v>
      </c>
      <c r="G94" s="1">
        <f t="shared" si="3"/>
        <v>20341.000099897385</v>
      </c>
    </row>
    <row r="95" spans="1:7" x14ac:dyDescent="0.2">
      <c r="A95">
        <v>94</v>
      </c>
      <c r="B95">
        <v>233</v>
      </c>
      <c r="C95" t="s">
        <v>4</v>
      </c>
      <c r="D95" t="s">
        <v>65</v>
      </c>
      <c r="E95" s="1">
        <v>0</v>
      </c>
      <c r="F95" s="1">
        <f t="shared" si="2"/>
        <v>23</v>
      </c>
      <c r="G95" s="1">
        <f t="shared" si="3"/>
        <v>20700</v>
      </c>
    </row>
    <row r="96" spans="1:7" x14ac:dyDescent="0.2">
      <c r="A96">
        <v>95</v>
      </c>
      <c r="B96">
        <v>233</v>
      </c>
      <c r="C96" t="s">
        <v>6</v>
      </c>
      <c r="D96" t="s">
        <v>65</v>
      </c>
      <c r="E96" s="1">
        <v>335</v>
      </c>
      <c r="F96" s="1">
        <f t="shared" si="2"/>
        <v>23</v>
      </c>
      <c r="G96" s="1">
        <f t="shared" si="3"/>
        <v>21035</v>
      </c>
    </row>
    <row r="97" spans="1:7" x14ac:dyDescent="0.2">
      <c r="A97">
        <v>96</v>
      </c>
      <c r="B97">
        <v>233</v>
      </c>
      <c r="C97" t="s">
        <v>7</v>
      </c>
      <c r="D97" t="s">
        <v>66</v>
      </c>
      <c r="E97" s="1">
        <v>240</v>
      </c>
      <c r="F97" s="1">
        <f t="shared" si="2"/>
        <v>24</v>
      </c>
      <c r="G97" s="1">
        <f t="shared" si="3"/>
        <v>21840</v>
      </c>
    </row>
    <row r="98" spans="1:7" x14ac:dyDescent="0.2">
      <c r="A98">
        <v>97</v>
      </c>
      <c r="B98">
        <v>235</v>
      </c>
      <c r="C98" t="s">
        <v>4</v>
      </c>
      <c r="D98" t="s">
        <v>67</v>
      </c>
      <c r="E98" s="1">
        <v>480</v>
      </c>
      <c r="F98" s="1">
        <f t="shared" si="2"/>
        <v>25</v>
      </c>
      <c r="G98" s="1">
        <f t="shared" si="3"/>
        <v>22980</v>
      </c>
    </row>
    <row r="99" spans="1:7" x14ac:dyDescent="0.2">
      <c r="A99">
        <v>98</v>
      </c>
      <c r="B99">
        <v>235</v>
      </c>
      <c r="C99" t="s">
        <v>6</v>
      </c>
      <c r="D99" t="s">
        <v>67</v>
      </c>
      <c r="E99" s="1">
        <v>837</v>
      </c>
      <c r="F99" s="1">
        <f t="shared" si="2"/>
        <v>25</v>
      </c>
      <c r="G99" s="1">
        <f t="shared" si="3"/>
        <v>23337</v>
      </c>
    </row>
    <row r="100" spans="1:7" x14ac:dyDescent="0.2">
      <c r="A100">
        <v>99</v>
      </c>
      <c r="B100">
        <v>235</v>
      </c>
      <c r="C100" t="s">
        <v>6</v>
      </c>
      <c r="D100" t="s">
        <v>68</v>
      </c>
      <c r="E100" s="1">
        <v>-63</v>
      </c>
      <c r="F100" s="1">
        <f t="shared" si="2"/>
        <v>26</v>
      </c>
      <c r="G100" s="1">
        <f t="shared" si="3"/>
        <v>23337</v>
      </c>
    </row>
    <row r="101" spans="1:7" x14ac:dyDescent="0.2">
      <c r="A101">
        <v>100</v>
      </c>
      <c r="B101">
        <v>235</v>
      </c>
      <c r="C101" t="s">
        <v>7</v>
      </c>
      <c r="D101" t="s">
        <v>68</v>
      </c>
      <c r="E101" s="1">
        <v>780</v>
      </c>
      <c r="F101" s="1">
        <f t="shared" si="2"/>
        <v>26</v>
      </c>
      <c r="G101" s="1">
        <f t="shared" si="3"/>
        <v>24180</v>
      </c>
    </row>
    <row r="102" spans="1:7" x14ac:dyDescent="0.2">
      <c r="A102">
        <v>101</v>
      </c>
      <c r="B102">
        <v>235</v>
      </c>
      <c r="C102" t="s">
        <v>7</v>
      </c>
      <c r="D102" t="s">
        <v>69</v>
      </c>
      <c r="E102" s="1">
        <v>-120</v>
      </c>
      <c r="F102" s="1">
        <f t="shared" si="2"/>
        <v>27</v>
      </c>
      <c r="G102" s="1">
        <f t="shared" si="3"/>
        <v>24180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G9" sqref="G9"/>
    </sheetView>
  </sheetViews>
  <sheetFormatPr baseColWidth="10" defaultRowHeight="16" x14ac:dyDescent="0.2"/>
  <cols>
    <col min="1" max="1" width="5.1640625" bestFit="1" customWidth="1"/>
    <col min="2" max="3" width="5" bestFit="1" customWidth="1"/>
    <col min="4" max="4" width="21.83203125" style="1" bestFit="1" customWidth="1"/>
    <col min="5" max="5" width="13" bestFit="1" customWidth="1"/>
    <col min="6" max="6" width="12.83203125" bestFit="1" customWidth="1"/>
  </cols>
  <sheetData>
    <row r="1" spans="1:7" x14ac:dyDescent="0.2">
      <c r="A1" t="s">
        <v>81</v>
      </c>
      <c r="B1" t="s">
        <v>0</v>
      </c>
      <c r="C1" t="s">
        <v>1</v>
      </c>
      <c r="D1" s="1" t="s">
        <v>70</v>
      </c>
      <c r="E1" t="s">
        <v>84</v>
      </c>
      <c r="F1" t="s">
        <v>85</v>
      </c>
      <c r="G1" t="s">
        <v>83</v>
      </c>
    </row>
    <row r="2" spans="1:7" x14ac:dyDescent="0.2">
      <c r="A2">
        <v>2019</v>
      </c>
      <c r="B2">
        <v>29</v>
      </c>
      <c r="C2" t="s">
        <v>4</v>
      </c>
      <c r="D2" s="1">
        <v>540</v>
      </c>
      <c r="E2" t="s">
        <v>82</v>
      </c>
    </row>
    <row r="3" spans="1:7" x14ac:dyDescent="0.2">
      <c r="A3">
        <v>2019</v>
      </c>
      <c r="B3">
        <v>29</v>
      </c>
      <c r="C3" t="s">
        <v>6</v>
      </c>
      <c r="D3" s="1">
        <v>992</v>
      </c>
      <c r="E3" t="s">
        <v>82</v>
      </c>
    </row>
    <row r="4" spans="1:7" x14ac:dyDescent="0.2">
      <c r="A4">
        <v>2019</v>
      </c>
      <c r="B4">
        <v>29</v>
      </c>
      <c r="C4" t="s">
        <v>7</v>
      </c>
      <c r="D4" s="1">
        <v>2040</v>
      </c>
      <c r="E4" t="s">
        <v>82</v>
      </c>
    </row>
    <row r="5" spans="1:7" x14ac:dyDescent="0.2">
      <c r="A5">
        <v>2019</v>
      </c>
      <c r="B5">
        <v>31</v>
      </c>
      <c r="C5" t="s">
        <v>4</v>
      </c>
      <c r="D5" s="1">
        <v>3900</v>
      </c>
    </row>
    <row r="6" spans="1:7" x14ac:dyDescent="0.2">
      <c r="A6">
        <v>2019</v>
      </c>
      <c r="B6">
        <v>31</v>
      </c>
      <c r="C6" t="s">
        <v>6</v>
      </c>
      <c r="D6" s="1">
        <v>5311</v>
      </c>
    </row>
    <row r="7" spans="1:7" x14ac:dyDescent="0.2">
      <c r="A7">
        <v>2019</v>
      </c>
      <c r="B7">
        <v>31</v>
      </c>
      <c r="C7" t="s">
        <v>7</v>
      </c>
      <c r="D7" s="1">
        <v>7020</v>
      </c>
    </row>
    <row r="8" spans="1:7" x14ac:dyDescent="0.2">
      <c r="A8">
        <v>2019</v>
      </c>
      <c r="B8">
        <v>37</v>
      </c>
      <c r="C8" t="s">
        <v>4</v>
      </c>
      <c r="D8" s="1">
        <v>9721.0000998973846</v>
      </c>
    </row>
    <row r="9" spans="1:7" x14ac:dyDescent="0.2">
      <c r="A9">
        <v>2019</v>
      </c>
      <c r="B9">
        <v>37</v>
      </c>
      <c r="C9" t="s">
        <v>6</v>
      </c>
      <c r="D9" s="1">
        <v>10944</v>
      </c>
    </row>
    <row r="10" spans="1:7" x14ac:dyDescent="0.2">
      <c r="A10">
        <v>2019</v>
      </c>
      <c r="B10">
        <v>37</v>
      </c>
      <c r="C10" t="s">
        <v>7</v>
      </c>
      <c r="D10" s="1">
        <v>12181.000099897381</v>
      </c>
    </row>
    <row r="11" spans="1:7" x14ac:dyDescent="0.2">
      <c r="A11">
        <v>2019</v>
      </c>
      <c r="B11">
        <v>89</v>
      </c>
      <c r="C11" t="s">
        <v>4</v>
      </c>
      <c r="D11" s="1">
        <v>12960</v>
      </c>
    </row>
    <row r="12" spans="1:7" x14ac:dyDescent="0.2">
      <c r="A12">
        <v>2019</v>
      </c>
      <c r="B12">
        <v>89</v>
      </c>
      <c r="C12" t="s">
        <v>6</v>
      </c>
      <c r="D12" s="1">
        <v>13332</v>
      </c>
    </row>
    <row r="13" spans="1:7" x14ac:dyDescent="0.2">
      <c r="A13">
        <v>2019</v>
      </c>
      <c r="B13">
        <v>89</v>
      </c>
      <c r="C13" t="s">
        <v>7</v>
      </c>
      <c r="D13" s="1">
        <v>14041.000099897381</v>
      </c>
    </row>
    <row r="14" spans="1:7" x14ac:dyDescent="0.2">
      <c r="A14">
        <v>2019</v>
      </c>
      <c r="B14">
        <v>91</v>
      </c>
      <c r="C14" t="s">
        <v>4</v>
      </c>
      <c r="D14" s="1">
        <v>15061.000099897385</v>
      </c>
      <c r="E14" t="s">
        <v>82</v>
      </c>
    </row>
    <row r="15" spans="1:7" x14ac:dyDescent="0.2">
      <c r="A15">
        <v>2019</v>
      </c>
      <c r="B15">
        <v>91</v>
      </c>
      <c r="C15" t="s">
        <v>6</v>
      </c>
      <c r="D15" s="1">
        <v>15436</v>
      </c>
      <c r="E15" t="s">
        <v>82</v>
      </c>
    </row>
    <row r="16" spans="1:7" x14ac:dyDescent="0.2">
      <c r="A16">
        <v>2019</v>
      </c>
      <c r="B16">
        <v>91</v>
      </c>
      <c r="C16" t="s">
        <v>7</v>
      </c>
      <c r="D16" s="1">
        <v>16200</v>
      </c>
      <c r="E16" t="s">
        <v>82</v>
      </c>
    </row>
    <row r="17" spans="1:5" x14ac:dyDescent="0.2">
      <c r="A17">
        <v>2019</v>
      </c>
      <c r="B17">
        <v>105</v>
      </c>
      <c r="C17" t="s">
        <v>4</v>
      </c>
      <c r="D17" s="1">
        <v>18120</v>
      </c>
      <c r="E17" t="s">
        <v>82</v>
      </c>
    </row>
    <row r="18" spans="1:5" x14ac:dyDescent="0.2">
      <c r="A18">
        <v>2019</v>
      </c>
      <c r="B18">
        <v>105</v>
      </c>
      <c r="C18" t="s">
        <v>6</v>
      </c>
      <c r="D18" s="1">
        <v>18554</v>
      </c>
      <c r="E18" t="s">
        <v>82</v>
      </c>
    </row>
    <row r="19" spans="1:5" x14ac:dyDescent="0.2">
      <c r="A19">
        <v>2019</v>
      </c>
      <c r="B19">
        <v>105</v>
      </c>
      <c r="C19" t="s">
        <v>7</v>
      </c>
      <c r="D19" s="1">
        <v>19201.000099897381</v>
      </c>
      <c r="E19" t="s">
        <v>82</v>
      </c>
    </row>
    <row r="20" spans="1:5" x14ac:dyDescent="0.2">
      <c r="A20">
        <v>2019</v>
      </c>
      <c r="B20">
        <v>107</v>
      </c>
      <c r="C20" t="s">
        <v>4</v>
      </c>
      <c r="D20" s="1">
        <v>20400</v>
      </c>
    </row>
    <row r="21" spans="1:5" x14ac:dyDescent="0.2">
      <c r="A21">
        <v>2019</v>
      </c>
      <c r="B21">
        <v>107</v>
      </c>
      <c r="C21" t="s">
        <v>6</v>
      </c>
      <c r="D21" s="1">
        <v>21161</v>
      </c>
    </row>
    <row r="22" spans="1:5" x14ac:dyDescent="0.2">
      <c r="A22">
        <v>2019</v>
      </c>
      <c r="B22">
        <v>107</v>
      </c>
      <c r="C22" t="s">
        <v>7</v>
      </c>
      <c r="D22" s="1">
        <v>21840</v>
      </c>
    </row>
    <row r="23" spans="1:5" x14ac:dyDescent="0.2">
      <c r="A23">
        <v>2019</v>
      </c>
      <c r="B23">
        <v>109</v>
      </c>
      <c r="C23" t="s">
        <v>4</v>
      </c>
      <c r="D23" s="1">
        <v>23880</v>
      </c>
    </row>
    <row r="24" spans="1:5" x14ac:dyDescent="0.2">
      <c r="A24">
        <v>2019</v>
      </c>
      <c r="B24">
        <v>109</v>
      </c>
      <c r="C24" t="s">
        <v>6</v>
      </c>
      <c r="D24" s="1">
        <v>24309</v>
      </c>
    </row>
    <row r="25" spans="1:5" x14ac:dyDescent="0.2">
      <c r="A25">
        <v>2019</v>
      </c>
      <c r="B25">
        <v>109</v>
      </c>
      <c r="C25" t="s">
        <v>7</v>
      </c>
      <c r="D25" s="1">
        <v>25080</v>
      </c>
    </row>
    <row r="26" spans="1:5" x14ac:dyDescent="0.2">
      <c r="A26">
        <v>2019</v>
      </c>
      <c r="B26">
        <v>111</v>
      </c>
      <c r="C26" t="s">
        <v>4</v>
      </c>
      <c r="D26" s="1">
        <v>27600</v>
      </c>
    </row>
    <row r="27" spans="1:5" x14ac:dyDescent="0.2">
      <c r="A27">
        <v>2019</v>
      </c>
      <c r="B27">
        <v>111</v>
      </c>
      <c r="C27" t="s">
        <v>6</v>
      </c>
      <c r="D27" s="1">
        <v>27942</v>
      </c>
    </row>
    <row r="28" spans="1:5" x14ac:dyDescent="0.2">
      <c r="A28">
        <v>2019</v>
      </c>
      <c r="B28">
        <v>111</v>
      </c>
      <c r="C28" t="s">
        <v>7</v>
      </c>
      <c r="D28" s="1">
        <v>28680</v>
      </c>
    </row>
    <row r="29" spans="1:5" x14ac:dyDescent="0.2">
      <c r="A29">
        <v>2019</v>
      </c>
      <c r="B29">
        <v>113</v>
      </c>
      <c r="C29" t="s">
        <v>4</v>
      </c>
      <c r="D29" s="1">
        <v>31321.000099897385</v>
      </c>
      <c r="E29" t="s">
        <v>82</v>
      </c>
    </row>
    <row r="30" spans="1:5" x14ac:dyDescent="0.2">
      <c r="A30">
        <v>2019</v>
      </c>
      <c r="B30">
        <v>113</v>
      </c>
      <c r="C30" t="s">
        <v>6</v>
      </c>
      <c r="D30" s="1">
        <v>31680</v>
      </c>
      <c r="E30" t="s">
        <v>82</v>
      </c>
    </row>
    <row r="31" spans="1:5" x14ac:dyDescent="0.2">
      <c r="A31">
        <v>2019</v>
      </c>
      <c r="B31">
        <v>113</v>
      </c>
      <c r="C31" t="s">
        <v>7</v>
      </c>
      <c r="D31" s="1">
        <v>32761.000099897385</v>
      </c>
      <c r="E31" t="s">
        <v>82</v>
      </c>
    </row>
    <row r="32" spans="1:5" x14ac:dyDescent="0.2">
      <c r="A32">
        <v>2019</v>
      </c>
      <c r="B32">
        <v>115</v>
      </c>
      <c r="C32" t="s">
        <v>4</v>
      </c>
      <c r="D32" s="1">
        <v>34981.000099897385</v>
      </c>
    </row>
    <row r="33" spans="1:5" x14ac:dyDescent="0.2">
      <c r="A33">
        <v>2019</v>
      </c>
      <c r="B33">
        <v>115</v>
      </c>
      <c r="C33" t="s">
        <v>6</v>
      </c>
      <c r="D33" s="1">
        <v>35454</v>
      </c>
    </row>
    <row r="34" spans="1:5" x14ac:dyDescent="0.2">
      <c r="A34">
        <v>2019</v>
      </c>
      <c r="B34">
        <v>115</v>
      </c>
      <c r="C34" t="s">
        <v>7</v>
      </c>
      <c r="D34" s="1">
        <v>36120</v>
      </c>
    </row>
    <row r="35" spans="1:5" x14ac:dyDescent="0.2">
      <c r="A35">
        <v>2019</v>
      </c>
      <c r="B35">
        <v>117</v>
      </c>
      <c r="C35" t="s">
        <v>4</v>
      </c>
      <c r="D35" s="1">
        <v>38280</v>
      </c>
      <c r="E35" t="s">
        <v>82</v>
      </c>
    </row>
    <row r="36" spans="1:5" x14ac:dyDescent="0.2">
      <c r="A36">
        <v>2019</v>
      </c>
      <c r="B36">
        <v>117</v>
      </c>
      <c r="C36" t="s">
        <v>6</v>
      </c>
      <c r="D36" s="1">
        <v>38739</v>
      </c>
      <c r="E36" t="s">
        <v>82</v>
      </c>
    </row>
    <row r="37" spans="1:5" x14ac:dyDescent="0.2">
      <c r="A37">
        <v>2019</v>
      </c>
      <c r="B37">
        <v>117</v>
      </c>
      <c r="C37" t="s">
        <v>7</v>
      </c>
      <c r="D37" s="1">
        <v>39840</v>
      </c>
      <c r="E37" t="s">
        <v>82</v>
      </c>
    </row>
    <row r="38" spans="1:5" x14ac:dyDescent="0.2">
      <c r="A38">
        <v>2019</v>
      </c>
      <c r="B38">
        <v>125</v>
      </c>
      <c r="C38" t="s">
        <v>4</v>
      </c>
      <c r="D38" s="1">
        <v>42781.000099897377</v>
      </c>
      <c r="E38" t="s">
        <v>82</v>
      </c>
    </row>
    <row r="39" spans="1:5" x14ac:dyDescent="0.2">
      <c r="A39">
        <v>2019</v>
      </c>
      <c r="B39">
        <v>125</v>
      </c>
      <c r="C39" t="s">
        <v>6</v>
      </c>
      <c r="D39" s="1">
        <v>43790</v>
      </c>
      <c r="E39" t="s">
        <v>82</v>
      </c>
    </row>
    <row r="40" spans="1:5" x14ac:dyDescent="0.2">
      <c r="A40">
        <v>2019</v>
      </c>
      <c r="B40">
        <v>125</v>
      </c>
      <c r="C40" t="s">
        <v>7</v>
      </c>
      <c r="D40" s="1">
        <v>44461.000099897377</v>
      </c>
      <c r="E40" t="s">
        <v>82</v>
      </c>
    </row>
    <row r="41" spans="1:5" x14ac:dyDescent="0.2">
      <c r="A41">
        <v>2019</v>
      </c>
      <c r="B41">
        <v>129</v>
      </c>
      <c r="C41" t="s">
        <v>4</v>
      </c>
      <c r="D41" s="1">
        <v>45540</v>
      </c>
    </row>
    <row r="42" spans="1:5" x14ac:dyDescent="0.2">
      <c r="A42">
        <v>2019</v>
      </c>
      <c r="B42">
        <v>129</v>
      </c>
      <c r="C42" t="s">
        <v>6</v>
      </c>
      <c r="D42" s="1">
        <v>46314</v>
      </c>
    </row>
    <row r="43" spans="1:5" x14ac:dyDescent="0.2">
      <c r="A43">
        <v>2019</v>
      </c>
      <c r="B43">
        <v>129</v>
      </c>
      <c r="C43" t="s">
        <v>7</v>
      </c>
      <c r="D43" s="1">
        <v>46800</v>
      </c>
    </row>
    <row r="44" spans="1:5" x14ac:dyDescent="0.2">
      <c r="A44">
        <v>2019</v>
      </c>
      <c r="B44">
        <v>133</v>
      </c>
      <c r="C44" t="s">
        <v>4</v>
      </c>
      <c r="D44" s="1">
        <v>49261.000099897385</v>
      </c>
    </row>
    <row r="45" spans="1:5" x14ac:dyDescent="0.2">
      <c r="A45">
        <v>2019</v>
      </c>
      <c r="B45">
        <v>133</v>
      </c>
      <c r="C45" t="s">
        <v>6</v>
      </c>
      <c r="D45" s="1">
        <v>49619</v>
      </c>
    </row>
    <row r="46" spans="1:5" x14ac:dyDescent="0.2">
      <c r="A46">
        <v>2019</v>
      </c>
      <c r="B46">
        <v>133</v>
      </c>
      <c r="C46" t="s">
        <v>7</v>
      </c>
      <c r="D46" s="1">
        <v>50761.000099897385</v>
      </c>
    </row>
    <row r="47" spans="1:5" x14ac:dyDescent="0.2">
      <c r="A47">
        <v>2019</v>
      </c>
      <c r="B47">
        <v>141</v>
      </c>
      <c r="C47" t="s">
        <v>4</v>
      </c>
      <c r="D47" s="1">
        <v>52500</v>
      </c>
    </row>
    <row r="48" spans="1:5" x14ac:dyDescent="0.2">
      <c r="A48">
        <v>2019</v>
      </c>
      <c r="B48">
        <v>141</v>
      </c>
      <c r="C48" t="s">
        <v>6</v>
      </c>
      <c r="D48" s="1">
        <v>53529</v>
      </c>
    </row>
    <row r="49" spans="1:4" x14ac:dyDescent="0.2">
      <c r="A49">
        <v>2019</v>
      </c>
      <c r="B49">
        <v>141</v>
      </c>
      <c r="C49" t="s">
        <v>7</v>
      </c>
      <c r="D49" s="1">
        <v>54240</v>
      </c>
    </row>
    <row r="50" spans="1:4" x14ac:dyDescent="0.2">
      <c r="A50">
        <v>2019</v>
      </c>
      <c r="B50">
        <v>151</v>
      </c>
      <c r="C50" t="s">
        <v>4</v>
      </c>
      <c r="D50" s="1">
        <v>56040</v>
      </c>
    </row>
    <row r="51" spans="1:4" x14ac:dyDescent="0.2">
      <c r="A51">
        <v>2019</v>
      </c>
      <c r="B51">
        <v>151</v>
      </c>
      <c r="C51" t="s">
        <v>6</v>
      </c>
      <c r="D51" s="1">
        <v>56377</v>
      </c>
    </row>
    <row r="52" spans="1:4" x14ac:dyDescent="0.2">
      <c r="A52">
        <v>2019</v>
      </c>
      <c r="B52">
        <v>151</v>
      </c>
      <c r="C52" t="s">
        <v>7</v>
      </c>
      <c r="D52" s="1">
        <v>57840</v>
      </c>
    </row>
    <row r="53" spans="1:4" x14ac:dyDescent="0.2">
      <c r="A53">
        <v>2019</v>
      </c>
      <c r="B53">
        <v>155</v>
      </c>
      <c r="C53" t="s">
        <v>4</v>
      </c>
      <c r="D53" s="1">
        <v>59880</v>
      </c>
    </row>
    <row r="54" spans="1:4" x14ac:dyDescent="0.2">
      <c r="A54">
        <v>2019</v>
      </c>
      <c r="B54">
        <v>155</v>
      </c>
      <c r="C54" t="s">
        <v>6</v>
      </c>
      <c r="D54" s="1">
        <v>60228</v>
      </c>
    </row>
    <row r="55" spans="1:4" x14ac:dyDescent="0.2">
      <c r="A55">
        <v>2019</v>
      </c>
      <c r="B55">
        <v>155</v>
      </c>
      <c r="C55" t="s">
        <v>7</v>
      </c>
      <c r="D55" s="1">
        <v>60960</v>
      </c>
    </row>
    <row r="56" spans="1:4" x14ac:dyDescent="0.2">
      <c r="A56">
        <v>2020</v>
      </c>
      <c r="B56">
        <v>207</v>
      </c>
      <c r="C56" t="s">
        <v>4</v>
      </c>
      <c r="D56" s="1">
        <v>841.00009989738498</v>
      </c>
    </row>
    <row r="57" spans="1:4" x14ac:dyDescent="0.2">
      <c r="A57">
        <v>2020</v>
      </c>
      <c r="B57">
        <v>207</v>
      </c>
      <c r="C57" t="s">
        <v>4</v>
      </c>
      <c r="D57" s="1">
        <v>841.00009989738464</v>
      </c>
    </row>
    <row r="58" spans="1:4" x14ac:dyDescent="0.2">
      <c r="A58">
        <v>2020</v>
      </c>
      <c r="B58">
        <v>207</v>
      </c>
      <c r="C58" t="s">
        <v>6</v>
      </c>
      <c r="D58" s="1">
        <v>1145</v>
      </c>
    </row>
    <row r="59" spans="1:4" x14ac:dyDescent="0.2">
      <c r="A59">
        <v>2020</v>
      </c>
      <c r="B59">
        <v>207</v>
      </c>
      <c r="C59" t="s">
        <v>7</v>
      </c>
      <c r="D59" s="1">
        <v>2040</v>
      </c>
    </row>
    <row r="60" spans="1:4" x14ac:dyDescent="0.2">
      <c r="A60">
        <v>2020</v>
      </c>
      <c r="B60">
        <v>209</v>
      </c>
      <c r="C60" t="s">
        <v>4</v>
      </c>
      <c r="D60" s="1">
        <v>3000</v>
      </c>
    </row>
    <row r="61" spans="1:4" x14ac:dyDescent="0.2">
      <c r="A61">
        <v>2020</v>
      </c>
      <c r="B61">
        <v>209</v>
      </c>
      <c r="C61" t="s">
        <v>6</v>
      </c>
      <c r="D61" s="1">
        <v>3343</v>
      </c>
    </row>
    <row r="62" spans="1:4" x14ac:dyDescent="0.2">
      <c r="A62">
        <v>2020</v>
      </c>
      <c r="B62">
        <v>209</v>
      </c>
      <c r="C62" t="s">
        <v>7</v>
      </c>
      <c r="D62" s="1">
        <v>4380</v>
      </c>
    </row>
    <row r="63" spans="1:4" x14ac:dyDescent="0.2">
      <c r="A63">
        <v>2020</v>
      </c>
      <c r="B63">
        <v>211</v>
      </c>
      <c r="C63" t="s">
        <v>4</v>
      </c>
      <c r="D63" s="1">
        <v>5940</v>
      </c>
    </row>
    <row r="64" spans="1:4" x14ac:dyDescent="0.2">
      <c r="A64">
        <v>2020</v>
      </c>
      <c r="B64">
        <v>211</v>
      </c>
      <c r="C64" t="s">
        <v>6</v>
      </c>
      <c r="D64" s="1">
        <v>6913</v>
      </c>
    </row>
    <row r="65" spans="1:4" x14ac:dyDescent="0.2">
      <c r="A65">
        <v>2020</v>
      </c>
      <c r="B65">
        <v>211</v>
      </c>
      <c r="C65" t="s">
        <v>7</v>
      </c>
      <c r="D65" s="1">
        <v>7260</v>
      </c>
    </row>
    <row r="66" spans="1:4" x14ac:dyDescent="0.2">
      <c r="A66">
        <v>2020</v>
      </c>
      <c r="B66">
        <v>213</v>
      </c>
      <c r="C66" t="s">
        <v>4</v>
      </c>
      <c r="D66" s="1">
        <v>8580</v>
      </c>
    </row>
    <row r="67" spans="1:4" x14ac:dyDescent="0.2">
      <c r="A67">
        <v>2020</v>
      </c>
      <c r="B67">
        <v>213</v>
      </c>
      <c r="C67" t="s">
        <v>6</v>
      </c>
      <c r="D67" s="1">
        <v>9185</v>
      </c>
    </row>
    <row r="68" spans="1:4" x14ac:dyDescent="0.2">
      <c r="A68">
        <v>2020</v>
      </c>
      <c r="B68">
        <v>213</v>
      </c>
      <c r="C68" t="s">
        <v>7</v>
      </c>
      <c r="D68" s="1">
        <v>9720</v>
      </c>
    </row>
    <row r="69" spans="1:4" x14ac:dyDescent="0.2">
      <c r="A69">
        <v>2020</v>
      </c>
      <c r="B69">
        <v>215</v>
      </c>
      <c r="C69" t="s">
        <v>4</v>
      </c>
      <c r="D69" s="1">
        <v>11220</v>
      </c>
    </row>
    <row r="70" spans="1:4" x14ac:dyDescent="0.2">
      <c r="A70">
        <v>2020</v>
      </c>
      <c r="B70">
        <v>215</v>
      </c>
      <c r="C70" t="s">
        <v>6</v>
      </c>
      <c r="D70" s="1">
        <v>11528</v>
      </c>
    </row>
    <row r="71" spans="1:4" x14ac:dyDescent="0.2">
      <c r="A71">
        <v>2020</v>
      </c>
      <c r="B71">
        <v>215</v>
      </c>
      <c r="C71" t="s">
        <v>7</v>
      </c>
      <c r="D71" s="1">
        <v>12181.000099897385</v>
      </c>
    </row>
    <row r="72" spans="1:4" x14ac:dyDescent="0.2">
      <c r="A72">
        <v>2020</v>
      </c>
      <c r="B72">
        <v>219</v>
      </c>
      <c r="C72" t="s">
        <v>4</v>
      </c>
      <c r="D72" s="1">
        <v>12660</v>
      </c>
    </row>
    <row r="73" spans="1:4" x14ac:dyDescent="0.2">
      <c r="A73">
        <v>2020</v>
      </c>
      <c r="B73">
        <v>219</v>
      </c>
      <c r="C73" t="s">
        <v>6</v>
      </c>
      <c r="D73" s="1">
        <v>13009</v>
      </c>
    </row>
    <row r="74" spans="1:4" x14ac:dyDescent="0.2">
      <c r="A74">
        <v>2020</v>
      </c>
      <c r="B74">
        <v>219</v>
      </c>
      <c r="C74" t="s">
        <v>7</v>
      </c>
      <c r="D74" s="1">
        <v>13560</v>
      </c>
    </row>
    <row r="75" spans="1:4" x14ac:dyDescent="0.2">
      <c r="A75">
        <v>2020</v>
      </c>
      <c r="B75">
        <v>223</v>
      </c>
      <c r="C75" t="s">
        <v>4</v>
      </c>
      <c r="D75" s="1">
        <v>14520</v>
      </c>
    </row>
    <row r="76" spans="1:4" x14ac:dyDescent="0.2">
      <c r="A76">
        <v>2020</v>
      </c>
      <c r="B76">
        <v>223</v>
      </c>
      <c r="C76" t="s">
        <v>6</v>
      </c>
      <c r="D76" s="1">
        <v>15408</v>
      </c>
    </row>
    <row r="77" spans="1:4" x14ac:dyDescent="0.2">
      <c r="A77">
        <v>2020</v>
      </c>
      <c r="B77">
        <v>223</v>
      </c>
      <c r="C77" t="s">
        <v>7</v>
      </c>
      <c r="D77" s="1">
        <v>16500</v>
      </c>
    </row>
    <row r="78" spans="1:4" x14ac:dyDescent="0.2">
      <c r="A78">
        <v>2020</v>
      </c>
      <c r="B78">
        <v>225</v>
      </c>
      <c r="C78" t="s">
        <v>4</v>
      </c>
      <c r="D78" s="1">
        <v>17160</v>
      </c>
    </row>
    <row r="79" spans="1:4" x14ac:dyDescent="0.2">
      <c r="A79">
        <v>2020</v>
      </c>
      <c r="B79">
        <v>225</v>
      </c>
      <c r="C79" t="s">
        <v>6</v>
      </c>
      <c r="D79" s="1">
        <v>17517</v>
      </c>
    </row>
    <row r="80" spans="1:4" x14ac:dyDescent="0.2">
      <c r="A80">
        <v>2020</v>
      </c>
      <c r="B80">
        <v>225</v>
      </c>
      <c r="C80" t="s">
        <v>7</v>
      </c>
      <c r="D80" s="1">
        <v>17880</v>
      </c>
    </row>
    <row r="81" spans="1:4" x14ac:dyDescent="0.2">
      <c r="A81">
        <v>2020</v>
      </c>
      <c r="B81">
        <v>229</v>
      </c>
      <c r="C81" t="s">
        <v>4</v>
      </c>
      <c r="D81" s="1">
        <v>19140</v>
      </c>
    </row>
    <row r="82" spans="1:4" x14ac:dyDescent="0.2">
      <c r="A82">
        <v>2020</v>
      </c>
      <c r="B82">
        <v>229</v>
      </c>
      <c r="C82" t="s">
        <v>6</v>
      </c>
      <c r="D82" s="1">
        <v>19490</v>
      </c>
    </row>
    <row r="83" spans="1:4" x14ac:dyDescent="0.2">
      <c r="A83">
        <v>2020</v>
      </c>
      <c r="B83">
        <v>229</v>
      </c>
      <c r="C83" t="s">
        <v>7</v>
      </c>
      <c r="D83" s="1">
        <v>20341.000099897385</v>
      </c>
    </row>
    <row r="84" spans="1:4" x14ac:dyDescent="0.2">
      <c r="A84">
        <v>2020</v>
      </c>
      <c r="B84">
        <v>233</v>
      </c>
      <c r="C84" t="s">
        <v>4</v>
      </c>
      <c r="D84" s="1">
        <v>20700</v>
      </c>
    </row>
    <row r="85" spans="1:4" x14ac:dyDescent="0.2">
      <c r="A85">
        <v>2020</v>
      </c>
      <c r="B85">
        <v>233</v>
      </c>
      <c r="C85" t="s">
        <v>6</v>
      </c>
      <c r="D85" s="1">
        <v>21035</v>
      </c>
    </row>
    <row r="86" spans="1:4" x14ac:dyDescent="0.2">
      <c r="A86">
        <v>2020</v>
      </c>
      <c r="B86">
        <v>233</v>
      </c>
      <c r="C86" t="s">
        <v>7</v>
      </c>
      <c r="D86" s="1">
        <v>21840</v>
      </c>
    </row>
    <row r="87" spans="1:4" x14ac:dyDescent="0.2">
      <c r="A87">
        <v>2020</v>
      </c>
      <c r="B87">
        <v>235</v>
      </c>
      <c r="C87" t="s">
        <v>4</v>
      </c>
      <c r="D87" s="1">
        <v>22980</v>
      </c>
    </row>
    <row r="88" spans="1:4" x14ac:dyDescent="0.2">
      <c r="A88">
        <v>2020</v>
      </c>
      <c r="B88">
        <v>235</v>
      </c>
      <c r="C88" t="s">
        <v>6</v>
      </c>
      <c r="D88" s="1">
        <v>23337</v>
      </c>
    </row>
    <row r="89" spans="1:4" x14ac:dyDescent="0.2">
      <c r="A89">
        <v>2020</v>
      </c>
      <c r="B89">
        <v>235</v>
      </c>
      <c r="C89" t="s">
        <v>7</v>
      </c>
      <c r="D89" s="1">
        <v>24180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71</v>
      </c>
      <c r="B1">
        <v>48</v>
      </c>
    </row>
    <row r="2" spans="1:2" x14ac:dyDescent="0.2">
      <c r="A2" t="s">
        <v>72</v>
      </c>
      <c r="B2">
        <v>65</v>
      </c>
    </row>
    <row r="3" spans="1:2" x14ac:dyDescent="0.2">
      <c r="A3" t="s">
        <v>73</v>
      </c>
      <c r="B3">
        <v>0</v>
      </c>
    </row>
    <row r="4" spans="1:2" x14ac:dyDescent="0.2">
      <c r="A4" t="s">
        <v>74</v>
      </c>
      <c r="B4" t="s">
        <v>75</v>
      </c>
    </row>
    <row r="5" spans="1:2" x14ac:dyDescent="0.2">
      <c r="A5" t="s">
        <v>76</v>
      </c>
    </row>
    <row r="6" spans="1:2" x14ac:dyDescent="0.2">
      <c r="A6" t="s">
        <v>77</v>
      </c>
      <c r="B6">
        <v>15</v>
      </c>
    </row>
    <row r="7" spans="1:2" x14ac:dyDescent="0.2">
      <c r="A7" t="s">
        <v>78</v>
      </c>
      <c r="B7" t="s">
        <v>79</v>
      </c>
    </row>
    <row r="8" spans="1:2" x14ac:dyDescent="0.2">
      <c r="A8" t="s">
        <v>80</v>
      </c>
      <c r="B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files_to_evaluate_boat_061920</vt:lpstr>
      <vt:lpstr>start_times</vt:lpstr>
      <vt:lpstr>analysis_details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Philina English</dc:creator>
  <cp:lastModifiedBy>Philina English</cp:lastModifiedBy>
  <dcterms:created xsi:type="dcterms:W3CDTF">2020-09-17T04:06:05Z</dcterms:created>
  <dcterms:modified xsi:type="dcterms:W3CDTF">2020-09-17T04:56:42Z</dcterms:modified>
</cp:coreProperties>
</file>