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wkri\Downloads\"/>
    </mc:Choice>
  </mc:AlternateContent>
  <xr:revisionPtr revIDLastSave="0" documentId="13_ncr:1_{0278160C-0087-4C08-B827-7139065E8314}" xr6:coauthVersionLast="41" xr6:coauthVersionMax="41" xr10:uidLastSave="{00000000-0000-0000-0000-000000000000}"/>
  <bookViews>
    <workbookView xWindow="-120" yWindow="375" windowWidth="29040" windowHeight="15345" xr2:uid="{00000000-000D-0000-FFFF-FFFF00000000}"/>
  </bookViews>
  <sheets>
    <sheet name="data" sheetId="1" r:id="rId1"/>
    <sheet name="Team Win-Loss" sheetId="11" r:id="rId2"/>
    <sheet name="Win-Loss SCORE" sheetId="2" r:id="rId3"/>
    <sheet name="Total Score" sheetId="3" r:id="rId4"/>
    <sheet name="Overall" sheetId="7" r:id="rId5"/>
    <sheet name="Drive Base" sheetId="8" r:id="rId6"/>
    <sheet name="Climb Level" sheetId="13" r:id="rId7"/>
    <sheet name="Team Table" sheetId="14" r:id="rId8"/>
  </sheets>
  <calcPr calcId="191029"/>
  <pivotCaches>
    <pivotCache cacheId="1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8" i="1" l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</calcChain>
</file>

<file path=xl/sharedStrings.xml><?xml version="1.0" encoding="utf-8"?>
<sst xmlns="http://schemas.openxmlformats.org/spreadsheetml/2006/main" count="168" uniqueCount="117">
  <si>
    <t>Team #</t>
  </si>
  <si>
    <t>Match #</t>
  </si>
  <si>
    <t>Win/Lose</t>
  </si>
  <si>
    <t>Start Position</t>
  </si>
  <si>
    <t>Drive Base Type</t>
  </si>
  <si>
    <t>Sandstorm Balls Scored</t>
  </si>
  <si>
    <t>Sandstorm Balls Dropped</t>
  </si>
  <si>
    <t>Game Balls Scored</t>
  </si>
  <si>
    <t>Game Balls Dropped</t>
  </si>
  <si>
    <t>Climb Level</t>
  </si>
  <si>
    <t>Sandstorm Hatch Scored</t>
  </si>
  <si>
    <t>Sandstorm Hatch Dropped</t>
  </si>
  <si>
    <t>Game Hatch Scored</t>
  </si>
  <si>
    <t>Game Hatch Dropped</t>
  </si>
  <si>
    <t>Speed Score</t>
  </si>
  <si>
    <t>Defense Score</t>
  </si>
  <si>
    <t>Overall Score</t>
  </si>
  <si>
    <t>Hatch Capability</t>
  </si>
  <si>
    <t>Ball Capability</t>
  </si>
  <si>
    <t>Grand Total</t>
  </si>
  <si>
    <t>Values</t>
  </si>
  <si>
    <t>Average of Sandstorm Balls Scored</t>
  </si>
  <si>
    <t>Count of Win/Lose</t>
  </si>
  <si>
    <t xml:space="preserve"> Sandstorm Balls Scored</t>
  </si>
  <si>
    <t xml:space="preserve"> Sandstorm Hatch Scored</t>
  </si>
  <si>
    <t xml:space="preserve"> Game Balls Scored</t>
  </si>
  <si>
    <t xml:space="preserve"> Game Hatch Scored</t>
  </si>
  <si>
    <t xml:space="preserve"> Speed Score</t>
  </si>
  <si>
    <t xml:space="preserve"> Defense Score</t>
  </si>
  <si>
    <t xml:space="preserve"> Overall Score</t>
  </si>
  <si>
    <t>xxxx</t>
  </si>
  <si>
    <t>by TEAM -- WIN/LOSE and SCORES</t>
  </si>
  <si>
    <t># of Win/Lose</t>
  </si>
  <si>
    <t>by TEAM -- TOTAL SCORES</t>
  </si>
  <si>
    <t>(blank)</t>
  </si>
  <si>
    <t>by TEAM -- OVERALL SCORE</t>
  </si>
  <si>
    <t>Drive Base - Win/Loss</t>
  </si>
  <si>
    <t>Count of Drive Base Type</t>
  </si>
  <si>
    <t>Count of Drive Base per Team</t>
  </si>
  <si>
    <t>by TEAM -- Win/Loss</t>
  </si>
  <si>
    <t>Count of Hatch Capability</t>
  </si>
  <si>
    <t>Count of Ball Capability</t>
  </si>
  <si>
    <t>Blank 1</t>
  </si>
  <si>
    <t>Blank 2</t>
  </si>
  <si>
    <t>Blank 3</t>
  </si>
  <si>
    <t>Blank 4</t>
  </si>
  <si>
    <t>Blank 5</t>
  </si>
  <si>
    <t>Team Name</t>
  </si>
  <si>
    <t>Observer</t>
  </si>
  <si>
    <t>Location</t>
  </si>
  <si>
    <t>MORT</t>
  </si>
  <si>
    <t>Flanders, New Jersey, USA</t>
  </si>
  <si>
    <t>R.O.B.B.E.</t>
  </si>
  <si>
    <t>Bound Brook, New Jersey, USA</t>
  </si>
  <si>
    <t>The Gearheads</t>
  </si>
  <si>
    <t>Somerville, New Jersey, USA</t>
  </si>
  <si>
    <t>Killer Kardinals</t>
  </si>
  <si>
    <t>Plainfield, New Jersey, USA</t>
  </si>
  <si>
    <t>Xtreme Heat</t>
  </si>
  <si>
    <t>Wanaque, New Jersey, USA</t>
  </si>
  <si>
    <t>The Tribe</t>
  </si>
  <si>
    <t>Piscataway, New Jersey, USA</t>
  </si>
  <si>
    <t>The T.E.S.T. Team</t>
  </si>
  <si>
    <t>Bridgewater, New Jersey, USA</t>
  </si>
  <si>
    <t>RoboTribe</t>
  </si>
  <si>
    <t>Rahway, New Jersey, USA</t>
  </si>
  <si>
    <t>Parallel Universe</t>
  </si>
  <si>
    <t>Scotch Plains, New Jersey, USA</t>
  </si>
  <si>
    <t>Cold Fusion</t>
  </si>
  <si>
    <t>Cougar Robotics</t>
  </si>
  <si>
    <t>Skillman, New Jersey, USA</t>
  </si>
  <si>
    <t>Falcon Robotics</t>
  </si>
  <si>
    <t>Metuchen, New Jersey, USA</t>
  </si>
  <si>
    <t>The Pascack PI-oneers</t>
  </si>
  <si>
    <t>Montvale, New Jersey, USA</t>
  </si>
  <si>
    <t>FRESH</t>
  </si>
  <si>
    <t>Newark, New Jersey, USA</t>
  </si>
  <si>
    <t>Hive Mind</t>
  </si>
  <si>
    <t>Hamilton, New Jersey, USA</t>
  </si>
  <si>
    <t>The WarHawks</t>
  </si>
  <si>
    <t>Edison, New Jersey, USA</t>
  </si>
  <si>
    <t>Aperture</t>
  </si>
  <si>
    <t>Newton, New Jersey, USA</t>
  </si>
  <si>
    <t>Mechanical Mustangs</t>
  </si>
  <si>
    <t>Clifton, New Jersey, USA</t>
  </si>
  <si>
    <t>Union City MagneGeeks</t>
  </si>
  <si>
    <t>Union City, New Jersey, USA</t>
  </si>
  <si>
    <t>Pneubotic Mustangs</t>
  </si>
  <si>
    <t>Iselin, New Jersey, USA</t>
  </si>
  <si>
    <t>The Daleks</t>
  </si>
  <si>
    <t>Flemington, New Jersey, USA</t>
  </si>
  <si>
    <t>Torbotix</t>
  </si>
  <si>
    <t>Orange, New Jersey, USA</t>
  </si>
  <si>
    <t>Bulldogs</t>
  </si>
  <si>
    <t>Somerset, New Jersey, USA</t>
  </si>
  <si>
    <t>Camo-Bots</t>
  </si>
  <si>
    <t>Honesdale, Pennsylvania, USA</t>
  </si>
  <si>
    <t>SRNJRambotics</t>
  </si>
  <si>
    <t>South River, New Jersey, USA</t>
  </si>
  <si>
    <t>Ironmen 2</t>
  </si>
  <si>
    <t>Ramsey, New Jersey, USA</t>
  </si>
  <si>
    <t>Ironmen Robotics</t>
  </si>
  <si>
    <t>Technological Terrors</t>
  </si>
  <si>
    <t>Jersey City, New Jersey, USA</t>
  </si>
  <si>
    <t>TIGER TECH Robotics</t>
  </si>
  <si>
    <t>South Plainfield, New Jersey, USA</t>
  </si>
  <si>
    <t>ROBOTIGERS</t>
  </si>
  <si>
    <t>Bloomfield, New Jersey, USA</t>
  </si>
  <si>
    <t>Equitum Robotics</t>
  </si>
  <si>
    <t>Paterson, New Jersey, USA</t>
  </si>
  <si>
    <t>Astraea Robotics</t>
  </si>
  <si>
    <t>East Brunswick, New Jersey, USA</t>
  </si>
  <si>
    <t>Children of the Corn</t>
  </si>
  <si>
    <t>Blairstown, New Jersey, USA</t>
  </si>
  <si>
    <t>Metuchen Momentum</t>
  </si>
  <si>
    <t>Kronecker Delta</t>
  </si>
  <si>
    <t>Elizabeth, New Jersey,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</si>
</sst>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[Red]\(#,##0\);\-\-"/>
  </numFmts>
  <fonts count="8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medium">
        <color indexed="64"/>
      </right>
      <top style="thin">
        <color rgb="FF99999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999999"/>
      </top>
      <bottom style="medium">
        <color indexed="64"/>
      </bottom>
      <diagonal/>
    </border>
    <border>
      <left/>
      <right/>
      <top style="thin">
        <color indexed="65"/>
      </top>
      <bottom/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73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pivotButton="1" applyAlignment="1">
      <alignment horizontal="center"/>
    </xf>
    <xf numFmtId="0" fontId="1" fillId="2" borderId="0" xfId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2" fillId="3" borderId="1" xfId="2" applyAlignment="1">
      <alignment horizontal="center" vertical="top" wrapText="1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4" fillId="0" borderId="0" xfId="0" applyFont="1"/>
    <xf numFmtId="0" fontId="3" fillId="0" borderId="0" xfId="0" applyFont="1"/>
    <xf numFmtId="0" fontId="0" fillId="0" borderId="0" xfId="0" pivotButton="1" applyAlignment="1">
      <alignment wrapText="1"/>
    </xf>
    <xf numFmtId="0" fontId="0" fillId="0" borderId="2" xfId="0" applyBorder="1" applyAlignment="1">
      <alignment vertical="top" wrapText="1"/>
    </xf>
    <xf numFmtId="0" fontId="0" fillId="5" borderId="0" xfId="0" applyFill="1" applyAlignment="1">
      <alignment horizontal="center"/>
    </xf>
    <xf numFmtId="0" fontId="5" fillId="0" borderId="3" xfId="0" applyFont="1" applyBorder="1"/>
    <xf numFmtId="0" fontId="0" fillId="4" borderId="0" xfId="0" applyFill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164" fontId="3" fillId="0" borderId="6" xfId="0" applyNumberFormat="1" applyFont="1" applyBorder="1" applyAlignment="1">
      <alignment wrapText="1"/>
    </xf>
    <xf numFmtId="164" fontId="0" fillId="0" borderId="6" xfId="0" applyNumberForma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2" xfId="0" applyFill="1" applyBorder="1"/>
    <xf numFmtId="0" fontId="0" fillId="7" borderId="2" xfId="0" applyFill="1" applyBorder="1" applyAlignment="1">
      <alignment horizontal="center"/>
    </xf>
    <xf numFmtId="0" fontId="0" fillId="0" borderId="13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19" xfId="0" applyBorder="1"/>
    <xf numFmtId="0" fontId="0" fillId="0" borderId="13" xfId="0" pivotButton="1" applyBorder="1" applyAlignment="1">
      <alignment vertical="center"/>
    </xf>
    <xf numFmtId="0" fontId="0" fillId="0" borderId="15" xfId="0" applyBorder="1"/>
    <xf numFmtId="0" fontId="0" fillId="0" borderId="13" xfId="0" pivotButton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164" fontId="0" fillId="7" borderId="0" xfId="0" applyNumberFormat="1" applyFill="1" applyAlignment="1">
      <alignment horizontal="center"/>
    </xf>
    <xf numFmtId="164" fontId="0" fillId="7" borderId="18" xfId="0" applyNumberFormat="1" applyFill="1" applyBorder="1" applyAlignment="1">
      <alignment horizontal="center"/>
    </xf>
    <xf numFmtId="164" fontId="3" fillId="7" borderId="17" xfId="0" applyNumberFormat="1" applyFont="1" applyFill="1" applyBorder="1" applyAlignment="1">
      <alignment horizontal="center"/>
    </xf>
    <xf numFmtId="164" fontId="0" fillId="7" borderId="17" xfId="0" applyNumberFormat="1" applyFill="1" applyBorder="1" applyAlignment="1">
      <alignment horizontal="center"/>
    </xf>
    <xf numFmtId="164" fontId="0" fillId="7" borderId="15" xfId="0" applyNumberFormat="1" applyFill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6" fillId="0" borderId="13" xfId="0" pivotButton="1" applyFont="1" applyBorder="1" applyAlignment="1">
      <alignment vertical="top"/>
    </xf>
    <xf numFmtId="164" fontId="6" fillId="0" borderId="3" xfId="0" applyNumberFormat="1" applyFont="1" applyBorder="1" applyAlignment="1">
      <alignment vertical="top" wrapText="1"/>
    </xf>
    <xf numFmtId="164" fontId="7" fillId="0" borderId="4" xfId="0" applyNumberFormat="1" applyFont="1" applyBorder="1" applyAlignment="1">
      <alignment horizontal="center" vertical="top" wrapText="1"/>
    </xf>
    <xf numFmtId="164" fontId="6" fillId="0" borderId="4" xfId="0" applyNumberFormat="1" applyFont="1" applyBorder="1" applyAlignment="1">
      <alignment horizontal="center" vertical="top" wrapText="1"/>
    </xf>
    <xf numFmtId="164" fontId="6" fillId="0" borderId="13" xfId="0" applyNumberFormat="1" applyFont="1" applyBorder="1" applyAlignment="1">
      <alignment vertical="top" wrapText="1"/>
    </xf>
    <xf numFmtId="164" fontId="6" fillId="0" borderId="14" xfId="0" applyNumberFormat="1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0" fillId="7" borderId="0" xfId="0" applyFill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left" indent="1"/>
    </xf>
    <xf numFmtId="0" fontId="3" fillId="8" borderId="0" xfId="0" applyFont="1" applyFill="1" applyAlignment="1">
      <alignment horizontal="center"/>
    </xf>
    <xf numFmtId="0" fontId="3" fillId="8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0" fillId="7" borderId="3" xfId="0" applyFill="1" applyBorder="1" applyAlignment="1">
      <alignment horizontal="center"/>
    </xf>
    <xf numFmtId="164" fontId="0" fillId="7" borderId="5" xfId="0" applyNumberFormat="1" applyFill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0" fillId="5" borderId="21" xfId="0" applyFill="1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</cellXfs>
  <cellStyles count="3">
    <cellStyle name="Input" xfId="2" builtinId="20"/>
    <cellStyle name="Neutral" xfId="1" builtinId="28"/>
    <cellStyle name="Normal" xfId="0" builtinId="0"/>
  </cellStyles>
  <dxfs count="828"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horizontal style="dashed">
          <color indexed="64"/>
        </horizontal>
      </border>
    </dxf>
    <dxf>
      <alignment horizontal="center" readingOrder="0"/>
    </dxf>
    <dxf>
      <fill>
        <patternFill patternType="solid">
          <bgColor theme="0" tint="-4.9989318521683403E-2"/>
        </patternFill>
      </fill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border>
        <left style="dotted">
          <color auto="1"/>
        </left>
        <right style="dotted">
          <color auto="1"/>
        </right>
        <top style="thin">
          <color auto="1"/>
        </top>
        <bottom style="thin">
          <color auto="1"/>
        </bottom>
        <vertical style="dotted">
          <color auto="1"/>
        </vertical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horizontal style="dashed">
          <color indexed="64"/>
        </horizontal>
      </border>
    </dxf>
    <dxf>
      <alignment horizontal="center" readingOrder="0"/>
    </dxf>
    <dxf>
      <fill>
        <patternFill patternType="solid">
          <bgColor theme="0" tint="-4.9989318521683403E-2"/>
        </patternFill>
      </fill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readingOrder="0"/>
    </dxf>
    <dxf>
      <border>
        <left style="dotted">
          <color auto="1"/>
        </left>
        <right style="dotted">
          <color auto="1"/>
        </right>
        <top style="thin">
          <color auto="1"/>
        </top>
        <bottom style="thin">
          <color auto="1"/>
        </bottom>
        <vertical style="dotted">
          <color auto="1"/>
        </vertical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fill>
        <patternFill patternType="solid">
          <bgColor theme="7" tint="0.59999389629810485"/>
        </patternFill>
      </fill>
    </dxf>
    <dxf>
      <alignment horizontal="center" readingOrder="0"/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ck">
          <color indexed="64"/>
        </left>
        <right style="thick">
          <color indexed="64"/>
        </right>
        <vertical style="mediumDashed">
          <color indexed="64"/>
        </vertical>
      </border>
    </dxf>
    <dxf>
      <fill>
        <patternFill patternType="solid"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>
        <horizontal style="dashed">
          <color indexed="64"/>
        </horizontal>
      </border>
    </dxf>
    <dxf>
      <border>
        <horizontal style="dashed">
          <color indexed="64"/>
        </horizontal>
      </border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fill>
        <patternFill patternType="solid">
          <bgColor theme="7" tint="0.59999389629810485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9" tint="0.39997558519241921"/>
        </patternFill>
      </fill>
    </dxf>
    <dxf>
      <alignment horizontal="center" readingOrder="0"/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vertical="top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numFmt numFmtId="164" formatCode="#,##0_);[Red]\(#,##0\);\-\-"/>
    </dxf>
    <dxf>
      <font>
        <color theme="0"/>
      </font>
    </dxf>
    <dxf>
      <font>
        <color theme="0"/>
      </font>
    </dxf>
    <dxf>
      <border>
        <left style="mediumDashed">
          <color auto="1"/>
        </left>
        <right style="mediumDashed">
          <color auto="1"/>
        </right>
        <vertical style="mediumDashed">
          <color auto="1"/>
        </vertical>
      </border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#,##0_);[Red]\(#,##0\);\-\-"/>
    </dxf>
    <dxf>
      <numFmt numFmtId="165" formatCode="#,##0.0_);[Red]\(#,##0.0\);\-\-"/>
    </dxf>
    <dxf>
      <alignment wrapText="1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alignment wrapText="1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rgb="FFFF000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0" tint="-4.9989318521683403E-2"/>
        </patternFill>
      </fill>
    </dxf>
    <dxf>
      <border>
        <right/>
        <top/>
        <bottom/>
        <vertical/>
        <horizontal/>
      </border>
    </dxf>
    <dxf>
      <border>
        <right/>
        <top/>
        <bottom/>
        <vertical/>
        <horizontal/>
      </border>
    </dxf>
    <dxf>
      <alignment wrapText="0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#,##0_);[Red]\(#,##0\);\-\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3999755851924192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horizontal style="dashed">
          <color indexed="64"/>
        </horizontal>
      </border>
    </dxf>
    <dxf>
      <alignment horizontal="center" readingOrder="0"/>
    </dxf>
    <dxf>
      <fill>
        <patternFill patternType="solid">
          <bgColor theme="0" tint="-4.9989318521683403E-2"/>
        </patternFill>
      </fill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border>
        <left style="dotted">
          <color auto="1"/>
        </left>
        <right style="dotted">
          <color auto="1"/>
        </right>
        <top style="thin">
          <color auto="1"/>
        </top>
        <bottom style="thin">
          <color auto="1"/>
        </bottom>
        <vertical style="dotted">
          <color auto="1"/>
        </vertical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horizontal style="dashed">
          <color indexed="64"/>
        </horizontal>
      </border>
    </dxf>
    <dxf>
      <alignment horizontal="center" readingOrder="0"/>
    </dxf>
    <dxf>
      <fill>
        <patternFill patternType="solid">
          <bgColor theme="0" tint="-4.9989318521683403E-2"/>
        </patternFill>
      </fill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readingOrder="0"/>
    </dxf>
    <dxf>
      <border>
        <left style="dotted">
          <color auto="1"/>
        </left>
        <right style="dotted">
          <color auto="1"/>
        </right>
        <top style="thin">
          <color auto="1"/>
        </top>
        <bottom style="thin">
          <color auto="1"/>
        </bottom>
        <vertical style="dotted">
          <color auto="1"/>
        </vertical>
        <horizontal style="thin">
          <color auto="1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fill>
        <patternFill patternType="solid">
          <bgColor theme="7" tint="0.59999389629810485"/>
        </patternFill>
      </fill>
    </dxf>
    <dxf>
      <alignment horizontal="center" readingOrder="0"/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ck">
          <color indexed="64"/>
        </left>
        <right style="thick">
          <color indexed="64"/>
        </right>
        <vertical style="mediumDashed">
          <color indexed="64"/>
        </vertical>
      </border>
    </dxf>
    <dxf>
      <fill>
        <patternFill patternType="solid"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>
        <horizontal style="dashed">
          <color indexed="64"/>
        </horizontal>
      </border>
    </dxf>
    <dxf>
      <border>
        <horizontal style="dashed">
          <color indexed="64"/>
        </horizontal>
      </border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fill>
        <patternFill patternType="solid">
          <bgColor theme="7" tint="0.59999389629810485"/>
        </patternFill>
      </fill>
    </dxf>
    <dxf>
      <fill>
        <patternFill patternType="solid">
          <bgColor theme="5" tint="0.39997558519241921"/>
        </patternFill>
      </fill>
    </dxf>
    <dxf>
      <fill>
        <patternFill>
          <bgColor theme="9" tint="0.39997558519241921"/>
        </patternFill>
      </fill>
    </dxf>
    <dxf>
      <alignment horizontal="center" readingOrder="0"/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vertical="top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numFmt numFmtId="164" formatCode="#,##0_);[Red]\(#,##0\);\-\-"/>
    </dxf>
    <dxf>
      <font>
        <color theme="0"/>
      </font>
    </dxf>
    <dxf>
      <font>
        <color theme="0"/>
      </font>
    </dxf>
    <dxf>
      <border>
        <left style="mediumDashed">
          <color auto="1"/>
        </left>
        <right style="mediumDashed">
          <color auto="1"/>
        </right>
        <vertical style="mediumDashed">
          <color auto="1"/>
        </vertical>
      </border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#,##0_);[Red]\(#,##0\);\-\-"/>
    </dxf>
    <dxf>
      <numFmt numFmtId="165" formatCode="#,##0.0_);[Red]\(#,##0.0\);\-\-"/>
    </dxf>
    <dxf>
      <alignment wrapText="1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alignment wrapText="1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rgb="FFFF000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0" tint="-4.9989318521683403E-2"/>
        </patternFill>
      </fill>
    </dxf>
    <dxf>
      <border>
        <right/>
        <top/>
        <bottom/>
        <vertical/>
        <horizontal/>
      </border>
    </dxf>
    <dxf>
      <border>
        <right/>
        <top/>
        <bottom/>
        <vertical/>
        <horizontal/>
      </border>
    </dxf>
    <dxf>
      <alignment wrapText="0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#,##0_);[Red]\(#,##0\);\-\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3999755851924192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border>
        <left style="dotted">
          <color auto="1"/>
        </left>
        <right style="dotted">
          <color auto="1"/>
        </right>
        <top style="thin">
          <color auto="1"/>
        </top>
        <bottom style="thin">
          <color auto="1"/>
        </bottom>
        <vertical style="dotted">
          <color auto="1"/>
        </vertical>
        <horizontal style="thin">
          <color auto="1"/>
        </horizontal>
      </border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readingOrder="0"/>
    </dxf>
    <dxf>
      <fill>
        <patternFill patternType="solid">
          <bgColor theme="0" tint="-4.9989318521683403E-2"/>
        </patternFill>
      </fill>
    </dxf>
    <dxf>
      <alignment horizontal="center" readingOrder="0"/>
    </dxf>
    <dxf>
      <border>
        <horizontal style="dashed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alignment wrapText="1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dotted">
          <color auto="1"/>
        </left>
        <right style="dotted">
          <color auto="1"/>
        </right>
        <top style="thin">
          <color auto="1"/>
        </top>
        <bottom style="thin">
          <color auto="1"/>
        </bottom>
        <vertical style="dotted">
          <color auto="1"/>
        </vertical>
        <horizontal style="thin">
          <color auto="1"/>
        </horizontal>
      </border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readingOrder="0"/>
    </dxf>
    <dxf>
      <fill>
        <patternFill patternType="solid">
          <bgColor theme="0" tint="-4.9989318521683403E-2"/>
        </patternFill>
      </fill>
    </dxf>
    <dxf>
      <alignment horizontal="center" readingOrder="0"/>
    </dxf>
    <dxf>
      <border>
        <horizontal style="dashed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alignment wrapText="1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gradientFill type="path" left="0.5" right="0.5" top="0.5" bottom="0.5">
          <stop position="0">
            <color rgb="FFFF0000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theme="7" tint="0.59999389629810485"/>
          </stop>
          <stop position="1">
            <color theme="4" tint="-0.49803155613879818"/>
          </stop>
        </gradientFill>
      </fill>
    </dxf>
    <dxf>
      <fill>
        <gradientFill type="path" left="0.5" right="0.5" top="0.5" bottom="0.5">
          <stop position="0">
            <color theme="7" tint="0.59999389629810485"/>
          </stop>
          <stop position="1">
            <color theme="4" tint="-0.49803155613879818"/>
          </stop>
        </gradientFill>
      </fill>
    </dxf>
    <dxf>
      <fill>
        <gradientFill type="path" left="0.5" right="0.5" top="0.5" bottom="0.5">
          <stop position="0">
            <color theme="7" tint="0.59999389629810485"/>
          </stop>
          <stop position="1">
            <color theme="4" tint="-0.49803155613879818"/>
          </stop>
        </gradientFill>
      </fill>
    </dxf>
    <dxf>
      <fill>
        <gradientFill type="path" left="0.5" right="0.5" top="0.5" bottom="0.5">
          <stop position="0">
            <color theme="7" tint="0.59999389629810485"/>
          </stop>
          <stop position="1">
            <color theme="4" tint="-0.49803155613879818"/>
          </stop>
        </gradientFill>
      </fill>
    </dxf>
    <dxf>
      <fill>
        <gradientFill type="path" left="0.5" right="0.5" top="0.5" bottom="0.5">
          <stop position="0">
            <color theme="7" tint="0.59999389629810485"/>
          </stop>
          <stop position="1">
            <color theme="4" tint="-0.49803155613879818"/>
          </stop>
        </gradientFill>
      </fill>
    </dxf>
    <dxf>
      <fill>
        <gradientFill type="path" left="0.5" right="0.5" top="0.5" bottom="0.5">
          <stop position="0">
            <color theme="7" tint="0.59999389629810485"/>
          </stop>
          <stop position="1">
            <color theme="4" tint="-0.49803155613879818"/>
          </stop>
        </gradientFill>
      </fill>
    </dxf>
    <dxf>
      <fill>
        <gradientFill type="path" left="0.5" right="0.5" top="0.5" bottom="0.5">
          <stop position="0">
            <color theme="7" tint="0.59999389629810485"/>
          </stop>
          <stop position="1">
            <color theme="4" tint="-0.49803155613879818"/>
          </stop>
        </gradientFill>
      </fill>
    </dxf>
    <dxf>
      <fill>
        <gradientFill type="path" left="0.5" right="0.5" top="0.5" bottom="0.5">
          <stop position="0">
            <color theme="7" tint="0.59999389629810485"/>
          </stop>
          <stop position="1">
            <color theme="4" tint="-0.49803155613879818"/>
          </stop>
        </gradientFill>
      </fill>
    </dxf>
    <dxf>
      <fill>
        <gradientFill type="path" left="0.5" right="0.5" top="0.5" bottom="0.5">
          <stop position="0">
            <color theme="7" tint="0.59999389629810485"/>
          </stop>
          <stop position="1">
            <color theme="4" tint="-0.49803155613879818"/>
          </stop>
        </gradientFill>
      </fill>
    </dxf>
    <dxf>
      <fill>
        <gradientFill type="path" left="0.5" right="0.5" top="0.5" bottom="0.5">
          <stop position="0">
            <color theme="7" tint="0.59999389629810485"/>
          </stop>
          <stop position="1">
            <color theme="4" tint="-0.49803155613879818"/>
          </stop>
        </gradientFill>
      </fill>
    </dxf>
    <dxf>
      <fill>
        <gradientFill type="path" left="0.5" right="0.5" top="0.5" bottom="0.5">
          <stop position="0">
            <color theme="7" tint="0.59999389629810485"/>
          </stop>
          <stop position="1">
            <color theme="4" tint="-0.49803155613879818"/>
          </stop>
        </gradientFill>
      </fill>
    </dxf>
    <dxf>
      <fill>
        <gradientFill type="path" left="0.5" right="0.5" top="0.5" bottom="0.5">
          <stop position="0">
            <color theme="7" tint="0.59999389629810485"/>
          </stop>
          <stop position="1">
            <color theme="4" tint="-0.49803155613879818"/>
          </stop>
        </gradientFill>
      </fill>
    </dxf>
    <dxf>
      <fill>
        <gradientFill type="path" left="0.5" right="0.5" top="0.5" bottom="0.5">
          <stop position="0">
            <color theme="7" tint="0.59999389629810485"/>
          </stop>
          <stop position="1">
            <color theme="4" tint="-0.49803155613879818"/>
          </stop>
        </gradientFill>
      </fill>
    </dxf>
    <dxf>
      <fill>
        <gradientFill type="path" left="0.5" right="0.5" top="0.5" bottom="0.5">
          <stop position="0">
            <color theme="7" tint="0.59999389629810485"/>
          </stop>
          <stop position="1">
            <color theme="4" tint="-0.49803155613879818"/>
          </stop>
        </gradientFill>
      </fill>
    </dxf>
    <dxf>
      <fill>
        <gradientFill type="path" left="0.5" right="0.5" top="0.5" bottom="0.5">
          <stop position="0">
            <color theme="7" tint="0.59999389629810485"/>
          </stop>
          <stop position="1">
            <color theme="4" tint="-0.49803155613879818"/>
          </stop>
        </gradientFill>
      </fill>
    </dxf>
    <dxf>
      <fill>
        <gradientFill type="path" left="0.5" right="0.5" top="0.5" bottom="0.5">
          <stop position="0">
            <color theme="7" tint="0.59999389629810485"/>
          </stop>
          <stop position="1">
            <color theme="4" tint="-0.49803155613879818"/>
          </stop>
        </gradientFill>
      </fill>
    </dxf>
    <dxf>
      <fill>
        <gradientFill type="path" left="0.5" right="0.5" top="0.5" bottom="0.5">
          <stop position="0">
            <color theme="7" tint="0.59999389629810485"/>
          </stop>
          <stop position="1">
            <color theme="4" tint="-0.49803155613879818"/>
          </stop>
        </gradientFill>
      </fill>
    </dxf>
    <dxf>
      <fill>
        <gradientFill type="path" left="0.5" right="0.5" top="0.5" bottom="0.5">
          <stop position="0">
            <color theme="7" tint="0.59999389629810485"/>
          </stop>
          <stop position="1">
            <color theme="4" tint="-0.49803155613879818"/>
          </stop>
        </gradientFill>
      </fill>
    </dxf>
    <dxf>
      <fill>
        <gradientFill type="path" left="0.5" right="0.5" top="0.5" bottom="0.5">
          <stop position="0">
            <color theme="7" tint="0.59999389629810485"/>
          </stop>
          <stop position="1">
            <color theme="4" tint="-0.49803155613879818"/>
          </stop>
        </gradientFill>
      </fill>
    </dxf>
    <dxf>
      <fill>
        <gradientFill type="path" left="0.5" right="0.5" top="0.5" bottom="0.5">
          <stop position="0">
            <color theme="7" tint="0.59999389629810485"/>
          </stop>
          <stop position="1">
            <color theme="4" tint="-0.49803155613879818"/>
          </stop>
        </gradientFill>
      </fill>
    </dxf>
    <dxf>
      <fill>
        <gradientFill type="path" left="0.5" right="0.5" top="0.5" bottom="0.5">
          <stop position="0">
            <color theme="7" tint="0.59999389629810485"/>
          </stop>
          <stop position="1">
            <color theme="4" tint="-0.49803155613879818"/>
          </stop>
        </gradientFill>
      </fill>
    </dxf>
    <dxf>
      <fill>
        <gradientFill type="path" left="0.5" right="0.5" top="0.5" bottom="0.5">
          <stop position="0">
            <color theme="7" tint="0.59999389629810485"/>
          </stop>
          <stop position="1">
            <color theme="4" tint="-0.49803155613879818"/>
          </stop>
        </gradientFill>
      </fill>
    </dxf>
    <dxf>
      <fill>
        <gradientFill type="path" left="0.5" right="0.5" top="0.5" bottom="0.5">
          <stop position="0">
            <color theme="7" tint="0.59999389629810485"/>
          </stop>
          <stop position="1">
            <color theme="4" tint="-0.49803155613879818"/>
          </stop>
        </gradientFill>
      </fill>
    </dxf>
    <dxf>
      <fill>
        <gradientFill type="path" left="0.5" right="0.5" top="0.5" bottom="0.5">
          <stop position="0">
            <color theme="7" tint="0.59999389629810485"/>
          </stop>
          <stop position="1">
            <color theme="4" tint="-0.49803155613879818"/>
          </stop>
        </gradientFill>
      </fill>
    </dxf>
    <dxf>
      <fill>
        <gradientFill type="path" left="0.5" right="0.5" top="0.5" bottom="0.5">
          <stop position="0">
            <color theme="7" tint="0.59999389629810485"/>
          </stop>
          <stop position="1">
            <color theme="4" tint="-0.49803155613879818"/>
          </stop>
        </gradientFill>
      </fill>
    </dxf>
    <dxf>
      <fill>
        <gradientFill type="path" left="0.5" right="0.5" top="0.5" bottom="0.5">
          <stop position="0">
            <color theme="7" tint="0.59999389629810485"/>
          </stop>
          <stop position="1">
            <color theme="4" tint="-0.49803155613879818"/>
          </stop>
        </gradientFill>
      </fill>
    </dxf>
    <dxf>
      <fill>
        <gradientFill type="path" left="0.5" right="0.5" top="0.5" bottom="0.5">
          <stop position="0">
            <color theme="7" tint="0.59999389629810485"/>
          </stop>
          <stop position="1">
            <color theme="4" tint="-0.49803155613879818"/>
          </stop>
        </gradientFill>
      </fill>
    </dxf>
    <dxf>
      <fill>
        <gradientFill type="path" left="0.5" right="0.5" top="0.5" bottom="0.5">
          <stop position="0">
            <color theme="7" tint="0.59999389629810485"/>
          </stop>
          <stop position="1">
            <color theme="4" tint="-0.49803155613879818"/>
          </stop>
        </gradientFill>
      </fill>
    </dxf>
    <dxf>
      <fill>
        <gradientFill type="path" left="0.5" right="0.5" top="0.5" bottom="0.5">
          <stop position="0">
            <color theme="7" tint="0.59999389629810485"/>
          </stop>
          <stop position="1">
            <color theme="4" tint="-0.49803155613879818"/>
          </stop>
        </gradientFill>
      </fill>
    </dxf>
    <dxf>
      <fill>
        <gradientFill type="path" left="0.5" right="0.5" top="0.5" bottom="0.5">
          <stop position="0">
            <color theme="7" tint="0.59999389629810485"/>
          </stop>
          <stop position="1">
            <color theme="4" tint="-0.49803155613879818"/>
          </stop>
        </gradientFill>
      </fill>
    </dxf>
    <dxf>
      <fill>
        <gradientFill type="path" left="0.5" right="0.5" top="0.5" bottom="0.5">
          <stop position="0">
            <color theme="7" tint="0.59999389629810485"/>
          </stop>
          <stop position="1">
            <color theme="4" tint="-0.49803155613879818"/>
          </stop>
        </gradientFill>
      </fill>
    </dxf>
    <dxf>
      <fill>
        <gradientFill type="path" left="0.5" right="0.5" top="0.5" bottom="0.5">
          <stop position="0">
            <color theme="7" tint="0.59999389629810485"/>
          </stop>
          <stop position="1">
            <color theme="4" tint="-0.49803155613879818"/>
          </stop>
        </gradientFill>
      </fill>
    </dxf>
    <dxf>
      <fill>
        <gradientFill type="path" left="0.5" right="0.5" top="0.5" bottom="0.5">
          <stop position="0">
            <color theme="7" tint="0.59999389629810485"/>
          </stop>
          <stop position="1">
            <color theme="4" tint="-0.49803155613879818"/>
          </stop>
        </gradientFill>
      </fill>
    </dxf>
    <dxf>
      <fill>
        <gradientFill type="path" left="0.5" right="0.5" top="0.5" bottom="0.5">
          <stop position="0">
            <color theme="7" tint="0.59999389629810485"/>
          </stop>
          <stop position="1">
            <color theme="4" tint="-0.49803155613879818"/>
          </stop>
        </gradientFill>
      </fill>
    </dxf>
    <dxf>
      <fill>
        <gradientFill type="path" left="0.5" right="0.5" top="0.5" bottom="0.5">
          <stop position="0">
            <color theme="7" tint="0.59999389629810485"/>
          </stop>
          <stop position="1">
            <color theme="4" tint="-0.49803155613879818"/>
          </stop>
        </gradientFill>
      </fill>
    </dxf>
    <dxf>
      <fill>
        <gradientFill type="path" left="0.5" right="0.5" top="0.5" bottom="0.5">
          <stop position="0">
            <color theme="7" tint="0.59999389629810485"/>
          </stop>
          <stop position="1">
            <color theme="4" tint="-0.49803155613879818"/>
          </stop>
        </gradientFill>
      </fill>
    </dxf>
    <dxf>
      <fill>
        <gradientFill type="path" left="0.5" right="0.5" top="0.5" bottom="0.5">
          <stop position="0">
            <color theme="7" tint="0.59999389629810485"/>
          </stop>
          <stop position="1">
            <color theme="4" tint="-0.49803155613879818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theme="7" tint="0.59999389629810485"/>
          </stop>
          <stop position="1">
            <color theme="4" tint="-0.49803155613879818"/>
          </stop>
        </gradient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alignment horizontal="center" readingOrder="0"/>
    </dxf>
    <dxf>
      <fill>
        <patternFill>
          <bgColor theme="9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7" tint="0.59999389629810485"/>
        </patternFill>
      </fill>
    </dxf>
    <dxf>
      <alignment horizontal="center" readingOrder="0"/>
    </dxf>
    <dxf>
      <alignment vertic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horizontal="center" readingOrder="0"/>
    </dxf>
    <dxf>
      <border>
        <horizontal style="dashed">
          <color indexed="64"/>
        </horizontal>
      </border>
    </dxf>
    <dxf>
      <border>
        <horizontal style="dashed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bgColor theme="2" tint="-9.9978637043366805E-2"/>
        </patternFill>
      </fill>
    </dxf>
    <dxf>
      <border>
        <left style="thick">
          <color indexed="64"/>
        </left>
        <right style="thick">
          <color indexed="64"/>
        </right>
        <vertical style="mediumDashed">
          <color indexed="64"/>
        </vertic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alignment horizontal="center" readingOrder="0"/>
    </dxf>
    <dxf>
      <fill>
        <patternFill patternType="solid">
          <bgColor theme="7" tint="0.59999389629810485"/>
        </patternFill>
      </fill>
    </dxf>
    <dxf>
      <alignment wrapText="1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gradientFill type="path" left="0.5" right="0.5" top="0.5" bottom="0.5">
          <stop position="0">
            <color theme="5" tint="-0.25098422193060094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5" tint="-0.25098422193060094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5" tint="-0.25098422193060094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5" tint="-0.25098422193060094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5" tint="-0.25098422193060094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5" tint="-0.25098422193060094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5" tint="-0.25098422193060094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5" tint="-0.25098422193060094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5" tint="-0.25098422193060094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5" tint="-0.25098422193060094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5" tint="-0.25098422193060094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5" tint="-0.25098422193060094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5" tint="-0.25098422193060094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5" tint="-0.25098422193060094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5" tint="-0.25098422193060094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5" tint="-0.25098422193060094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5" tint="-0.25098422193060094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5" tint="-0.25098422193060094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5" tint="-0.25098422193060094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5" tint="-0.25098422193060094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5" tint="-0.25098422193060094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5" tint="-0.25098422193060094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5" tint="-0.25098422193060094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5" tint="-0.25098422193060094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5" tint="-0.25098422193060094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5" tint="-0.25098422193060094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5" tint="-0.25098422193060094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5" tint="-0.25098422193060094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5" tint="-0.25098422193060094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5" tint="-0.25098422193060094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5" tint="-0.25098422193060094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5" tint="-0.25098422193060094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5" tint="-0.25098422193060094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5" tint="-0.25098422193060094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5" tint="-0.25098422193060094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5" tint="-0.25098422193060094"/>
          </stop>
          <stop position="1">
            <color theme="9" tint="0.40000610370189521"/>
          </stop>
        </gradientFill>
      </fill>
    </dxf>
    <dxf>
      <fill>
        <gradientFill type="path" left="0.5" right="0.5" top="0.5" bottom="0.5">
          <stop position="0">
            <color theme="5" tint="-0.25098422193060094"/>
          </stop>
          <stop position="1">
            <color theme="9" tint="0.40000610370189521"/>
          </stop>
        </gradientFill>
      </fill>
    </dxf>
    <dxf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alignment horizontal="center" readingOrder="0"/>
    </dxf>
    <dxf>
      <alignment vertical="top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Dashed">
          <color auto="1"/>
        </left>
        <right style="mediumDashed">
          <color auto="1"/>
        </right>
        <vertical style="mediumDashed">
          <color auto="1"/>
        </vertical>
      </border>
    </dxf>
    <dxf>
      <font>
        <color theme="0"/>
      </font>
    </dxf>
    <dxf>
      <font>
        <color theme="0"/>
      </font>
    </dxf>
    <dxf>
      <numFmt numFmtId="164" formatCode="#,##0_);[Red]\(#,##0\);\-\-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4" formatCode="#,##0_);[Red]\(#,##0\);\-\-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border>
        <right/>
        <top/>
        <bottom/>
        <vertical/>
        <horizontal/>
      </border>
    </dxf>
    <dxf>
      <border>
        <right/>
        <top/>
        <bottom/>
        <vertical/>
        <horizontal/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color rgb="FFFF000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1" readingOrder="0"/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wrapText="1" readingOrder="0"/>
    </dxf>
    <dxf>
      <numFmt numFmtId="165" formatCode="#,##0.0_);[Red]\(#,##0.0\);\-\-"/>
    </dxf>
    <dxf>
      <numFmt numFmtId="164" formatCode="#,##0_);[Red]\(#,##0\);\-\-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fill>
        <patternFill patternType="solid">
          <bgColor theme="0" tint="-4.9989318521683403E-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755851924192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#,##0_);[Red]\(#,##0\);\-\-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164" formatCode="#,##0_);[Red]\(#,##0\);\-\-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164" formatCode="#,##0_);[Red]\(#,##0\);\-\-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164" formatCode="#,##0_);[Red]\(#,##0\);\-\-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164" formatCode="#,##0_);[Red]\(#,##0\);\-\-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164" formatCode="#,##0_);[Red]\(#,##0\);\-\-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#,##0_);[Red]\(#,##0\);\-\-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#,##0_);[Red]\(#,##0\);\-\-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#,##0_);[Red]\(#,##0\);\-\-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#,##0_);[Red]\(#,##0\);\-\-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#,##0_);[Red]\(#,##0\);\-\-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#,##0_);[Red]\(#,##0\);\-\-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#,##0_);[Red]\(#,##0\);\-\-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#,##0_);[Red]\(#,##0\);\-\-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#,##0_);[Red]\(#,##0\);\-\-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#,##0_);[Red]\(#,##0\);\-\-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#,##0_);[Red]\(#,##0\);\-\-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#,##0_);[Red]\(#,##0\);\-\-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#,##0_);[Red]\(#,##0\);\-\-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#,##0_);[Red]\(#,##0\);\-\-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#,##0_);[Red]\(#,##0\);\-\-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[Robot Scout Data v03.xlsx]Team Win-Loss!PivotTable2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365951977752475E-2"/>
          <c:y val="9.9198904484765496E-2"/>
          <c:w val="0.91873773372496115"/>
          <c:h val="0.794806344859066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'Team Win-Loss'!$C$4:$C$5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'Team Win-Loss'!$B$6:$B$42</c:f>
              <c:strCache>
                <c:ptCount val="36"/>
                <c:pt idx="0">
                  <c:v>(blank)</c:v>
                </c:pt>
                <c:pt idx="1">
                  <c:v>11</c:v>
                </c:pt>
                <c:pt idx="2">
                  <c:v>56</c:v>
                </c:pt>
                <c:pt idx="3">
                  <c:v>102</c:v>
                </c:pt>
                <c:pt idx="4">
                  <c:v>136</c:v>
                </c:pt>
                <c:pt idx="5">
                  <c:v>223</c:v>
                </c:pt>
                <c:pt idx="6">
                  <c:v>224</c:v>
                </c:pt>
                <c:pt idx="7">
                  <c:v>303</c:v>
                </c:pt>
                <c:pt idx="8">
                  <c:v>1228</c:v>
                </c:pt>
                <c:pt idx="9">
                  <c:v>1257</c:v>
                </c:pt>
                <c:pt idx="10">
                  <c:v>1279</c:v>
                </c:pt>
                <c:pt idx="11">
                  <c:v>1403</c:v>
                </c:pt>
                <c:pt idx="12">
                  <c:v>1626</c:v>
                </c:pt>
                <c:pt idx="13">
                  <c:v>1676</c:v>
                </c:pt>
                <c:pt idx="14">
                  <c:v>1811</c:v>
                </c:pt>
                <c:pt idx="15">
                  <c:v>2495</c:v>
                </c:pt>
                <c:pt idx="16">
                  <c:v>2554</c:v>
                </c:pt>
                <c:pt idx="17">
                  <c:v>3142</c:v>
                </c:pt>
                <c:pt idx="18">
                  <c:v>3314</c:v>
                </c:pt>
                <c:pt idx="19">
                  <c:v>3340</c:v>
                </c:pt>
                <c:pt idx="20">
                  <c:v>3515</c:v>
                </c:pt>
                <c:pt idx="21">
                  <c:v>3637</c:v>
                </c:pt>
                <c:pt idx="22">
                  <c:v>4035</c:v>
                </c:pt>
                <c:pt idx="23">
                  <c:v>4281</c:v>
                </c:pt>
                <c:pt idx="24">
                  <c:v>4285</c:v>
                </c:pt>
                <c:pt idx="25">
                  <c:v>4573</c:v>
                </c:pt>
                <c:pt idx="26">
                  <c:v>4652</c:v>
                </c:pt>
                <c:pt idx="27">
                  <c:v>4653</c:v>
                </c:pt>
                <c:pt idx="28">
                  <c:v>5438</c:v>
                </c:pt>
                <c:pt idx="29">
                  <c:v>5624</c:v>
                </c:pt>
                <c:pt idx="30">
                  <c:v>5732</c:v>
                </c:pt>
                <c:pt idx="31">
                  <c:v>6860</c:v>
                </c:pt>
                <c:pt idx="32">
                  <c:v>6897</c:v>
                </c:pt>
                <c:pt idx="33">
                  <c:v>6945</c:v>
                </c:pt>
                <c:pt idx="34">
                  <c:v>7587</c:v>
                </c:pt>
                <c:pt idx="35">
                  <c:v>7853</c:v>
                </c:pt>
              </c:strCache>
            </c:strRef>
          </c:cat>
          <c:val>
            <c:numRef>
              <c:f>'Team Win-Loss'!$C$6:$C$42</c:f>
              <c:numCache>
                <c:formatCode>General</c:formatCode>
                <c:ptCount val="36"/>
              </c:numCache>
            </c:numRef>
          </c:val>
          <c:extLst>
            <c:ext xmlns:c16="http://schemas.microsoft.com/office/drawing/2014/chart" uri="{C3380CC4-5D6E-409C-BE32-E72D297353CC}">
              <c16:uniqueId val="{00000000-1799-47A9-ABA9-2C7E19646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2567040"/>
        <c:axId val="1672577024"/>
      </c:barChart>
      <c:catAx>
        <c:axId val="167256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577024"/>
        <c:crosses val="autoZero"/>
        <c:auto val="1"/>
        <c:lblAlgn val="ctr"/>
        <c:lblOffset val="100"/>
        <c:noMultiLvlLbl val="0"/>
      </c:catAx>
      <c:valAx>
        <c:axId val="16725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56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65370595382745"/>
          <c:y val="0.14387839780896952"/>
          <c:w val="8.3839611178614826E-2"/>
          <c:h val="0.15108378409220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[Robot Scout Data v03.xlsx]Total Score!PivotTable4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'Total Score'!$C$4:$C$5</c:f>
              <c:strCache>
                <c:ptCount val="1"/>
                <c:pt idx="0">
                  <c:v> Sandstorm Balls Scored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'Total Score'!$B$6:$B$42</c:f>
              <c:strCache>
                <c:ptCount val="36"/>
                <c:pt idx="0">
                  <c:v>223</c:v>
                </c:pt>
                <c:pt idx="1">
                  <c:v>1676</c:v>
                </c:pt>
                <c:pt idx="2">
                  <c:v>3142</c:v>
                </c:pt>
                <c:pt idx="3">
                  <c:v>7853</c:v>
                </c:pt>
                <c:pt idx="4">
                  <c:v>1257</c:v>
                </c:pt>
                <c:pt idx="5">
                  <c:v>7587</c:v>
                </c:pt>
                <c:pt idx="6">
                  <c:v>11</c:v>
                </c:pt>
                <c:pt idx="7">
                  <c:v>6945</c:v>
                </c:pt>
                <c:pt idx="8">
                  <c:v>2495</c:v>
                </c:pt>
                <c:pt idx="9">
                  <c:v>6897</c:v>
                </c:pt>
                <c:pt idx="10">
                  <c:v>1403</c:v>
                </c:pt>
                <c:pt idx="11">
                  <c:v>6860</c:v>
                </c:pt>
                <c:pt idx="12">
                  <c:v>303</c:v>
                </c:pt>
                <c:pt idx="13">
                  <c:v>5732</c:v>
                </c:pt>
                <c:pt idx="14">
                  <c:v>102</c:v>
                </c:pt>
                <c:pt idx="15">
                  <c:v>5624</c:v>
                </c:pt>
                <c:pt idx="16">
                  <c:v>3314</c:v>
                </c:pt>
                <c:pt idx="17">
                  <c:v>5438</c:v>
                </c:pt>
                <c:pt idx="18">
                  <c:v>2554</c:v>
                </c:pt>
                <c:pt idx="19">
                  <c:v>4653</c:v>
                </c:pt>
                <c:pt idx="20">
                  <c:v>1811</c:v>
                </c:pt>
                <c:pt idx="21">
                  <c:v>4652</c:v>
                </c:pt>
                <c:pt idx="22">
                  <c:v>1626</c:v>
                </c:pt>
                <c:pt idx="23">
                  <c:v>4573</c:v>
                </c:pt>
                <c:pt idx="24">
                  <c:v>1279</c:v>
                </c:pt>
                <c:pt idx="25">
                  <c:v>4285</c:v>
                </c:pt>
                <c:pt idx="26">
                  <c:v>1228</c:v>
                </c:pt>
                <c:pt idx="27">
                  <c:v>4281</c:v>
                </c:pt>
                <c:pt idx="28">
                  <c:v>224</c:v>
                </c:pt>
                <c:pt idx="29">
                  <c:v>4035</c:v>
                </c:pt>
                <c:pt idx="30">
                  <c:v>136</c:v>
                </c:pt>
                <c:pt idx="31">
                  <c:v>3637</c:v>
                </c:pt>
                <c:pt idx="32">
                  <c:v>56</c:v>
                </c:pt>
                <c:pt idx="33">
                  <c:v>3515</c:v>
                </c:pt>
                <c:pt idx="34">
                  <c:v>(blank)</c:v>
                </c:pt>
                <c:pt idx="35">
                  <c:v>3340</c:v>
                </c:pt>
              </c:strCache>
            </c:strRef>
          </c:cat>
          <c:val>
            <c:numRef>
              <c:f>'Total Score'!$C$6:$C$42</c:f>
              <c:numCache>
                <c:formatCode>#,##0_);[Red]\(#,##0\);\-\-</c:formatCode>
                <c:ptCount val="36"/>
              </c:numCache>
            </c:numRef>
          </c:val>
          <c:extLst>
            <c:ext xmlns:c16="http://schemas.microsoft.com/office/drawing/2014/chart" uri="{C3380CC4-5D6E-409C-BE32-E72D297353CC}">
              <c16:uniqueId val="{00000000-261A-4CFD-B4A0-C350AC61810F}"/>
            </c:ext>
          </c:extLst>
        </c:ser>
        <c:ser>
          <c:idx val="1"/>
          <c:order val="1"/>
          <c:tx>
            <c:strRef>
              <c:f>'Total Score'!$D$4:$D$5</c:f>
              <c:strCache>
                <c:ptCount val="1"/>
                <c:pt idx="0">
                  <c:v> Sandstorm Hatch Scored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'Total Score'!$B$6:$B$42</c:f>
              <c:strCache>
                <c:ptCount val="36"/>
                <c:pt idx="0">
                  <c:v>223</c:v>
                </c:pt>
                <c:pt idx="1">
                  <c:v>1676</c:v>
                </c:pt>
                <c:pt idx="2">
                  <c:v>3142</c:v>
                </c:pt>
                <c:pt idx="3">
                  <c:v>7853</c:v>
                </c:pt>
                <c:pt idx="4">
                  <c:v>1257</c:v>
                </c:pt>
                <c:pt idx="5">
                  <c:v>7587</c:v>
                </c:pt>
                <c:pt idx="6">
                  <c:v>11</c:v>
                </c:pt>
                <c:pt idx="7">
                  <c:v>6945</c:v>
                </c:pt>
                <c:pt idx="8">
                  <c:v>2495</c:v>
                </c:pt>
                <c:pt idx="9">
                  <c:v>6897</c:v>
                </c:pt>
                <c:pt idx="10">
                  <c:v>1403</c:v>
                </c:pt>
                <c:pt idx="11">
                  <c:v>6860</c:v>
                </c:pt>
                <c:pt idx="12">
                  <c:v>303</c:v>
                </c:pt>
                <c:pt idx="13">
                  <c:v>5732</c:v>
                </c:pt>
                <c:pt idx="14">
                  <c:v>102</c:v>
                </c:pt>
                <c:pt idx="15">
                  <c:v>5624</c:v>
                </c:pt>
                <c:pt idx="16">
                  <c:v>3314</c:v>
                </c:pt>
                <c:pt idx="17">
                  <c:v>5438</c:v>
                </c:pt>
                <c:pt idx="18">
                  <c:v>2554</c:v>
                </c:pt>
                <c:pt idx="19">
                  <c:v>4653</c:v>
                </c:pt>
                <c:pt idx="20">
                  <c:v>1811</c:v>
                </c:pt>
                <c:pt idx="21">
                  <c:v>4652</c:v>
                </c:pt>
                <c:pt idx="22">
                  <c:v>1626</c:v>
                </c:pt>
                <c:pt idx="23">
                  <c:v>4573</c:v>
                </c:pt>
                <c:pt idx="24">
                  <c:v>1279</c:v>
                </c:pt>
                <c:pt idx="25">
                  <c:v>4285</c:v>
                </c:pt>
                <c:pt idx="26">
                  <c:v>1228</c:v>
                </c:pt>
                <c:pt idx="27">
                  <c:v>4281</c:v>
                </c:pt>
                <c:pt idx="28">
                  <c:v>224</c:v>
                </c:pt>
                <c:pt idx="29">
                  <c:v>4035</c:v>
                </c:pt>
                <c:pt idx="30">
                  <c:v>136</c:v>
                </c:pt>
                <c:pt idx="31">
                  <c:v>3637</c:v>
                </c:pt>
                <c:pt idx="32">
                  <c:v>56</c:v>
                </c:pt>
                <c:pt idx="33">
                  <c:v>3515</c:v>
                </c:pt>
                <c:pt idx="34">
                  <c:v>(blank)</c:v>
                </c:pt>
                <c:pt idx="35">
                  <c:v>3340</c:v>
                </c:pt>
              </c:strCache>
            </c:strRef>
          </c:cat>
          <c:val>
            <c:numRef>
              <c:f>'Total Score'!$D$6:$D$42</c:f>
              <c:numCache>
                <c:formatCode>#,##0_);[Red]\(#,##0\);\-\-</c:formatCode>
                <c:ptCount val="36"/>
              </c:numCache>
            </c:numRef>
          </c:val>
          <c:extLst>
            <c:ext xmlns:c16="http://schemas.microsoft.com/office/drawing/2014/chart" uri="{C3380CC4-5D6E-409C-BE32-E72D297353CC}">
              <c16:uniqueId val="{00000001-261A-4CFD-B4A0-C350AC61810F}"/>
            </c:ext>
          </c:extLst>
        </c:ser>
        <c:ser>
          <c:idx val="2"/>
          <c:order val="2"/>
          <c:tx>
            <c:strRef>
              <c:f>'Total Score'!$E$4:$E$5</c:f>
              <c:strCache>
                <c:ptCount val="1"/>
                <c:pt idx="0">
                  <c:v> Game Balls Scored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'Total Score'!$B$6:$B$42</c:f>
              <c:strCache>
                <c:ptCount val="36"/>
                <c:pt idx="0">
                  <c:v>223</c:v>
                </c:pt>
                <c:pt idx="1">
                  <c:v>1676</c:v>
                </c:pt>
                <c:pt idx="2">
                  <c:v>3142</c:v>
                </c:pt>
                <c:pt idx="3">
                  <c:v>7853</c:v>
                </c:pt>
                <c:pt idx="4">
                  <c:v>1257</c:v>
                </c:pt>
                <c:pt idx="5">
                  <c:v>7587</c:v>
                </c:pt>
                <c:pt idx="6">
                  <c:v>11</c:v>
                </c:pt>
                <c:pt idx="7">
                  <c:v>6945</c:v>
                </c:pt>
                <c:pt idx="8">
                  <c:v>2495</c:v>
                </c:pt>
                <c:pt idx="9">
                  <c:v>6897</c:v>
                </c:pt>
                <c:pt idx="10">
                  <c:v>1403</c:v>
                </c:pt>
                <c:pt idx="11">
                  <c:v>6860</c:v>
                </c:pt>
                <c:pt idx="12">
                  <c:v>303</c:v>
                </c:pt>
                <c:pt idx="13">
                  <c:v>5732</c:v>
                </c:pt>
                <c:pt idx="14">
                  <c:v>102</c:v>
                </c:pt>
                <c:pt idx="15">
                  <c:v>5624</c:v>
                </c:pt>
                <c:pt idx="16">
                  <c:v>3314</c:v>
                </c:pt>
                <c:pt idx="17">
                  <c:v>5438</c:v>
                </c:pt>
                <c:pt idx="18">
                  <c:v>2554</c:v>
                </c:pt>
                <c:pt idx="19">
                  <c:v>4653</c:v>
                </c:pt>
                <c:pt idx="20">
                  <c:v>1811</c:v>
                </c:pt>
                <c:pt idx="21">
                  <c:v>4652</c:v>
                </c:pt>
                <c:pt idx="22">
                  <c:v>1626</c:v>
                </c:pt>
                <c:pt idx="23">
                  <c:v>4573</c:v>
                </c:pt>
                <c:pt idx="24">
                  <c:v>1279</c:v>
                </c:pt>
                <c:pt idx="25">
                  <c:v>4285</c:v>
                </c:pt>
                <c:pt idx="26">
                  <c:v>1228</c:v>
                </c:pt>
                <c:pt idx="27">
                  <c:v>4281</c:v>
                </c:pt>
                <c:pt idx="28">
                  <c:v>224</c:v>
                </c:pt>
                <c:pt idx="29">
                  <c:v>4035</c:v>
                </c:pt>
                <c:pt idx="30">
                  <c:v>136</c:v>
                </c:pt>
                <c:pt idx="31">
                  <c:v>3637</c:v>
                </c:pt>
                <c:pt idx="32">
                  <c:v>56</c:v>
                </c:pt>
                <c:pt idx="33">
                  <c:v>3515</c:v>
                </c:pt>
                <c:pt idx="34">
                  <c:v>(blank)</c:v>
                </c:pt>
                <c:pt idx="35">
                  <c:v>3340</c:v>
                </c:pt>
              </c:strCache>
            </c:strRef>
          </c:cat>
          <c:val>
            <c:numRef>
              <c:f>'Total Score'!$E$6:$E$42</c:f>
              <c:numCache>
                <c:formatCode>#,##0_);[Red]\(#,##0\);\-\-</c:formatCode>
                <c:ptCount val="36"/>
              </c:numCache>
            </c:numRef>
          </c:val>
          <c:extLst>
            <c:ext xmlns:c16="http://schemas.microsoft.com/office/drawing/2014/chart" uri="{C3380CC4-5D6E-409C-BE32-E72D297353CC}">
              <c16:uniqueId val="{00000002-261A-4CFD-B4A0-C350AC61810F}"/>
            </c:ext>
          </c:extLst>
        </c:ser>
        <c:ser>
          <c:idx val="3"/>
          <c:order val="3"/>
          <c:tx>
            <c:strRef>
              <c:f>'Total Score'!$F$4:$F$5</c:f>
              <c:strCache>
                <c:ptCount val="1"/>
                <c:pt idx="0">
                  <c:v> Game Hatch Scored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'Total Score'!$B$6:$B$42</c:f>
              <c:strCache>
                <c:ptCount val="36"/>
                <c:pt idx="0">
                  <c:v>223</c:v>
                </c:pt>
                <c:pt idx="1">
                  <c:v>1676</c:v>
                </c:pt>
                <c:pt idx="2">
                  <c:v>3142</c:v>
                </c:pt>
                <c:pt idx="3">
                  <c:v>7853</c:v>
                </c:pt>
                <c:pt idx="4">
                  <c:v>1257</c:v>
                </c:pt>
                <c:pt idx="5">
                  <c:v>7587</c:v>
                </c:pt>
                <c:pt idx="6">
                  <c:v>11</c:v>
                </c:pt>
                <c:pt idx="7">
                  <c:v>6945</c:v>
                </c:pt>
                <c:pt idx="8">
                  <c:v>2495</c:v>
                </c:pt>
                <c:pt idx="9">
                  <c:v>6897</c:v>
                </c:pt>
                <c:pt idx="10">
                  <c:v>1403</c:v>
                </c:pt>
                <c:pt idx="11">
                  <c:v>6860</c:v>
                </c:pt>
                <c:pt idx="12">
                  <c:v>303</c:v>
                </c:pt>
                <c:pt idx="13">
                  <c:v>5732</c:v>
                </c:pt>
                <c:pt idx="14">
                  <c:v>102</c:v>
                </c:pt>
                <c:pt idx="15">
                  <c:v>5624</c:v>
                </c:pt>
                <c:pt idx="16">
                  <c:v>3314</c:v>
                </c:pt>
                <c:pt idx="17">
                  <c:v>5438</c:v>
                </c:pt>
                <c:pt idx="18">
                  <c:v>2554</c:v>
                </c:pt>
                <c:pt idx="19">
                  <c:v>4653</c:v>
                </c:pt>
                <c:pt idx="20">
                  <c:v>1811</c:v>
                </c:pt>
                <c:pt idx="21">
                  <c:v>4652</c:v>
                </c:pt>
                <c:pt idx="22">
                  <c:v>1626</c:v>
                </c:pt>
                <c:pt idx="23">
                  <c:v>4573</c:v>
                </c:pt>
                <c:pt idx="24">
                  <c:v>1279</c:v>
                </c:pt>
                <c:pt idx="25">
                  <c:v>4285</c:v>
                </c:pt>
                <c:pt idx="26">
                  <c:v>1228</c:v>
                </c:pt>
                <c:pt idx="27">
                  <c:v>4281</c:v>
                </c:pt>
                <c:pt idx="28">
                  <c:v>224</c:v>
                </c:pt>
                <c:pt idx="29">
                  <c:v>4035</c:v>
                </c:pt>
                <c:pt idx="30">
                  <c:v>136</c:v>
                </c:pt>
                <c:pt idx="31">
                  <c:v>3637</c:v>
                </c:pt>
                <c:pt idx="32">
                  <c:v>56</c:v>
                </c:pt>
                <c:pt idx="33">
                  <c:v>3515</c:v>
                </c:pt>
                <c:pt idx="34">
                  <c:v>(blank)</c:v>
                </c:pt>
                <c:pt idx="35">
                  <c:v>3340</c:v>
                </c:pt>
              </c:strCache>
            </c:strRef>
          </c:cat>
          <c:val>
            <c:numRef>
              <c:f>'Total Score'!$F$6:$F$42</c:f>
              <c:numCache>
                <c:formatCode>#,##0_);[Red]\(#,##0\);\-\-</c:formatCode>
                <c:ptCount val="36"/>
              </c:numCache>
            </c:numRef>
          </c:val>
          <c:extLst>
            <c:ext xmlns:c16="http://schemas.microsoft.com/office/drawing/2014/chart" uri="{C3380CC4-5D6E-409C-BE32-E72D297353CC}">
              <c16:uniqueId val="{00000003-261A-4CFD-B4A0-C350AC618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532128"/>
        <c:axId val="40535456"/>
        <c:axId val="0"/>
      </c:bar3DChart>
      <c:catAx>
        <c:axId val="4053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35456"/>
        <c:crosses val="autoZero"/>
        <c:auto val="1"/>
        <c:lblAlgn val="ctr"/>
        <c:lblOffset val="100"/>
        <c:noMultiLvlLbl val="0"/>
      </c:catAx>
      <c:valAx>
        <c:axId val="4053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;\-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3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 Speed Score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30"/>
              <c:pt idx="0">
                <c:v>V</c:v>
              </c:pt>
              <c:pt idx="1">
                <c:v>T</c:v>
              </c:pt>
              <c:pt idx="2">
                <c:v>L</c:v>
              </c:pt>
              <c:pt idx="3">
                <c:v>D</c:v>
              </c:pt>
              <c:pt idx="4">
                <c:v>I</c:v>
              </c:pt>
              <c:pt idx="5">
                <c:v>AA</c:v>
              </c:pt>
              <c:pt idx="6">
                <c:v>S</c:v>
              </c:pt>
              <c:pt idx="7">
                <c:v>J</c:v>
              </c:pt>
              <c:pt idx="8">
                <c:v>H</c:v>
              </c:pt>
              <c:pt idx="9">
                <c:v>P</c:v>
              </c:pt>
              <c:pt idx="10">
                <c:v>Q</c:v>
              </c:pt>
              <c:pt idx="11">
                <c:v>K</c:v>
              </c:pt>
              <c:pt idx="12">
                <c:v>N</c:v>
              </c:pt>
              <c:pt idx="13">
                <c:v>Z</c:v>
              </c:pt>
              <c:pt idx="14">
                <c:v>AC</c:v>
              </c:pt>
              <c:pt idx="15">
                <c:v>B</c:v>
              </c:pt>
              <c:pt idx="16">
                <c:v>R</c:v>
              </c:pt>
              <c:pt idx="17">
                <c:v>X</c:v>
              </c:pt>
              <c:pt idx="18">
                <c:v>A</c:v>
              </c:pt>
              <c:pt idx="19">
                <c:v>W</c:v>
              </c:pt>
              <c:pt idx="20">
                <c:v>C</c:v>
              </c:pt>
              <c:pt idx="21">
                <c:v>E</c:v>
              </c:pt>
              <c:pt idx="22">
                <c:v>G</c:v>
              </c:pt>
              <c:pt idx="23">
                <c:v>AB</c:v>
              </c:pt>
              <c:pt idx="24">
                <c:v>(blank)</c:v>
              </c:pt>
              <c:pt idx="25">
                <c:v>M</c:v>
              </c:pt>
              <c:pt idx="26">
                <c:v>U</c:v>
              </c:pt>
              <c:pt idx="27">
                <c:v>Y</c:v>
              </c:pt>
              <c:pt idx="28">
                <c:v>F</c:v>
              </c:pt>
              <c:pt idx="29">
                <c:v>O</c:v>
              </c:pt>
            </c:strLit>
          </c:cat>
          <c:val>
            <c:numLit>
              <c:formatCode>General</c:formatCode>
              <c:ptCount val="30"/>
              <c:pt idx="0">
                <c:v>4</c:v>
              </c:pt>
              <c:pt idx="1">
                <c:v>5</c:v>
              </c:pt>
              <c:pt idx="2">
                <c:v>3</c:v>
              </c:pt>
              <c:pt idx="3">
                <c:v>5</c:v>
              </c:pt>
              <c:pt idx="4">
                <c:v>1</c:v>
              </c:pt>
              <c:pt idx="5">
                <c:v>3</c:v>
              </c:pt>
              <c:pt idx="6">
                <c:v>3</c:v>
              </c:pt>
              <c:pt idx="7">
                <c:v>4</c:v>
              </c:pt>
              <c:pt idx="8">
                <c:v>3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4</c:v>
              </c:pt>
              <c:pt idx="16">
                <c:v>3</c:v>
              </c:pt>
              <c:pt idx="17">
                <c:v>2</c:v>
              </c:pt>
              <c:pt idx="18">
                <c:v>2</c:v>
              </c:pt>
              <c:pt idx="19">
                <c:v>1</c:v>
              </c:pt>
              <c:pt idx="20">
                <c:v>4</c:v>
              </c:pt>
              <c:pt idx="21">
                <c:v>5</c:v>
              </c:pt>
              <c:pt idx="22">
                <c:v>3</c:v>
              </c:pt>
              <c:pt idx="23">
                <c:v>3</c:v>
              </c:pt>
              <c:pt idx="24">
                <c:v>0</c:v>
              </c:pt>
              <c:pt idx="25">
                <c:v>4</c:v>
              </c:pt>
              <c:pt idx="26">
                <c:v>3</c:v>
              </c:pt>
              <c:pt idx="27">
                <c:v>5</c:v>
              </c:pt>
              <c:pt idx="28">
                <c:v>3</c:v>
              </c:pt>
              <c:pt idx="29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157A-4281-A031-9CCFD81A9373}"/>
            </c:ext>
          </c:extLst>
        </c:ser>
        <c:ser>
          <c:idx val="1"/>
          <c:order val="1"/>
          <c:tx>
            <c:v> Defense Score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30"/>
              <c:pt idx="0">
                <c:v>V</c:v>
              </c:pt>
              <c:pt idx="1">
                <c:v>T</c:v>
              </c:pt>
              <c:pt idx="2">
                <c:v>L</c:v>
              </c:pt>
              <c:pt idx="3">
                <c:v>D</c:v>
              </c:pt>
              <c:pt idx="4">
                <c:v>I</c:v>
              </c:pt>
              <c:pt idx="5">
                <c:v>AA</c:v>
              </c:pt>
              <c:pt idx="6">
                <c:v>S</c:v>
              </c:pt>
              <c:pt idx="7">
                <c:v>J</c:v>
              </c:pt>
              <c:pt idx="8">
                <c:v>H</c:v>
              </c:pt>
              <c:pt idx="9">
                <c:v>P</c:v>
              </c:pt>
              <c:pt idx="10">
                <c:v>Q</c:v>
              </c:pt>
              <c:pt idx="11">
                <c:v>K</c:v>
              </c:pt>
              <c:pt idx="12">
                <c:v>N</c:v>
              </c:pt>
              <c:pt idx="13">
                <c:v>Z</c:v>
              </c:pt>
              <c:pt idx="14">
                <c:v>AC</c:v>
              </c:pt>
              <c:pt idx="15">
                <c:v>B</c:v>
              </c:pt>
              <c:pt idx="16">
                <c:v>R</c:v>
              </c:pt>
              <c:pt idx="17">
                <c:v>X</c:v>
              </c:pt>
              <c:pt idx="18">
                <c:v>A</c:v>
              </c:pt>
              <c:pt idx="19">
                <c:v>W</c:v>
              </c:pt>
              <c:pt idx="20">
                <c:v>C</c:v>
              </c:pt>
              <c:pt idx="21">
                <c:v>E</c:v>
              </c:pt>
              <c:pt idx="22">
                <c:v>G</c:v>
              </c:pt>
              <c:pt idx="23">
                <c:v>AB</c:v>
              </c:pt>
              <c:pt idx="24">
                <c:v>(blank)</c:v>
              </c:pt>
              <c:pt idx="25">
                <c:v>M</c:v>
              </c:pt>
              <c:pt idx="26">
                <c:v>U</c:v>
              </c:pt>
              <c:pt idx="27">
                <c:v>Y</c:v>
              </c:pt>
              <c:pt idx="28">
                <c:v>F</c:v>
              </c:pt>
              <c:pt idx="29">
                <c:v>O</c:v>
              </c:pt>
            </c:strLit>
          </c:cat>
          <c:val>
            <c:numLit>
              <c:formatCode>General</c:formatCode>
              <c:ptCount val="30"/>
              <c:pt idx="0">
                <c:v>4</c:v>
              </c:pt>
              <c:pt idx="1">
                <c:v>5</c:v>
              </c:pt>
              <c:pt idx="2">
                <c:v>4</c:v>
              </c:pt>
              <c:pt idx="3">
                <c:v>3</c:v>
              </c:pt>
              <c:pt idx="4">
                <c:v>0</c:v>
              </c:pt>
              <c:pt idx="5">
                <c:v>2</c:v>
              </c:pt>
              <c:pt idx="6">
                <c:v>0</c:v>
              </c:pt>
              <c:pt idx="7">
                <c:v>1</c:v>
              </c:pt>
              <c:pt idx="8">
                <c:v>1</c:v>
              </c:pt>
              <c:pt idx="9">
                <c:v>5</c:v>
              </c:pt>
              <c:pt idx="10">
                <c:v>4</c:v>
              </c:pt>
              <c:pt idx="11">
                <c:v>4</c:v>
              </c:pt>
              <c:pt idx="12">
                <c:v>2</c:v>
              </c:pt>
              <c:pt idx="13">
                <c:v>2</c:v>
              </c:pt>
              <c:pt idx="14">
                <c:v>3</c:v>
              </c:pt>
              <c:pt idx="15">
                <c:v>4</c:v>
              </c:pt>
              <c:pt idx="16">
                <c:v>2</c:v>
              </c:pt>
              <c:pt idx="17">
                <c:v>0</c:v>
              </c:pt>
              <c:pt idx="18">
                <c:v>4</c:v>
              </c:pt>
              <c:pt idx="19">
                <c:v>3</c:v>
              </c:pt>
              <c:pt idx="20">
                <c:v>3</c:v>
              </c:pt>
              <c:pt idx="21">
                <c:v>4</c:v>
              </c:pt>
              <c:pt idx="22">
                <c:v>3</c:v>
              </c:pt>
              <c:pt idx="23">
                <c:v>2</c:v>
              </c:pt>
              <c:pt idx="24">
                <c:v>0</c:v>
              </c:pt>
              <c:pt idx="25">
                <c:v>4</c:v>
              </c:pt>
              <c:pt idx="26">
                <c:v>5</c:v>
              </c:pt>
              <c:pt idx="27">
                <c:v>5</c:v>
              </c:pt>
              <c:pt idx="28">
                <c:v>0</c:v>
              </c:pt>
              <c:pt idx="29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1-157A-4281-A031-9CCFD81A9373}"/>
            </c:ext>
          </c:extLst>
        </c:ser>
        <c:ser>
          <c:idx val="2"/>
          <c:order val="2"/>
          <c:tx>
            <c:v> Overall Score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30"/>
              <c:pt idx="0">
                <c:v>V</c:v>
              </c:pt>
              <c:pt idx="1">
                <c:v>T</c:v>
              </c:pt>
              <c:pt idx="2">
                <c:v>L</c:v>
              </c:pt>
              <c:pt idx="3">
                <c:v>D</c:v>
              </c:pt>
              <c:pt idx="4">
                <c:v>I</c:v>
              </c:pt>
              <c:pt idx="5">
                <c:v>AA</c:v>
              </c:pt>
              <c:pt idx="6">
                <c:v>S</c:v>
              </c:pt>
              <c:pt idx="7">
                <c:v>J</c:v>
              </c:pt>
              <c:pt idx="8">
                <c:v>H</c:v>
              </c:pt>
              <c:pt idx="9">
                <c:v>P</c:v>
              </c:pt>
              <c:pt idx="10">
                <c:v>Q</c:v>
              </c:pt>
              <c:pt idx="11">
                <c:v>K</c:v>
              </c:pt>
              <c:pt idx="12">
                <c:v>N</c:v>
              </c:pt>
              <c:pt idx="13">
                <c:v>Z</c:v>
              </c:pt>
              <c:pt idx="14">
                <c:v>AC</c:v>
              </c:pt>
              <c:pt idx="15">
                <c:v>B</c:v>
              </c:pt>
              <c:pt idx="16">
                <c:v>R</c:v>
              </c:pt>
              <c:pt idx="17">
                <c:v>X</c:v>
              </c:pt>
              <c:pt idx="18">
                <c:v>A</c:v>
              </c:pt>
              <c:pt idx="19">
                <c:v>W</c:v>
              </c:pt>
              <c:pt idx="20">
                <c:v>C</c:v>
              </c:pt>
              <c:pt idx="21">
                <c:v>E</c:v>
              </c:pt>
              <c:pt idx="22">
                <c:v>G</c:v>
              </c:pt>
              <c:pt idx="23">
                <c:v>AB</c:v>
              </c:pt>
              <c:pt idx="24">
                <c:v>(blank)</c:v>
              </c:pt>
              <c:pt idx="25">
                <c:v>M</c:v>
              </c:pt>
              <c:pt idx="26">
                <c:v>U</c:v>
              </c:pt>
              <c:pt idx="27">
                <c:v>Y</c:v>
              </c:pt>
              <c:pt idx="28">
                <c:v>F</c:v>
              </c:pt>
              <c:pt idx="29">
                <c:v>O</c:v>
              </c:pt>
            </c:strLit>
          </c:cat>
          <c:val>
            <c:numLit>
              <c:formatCode>General</c:formatCode>
              <c:ptCount val="30"/>
              <c:pt idx="0">
                <c:v>5</c:v>
              </c:pt>
              <c:pt idx="1">
                <c:v>5</c:v>
              </c:pt>
              <c:pt idx="2">
                <c:v>5</c:v>
              </c:pt>
              <c:pt idx="3">
                <c:v>5</c:v>
              </c:pt>
              <c:pt idx="4">
                <c:v>5</c:v>
              </c:pt>
              <c:pt idx="5">
                <c:v>4</c:v>
              </c:pt>
              <c:pt idx="6">
                <c:v>3</c:v>
              </c:pt>
              <c:pt idx="7">
                <c:v>3</c:v>
              </c:pt>
              <c:pt idx="8">
                <c:v>3</c:v>
              </c:pt>
              <c:pt idx="9">
                <c:v>3</c:v>
              </c:pt>
              <c:pt idx="10">
                <c:v>3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2</c:v>
              </c:pt>
              <c:pt idx="15">
                <c:v>2</c:v>
              </c:pt>
              <c:pt idx="16">
                <c:v>2</c:v>
              </c:pt>
              <c:pt idx="17">
                <c:v>2</c:v>
              </c:pt>
              <c:pt idx="18">
                <c:v>2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157A-4281-A031-9CCFD81A9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0795472"/>
        <c:axId val="480802544"/>
        <c:axId val="0"/>
      </c:bar3DChart>
      <c:catAx>
        <c:axId val="48079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02544"/>
        <c:crosses val="autoZero"/>
        <c:auto val="1"/>
        <c:lblAlgn val="ctr"/>
        <c:lblOffset val="100"/>
        <c:noMultiLvlLbl val="0"/>
      </c:catAx>
      <c:valAx>
        <c:axId val="4808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9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01683511430178"/>
          <c:y val="4.3412073490813628E-2"/>
          <c:w val="9.4182560293777084E-2"/>
          <c:h val="0.18642312414810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</c:pivotFmt>
      <c:pivotFmt>
        <c:idx val="16"/>
      </c:pivotFmt>
      <c:pivotFmt>
        <c:idx val="17"/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7959332814943545E-2"/>
          <c:y val="0.11886853213327507"/>
          <c:w val="0.89799438643583807"/>
          <c:h val="0.74604949905838724"/>
        </c:manualLayout>
      </c:layout>
      <c:bar3DChart>
        <c:barDir val="col"/>
        <c:grouping val="clustered"/>
        <c:varyColors val="0"/>
        <c:ser>
          <c:idx val="0"/>
          <c:order val="0"/>
          <c:tx>
            <c:v>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2</c:v>
              </c:pt>
              <c:pt idx="1">
                <c:v>5</c:v>
              </c:pt>
              <c:pt idx="2">
                <c:v>5</c:v>
              </c:pt>
              <c:pt idx="3">
                <c:v>4</c:v>
              </c:pt>
              <c:pt idx="4">
                <c:v>2</c:v>
              </c:pt>
              <c:pt idx="5">
                <c:v>7</c:v>
              </c:pt>
              <c:pt idx="6">
                <c:v>4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23B2-4C36-BFDE-770324154CDF}"/>
            </c:ext>
          </c:extLst>
        </c:ser>
        <c:ser>
          <c:idx val="1"/>
          <c:order val="1"/>
          <c:tx>
            <c:v>L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5</c:v>
              </c:pt>
              <c:pt idx="1">
                <c:v>9</c:v>
              </c:pt>
              <c:pt idx="2">
                <c:v>4</c:v>
              </c:pt>
              <c:pt idx="3">
                <c:v>1</c:v>
              </c:pt>
              <c:pt idx="4">
                <c:v>3</c:v>
              </c:pt>
              <c:pt idx="5">
                <c:v>4</c:v>
              </c:pt>
              <c:pt idx="6">
                <c:v>4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23B2-4C36-BFDE-770324154CDF}"/>
            </c:ext>
          </c:extLst>
        </c:ser>
        <c:ser>
          <c:idx val="2"/>
          <c:order val="2"/>
          <c:tx>
            <c:v>(blank)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23B2-4C36-BFDE-770324154C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43837136"/>
        <c:axId val="1943833808"/>
        <c:axId val="0"/>
      </c:bar3DChart>
      <c:catAx>
        <c:axId val="194383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833808"/>
        <c:crosses val="autoZero"/>
        <c:auto val="1"/>
        <c:lblAlgn val="ctr"/>
        <c:lblOffset val="100"/>
        <c:noMultiLvlLbl val="0"/>
      </c:catAx>
      <c:valAx>
        <c:axId val="19438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8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255821116616028"/>
          <c:y val="4.978551056756151E-2"/>
          <c:w val="0.13043480849516664"/>
          <c:h val="0.25162391322262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</c:pivotFmt>
      <c:pivotFmt>
        <c:idx val="16"/>
      </c:pivotFmt>
      <c:pivotFmt>
        <c:idx val="17"/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7959332814943545E-2"/>
          <c:y val="0.11886853213327507"/>
          <c:w val="0.89799438643583807"/>
          <c:h val="0.74604949905838724"/>
        </c:manualLayout>
      </c:layout>
      <c:bar3DChart>
        <c:barDir val="col"/>
        <c:grouping val="clustered"/>
        <c:varyColors val="0"/>
        <c:ser>
          <c:idx val="0"/>
          <c:order val="0"/>
          <c:tx>
            <c:v>W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2</c:v>
              </c:pt>
              <c:pt idx="1">
                <c:v>5</c:v>
              </c:pt>
              <c:pt idx="2">
                <c:v>5</c:v>
              </c:pt>
              <c:pt idx="3">
                <c:v>4</c:v>
              </c:pt>
              <c:pt idx="4">
                <c:v>2</c:v>
              </c:pt>
              <c:pt idx="5">
                <c:v>7</c:v>
              </c:pt>
              <c:pt idx="6">
                <c:v>4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500-44BA-8E29-AA3E04BD53BC}"/>
            </c:ext>
          </c:extLst>
        </c:ser>
        <c:ser>
          <c:idx val="1"/>
          <c:order val="1"/>
          <c:tx>
            <c:v>L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5</c:v>
              </c:pt>
              <c:pt idx="1">
                <c:v>9</c:v>
              </c:pt>
              <c:pt idx="2">
                <c:v>4</c:v>
              </c:pt>
              <c:pt idx="3">
                <c:v>1</c:v>
              </c:pt>
              <c:pt idx="4">
                <c:v>3</c:v>
              </c:pt>
              <c:pt idx="5">
                <c:v>4</c:v>
              </c:pt>
              <c:pt idx="6">
                <c:v>4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500-44BA-8E29-AA3E04BD53BC}"/>
            </c:ext>
          </c:extLst>
        </c:ser>
        <c:ser>
          <c:idx val="2"/>
          <c:order val="2"/>
          <c:tx>
            <c:v>(blank)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Lit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3500-44BA-8E29-AA3E04BD53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43837136"/>
        <c:axId val="1943833808"/>
        <c:axId val="0"/>
      </c:bar3DChart>
      <c:catAx>
        <c:axId val="194383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833808"/>
        <c:crosses val="autoZero"/>
        <c:auto val="1"/>
        <c:lblAlgn val="ctr"/>
        <c:lblOffset val="100"/>
        <c:noMultiLvlLbl val="0"/>
      </c:catAx>
      <c:valAx>
        <c:axId val="19438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8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255821116616028"/>
          <c:y val="4.978551056756151E-2"/>
          <c:w val="0.13043480849516664"/>
          <c:h val="0.25162391322262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490536</xdr:colOff>
      <xdr:row>0</xdr:row>
      <xdr:rowOff>180975</xdr:rowOff>
    </xdr:from>
    <xdr:to>
      <xdr:col>17</xdr:col>
      <xdr:colOff>557211</xdr:colOff>
      <xdr:row>32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</xdr:row>
      <xdr:rowOff>71437</xdr:rowOff>
    </xdr:from>
    <xdr:to>
      <xdr:col>26</xdr:col>
      <xdr:colOff>566738</xdr:colOff>
      <xdr:row>33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257173</xdr:colOff>
      <xdr:row>1</xdr:row>
      <xdr:rowOff>138113</xdr:rowOff>
    </xdr:from>
    <xdr:to>
      <xdr:col>21</xdr:col>
      <xdr:colOff>214313</xdr:colOff>
      <xdr:row>26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204787</xdr:colOff>
      <xdr:row>15</xdr:row>
      <xdr:rowOff>176213</xdr:rowOff>
    </xdr:from>
    <xdr:to>
      <xdr:col>7</xdr:col>
      <xdr:colOff>238125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204787</xdr:colOff>
      <xdr:row>15</xdr:row>
      <xdr:rowOff>176213</xdr:rowOff>
    </xdr:from>
    <xdr:to>
      <xdr:col>1</xdr:col>
      <xdr:colOff>0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 Kriegsman" refreshedDate="43540.411240856483" createdVersion="6" refreshedVersion="6" minRefreshableVersion="3" recordCount="519" xr:uid="{00000000-000A-0000-FFFF-FFFF2B000000}">
  <cacheSource type="worksheet">
    <worksheetSource name="Table2"/>
  </cacheSource>
  <cacheFields count="26">
    <cacheField name="Team #" numFmtId="0">
      <sharedItems containsString="0" containsBlank="1" containsNumber="1" containsInteger="1" minValue="11" maxValue="7853" count="36">
        <n v="11"/>
        <n v="56"/>
        <n v="102"/>
        <n v="136"/>
        <n v="223"/>
        <n v="224"/>
        <n v="303"/>
        <n v="1228"/>
        <n v="1257"/>
        <n v="1279"/>
        <n v="1403"/>
        <n v="1626"/>
        <n v="1676"/>
        <n v="1811"/>
        <n v="2495"/>
        <n v="2554"/>
        <n v="3142"/>
        <n v="3314"/>
        <n v="3340"/>
        <n v="3515"/>
        <n v="3637"/>
        <n v="4035"/>
        <n v="4281"/>
        <n v="4285"/>
        <n v="4573"/>
        <n v="4652"/>
        <n v="4653"/>
        <n v="5438"/>
        <n v="5624"/>
        <n v="5732"/>
        <n v="6860"/>
        <n v="6897"/>
        <n v="6945"/>
        <n v="7587"/>
        <n v="7853"/>
        <m/>
      </sharedItems>
    </cacheField>
    <cacheField name="Team Name" numFmtId="0">
      <sharedItems/>
    </cacheField>
    <cacheField name="Observer" numFmtId="0">
      <sharedItems containsNonDate="0" containsString="0" containsBlank="1"/>
    </cacheField>
    <cacheField name="Match #" numFmtId="0">
      <sharedItems containsNonDate="0" containsString="0" containsBlank="1"/>
    </cacheField>
    <cacheField name="Win/Lose" numFmtId="0">
      <sharedItems containsNonDate="0" containsBlank="1" count="4">
        <m/>
        <s v="L" u="1"/>
        <s v="W" u="1"/>
        <s v="XL" u="1"/>
      </sharedItems>
    </cacheField>
    <cacheField name="Start Position" numFmtId="164">
      <sharedItems containsNonDate="0" containsString="0" containsBlank="1"/>
    </cacheField>
    <cacheField name="Drive Base Type" numFmtId="164">
      <sharedItems containsNonDate="0" containsString="0" containsBlank="1" containsNumber="1" containsInteger="1" minValue="1" maxValue="7" count="8">
        <m/>
        <n v="5" u="1"/>
        <n v="2" u="1"/>
        <n v="6" u="1"/>
        <n v="7" u="1"/>
        <n v="1" u="1"/>
        <n v="3" u="1"/>
        <n v="4" u="1"/>
      </sharedItems>
    </cacheField>
    <cacheField name="Sandstorm Balls Scored" numFmtId="164">
      <sharedItems containsNonDate="0" containsString="0" containsBlank="1"/>
    </cacheField>
    <cacheField name="Sandstorm Balls Dropped" numFmtId="164">
      <sharedItems containsNonDate="0" containsString="0" containsBlank="1"/>
    </cacheField>
    <cacheField name="Sandstorm Hatch Scored" numFmtId="164">
      <sharedItems containsNonDate="0" containsString="0" containsBlank="1"/>
    </cacheField>
    <cacheField name="Sandstorm Hatch Dropped" numFmtId="164">
      <sharedItems containsNonDate="0" containsString="0" containsBlank="1"/>
    </cacheField>
    <cacheField name="Game Balls Scored" numFmtId="164">
      <sharedItems containsNonDate="0" containsString="0" containsBlank="1"/>
    </cacheField>
    <cacheField name="Game Balls Dropped" numFmtId="164">
      <sharedItems containsNonDate="0" containsString="0" containsBlank="1"/>
    </cacheField>
    <cacheField name="Game Hatch Scored" numFmtId="164">
      <sharedItems containsNonDate="0" containsString="0" containsBlank="1"/>
    </cacheField>
    <cacheField name="Game Hatch Dropped" numFmtId="164">
      <sharedItems containsNonDate="0" containsString="0" containsBlank="1"/>
    </cacheField>
    <cacheField name="Climb Level" numFmtId="164">
      <sharedItems containsNonDate="0" containsString="0" containsBlank="1"/>
    </cacheField>
    <cacheField name="Speed Score" numFmtId="164">
      <sharedItems containsNonDate="0" containsString="0" containsBlank="1"/>
    </cacheField>
    <cacheField name="Defense Score" numFmtId="164">
      <sharedItems containsNonDate="0" containsString="0" containsBlank="1"/>
    </cacheField>
    <cacheField name="Overall Score" numFmtId="164">
      <sharedItems containsNonDate="0" containsString="0" containsBlank="1"/>
    </cacheField>
    <cacheField name="Hatch Capability" numFmtId="164">
      <sharedItems containsNonDate="0" containsString="0" containsBlank="1" containsNumber="1" containsInteger="1" minValue="0" maxValue="5" count="7">
        <m/>
        <n v="0" u="1"/>
        <n v="5" u="1"/>
        <n v="2" u="1"/>
        <n v="1" u="1"/>
        <n v="3" u="1"/>
        <n v="4" u="1"/>
      </sharedItems>
    </cacheField>
    <cacheField name="Ball Capability" numFmtId="164">
      <sharedItems containsNonDate="0" containsString="0" containsBlank="1" containsNumber="1" containsInteger="1" minValue="0" maxValue="5" count="7">
        <m/>
        <n v="0" u="1"/>
        <n v="5" u="1"/>
        <n v="2" u="1"/>
        <n v="1" u="1"/>
        <n v="3" u="1"/>
        <n v="4" u="1"/>
      </sharedItems>
    </cacheField>
    <cacheField name="Blank 1" numFmtId="164">
      <sharedItems containsNonDate="0" containsString="0" containsBlank="1"/>
    </cacheField>
    <cacheField name="Blank 2" numFmtId="164">
      <sharedItems containsNonDate="0" containsString="0" containsBlank="1"/>
    </cacheField>
    <cacheField name="Blank 3" numFmtId="164">
      <sharedItems containsNonDate="0" containsString="0" containsBlank="1"/>
    </cacheField>
    <cacheField name="Blank 4" numFmtId="164">
      <sharedItems containsNonDate="0" containsString="0" containsBlank="1"/>
    </cacheField>
    <cacheField name="Blank 5" numFmtId="164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9">
  <r>
    <x v="0"/>
    <s v="MORT"/>
    <m/>
    <m/>
    <x v="0"/>
    <m/>
    <x v="0"/>
    <m/>
    <m/>
    <m/>
    <m/>
    <m/>
    <m/>
    <m/>
    <m/>
    <m/>
    <m/>
    <m/>
    <m/>
    <x v="0"/>
    <x v="0"/>
    <m/>
    <m/>
    <m/>
    <m/>
    <m/>
  </r>
  <r>
    <x v="1"/>
    <s v="R.O.B.B.E."/>
    <m/>
    <m/>
    <x v="0"/>
    <m/>
    <x v="0"/>
    <m/>
    <m/>
    <m/>
    <m/>
    <m/>
    <m/>
    <m/>
    <m/>
    <m/>
    <m/>
    <m/>
    <m/>
    <x v="0"/>
    <x v="0"/>
    <m/>
    <m/>
    <m/>
    <m/>
    <m/>
  </r>
  <r>
    <x v="2"/>
    <s v="The Gearheads"/>
    <m/>
    <m/>
    <x v="0"/>
    <m/>
    <x v="0"/>
    <m/>
    <m/>
    <m/>
    <m/>
    <m/>
    <m/>
    <m/>
    <m/>
    <m/>
    <m/>
    <m/>
    <m/>
    <x v="0"/>
    <x v="0"/>
    <m/>
    <m/>
    <m/>
    <m/>
    <m/>
  </r>
  <r>
    <x v="3"/>
    <s v="Killer Kardinals"/>
    <m/>
    <m/>
    <x v="0"/>
    <m/>
    <x v="0"/>
    <m/>
    <m/>
    <m/>
    <m/>
    <m/>
    <m/>
    <m/>
    <m/>
    <m/>
    <m/>
    <m/>
    <m/>
    <x v="0"/>
    <x v="0"/>
    <m/>
    <m/>
    <m/>
    <m/>
    <m/>
  </r>
  <r>
    <x v="4"/>
    <s v="Xtreme Heat"/>
    <m/>
    <m/>
    <x v="0"/>
    <m/>
    <x v="0"/>
    <m/>
    <m/>
    <m/>
    <m/>
    <m/>
    <m/>
    <m/>
    <m/>
    <m/>
    <m/>
    <m/>
    <m/>
    <x v="0"/>
    <x v="0"/>
    <m/>
    <m/>
    <m/>
    <m/>
    <m/>
  </r>
  <r>
    <x v="5"/>
    <s v="The Tribe"/>
    <m/>
    <m/>
    <x v="0"/>
    <m/>
    <x v="0"/>
    <m/>
    <m/>
    <m/>
    <m/>
    <m/>
    <m/>
    <m/>
    <m/>
    <m/>
    <m/>
    <m/>
    <m/>
    <x v="0"/>
    <x v="0"/>
    <m/>
    <m/>
    <m/>
    <m/>
    <m/>
  </r>
  <r>
    <x v="6"/>
    <s v="The T.E.S.T. Team"/>
    <m/>
    <m/>
    <x v="0"/>
    <m/>
    <x v="0"/>
    <m/>
    <m/>
    <m/>
    <m/>
    <m/>
    <m/>
    <m/>
    <m/>
    <m/>
    <m/>
    <m/>
    <m/>
    <x v="0"/>
    <x v="0"/>
    <m/>
    <m/>
    <m/>
    <m/>
    <m/>
  </r>
  <r>
    <x v="7"/>
    <s v="RoboTribe"/>
    <m/>
    <m/>
    <x v="0"/>
    <m/>
    <x v="0"/>
    <m/>
    <m/>
    <m/>
    <m/>
    <m/>
    <m/>
    <m/>
    <m/>
    <m/>
    <m/>
    <m/>
    <m/>
    <x v="0"/>
    <x v="0"/>
    <m/>
    <m/>
    <m/>
    <m/>
    <m/>
  </r>
  <r>
    <x v="8"/>
    <s v="Parallel Universe"/>
    <m/>
    <m/>
    <x v="0"/>
    <m/>
    <x v="0"/>
    <m/>
    <m/>
    <m/>
    <m/>
    <m/>
    <m/>
    <m/>
    <m/>
    <m/>
    <m/>
    <m/>
    <m/>
    <x v="0"/>
    <x v="0"/>
    <m/>
    <m/>
    <m/>
    <m/>
    <m/>
  </r>
  <r>
    <x v="9"/>
    <s v="Cold Fusion"/>
    <m/>
    <m/>
    <x v="0"/>
    <m/>
    <x v="0"/>
    <m/>
    <m/>
    <m/>
    <m/>
    <m/>
    <m/>
    <m/>
    <m/>
    <m/>
    <m/>
    <m/>
    <m/>
    <x v="0"/>
    <x v="0"/>
    <m/>
    <m/>
    <m/>
    <m/>
    <m/>
  </r>
  <r>
    <x v="10"/>
    <s v="Cougar Robotics"/>
    <m/>
    <m/>
    <x v="0"/>
    <m/>
    <x v="0"/>
    <m/>
    <m/>
    <m/>
    <m/>
    <m/>
    <m/>
    <m/>
    <m/>
    <m/>
    <m/>
    <m/>
    <m/>
    <x v="0"/>
    <x v="0"/>
    <m/>
    <m/>
    <m/>
    <m/>
    <m/>
  </r>
  <r>
    <x v="11"/>
    <s v="Falcon Robotics"/>
    <m/>
    <m/>
    <x v="0"/>
    <m/>
    <x v="0"/>
    <m/>
    <m/>
    <m/>
    <m/>
    <m/>
    <m/>
    <m/>
    <m/>
    <m/>
    <m/>
    <m/>
    <m/>
    <x v="0"/>
    <x v="0"/>
    <m/>
    <m/>
    <m/>
    <m/>
    <m/>
  </r>
  <r>
    <x v="12"/>
    <s v="The Pascack PI-oneers"/>
    <m/>
    <m/>
    <x v="0"/>
    <m/>
    <x v="0"/>
    <m/>
    <m/>
    <m/>
    <m/>
    <m/>
    <m/>
    <m/>
    <m/>
    <m/>
    <m/>
    <m/>
    <m/>
    <x v="0"/>
    <x v="0"/>
    <m/>
    <m/>
    <m/>
    <m/>
    <m/>
  </r>
  <r>
    <x v="13"/>
    <s v="FRESH"/>
    <m/>
    <m/>
    <x v="0"/>
    <m/>
    <x v="0"/>
    <m/>
    <m/>
    <m/>
    <m/>
    <m/>
    <m/>
    <m/>
    <m/>
    <m/>
    <m/>
    <m/>
    <m/>
    <x v="0"/>
    <x v="0"/>
    <m/>
    <m/>
    <m/>
    <m/>
    <m/>
  </r>
  <r>
    <x v="14"/>
    <s v="Hive Mind"/>
    <m/>
    <m/>
    <x v="0"/>
    <m/>
    <x v="0"/>
    <m/>
    <m/>
    <m/>
    <m/>
    <m/>
    <m/>
    <m/>
    <m/>
    <m/>
    <m/>
    <m/>
    <m/>
    <x v="0"/>
    <x v="0"/>
    <m/>
    <m/>
    <m/>
    <m/>
    <m/>
  </r>
  <r>
    <x v="15"/>
    <s v="The WarHawks"/>
    <m/>
    <m/>
    <x v="0"/>
    <m/>
    <x v="0"/>
    <m/>
    <m/>
    <m/>
    <m/>
    <m/>
    <m/>
    <m/>
    <m/>
    <m/>
    <m/>
    <m/>
    <m/>
    <x v="0"/>
    <x v="0"/>
    <m/>
    <m/>
    <m/>
    <m/>
    <m/>
  </r>
  <r>
    <x v="16"/>
    <s v="Aperture"/>
    <m/>
    <m/>
    <x v="0"/>
    <m/>
    <x v="0"/>
    <m/>
    <m/>
    <m/>
    <m/>
    <m/>
    <m/>
    <m/>
    <m/>
    <m/>
    <m/>
    <m/>
    <m/>
    <x v="0"/>
    <x v="0"/>
    <m/>
    <m/>
    <m/>
    <m/>
    <m/>
  </r>
  <r>
    <x v="17"/>
    <s v="Mechanical Mustangs"/>
    <m/>
    <m/>
    <x v="0"/>
    <m/>
    <x v="0"/>
    <m/>
    <m/>
    <m/>
    <m/>
    <m/>
    <m/>
    <m/>
    <m/>
    <m/>
    <m/>
    <m/>
    <m/>
    <x v="0"/>
    <x v="0"/>
    <m/>
    <m/>
    <m/>
    <m/>
    <m/>
  </r>
  <r>
    <x v="18"/>
    <s v="Union City MagneGeeks"/>
    <m/>
    <m/>
    <x v="0"/>
    <m/>
    <x v="0"/>
    <m/>
    <m/>
    <m/>
    <m/>
    <m/>
    <m/>
    <m/>
    <m/>
    <m/>
    <m/>
    <m/>
    <m/>
    <x v="0"/>
    <x v="0"/>
    <m/>
    <m/>
    <m/>
    <m/>
    <m/>
  </r>
  <r>
    <x v="19"/>
    <s v="Pneubotic Mustangs"/>
    <m/>
    <m/>
    <x v="0"/>
    <m/>
    <x v="0"/>
    <m/>
    <m/>
    <m/>
    <m/>
    <m/>
    <m/>
    <m/>
    <m/>
    <m/>
    <m/>
    <m/>
    <m/>
    <x v="0"/>
    <x v="0"/>
    <m/>
    <m/>
    <m/>
    <m/>
    <m/>
  </r>
  <r>
    <x v="20"/>
    <s v="The Daleks"/>
    <m/>
    <m/>
    <x v="0"/>
    <m/>
    <x v="0"/>
    <m/>
    <m/>
    <m/>
    <m/>
    <m/>
    <m/>
    <m/>
    <m/>
    <m/>
    <m/>
    <m/>
    <m/>
    <x v="0"/>
    <x v="0"/>
    <m/>
    <m/>
    <m/>
    <m/>
    <m/>
  </r>
  <r>
    <x v="21"/>
    <s v="Torbotix"/>
    <m/>
    <m/>
    <x v="0"/>
    <m/>
    <x v="0"/>
    <m/>
    <m/>
    <m/>
    <m/>
    <m/>
    <m/>
    <m/>
    <m/>
    <m/>
    <m/>
    <m/>
    <m/>
    <x v="0"/>
    <x v="0"/>
    <m/>
    <m/>
    <m/>
    <m/>
    <m/>
  </r>
  <r>
    <x v="22"/>
    <s v="Bulldogs"/>
    <m/>
    <m/>
    <x v="0"/>
    <m/>
    <x v="0"/>
    <m/>
    <m/>
    <m/>
    <m/>
    <m/>
    <m/>
    <m/>
    <m/>
    <m/>
    <m/>
    <m/>
    <m/>
    <x v="0"/>
    <x v="0"/>
    <m/>
    <m/>
    <m/>
    <m/>
    <m/>
  </r>
  <r>
    <x v="23"/>
    <s v="Camo-Bots"/>
    <m/>
    <m/>
    <x v="0"/>
    <m/>
    <x v="0"/>
    <m/>
    <m/>
    <m/>
    <m/>
    <m/>
    <m/>
    <m/>
    <m/>
    <m/>
    <m/>
    <m/>
    <m/>
    <x v="0"/>
    <x v="0"/>
    <m/>
    <m/>
    <m/>
    <m/>
    <m/>
  </r>
  <r>
    <x v="24"/>
    <s v="SRNJRambotics"/>
    <m/>
    <m/>
    <x v="0"/>
    <m/>
    <x v="0"/>
    <m/>
    <m/>
    <m/>
    <m/>
    <m/>
    <m/>
    <m/>
    <m/>
    <m/>
    <m/>
    <m/>
    <m/>
    <x v="0"/>
    <x v="0"/>
    <m/>
    <m/>
    <m/>
    <m/>
    <m/>
  </r>
  <r>
    <x v="25"/>
    <s v="Ironmen 2"/>
    <m/>
    <m/>
    <x v="0"/>
    <m/>
    <x v="0"/>
    <m/>
    <m/>
    <m/>
    <m/>
    <m/>
    <m/>
    <m/>
    <m/>
    <m/>
    <m/>
    <m/>
    <m/>
    <x v="0"/>
    <x v="0"/>
    <m/>
    <m/>
    <m/>
    <m/>
    <m/>
  </r>
  <r>
    <x v="26"/>
    <s v="Ironmen Robotics"/>
    <m/>
    <m/>
    <x v="0"/>
    <m/>
    <x v="0"/>
    <m/>
    <m/>
    <m/>
    <m/>
    <m/>
    <m/>
    <m/>
    <m/>
    <m/>
    <m/>
    <m/>
    <m/>
    <x v="0"/>
    <x v="0"/>
    <m/>
    <m/>
    <m/>
    <m/>
    <m/>
  </r>
  <r>
    <x v="27"/>
    <s v="Technological Terrors"/>
    <m/>
    <m/>
    <x v="0"/>
    <m/>
    <x v="0"/>
    <m/>
    <m/>
    <m/>
    <m/>
    <m/>
    <m/>
    <m/>
    <m/>
    <m/>
    <m/>
    <m/>
    <m/>
    <x v="0"/>
    <x v="0"/>
    <m/>
    <m/>
    <m/>
    <m/>
    <m/>
  </r>
  <r>
    <x v="28"/>
    <s v="TIGER TECH Robotics"/>
    <m/>
    <m/>
    <x v="0"/>
    <m/>
    <x v="0"/>
    <m/>
    <m/>
    <m/>
    <m/>
    <m/>
    <m/>
    <m/>
    <m/>
    <m/>
    <m/>
    <m/>
    <m/>
    <x v="0"/>
    <x v="0"/>
    <m/>
    <m/>
    <m/>
    <m/>
    <m/>
  </r>
  <r>
    <x v="29"/>
    <s v="ROBOTIGERS"/>
    <m/>
    <m/>
    <x v="0"/>
    <m/>
    <x v="0"/>
    <m/>
    <m/>
    <m/>
    <m/>
    <m/>
    <m/>
    <m/>
    <m/>
    <m/>
    <m/>
    <m/>
    <m/>
    <x v="0"/>
    <x v="0"/>
    <m/>
    <m/>
    <m/>
    <m/>
    <m/>
  </r>
  <r>
    <x v="30"/>
    <s v="Equitum Robotics"/>
    <m/>
    <m/>
    <x v="0"/>
    <m/>
    <x v="0"/>
    <m/>
    <m/>
    <m/>
    <m/>
    <m/>
    <m/>
    <m/>
    <m/>
    <m/>
    <m/>
    <m/>
    <m/>
    <x v="0"/>
    <x v="0"/>
    <m/>
    <m/>
    <m/>
    <m/>
    <m/>
  </r>
  <r>
    <x v="31"/>
    <s v="Astraea Robotics"/>
    <m/>
    <m/>
    <x v="0"/>
    <m/>
    <x v="0"/>
    <m/>
    <m/>
    <m/>
    <m/>
    <m/>
    <m/>
    <m/>
    <m/>
    <m/>
    <m/>
    <m/>
    <m/>
    <x v="0"/>
    <x v="0"/>
    <m/>
    <m/>
    <m/>
    <m/>
    <m/>
  </r>
  <r>
    <x v="32"/>
    <s v="Children of the Corn"/>
    <m/>
    <m/>
    <x v="0"/>
    <m/>
    <x v="0"/>
    <m/>
    <m/>
    <m/>
    <m/>
    <m/>
    <m/>
    <m/>
    <m/>
    <m/>
    <m/>
    <m/>
    <m/>
    <x v="0"/>
    <x v="0"/>
    <m/>
    <m/>
    <m/>
    <m/>
    <m/>
  </r>
  <r>
    <x v="33"/>
    <s v="Metuchen Momentum"/>
    <m/>
    <m/>
    <x v="0"/>
    <m/>
    <x v="0"/>
    <m/>
    <m/>
    <m/>
    <m/>
    <m/>
    <m/>
    <m/>
    <m/>
    <m/>
    <m/>
    <m/>
    <m/>
    <x v="0"/>
    <x v="0"/>
    <m/>
    <m/>
    <m/>
    <m/>
    <m/>
  </r>
  <r>
    <x v="34"/>
    <s v="Kronecker Delta"/>
    <m/>
    <m/>
    <x v="0"/>
    <m/>
    <x v="0"/>
    <m/>
    <m/>
    <m/>
    <m/>
    <m/>
    <m/>
    <m/>
    <m/>
    <m/>
    <m/>
    <m/>
    <m/>
    <x v="0"/>
    <x v="0"/>
    <m/>
    <m/>
    <m/>
    <m/>
    <m/>
  </r>
  <r>
    <x v="0"/>
    <s v="MORT"/>
    <m/>
    <m/>
    <x v="0"/>
    <m/>
    <x v="0"/>
    <m/>
    <m/>
    <m/>
    <m/>
    <m/>
    <m/>
    <m/>
    <m/>
    <m/>
    <m/>
    <m/>
    <m/>
    <x v="0"/>
    <x v="0"/>
    <m/>
    <m/>
    <m/>
    <m/>
    <m/>
  </r>
  <r>
    <x v="1"/>
    <s v="R.O.B.B.E."/>
    <m/>
    <m/>
    <x v="0"/>
    <m/>
    <x v="0"/>
    <m/>
    <m/>
    <m/>
    <m/>
    <m/>
    <m/>
    <m/>
    <m/>
    <m/>
    <m/>
    <m/>
    <m/>
    <x v="0"/>
    <x v="0"/>
    <m/>
    <m/>
    <m/>
    <m/>
    <m/>
  </r>
  <r>
    <x v="2"/>
    <s v="The Gearheads"/>
    <m/>
    <m/>
    <x v="0"/>
    <m/>
    <x v="0"/>
    <m/>
    <m/>
    <m/>
    <m/>
    <m/>
    <m/>
    <m/>
    <m/>
    <m/>
    <m/>
    <m/>
    <m/>
    <x v="0"/>
    <x v="0"/>
    <m/>
    <m/>
    <m/>
    <m/>
    <m/>
  </r>
  <r>
    <x v="3"/>
    <s v="Killer Kardinals"/>
    <m/>
    <m/>
    <x v="0"/>
    <m/>
    <x v="0"/>
    <m/>
    <m/>
    <m/>
    <m/>
    <m/>
    <m/>
    <m/>
    <m/>
    <m/>
    <m/>
    <m/>
    <m/>
    <x v="0"/>
    <x v="0"/>
    <m/>
    <m/>
    <m/>
    <m/>
    <m/>
  </r>
  <r>
    <x v="4"/>
    <s v="Xtreme Heat"/>
    <m/>
    <m/>
    <x v="0"/>
    <m/>
    <x v="0"/>
    <m/>
    <m/>
    <m/>
    <m/>
    <m/>
    <m/>
    <m/>
    <m/>
    <m/>
    <m/>
    <m/>
    <m/>
    <x v="0"/>
    <x v="0"/>
    <m/>
    <m/>
    <m/>
    <m/>
    <m/>
  </r>
  <r>
    <x v="5"/>
    <s v="The Tribe"/>
    <m/>
    <m/>
    <x v="0"/>
    <m/>
    <x v="0"/>
    <m/>
    <m/>
    <m/>
    <m/>
    <m/>
    <m/>
    <m/>
    <m/>
    <m/>
    <m/>
    <m/>
    <m/>
    <x v="0"/>
    <x v="0"/>
    <m/>
    <m/>
    <m/>
    <m/>
    <m/>
  </r>
  <r>
    <x v="6"/>
    <s v="The T.E.S.T. Team"/>
    <m/>
    <m/>
    <x v="0"/>
    <m/>
    <x v="0"/>
    <m/>
    <m/>
    <m/>
    <m/>
    <m/>
    <m/>
    <m/>
    <m/>
    <m/>
    <m/>
    <m/>
    <m/>
    <x v="0"/>
    <x v="0"/>
    <m/>
    <m/>
    <m/>
    <m/>
    <m/>
  </r>
  <r>
    <x v="7"/>
    <s v="RoboTribe"/>
    <m/>
    <m/>
    <x v="0"/>
    <m/>
    <x v="0"/>
    <m/>
    <m/>
    <m/>
    <m/>
    <m/>
    <m/>
    <m/>
    <m/>
    <m/>
    <m/>
    <m/>
    <m/>
    <x v="0"/>
    <x v="0"/>
    <m/>
    <m/>
    <m/>
    <m/>
    <m/>
  </r>
  <r>
    <x v="8"/>
    <s v="Parallel Universe"/>
    <m/>
    <m/>
    <x v="0"/>
    <m/>
    <x v="0"/>
    <m/>
    <m/>
    <m/>
    <m/>
    <m/>
    <m/>
    <m/>
    <m/>
    <m/>
    <m/>
    <m/>
    <m/>
    <x v="0"/>
    <x v="0"/>
    <m/>
    <m/>
    <m/>
    <m/>
    <m/>
  </r>
  <r>
    <x v="9"/>
    <s v="Cold Fusion"/>
    <m/>
    <m/>
    <x v="0"/>
    <m/>
    <x v="0"/>
    <m/>
    <m/>
    <m/>
    <m/>
    <m/>
    <m/>
    <m/>
    <m/>
    <m/>
    <m/>
    <m/>
    <m/>
    <x v="0"/>
    <x v="0"/>
    <m/>
    <m/>
    <m/>
    <m/>
    <m/>
  </r>
  <r>
    <x v="10"/>
    <s v="Cougar Robotics"/>
    <m/>
    <m/>
    <x v="0"/>
    <m/>
    <x v="0"/>
    <m/>
    <m/>
    <m/>
    <m/>
    <m/>
    <m/>
    <m/>
    <m/>
    <m/>
    <m/>
    <m/>
    <m/>
    <x v="0"/>
    <x v="0"/>
    <m/>
    <m/>
    <m/>
    <m/>
    <m/>
  </r>
  <r>
    <x v="11"/>
    <s v="Falcon Robotics"/>
    <m/>
    <m/>
    <x v="0"/>
    <m/>
    <x v="0"/>
    <m/>
    <m/>
    <m/>
    <m/>
    <m/>
    <m/>
    <m/>
    <m/>
    <m/>
    <m/>
    <m/>
    <m/>
    <x v="0"/>
    <x v="0"/>
    <m/>
    <m/>
    <m/>
    <m/>
    <m/>
  </r>
  <r>
    <x v="12"/>
    <s v="The Pascack PI-oneers"/>
    <m/>
    <m/>
    <x v="0"/>
    <m/>
    <x v="0"/>
    <m/>
    <m/>
    <m/>
    <m/>
    <m/>
    <m/>
    <m/>
    <m/>
    <m/>
    <m/>
    <m/>
    <m/>
    <x v="0"/>
    <x v="0"/>
    <m/>
    <m/>
    <m/>
    <m/>
    <m/>
  </r>
  <r>
    <x v="13"/>
    <s v="FRESH"/>
    <m/>
    <m/>
    <x v="0"/>
    <m/>
    <x v="0"/>
    <m/>
    <m/>
    <m/>
    <m/>
    <m/>
    <m/>
    <m/>
    <m/>
    <m/>
    <m/>
    <m/>
    <m/>
    <x v="0"/>
    <x v="0"/>
    <m/>
    <m/>
    <m/>
    <m/>
    <m/>
  </r>
  <r>
    <x v="14"/>
    <s v="Hive Mind"/>
    <m/>
    <m/>
    <x v="0"/>
    <m/>
    <x v="0"/>
    <m/>
    <m/>
    <m/>
    <m/>
    <m/>
    <m/>
    <m/>
    <m/>
    <m/>
    <m/>
    <m/>
    <m/>
    <x v="0"/>
    <x v="0"/>
    <m/>
    <m/>
    <m/>
    <m/>
    <m/>
  </r>
  <r>
    <x v="15"/>
    <s v="The WarHawks"/>
    <m/>
    <m/>
    <x v="0"/>
    <m/>
    <x v="0"/>
    <m/>
    <m/>
    <m/>
    <m/>
    <m/>
    <m/>
    <m/>
    <m/>
    <m/>
    <m/>
    <m/>
    <m/>
    <x v="0"/>
    <x v="0"/>
    <m/>
    <m/>
    <m/>
    <m/>
    <m/>
  </r>
  <r>
    <x v="16"/>
    <s v="Aperture"/>
    <m/>
    <m/>
    <x v="0"/>
    <m/>
    <x v="0"/>
    <m/>
    <m/>
    <m/>
    <m/>
    <m/>
    <m/>
    <m/>
    <m/>
    <m/>
    <m/>
    <m/>
    <m/>
    <x v="0"/>
    <x v="0"/>
    <m/>
    <m/>
    <m/>
    <m/>
    <m/>
  </r>
  <r>
    <x v="17"/>
    <s v="Mechanical Mustangs"/>
    <m/>
    <m/>
    <x v="0"/>
    <m/>
    <x v="0"/>
    <m/>
    <m/>
    <m/>
    <m/>
    <m/>
    <m/>
    <m/>
    <m/>
    <m/>
    <m/>
    <m/>
    <m/>
    <x v="0"/>
    <x v="0"/>
    <m/>
    <m/>
    <m/>
    <m/>
    <m/>
  </r>
  <r>
    <x v="18"/>
    <s v="Union City MagneGeeks"/>
    <m/>
    <m/>
    <x v="0"/>
    <m/>
    <x v="0"/>
    <m/>
    <m/>
    <m/>
    <m/>
    <m/>
    <m/>
    <m/>
    <m/>
    <m/>
    <m/>
    <m/>
    <m/>
    <x v="0"/>
    <x v="0"/>
    <m/>
    <m/>
    <m/>
    <m/>
    <m/>
  </r>
  <r>
    <x v="19"/>
    <s v="Pneubotic Mustangs"/>
    <m/>
    <m/>
    <x v="0"/>
    <m/>
    <x v="0"/>
    <m/>
    <m/>
    <m/>
    <m/>
    <m/>
    <m/>
    <m/>
    <m/>
    <m/>
    <m/>
    <m/>
    <m/>
    <x v="0"/>
    <x v="0"/>
    <m/>
    <m/>
    <m/>
    <m/>
    <m/>
  </r>
  <r>
    <x v="20"/>
    <s v="The Daleks"/>
    <m/>
    <m/>
    <x v="0"/>
    <m/>
    <x v="0"/>
    <m/>
    <m/>
    <m/>
    <m/>
    <m/>
    <m/>
    <m/>
    <m/>
    <m/>
    <m/>
    <m/>
    <m/>
    <x v="0"/>
    <x v="0"/>
    <m/>
    <m/>
    <m/>
    <m/>
    <m/>
  </r>
  <r>
    <x v="21"/>
    <s v="Torbotix"/>
    <m/>
    <m/>
    <x v="0"/>
    <m/>
    <x v="0"/>
    <m/>
    <m/>
    <m/>
    <m/>
    <m/>
    <m/>
    <m/>
    <m/>
    <m/>
    <m/>
    <m/>
    <m/>
    <x v="0"/>
    <x v="0"/>
    <m/>
    <m/>
    <m/>
    <m/>
    <m/>
  </r>
  <r>
    <x v="22"/>
    <s v="Bulldogs"/>
    <m/>
    <m/>
    <x v="0"/>
    <m/>
    <x v="0"/>
    <m/>
    <m/>
    <m/>
    <m/>
    <m/>
    <m/>
    <m/>
    <m/>
    <m/>
    <m/>
    <m/>
    <m/>
    <x v="0"/>
    <x v="0"/>
    <m/>
    <m/>
    <m/>
    <m/>
    <m/>
  </r>
  <r>
    <x v="23"/>
    <s v="Camo-Bots"/>
    <m/>
    <m/>
    <x v="0"/>
    <m/>
    <x v="0"/>
    <m/>
    <m/>
    <m/>
    <m/>
    <m/>
    <m/>
    <m/>
    <m/>
    <m/>
    <m/>
    <m/>
    <m/>
    <x v="0"/>
    <x v="0"/>
    <m/>
    <m/>
    <m/>
    <m/>
    <m/>
  </r>
  <r>
    <x v="24"/>
    <s v="SRNJRambotics"/>
    <m/>
    <m/>
    <x v="0"/>
    <m/>
    <x v="0"/>
    <m/>
    <m/>
    <m/>
    <m/>
    <m/>
    <m/>
    <m/>
    <m/>
    <m/>
    <m/>
    <m/>
    <m/>
    <x v="0"/>
    <x v="0"/>
    <m/>
    <m/>
    <m/>
    <m/>
    <m/>
  </r>
  <r>
    <x v="25"/>
    <s v="Ironmen 2"/>
    <m/>
    <m/>
    <x v="0"/>
    <m/>
    <x v="0"/>
    <m/>
    <m/>
    <m/>
    <m/>
    <m/>
    <m/>
    <m/>
    <m/>
    <m/>
    <m/>
    <m/>
    <m/>
    <x v="0"/>
    <x v="0"/>
    <m/>
    <m/>
    <m/>
    <m/>
    <m/>
  </r>
  <r>
    <x v="26"/>
    <s v="Ironmen Robotics"/>
    <m/>
    <m/>
    <x v="0"/>
    <m/>
    <x v="0"/>
    <m/>
    <m/>
    <m/>
    <m/>
    <m/>
    <m/>
    <m/>
    <m/>
    <m/>
    <m/>
    <m/>
    <m/>
    <x v="0"/>
    <x v="0"/>
    <m/>
    <m/>
    <m/>
    <m/>
    <m/>
  </r>
  <r>
    <x v="27"/>
    <s v="Technological Terrors"/>
    <m/>
    <m/>
    <x v="0"/>
    <m/>
    <x v="0"/>
    <m/>
    <m/>
    <m/>
    <m/>
    <m/>
    <m/>
    <m/>
    <m/>
    <m/>
    <m/>
    <m/>
    <m/>
    <x v="0"/>
    <x v="0"/>
    <m/>
    <m/>
    <m/>
    <m/>
    <m/>
  </r>
  <r>
    <x v="28"/>
    <s v="TIGER TECH Robotics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  <r>
    <x v="35"/>
    <s v=""/>
    <m/>
    <m/>
    <x v="0"/>
    <m/>
    <x v="0"/>
    <m/>
    <m/>
    <m/>
    <m/>
    <m/>
    <m/>
    <m/>
    <m/>
    <m/>
    <m/>
    <m/>
    <m/>
    <x v="0"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4" applyNumberFormats="0" applyBorderFormats="0" applyFontFormats="0" applyPatternFormats="0" applyAlignmentFormats="0" applyWidthHeightFormats="1" dataCaption="Values" updatedVersion="6" minRefreshableVersion="3" showDataTips="0" colGrandTotals="0" itemPrintTitles="1" createdVersion="6" indent="0" compact="0" compactData="0" gridDropZones="1" multipleFieldFilters="0" chartFormat="8">
  <location ref="B4:C42" firstHeaderRow="1" firstDataRow="2" firstDataCol="1"/>
  <pivotFields count="26">
    <pivotField axis="axisRow" compact="0" outline="0" showAll="0" defaultSubtotal="0">
      <items count="36">
        <item x="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</pivotField>
    <pivotField compact="0" outline="0" showAll="0" defaultSubtotal="0"/>
    <pivotField compact="0" outline="0" showAll="0" defaultSubtotal="0"/>
    <pivotField compact="0" outline="0" showAll="0"/>
    <pivotField axis="axisCol" dataField="1" compact="0" outline="0" showAll="0">
      <items count="5">
        <item m="1" x="2"/>
        <item m="1" x="1"/>
        <item m="1" x="3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4"/>
  </colFields>
  <colItems count="1">
    <i>
      <x v="3"/>
    </i>
  </colItems>
  <dataFields count="1">
    <dataField name="Count of Win/Lose" fld="4" subtotal="count" baseField="0" baseItem="0"/>
  </dataFields>
  <formats count="16">
    <format dxfId="799">
      <pivotArea outline="0" collapsedLevelsAreSubtotals="1" fieldPosition="0"/>
    </format>
    <format dxfId="798">
      <pivotArea field="-2" type="button" dataOnly="0" labelOnly="1" outline="0" axis="axisValues" fieldPosition="0"/>
    </format>
    <format dxfId="797">
      <pivotArea type="topRight" dataOnly="0" labelOnly="1" outline="0" fieldPosition="0"/>
    </format>
    <format dxfId="796">
      <pivotArea dataOnly="0" labelOnly="1" outline="0" fieldPosition="0">
        <references count="1">
          <reference field="0" count="0"/>
        </references>
      </pivotArea>
    </format>
    <format dxfId="795">
      <pivotArea dataOnly="0" outline="0" fieldPosition="0">
        <references count="1">
          <reference field="4" count="2">
            <x v="0"/>
            <x v="1"/>
          </reference>
        </references>
      </pivotArea>
    </format>
    <format dxfId="794">
      <pivotArea dataOnly="0" outline="0" fieldPosition="0">
        <references count="1">
          <reference field="4" count="0"/>
        </references>
      </pivotArea>
    </format>
    <format dxfId="793">
      <pivotArea type="origin" dataOnly="0" labelOnly="1" outline="0" fieldPosition="0"/>
    </format>
    <format dxfId="792">
      <pivotArea field="4" type="button" dataOnly="0" labelOnly="1" outline="0" axis="axisCol" fieldPosition="0"/>
    </format>
    <format dxfId="791">
      <pivotArea type="topRight" dataOnly="0" labelOnly="1" outline="0" fieldPosition="0"/>
    </format>
    <format dxfId="790">
      <pivotArea field="0" type="button" dataOnly="0" labelOnly="1" outline="0" axis="axisRow" fieldPosition="0"/>
    </format>
    <format dxfId="789">
      <pivotArea dataOnly="0" labelOnly="1" outline="0" fieldPosition="0">
        <references count="1">
          <reference field="4" count="0"/>
        </references>
      </pivotArea>
    </format>
    <format dxfId="788">
      <pivotArea field="0" type="button" dataOnly="0" labelOnly="1" outline="0" axis="axisRow" fieldPosition="0"/>
    </format>
    <format dxfId="787">
      <pivotArea dataOnly="0" grandRow="1" outline="0" fieldPosition="0"/>
    </format>
    <format dxfId="786">
      <pivotArea dataOnly="0" outline="0" fieldPosition="0">
        <references count="1">
          <reference field="4" count="1">
            <x v="1"/>
          </reference>
        </references>
      </pivotArea>
    </format>
    <format dxfId="785">
      <pivotArea dataOnly="0" outline="0" fieldPosition="0">
        <references count="1">
          <reference field="4" count="1">
            <x v="3"/>
          </reference>
        </references>
      </pivotArea>
    </format>
    <format dxfId="784">
      <pivotArea dataOnly="0" outline="0" fieldPosition="0">
        <references count="1">
          <reference field="4" count="1">
            <x v="3"/>
          </reference>
        </references>
      </pivotArea>
    </format>
  </formats>
  <chartFormats count="4"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14" applyNumberFormats="0" applyBorderFormats="0" applyFontFormats="0" applyPatternFormats="0" applyAlignmentFormats="0" applyWidthHeightFormats="1" dataCaption="Values" updatedVersion="6" minRefreshableVersion="3" showDataTips="0" colGrandTotals="0" itemPrintTitles="1" createdVersion="6" indent="0" compact="0" compactData="0" gridDropZones="1" multipleFieldFilters="0">
  <location ref="A4:F43" firstHeaderRow="1" firstDataRow="3" firstDataCol="1"/>
  <pivotFields count="26">
    <pivotField axis="axisRow" compact="0" outline="0" showAll="0" defaultSubtotal="0">
      <items count="36">
        <item x="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</pivotField>
    <pivotField compact="0" outline="0" showAll="0" defaultSubtotal="0"/>
    <pivotField compact="0" outline="0" showAll="0" defaultSubtotal="0"/>
    <pivotField compact="0" outline="0" showAll="0"/>
    <pivotField axis="axisCol" dataField="1" compact="0" outline="0" showAll="0" sortType="descending">
      <items count="5">
        <item sd="0" m="1" x="2"/>
        <item sd="0" m="1" x="1"/>
        <item sd="0" m="1" x="3"/>
        <item sd="0" x="0"/>
        <item t="default" sd="0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2">
    <field x="4"/>
    <field x="-2"/>
  </colFields>
  <colItems count="5">
    <i>
      <x v="3"/>
      <x/>
    </i>
    <i r="1" i="1">
      <x v="1"/>
    </i>
    <i r="1" i="2">
      <x v="2"/>
    </i>
    <i r="1" i="3">
      <x v="3"/>
    </i>
    <i r="1" i="4">
      <x v="4"/>
    </i>
  </colItems>
  <dataFields count="5">
    <dataField name="# of Win/Lose" fld="4" subtotal="count" baseField="0" baseItem="0"/>
    <dataField name="Average of Sandstorm Balls Scored" fld="7" subtotal="average" baseField="0" baseItem="0"/>
    <dataField name=" Sandstorm Hatch Scored" fld="9" baseField="0" baseItem="0"/>
    <dataField name=" Game Balls Scored" fld="11" baseField="0" baseItem="0"/>
    <dataField name=" Game Hatch Scored" fld="13" baseField="0" baseItem="0"/>
  </dataFields>
  <formats count="67">
    <format dxfId="78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82">
      <pivotArea outline="0" collapsedLevelsAreSubtotals="1" fieldPosition="0"/>
    </format>
    <format dxfId="781">
      <pivotArea field="-2" type="button" dataOnly="0" labelOnly="1" outline="0" axis="axisCol" fieldPosition="1"/>
    </format>
    <format dxfId="780">
      <pivotArea type="topRight" dataOnly="0" labelOnly="1" outline="0" fieldPosition="0"/>
    </format>
    <format dxfId="77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78">
      <pivotArea dataOnly="0" outline="0" fieldPosition="0">
        <references count="1">
          <reference field="4294967294" count="1">
            <x v="1"/>
          </reference>
        </references>
      </pivotArea>
    </format>
    <format dxfId="777">
      <pivotArea dataOnly="0" outline="0" fieldPosition="0">
        <references count="1">
          <reference field="4294967294" count="1">
            <x v="1"/>
          </reference>
        </references>
      </pivotArea>
    </format>
    <format dxfId="77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775">
      <pivotArea dataOnly="0" outline="0" fieldPosition="0">
        <references count="1">
          <reference field="4294967294" count="1">
            <x v="2"/>
          </reference>
        </references>
      </pivotArea>
    </format>
    <format dxfId="774">
      <pivotArea field="0" type="button" dataOnly="0" labelOnly="1" outline="0" axis="axisRow" fieldPosition="0"/>
    </format>
    <format dxfId="773">
      <pivotArea field="4" type="button" dataOnly="0" labelOnly="1" outline="0" axis="axisCol" fieldPosition="0"/>
    </format>
    <format dxfId="772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771">
      <pivotArea dataOnly="0" outline="0" fieldPosition="0">
        <references count="1">
          <reference field="0" count="0"/>
        </references>
      </pivotArea>
    </format>
    <format dxfId="770">
      <pivotArea dataOnly="0" outline="0" fieldPosition="0">
        <references count="1">
          <reference field="0" count="0" defaultSubtotal="1"/>
        </references>
      </pivotArea>
    </format>
    <format dxfId="76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68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76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66">
      <pivotArea dataOnly="0" outline="0" fieldPosition="0">
        <references count="1">
          <reference field="4294967294" count="1">
            <x v="0"/>
          </reference>
        </references>
      </pivotArea>
    </format>
    <format dxfId="765">
      <pivotArea dataOnly="0" outline="0" fieldPosition="0">
        <references count="1">
          <reference field="4294967294" count="1">
            <x v="1"/>
          </reference>
        </references>
      </pivotArea>
    </format>
    <format dxfId="764">
      <pivotArea dataOnly="0" outline="0" fieldPosition="0">
        <references count="1">
          <reference field="4294967294" count="1">
            <x v="2"/>
          </reference>
        </references>
      </pivotArea>
    </format>
    <format dxfId="763">
      <pivotArea type="all" dataOnly="0" outline="0" fieldPosition="0"/>
    </format>
    <format dxfId="762">
      <pivotArea outline="0" collapsedLevelsAreSubtotals="1" fieldPosition="0"/>
    </format>
    <format dxfId="761">
      <pivotArea type="origin" dataOnly="0" labelOnly="1" outline="0" fieldPosition="0"/>
    </format>
    <format dxfId="760">
      <pivotArea field="-2" type="button" dataOnly="0" labelOnly="1" outline="0" axis="axisCol" fieldPosition="1"/>
    </format>
    <format dxfId="759">
      <pivotArea field="4" type="button" dataOnly="0" labelOnly="1" outline="0" axis="axisCol" fieldPosition="0"/>
    </format>
    <format dxfId="758">
      <pivotArea type="topRight" dataOnly="0" labelOnly="1" outline="0" fieldPosition="0"/>
    </format>
    <format dxfId="757">
      <pivotArea field="0" type="button" dataOnly="0" labelOnly="1" outline="0" axis="axisRow" fieldPosition="0"/>
    </format>
    <format dxfId="756">
      <pivotArea dataOnly="0" labelOnly="1" outline="0" fieldPosition="0">
        <references count="1">
          <reference field="0" count="0"/>
        </references>
      </pivotArea>
    </format>
    <format dxfId="755">
      <pivotArea dataOnly="0" labelOnly="1" grandRow="1" outline="0" fieldPosition="0"/>
    </format>
    <format dxfId="75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53">
      <pivotArea dataOnly="0" labelOnly="1" outline="0" fieldPosition="0">
        <references count="2">
          <reference field="4294967294" count="1" selected="0">
            <x v="0"/>
          </reference>
          <reference field="4" count="0"/>
        </references>
      </pivotArea>
    </format>
    <format dxfId="752">
      <pivotArea dataOnly="0" labelOnly="1" outline="0" fieldPosition="0">
        <references count="2">
          <reference field="4294967294" count="1" selected="0">
            <x v="1"/>
          </reference>
          <reference field="4" count="0"/>
        </references>
      </pivotArea>
    </format>
    <format dxfId="751">
      <pivotArea dataOnly="0" labelOnly="1" outline="0" fieldPosition="0">
        <references count="2">
          <reference field="4294967294" count="1" selected="0">
            <x v="2"/>
          </reference>
          <reference field="4" count="0"/>
        </references>
      </pivotArea>
    </format>
    <format dxfId="750">
      <pivotArea dataOnly="0" outline="0" fieldPosition="0">
        <references count="1">
          <reference field="4294967294" count="1">
            <x v="0"/>
          </reference>
        </references>
      </pivotArea>
    </format>
    <format dxfId="749">
      <pivotArea dataOnly="0" outline="0" fieldPosition="0">
        <references count="1">
          <reference field="4294967294" count="1">
            <x v="1"/>
          </reference>
        </references>
      </pivotArea>
    </format>
    <format dxfId="748">
      <pivotArea dataOnly="0" outline="0" fieldPosition="0">
        <references count="1">
          <reference field="4294967294" count="1">
            <x v="2"/>
          </reference>
        </references>
      </pivotArea>
    </format>
    <format dxfId="7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46">
      <pivotArea dataOnly="0" outline="0" fieldPosition="0">
        <references count="1">
          <reference field="4" count="1">
            <x v="0"/>
          </reference>
        </references>
      </pivotArea>
    </format>
    <format dxfId="745">
      <pivotArea dataOnly="0" outline="0" fieldPosition="0">
        <references count="1">
          <reference field="4" count="1">
            <x v="1"/>
          </reference>
        </references>
      </pivotArea>
    </format>
    <format dxfId="744">
      <pivotArea dataOnly="0" outline="0" fieldPosition="0">
        <references count="1">
          <reference field="4" count="1">
            <x v="3"/>
          </reference>
        </references>
      </pivotArea>
    </format>
    <format dxfId="743">
      <pivotArea outline="0" collapsedLevelsAreSubtotals="1" fieldPosition="0">
        <references count="1">
          <reference field="0" count="0" selected="0"/>
        </references>
      </pivotArea>
    </format>
    <format dxfId="742">
      <pivotArea dataOnly="0" labelOnly="1" outline="0" fieldPosition="0">
        <references count="1">
          <reference field="0" count="0"/>
        </references>
      </pivotArea>
    </format>
    <format dxfId="741">
      <pivotArea dataOnly="0" labelOnly="1" outline="0" fieldPosition="0">
        <references count="2">
          <reference field="4294967294" count="5">
            <x v="0"/>
            <x v="1"/>
            <x v="2"/>
            <x v="3"/>
            <x v="4"/>
          </reference>
          <reference field="4" count="1" selected="0">
            <x v="0"/>
          </reference>
        </references>
      </pivotArea>
    </format>
    <format dxfId="740">
      <pivotArea dataOnly="0" labelOnly="1" outline="0" fieldPosition="0">
        <references count="2">
          <reference field="4294967294" count="5">
            <x v="0"/>
            <x v="1"/>
            <x v="2"/>
            <x v="3"/>
            <x v="4"/>
          </reference>
          <reference field="4" count="1" selected="0">
            <x v="1"/>
          </reference>
        </references>
      </pivotArea>
    </format>
    <format dxfId="739">
      <pivotArea dataOnly="0" labelOnly="1" outline="0" fieldPosition="0">
        <references count="2">
          <reference field="4294967294" count="5">
            <x v="0"/>
            <x v="1"/>
            <x v="2"/>
            <x v="3"/>
            <x v="4"/>
          </reference>
          <reference field="4" count="1" selected="0">
            <x v="3"/>
          </reference>
        </references>
      </pivotArea>
    </format>
    <format dxfId="738">
      <pivotArea dataOnly="0" labelOnly="1" outline="0" fieldPosition="0">
        <references count="2">
          <reference field="4294967294" count="5">
            <x v="0"/>
            <x v="1"/>
            <x v="2"/>
            <x v="3"/>
            <x v="4"/>
          </reference>
          <reference field="4" count="1" selected="0">
            <x v="0"/>
          </reference>
        </references>
      </pivotArea>
    </format>
    <format dxfId="737">
      <pivotArea dataOnly="0" labelOnly="1" outline="0" fieldPosition="0">
        <references count="2">
          <reference field="4294967294" count="5">
            <x v="0"/>
            <x v="1"/>
            <x v="2"/>
            <x v="3"/>
            <x v="4"/>
          </reference>
          <reference field="4" count="1" selected="0">
            <x v="1"/>
          </reference>
        </references>
      </pivotArea>
    </format>
    <format dxfId="736">
      <pivotArea dataOnly="0" labelOnly="1" outline="0" fieldPosition="0">
        <references count="2">
          <reference field="4294967294" count="5">
            <x v="0"/>
            <x v="1"/>
            <x v="2"/>
            <x v="3"/>
            <x v="4"/>
          </reference>
          <reference field="4" count="1" selected="0">
            <x v="3"/>
          </reference>
        </references>
      </pivotArea>
    </format>
    <format dxfId="735">
      <pivotArea dataOnly="0" outline="0" fieldPosition="0">
        <references count="1">
          <reference field="4" count="1">
            <x v="0"/>
          </reference>
        </references>
      </pivotArea>
    </format>
    <format dxfId="734">
      <pivotArea dataOnly="0" outline="0" fieldPosition="0">
        <references count="1">
          <reference field="4" count="1">
            <x v="1"/>
          </reference>
        </references>
      </pivotArea>
    </format>
    <format dxfId="733">
      <pivotArea dataOnly="0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732">
      <pivotArea field="0" type="button" dataOnly="0" labelOnly="1" outline="0" axis="axisRow" fieldPosition="0"/>
    </format>
    <format dxfId="731">
      <pivotArea dataOnly="0" labelOnly="1" outline="0" fieldPosition="0">
        <references count="2">
          <reference field="4294967294" count="5">
            <x v="0"/>
            <x v="1"/>
            <x v="2"/>
            <x v="3"/>
            <x v="4"/>
          </reference>
          <reference field="4" count="1" selected="0">
            <x v="0"/>
          </reference>
        </references>
      </pivotArea>
    </format>
    <format dxfId="730">
      <pivotArea dataOnly="0" labelOnly="1" outline="0" fieldPosition="0">
        <references count="2">
          <reference field="4294967294" count="5">
            <x v="0"/>
            <x v="1"/>
            <x v="2"/>
            <x v="3"/>
            <x v="4"/>
          </reference>
          <reference field="4" count="1" selected="0">
            <x v="1"/>
          </reference>
        </references>
      </pivotArea>
    </format>
    <format dxfId="729">
      <pivotArea dataOnly="0" labelOnly="1" outline="0" fieldPosition="0">
        <references count="2">
          <reference field="4294967294" count="5">
            <x v="0"/>
            <x v="1"/>
            <x v="2"/>
            <x v="3"/>
            <x v="4"/>
          </reference>
          <reference field="4" count="1" selected="0">
            <x v="3"/>
          </reference>
        </references>
      </pivotArea>
    </format>
    <format dxfId="728">
      <pivotArea field="0" type="button" dataOnly="0" labelOnly="1" outline="0" axis="axisRow" fieldPosition="0"/>
    </format>
    <format dxfId="727">
      <pivotArea dataOnly="0" labelOnly="1" outline="0" fieldPosition="0">
        <references count="2">
          <reference field="4294967294" count="5">
            <x v="0"/>
            <x v="1"/>
            <x v="2"/>
            <x v="3"/>
            <x v="4"/>
          </reference>
          <reference field="4" count="1" selected="0">
            <x v="0"/>
          </reference>
        </references>
      </pivotArea>
    </format>
    <format dxfId="726">
      <pivotArea dataOnly="0" labelOnly="1" outline="0" fieldPosition="0">
        <references count="2">
          <reference field="4294967294" count="5">
            <x v="0"/>
            <x v="1"/>
            <x v="2"/>
            <x v="3"/>
            <x v="4"/>
          </reference>
          <reference field="4" count="1" selected="0">
            <x v="1"/>
          </reference>
        </references>
      </pivotArea>
    </format>
    <format dxfId="725">
      <pivotArea dataOnly="0" labelOnly="1" outline="0" fieldPosition="0">
        <references count="2">
          <reference field="4294967294" count="5">
            <x v="0"/>
            <x v="1"/>
            <x v="2"/>
            <x v="3"/>
            <x v="4"/>
          </reference>
          <reference field="4" count="1" selected="0">
            <x v="3"/>
          </reference>
        </references>
      </pivotArea>
    </format>
    <format dxfId="724">
      <pivotArea field="0" type="button" dataOnly="0" labelOnly="1" outline="0" axis="axisRow" fieldPosition="0"/>
    </format>
    <format dxfId="723">
      <pivotArea dataOnly="0" labelOnly="1" outline="0" fieldPosition="0">
        <references count="2">
          <reference field="4294967294" count="5">
            <x v="0"/>
            <x v="1"/>
            <x v="2"/>
            <x v="3"/>
            <x v="4"/>
          </reference>
          <reference field="4" count="1" selected="0">
            <x v="0"/>
          </reference>
        </references>
      </pivotArea>
    </format>
    <format dxfId="722">
      <pivotArea dataOnly="0" labelOnly="1" outline="0" fieldPosition="0">
        <references count="2">
          <reference field="4294967294" count="5">
            <x v="0"/>
            <x v="1"/>
            <x v="2"/>
            <x v="3"/>
            <x v="4"/>
          </reference>
          <reference field="4" count="1" selected="0">
            <x v="1"/>
          </reference>
        </references>
      </pivotArea>
    </format>
    <format dxfId="721">
      <pivotArea dataOnly="0" labelOnly="1" outline="0" fieldPosition="0">
        <references count="2">
          <reference field="4294967294" count="5">
            <x v="0"/>
            <x v="1"/>
            <x v="2"/>
            <x v="3"/>
            <x v="4"/>
          </reference>
          <reference field="4" count="1" selected="0">
            <x v="3"/>
          </reference>
        </references>
      </pivotArea>
    </format>
    <format dxfId="720">
      <pivotArea field="0" type="button" dataOnly="0" labelOnly="1" outline="0" axis="axisRow" fieldPosition="0"/>
    </format>
    <format dxfId="719">
      <pivotArea dataOnly="0" labelOnly="1" outline="0" fieldPosition="0">
        <references count="2">
          <reference field="4294967294" count="5">
            <x v="0"/>
            <x v="1"/>
            <x v="2"/>
            <x v="3"/>
            <x v="4"/>
          </reference>
          <reference field="4" count="1" selected="0">
            <x v="0"/>
          </reference>
        </references>
      </pivotArea>
    </format>
    <format dxfId="718">
      <pivotArea dataOnly="0" labelOnly="1" outline="0" fieldPosition="0">
        <references count="2">
          <reference field="4294967294" count="5">
            <x v="0"/>
            <x v="1"/>
            <x v="2"/>
            <x v="3"/>
            <x v="4"/>
          </reference>
          <reference field="4" count="1" selected="0">
            <x v="1"/>
          </reference>
        </references>
      </pivotArea>
    </format>
    <format dxfId="717">
      <pivotArea dataOnly="0" labelOnly="1" outline="0" fieldPosition="0">
        <references count="2">
          <reference field="4294967294" count="5">
            <x v="0"/>
            <x v="1"/>
            <x v="2"/>
            <x v="3"/>
            <x v="4"/>
          </reference>
          <reference field="4" count="1" selected="0">
            <x v="3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14" applyNumberFormats="0" applyBorderFormats="0" applyFontFormats="0" applyPatternFormats="0" applyAlignmentFormats="0" applyWidthHeightFormats="1" dataCaption="Values" updatedVersion="6" minRefreshableVersion="3" showDataTips="0" colGrandTotals="0" itemPrintTitles="1" createdVersion="6" indent="0" compact="0" compactData="0" gridDropZones="1" multipleFieldFilters="0" chartFormat="1">
  <location ref="B4:F42" firstHeaderRow="1" firstDataRow="2" firstDataCol="1"/>
  <pivotFields count="26">
    <pivotField axis="axisRow" compact="0" outline="0" showAll="0" sortType="descending" defaultSubtotal="0">
      <items count="36"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0"/>
  </rowFields>
  <rowItems count="37">
    <i>
      <x v="31"/>
    </i>
    <i>
      <x v="23"/>
    </i>
    <i>
      <x v="19"/>
    </i>
    <i>
      <x v="1"/>
    </i>
    <i>
      <x v="27"/>
    </i>
    <i>
      <x v="2"/>
    </i>
    <i>
      <x v="35"/>
    </i>
    <i>
      <x v="3"/>
    </i>
    <i>
      <x v="21"/>
    </i>
    <i>
      <x v="4"/>
    </i>
    <i>
      <x v="25"/>
    </i>
    <i>
      <x v="5"/>
    </i>
    <i>
      <x v="29"/>
    </i>
    <i>
      <x v="6"/>
    </i>
    <i>
      <x v="33"/>
    </i>
    <i>
      <x v="7"/>
    </i>
    <i>
      <x v="18"/>
    </i>
    <i>
      <x v="8"/>
    </i>
    <i>
      <x v="20"/>
    </i>
    <i>
      <x v="9"/>
    </i>
    <i>
      <x v="22"/>
    </i>
    <i>
      <x v="10"/>
    </i>
    <i>
      <x v="24"/>
    </i>
    <i>
      <x v="11"/>
    </i>
    <i>
      <x v="26"/>
    </i>
    <i>
      <x v="12"/>
    </i>
    <i>
      <x v="28"/>
    </i>
    <i>
      <x v="13"/>
    </i>
    <i>
      <x v="30"/>
    </i>
    <i>
      <x v="14"/>
    </i>
    <i>
      <x v="32"/>
    </i>
    <i>
      <x v="15"/>
    </i>
    <i>
      <x v="34"/>
    </i>
    <i>
      <x v="16"/>
    </i>
    <i>
      <x/>
    </i>
    <i>
      <x v="1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Sandstorm Balls Scored" fld="7" baseField="0" baseItem="0"/>
    <dataField name=" Sandstorm Hatch Scored" fld="9" baseField="0" baseItem="0"/>
    <dataField name=" Game Balls Scored" fld="11" baseField="0" baseItem="0"/>
    <dataField name=" Game Hatch Scored" fld="13" baseField="0" baseItem="0"/>
  </dataFields>
  <formats count="9">
    <format dxfId="716">
      <pivotArea outline="0" collapsedLevelsAreSubtotals="1" fieldPosition="0"/>
    </format>
    <format dxfId="715">
      <pivotArea field="-2" type="button" dataOnly="0" labelOnly="1" outline="0" axis="axisCol" fieldPosition="0"/>
    </format>
    <format dxfId="714">
      <pivotArea type="topRight" dataOnly="0" labelOnly="1" outline="0" fieldPosition="0"/>
    </format>
    <format dxfId="71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1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11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1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09">
      <pivotArea dataOnly="0" grandRow="1" outline="0" fieldPosition="0"/>
    </format>
    <format dxfId="708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4"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2" cacheId="14" applyNumberFormats="0" applyBorderFormats="0" applyFontFormats="0" applyPatternFormats="0" applyAlignmentFormats="0" applyWidthHeightFormats="1" dataCaption="Values" updatedVersion="6" minRefreshableVersion="3" showDataTips="0" colGrandTotals="0" itemPrintTitles="1" createdVersion="6" indent="0" compact="0" compactData="0" gridDropZones="1" multipleFieldFilters="0" chartFormat="7">
  <location ref="B4:E42" firstHeaderRow="1" firstDataRow="2" firstDataCol="1"/>
  <pivotFields count="26">
    <pivotField axis="axisRow" compact="0" outline="0" showAll="0" sortType="descending" defaultSubtotal="0">
      <items count="36">
        <item x="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0"/>
  </rowFields>
  <rowItems count="37">
    <i>
      <x v="31"/>
    </i>
    <i>
      <x v="23"/>
    </i>
    <i>
      <x v="19"/>
    </i>
    <i>
      <x v="1"/>
    </i>
    <i>
      <x v="27"/>
    </i>
    <i>
      <x v="2"/>
    </i>
    <i>
      <x v="35"/>
    </i>
    <i>
      <x v="3"/>
    </i>
    <i>
      <x v="21"/>
    </i>
    <i>
      <x v="4"/>
    </i>
    <i>
      <x v="25"/>
    </i>
    <i>
      <x v="5"/>
    </i>
    <i>
      <x v="29"/>
    </i>
    <i>
      <x v="6"/>
    </i>
    <i>
      <x v="33"/>
    </i>
    <i>
      <x v="7"/>
    </i>
    <i>
      <x v="18"/>
    </i>
    <i>
      <x v="8"/>
    </i>
    <i>
      <x v="20"/>
    </i>
    <i>
      <x v="9"/>
    </i>
    <i>
      <x v="22"/>
    </i>
    <i>
      <x v="10"/>
    </i>
    <i>
      <x v="24"/>
    </i>
    <i>
      <x v="11"/>
    </i>
    <i>
      <x v="26"/>
    </i>
    <i>
      <x v="12"/>
    </i>
    <i>
      <x v="28"/>
    </i>
    <i>
      <x v="13"/>
    </i>
    <i>
      <x v="30"/>
    </i>
    <i>
      <x v="14"/>
    </i>
    <i>
      <x v="32"/>
    </i>
    <i>
      <x v="15"/>
    </i>
    <i>
      <x v="34"/>
    </i>
    <i>
      <x v="16"/>
    </i>
    <i>
      <x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Speed Score" fld="16" baseField="0" baseItem="0"/>
    <dataField name=" Defense Score" fld="17" baseField="0" baseItem="0"/>
    <dataField name=" Overall Score" fld="18" baseField="0" baseItem="0"/>
  </dataFields>
  <formats count="7">
    <format dxfId="707">
      <pivotArea outline="0" collapsedLevelsAreSubtotals="1" fieldPosition="0"/>
    </format>
    <format dxfId="706">
      <pivotArea field="-2" type="button" dataOnly="0" labelOnly="1" outline="0" axis="axisCol" fieldPosition="0"/>
    </format>
    <format dxfId="705">
      <pivotArea type="topRight" dataOnly="0" labelOnly="1" outline="0" fieldPosition="0"/>
    </format>
    <format dxfId="70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0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02">
      <pivotArea dataOnly="0" labelOnly="1" outline="0" fieldPosition="0">
        <references count="1">
          <reference field="0" count="0"/>
        </references>
      </pivotArea>
    </format>
    <format dxfId="701">
      <pivotArea dataOnly="0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12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3" cacheId="14" dataOnRows="1" applyNumberFormats="0" applyBorderFormats="0" applyFontFormats="0" applyPatternFormats="0" applyAlignmentFormats="0" applyWidthHeightFormats="1" dataCaption="Values" updatedVersion="6" minRefreshableVersion="3" showDataTips="0" colGrandTotals="0" itemPrintTitles="1" createdVersion="6" indent="0" compact="0" compactData="0" gridDropZones="1" multipleFieldFilters="0" chartFormat="9">
  <location ref="B4:C7" firstHeaderRow="1" firstDataRow="2" firstDataCol="1"/>
  <pivotFields count="26"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axis="axisCol" dataField="1" compact="0" outline="0" showAll="0">
      <items count="5">
        <item m="1" x="2"/>
        <item m="1" x="1"/>
        <item m="1" x="3"/>
        <item x="0"/>
        <item t="default"/>
      </items>
    </pivotField>
    <pivotField compact="0" outline="0" showAll="0"/>
    <pivotField axis="axisRow" compact="0" outline="0" showAll="0" sortType="ascending">
      <items count="9">
        <item m="1" x="5"/>
        <item m="1" x="2"/>
        <item m="1" x="6"/>
        <item m="1" x="7"/>
        <item m="1" x="1"/>
        <item m="1" x="3"/>
        <item m="1" x="4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6"/>
  </rowFields>
  <rowItems count="2">
    <i>
      <x v="7"/>
    </i>
    <i t="grand">
      <x/>
    </i>
  </rowItems>
  <colFields count="1">
    <field x="4"/>
  </colFields>
  <colItems count="1">
    <i>
      <x v="3"/>
    </i>
  </colItems>
  <dataFields count="1">
    <dataField name="Count of Win/Lose" fld="4" subtotal="count" baseField="0" baseItem="0"/>
  </dataFields>
  <formats count="13">
    <format dxfId="645">
      <pivotArea outline="0" collapsedLevelsAreSubtotals="1" fieldPosition="0"/>
    </format>
    <format dxfId="644">
      <pivotArea field="-2" type="button" dataOnly="0" labelOnly="1" outline="0" axis="axisValues" fieldPosition="0"/>
    </format>
    <format dxfId="643">
      <pivotArea type="topRight" dataOnly="0" labelOnly="1" outline="0" fieldPosition="0"/>
    </format>
    <format dxfId="642">
      <pivotArea outline="0" collapsedLevelsAreSubtotals="1" fieldPosition="0"/>
    </format>
    <format dxfId="641">
      <pivotArea field="6" type="button" dataOnly="0" labelOnly="1" outline="0" axis="axisRow" fieldPosition="0"/>
    </format>
    <format dxfId="640">
      <pivotArea dataOnly="0" outline="0" fieldPosition="0">
        <references count="1">
          <reference field="4" count="0"/>
        </references>
      </pivotArea>
    </format>
    <format dxfId="639">
      <pivotArea dataOnly="0" outline="0" fieldPosition="0">
        <references count="1">
          <reference field="4" count="0"/>
        </references>
      </pivotArea>
    </format>
    <format dxfId="638">
      <pivotArea dataOnly="0" labelOnly="1" outline="0" fieldPosition="0">
        <references count="1">
          <reference field="6" count="0"/>
        </references>
      </pivotArea>
    </format>
    <format dxfId="637">
      <pivotArea dataOnly="0" outline="0" fieldPosition="0">
        <references count="1">
          <reference field="4" count="1">
            <x v="0"/>
          </reference>
        </references>
      </pivotArea>
    </format>
    <format dxfId="636">
      <pivotArea dataOnly="0" outline="0" fieldPosition="0">
        <references count="1">
          <reference field="4" count="1">
            <x v="0"/>
          </reference>
        </references>
      </pivotArea>
    </format>
    <format dxfId="635">
      <pivotArea dataOnly="0" labelOnly="1" outline="0" fieldPosition="0">
        <references count="1">
          <reference field="6" count="0"/>
        </references>
      </pivotArea>
    </format>
    <format dxfId="634">
      <pivotArea dataOnly="0" grandRow="1" outline="0" fieldPosition="0"/>
    </format>
    <format dxfId="633">
      <pivotArea dataOnly="0" grandRow="1" outline="0" fieldPosition="0"/>
    </format>
  </formats>
  <chartFormats count="10"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4" cacheId="14" dataOnRows="1" applyNumberFormats="0" applyBorderFormats="0" applyFontFormats="0" applyPatternFormats="0" applyAlignmentFormats="0" applyWidthHeightFormats="1" dataCaption="Values" updatedVersion="6" minRefreshableVersion="3" showDataTips="0" itemPrintTitles="1" createdVersion="6" indent="0" compact="0" compactData="0" gridDropZones="1" multipleFieldFilters="0" chartFormat="9">
  <location ref="K4:M42" firstHeaderRow="1" firstDataRow="2" firstDataCol="1"/>
  <pivotFields count="26">
    <pivotField axis="axisRow" compact="0" outline="0" showAll="0" sortType="ascending" defaultSubtota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  <pivotField compact="0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/>
    <pivotField axis="axisCol" dataField="1" compact="0" outline="0" showAll="0" sortType="ascending">
      <items count="9">
        <item m="1" x="5"/>
        <item m="1" x="2"/>
        <item m="1" x="6"/>
        <item m="1" x="7"/>
        <item m="1" x="1"/>
        <item m="1" x="3"/>
        <item m="1" x="4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6"/>
  </colFields>
  <colItems count="2">
    <i>
      <x v="7"/>
    </i>
    <i t="grand">
      <x/>
    </i>
  </colItems>
  <dataFields count="1">
    <dataField name="Count of Drive Base Type" fld="6" subtotal="count" baseField="0" baseItem="0"/>
  </dataFields>
  <formats count="18">
    <format dxfId="663">
      <pivotArea outline="0" collapsedLevelsAreSubtotals="1" fieldPosition="0"/>
    </format>
    <format dxfId="662">
      <pivotArea field="-2" type="button" dataOnly="0" labelOnly="1" outline="0" axis="axisValues" fieldPosition="0"/>
    </format>
    <format dxfId="661">
      <pivotArea type="topRight" dataOnly="0" labelOnly="1" outline="0" fieldPosition="0"/>
    </format>
    <format dxfId="660">
      <pivotArea outline="0" collapsedLevelsAreSubtotals="1" fieldPosition="0"/>
    </format>
    <format dxfId="659">
      <pivotArea field="6" type="button" dataOnly="0" labelOnly="1" outline="0" axis="axisCol" fieldPosition="0"/>
    </format>
    <format dxfId="658">
      <pivotArea dataOnly="0" labelOnly="1" outline="0" fieldPosition="0">
        <references count="1">
          <reference field="6" count="0"/>
        </references>
      </pivotArea>
    </format>
    <format dxfId="657">
      <pivotArea dataOnly="0" labelOnly="1" outline="0" fieldPosition="0">
        <references count="1">
          <reference field="6" count="0"/>
        </references>
      </pivotArea>
    </format>
    <format dxfId="656">
      <pivotArea dataOnly="0" grandRow="1" outline="0" fieldPosition="0"/>
    </format>
    <format dxfId="655">
      <pivotArea dataOnly="0" grandRow="1" outline="0" fieldPosition="0"/>
    </format>
    <format dxfId="654">
      <pivotArea dataOnly="0" outline="0" fieldPosition="0">
        <references count="1">
          <reference field="6" count="0"/>
        </references>
      </pivotArea>
    </format>
    <format dxfId="653">
      <pivotArea dataOnly="0" grandCol="1" outline="0" fieldPosition="0"/>
    </format>
    <format dxfId="652">
      <pivotArea field="6" grandRow="1" outline="0" collapsedLevelsAreSubtotals="1" axis="axisCol" fieldPosition="0">
        <references count="1">
          <reference field="6" count="1" selected="0">
            <x v="0"/>
          </reference>
        </references>
      </pivotArea>
    </format>
    <format dxfId="651">
      <pivotArea dataOnly="0" labelOnly="1" outline="0" fieldPosition="0">
        <references count="1">
          <reference field="0" count="0"/>
        </references>
      </pivotArea>
    </format>
    <format dxfId="650">
      <pivotArea dataOnly="0" outline="0" fieldPosition="0">
        <references count="1">
          <reference field="6" count="0"/>
        </references>
      </pivotArea>
    </format>
    <format dxfId="649">
      <pivotArea dataOnly="0" labelOnly="1" outline="0" fieldPosition="0">
        <references count="1">
          <reference field="0" count="0"/>
        </references>
      </pivotArea>
    </format>
    <format dxfId="648">
      <pivotArea dataOnly="0" labelOnly="1" grandCol="1" outline="0" fieldPosition="0"/>
    </format>
    <format dxfId="647">
      <pivotArea dataOnly="0" grandCol="1" outline="0" fieldPosition="0"/>
    </format>
    <format dxfId="646">
      <pivotArea dataOnly="0" grandCol="1" outline="0" fieldPosition="0"/>
    </format>
  </formats>
  <conditionalFormats count="37">
    <conditionalFormat priority="1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6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6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6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6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"/>
            </reference>
            <reference field="6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"/>
            </reference>
            <reference field="6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6"/>
            </reference>
            <reference field="6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8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7"/>
            </reference>
            <reference field="6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9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8"/>
            </reference>
            <reference field="6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10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9"/>
            </reference>
            <reference field="6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11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0"/>
            </reference>
            <reference field="6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12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1"/>
            </reference>
            <reference field="6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13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2"/>
            </reference>
            <reference field="6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14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3"/>
            </reference>
            <reference field="6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15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4"/>
            </reference>
            <reference field="6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16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5"/>
            </reference>
            <reference field="6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17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6"/>
            </reference>
            <reference field="6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18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7"/>
            </reference>
            <reference field="6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19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8"/>
            </reference>
            <reference field="6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20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9"/>
            </reference>
            <reference field="6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21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0"/>
            </reference>
            <reference field="6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22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1"/>
            </reference>
            <reference field="6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23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2"/>
            </reference>
            <reference field="6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24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3"/>
            </reference>
            <reference field="6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25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4"/>
            </reference>
            <reference field="6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26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5"/>
            </reference>
            <reference field="6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27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6"/>
            </reference>
            <reference field="6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28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7"/>
            </reference>
            <reference field="6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29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8"/>
            </reference>
            <reference field="6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30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9"/>
            </reference>
            <reference field="6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31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0"/>
            </reference>
            <reference field="6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32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1"/>
            </reference>
            <reference field="6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33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2"/>
            </reference>
            <reference field="6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34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3"/>
            </reference>
            <reference field="6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35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4"/>
            </reference>
            <reference field="6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36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6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37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5"/>
            </reference>
            <reference field="6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4" cacheId="14" dataOnRows="1" applyNumberFormats="0" applyBorderFormats="0" applyFontFormats="0" applyPatternFormats="0" applyAlignmentFormats="0" applyWidthHeightFormats="1" dataCaption="Values" updatedVersion="6" minRefreshableVersion="3" showDataTips="0" itemPrintTitles="1" createdVersion="6" indent="0" compact="0" compactData="0" gridDropZones="1" multipleFieldFilters="0" chartFormat="9">
  <location ref="B4:D42" firstHeaderRow="1" firstDataRow="2" firstDataCol="1"/>
  <pivotFields count="26">
    <pivotField axis="axisRow" compact="0" outline="0" showAll="0" sortType="ascending" defaultSubtota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  <pivotField compact="0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sortType="ascending">
      <items count="9">
        <item m="1" x="5"/>
        <item m="1" x="2"/>
        <item m="1" x="6"/>
        <item m="1" x="7"/>
        <item m="1" x="1"/>
        <item m="1" x="3"/>
        <item m="1" x="4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8">
        <item m="1" x="1"/>
        <item m="1" x="4"/>
        <item m="1" x="3"/>
        <item m="1" x="5"/>
        <item m="1" x="6"/>
        <item m="1" x="2"/>
        <item x="0"/>
        <item t="default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20"/>
  </colFields>
  <colItems count="2">
    <i>
      <x v="6"/>
    </i>
    <i t="grand">
      <x/>
    </i>
  </colItems>
  <dataFields count="1">
    <dataField name="Count of Ball Capability" fld="20" subtotal="count" baseField="0" baseItem="0"/>
  </dataFields>
  <formats count="52">
    <format dxfId="508">
      <pivotArea outline="0" collapsedLevelsAreSubtotals="1" fieldPosition="0"/>
    </format>
    <format dxfId="507">
      <pivotArea field="-2" type="button" dataOnly="0" labelOnly="1" outline="0" axis="axisValues" fieldPosition="0"/>
    </format>
    <format dxfId="506">
      <pivotArea type="topRight" dataOnly="0" labelOnly="1" outline="0" fieldPosition="0"/>
    </format>
    <format dxfId="505">
      <pivotArea outline="0" collapsedLevelsAreSubtotals="1" fieldPosition="0"/>
    </format>
    <format dxfId="504">
      <pivotArea field="6" type="button" dataOnly="0" labelOnly="1" outline="0"/>
    </format>
    <format dxfId="503">
      <pivotArea dataOnly="0" grandRow="1" outline="0" fieldPosition="0"/>
    </format>
    <format dxfId="502">
      <pivotArea dataOnly="0" grandRow="1" outline="0" fieldPosition="0"/>
    </format>
    <format dxfId="501">
      <pivotArea dataOnly="0" labelOnly="1" outline="0" fieldPosition="0">
        <references count="1">
          <reference field="0" count="0"/>
        </references>
      </pivotArea>
    </format>
    <format dxfId="500">
      <pivotArea dataOnly="0" labelOnly="1" outline="0" fieldPosition="0">
        <references count="1">
          <reference field="0" count="0"/>
        </references>
      </pivotArea>
    </format>
    <format action="blank">
      <pivotArea dataOnly="0" grandCol="1" outline="0" fieldPosition="0"/>
    </format>
    <format dxfId="499">
      <pivotArea dataOnly="0" grandCol="1" outline="0" fieldPosition="0"/>
    </format>
    <format dxfId="498">
      <pivotArea dataOnly="0" grandCol="1" outline="0" fieldPosition="0"/>
    </format>
    <format action="blank">
      <pivotArea outline="0" collapsedLevelsAreSubtotals="1" fieldPosition="0">
        <references count="2">
          <reference field="0" count="35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</reference>
          <reference field="20" count="0" selected="0"/>
        </references>
      </pivotArea>
    </format>
    <format action="blank">
      <pivotArea field="20" grandRow="1" outline="0" collapsedLevelsAreSubtotals="1" axis="axisCol" fieldPosition="0">
        <references count="1">
          <reference field="20" count="0" selected="0"/>
        </references>
      </pivotArea>
    </format>
    <format dxfId="497">
      <pivotArea outline="0" collapsedLevelsAreSubtotals="1" fieldPosition="0">
        <references count="2">
          <reference field="0" count="1" selected="0">
            <x v="1"/>
          </reference>
          <reference field="20" count="1" selected="0">
            <x v="0"/>
          </reference>
        </references>
      </pivotArea>
    </format>
    <format dxfId="496">
      <pivotArea outline="0" collapsedLevelsAreSubtotals="1" fieldPosition="0">
        <references count="2">
          <reference field="0" count="1" selected="0">
            <x v="2"/>
          </reference>
          <reference field="20" count="1" selected="0">
            <x v="0"/>
          </reference>
        </references>
      </pivotArea>
    </format>
    <format dxfId="495">
      <pivotArea outline="0" collapsedLevelsAreSubtotals="1" fieldPosition="0">
        <references count="2">
          <reference field="0" count="1" selected="0">
            <x v="3"/>
          </reference>
          <reference field="20" count="1" selected="0">
            <x v="0"/>
          </reference>
        </references>
      </pivotArea>
    </format>
    <format dxfId="494">
      <pivotArea outline="0" collapsedLevelsAreSubtotals="1" fieldPosition="0">
        <references count="2">
          <reference field="0" count="1" selected="0">
            <x v="4"/>
          </reference>
          <reference field="20" count="1" selected="0">
            <x v="0"/>
          </reference>
        </references>
      </pivotArea>
    </format>
    <format dxfId="493">
      <pivotArea outline="0" collapsedLevelsAreSubtotals="1" fieldPosition="0">
        <references count="2">
          <reference field="0" count="1" selected="0">
            <x v="5"/>
          </reference>
          <reference field="20" count="1" selected="0">
            <x v="0"/>
          </reference>
        </references>
      </pivotArea>
    </format>
    <format dxfId="492">
      <pivotArea outline="0" collapsedLevelsAreSubtotals="1" fieldPosition="0">
        <references count="2">
          <reference field="0" count="1" selected="0">
            <x v="6"/>
          </reference>
          <reference field="20" count="1" selected="0">
            <x v="0"/>
          </reference>
        </references>
      </pivotArea>
    </format>
    <format dxfId="491">
      <pivotArea outline="0" collapsedLevelsAreSubtotals="1" fieldPosition="0">
        <references count="2">
          <reference field="0" count="1" selected="0">
            <x v="7"/>
          </reference>
          <reference field="20" count="1" selected="0">
            <x v="0"/>
          </reference>
        </references>
      </pivotArea>
    </format>
    <format dxfId="490">
      <pivotArea outline="0" collapsedLevelsAreSubtotals="1" fieldPosition="0">
        <references count="2">
          <reference field="0" count="1" selected="0">
            <x v="8"/>
          </reference>
          <reference field="20" count="1" selected="0">
            <x v="0"/>
          </reference>
        </references>
      </pivotArea>
    </format>
    <format dxfId="489">
      <pivotArea outline="0" collapsedLevelsAreSubtotals="1" fieldPosition="0">
        <references count="2">
          <reference field="0" count="1" selected="0">
            <x v="9"/>
          </reference>
          <reference field="20" count="1" selected="0">
            <x v="0"/>
          </reference>
        </references>
      </pivotArea>
    </format>
    <format dxfId="488">
      <pivotArea outline="0" collapsedLevelsAreSubtotals="1" fieldPosition="0">
        <references count="2">
          <reference field="0" count="1" selected="0">
            <x v="10"/>
          </reference>
          <reference field="20" count="1" selected="0">
            <x v="0"/>
          </reference>
        </references>
      </pivotArea>
    </format>
    <format dxfId="487">
      <pivotArea outline="0" collapsedLevelsAreSubtotals="1" fieldPosition="0">
        <references count="2">
          <reference field="0" count="1" selected="0">
            <x v="11"/>
          </reference>
          <reference field="20" count="1" selected="0">
            <x v="0"/>
          </reference>
        </references>
      </pivotArea>
    </format>
    <format dxfId="486">
      <pivotArea outline="0" collapsedLevelsAreSubtotals="1" fieldPosition="0">
        <references count="2">
          <reference field="0" count="1" selected="0">
            <x v="12"/>
          </reference>
          <reference field="20" count="1" selected="0">
            <x v="0"/>
          </reference>
        </references>
      </pivotArea>
    </format>
    <format dxfId="485">
      <pivotArea outline="0" collapsedLevelsAreSubtotals="1" fieldPosition="0">
        <references count="2">
          <reference field="0" count="1" selected="0">
            <x v="13"/>
          </reference>
          <reference field="20" count="1" selected="0">
            <x v="0"/>
          </reference>
        </references>
      </pivotArea>
    </format>
    <format dxfId="484">
      <pivotArea outline="0" collapsedLevelsAreSubtotals="1" fieldPosition="0">
        <references count="2">
          <reference field="0" count="1" selected="0">
            <x v="14"/>
          </reference>
          <reference field="20" count="1" selected="0">
            <x v="0"/>
          </reference>
        </references>
      </pivotArea>
    </format>
    <format dxfId="483">
      <pivotArea outline="0" collapsedLevelsAreSubtotals="1" fieldPosition="0">
        <references count="2">
          <reference field="0" count="1" selected="0">
            <x v="15"/>
          </reference>
          <reference field="20" count="1" selected="0">
            <x v="0"/>
          </reference>
        </references>
      </pivotArea>
    </format>
    <format dxfId="482">
      <pivotArea outline="0" collapsedLevelsAreSubtotals="1" fieldPosition="0">
        <references count="2">
          <reference field="0" count="1" selected="0">
            <x v="16"/>
          </reference>
          <reference field="20" count="1" selected="0">
            <x v="0"/>
          </reference>
        </references>
      </pivotArea>
    </format>
    <format dxfId="481">
      <pivotArea outline="0" collapsedLevelsAreSubtotals="1" fieldPosition="0">
        <references count="2">
          <reference field="0" count="1" selected="0">
            <x v="17"/>
          </reference>
          <reference field="20" count="1" selected="0">
            <x v="0"/>
          </reference>
        </references>
      </pivotArea>
    </format>
    <format dxfId="480">
      <pivotArea outline="0" collapsedLevelsAreSubtotals="1" fieldPosition="0">
        <references count="2">
          <reference field="0" count="1" selected="0">
            <x v="18"/>
          </reference>
          <reference field="20" count="1" selected="0">
            <x v="0"/>
          </reference>
        </references>
      </pivotArea>
    </format>
    <format dxfId="479">
      <pivotArea outline="0" collapsedLevelsAreSubtotals="1" fieldPosition="0">
        <references count="2">
          <reference field="0" count="1" selected="0">
            <x v="19"/>
          </reference>
          <reference field="20" count="1" selected="0">
            <x v="0"/>
          </reference>
        </references>
      </pivotArea>
    </format>
    <format dxfId="478">
      <pivotArea outline="0" collapsedLevelsAreSubtotals="1" fieldPosition="0">
        <references count="2">
          <reference field="0" count="1" selected="0">
            <x v="20"/>
          </reference>
          <reference field="20" count="1" selected="0">
            <x v="0"/>
          </reference>
        </references>
      </pivotArea>
    </format>
    <format dxfId="477">
      <pivotArea outline="0" collapsedLevelsAreSubtotals="1" fieldPosition="0">
        <references count="2">
          <reference field="0" count="1" selected="0">
            <x v="21"/>
          </reference>
          <reference field="20" count="1" selected="0">
            <x v="0"/>
          </reference>
        </references>
      </pivotArea>
    </format>
    <format dxfId="476">
      <pivotArea outline="0" collapsedLevelsAreSubtotals="1" fieldPosition="0">
        <references count="2">
          <reference field="0" count="1" selected="0">
            <x v="22"/>
          </reference>
          <reference field="20" count="1" selected="0">
            <x v="0"/>
          </reference>
        </references>
      </pivotArea>
    </format>
    <format dxfId="475">
      <pivotArea outline="0" collapsedLevelsAreSubtotals="1" fieldPosition="0">
        <references count="2">
          <reference field="0" count="1" selected="0">
            <x v="23"/>
          </reference>
          <reference field="20" count="1" selected="0">
            <x v="0"/>
          </reference>
        </references>
      </pivotArea>
    </format>
    <format dxfId="474">
      <pivotArea outline="0" collapsedLevelsAreSubtotals="1" fieldPosition="0">
        <references count="2">
          <reference field="0" count="1" selected="0">
            <x v="24"/>
          </reference>
          <reference field="20" count="1" selected="0">
            <x v="0"/>
          </reference>
        </references>
      </pivotArea>
    </format>
    <format dxfId="473">
      <pivotArea outline="0" collapsedLevelsAreSubtotals="1" fieldPosition="0">
        <references count="2">
          <reference field="0" count="1" selected="0">
            <x v="25"/>
          </reference>
          <reference field="20" count="1" selected="0">
            <x v="0"/>
          </reference>
        </references>
      </pivotArea>
    </format>
    <format dxfId="472">
      <pivotArea outline="0" collapsedLevelsAreSubtotals="1" fieldPosition="0">
        <references count="2">
          <reference field="0" count="1" selected="0">
            <x v="26"/>
          </reference>
          <reference field="20" count="1" selected="0">
            <x v="0"/>
          </reference>
        </references>
      </pivotArea>
    </format>
    <format dxfId="471">
      <pivotArea outline="0" collapsedLevelsAreSubtotals="1" fieldPosition="0">
        <references count="2">
          <reference field="0" count="1" selected="0">
            <x v="27"/>
          </reference>
          <reference field="20" count="1" selected="0">
            <x v="0"/>
          </reference>
        </references>
      </pivotArea>
    </format>
    <format dxfId="470">
      <pivotArea outline="0" collapsedLevelsAreSubtotals="1" fieldPosition="0">
        <references count="2">
          <reference field="0" count="1" selected="0">
            <x v="28"/>
          </reference>
          <reference field="20" count="1" selected="0">
            <x v="0"/>
          </reference>
        </references>
      </pivotArea>
    </format>
    <format dxfId="469">
      <pivotArea outline="0" collapsedLevelsAreSubtotals="1" fieldPosition="0">
        <references count="2">
          <reference field="0" count="1" selected="0">
            <x v="29"/>
          </reference>
          <reference field="20" count="1" selected="0">
            <x v="0"/>
          </reference>
        </references>
      </pivotArea>
    </format>
    <format dxfId="468">
      <pivotArea outline="0" collapsedLevelsAreSubtotals="1" fieldPosition="0">
        <references count="2">
          <reference field="0" count="1" selected="0">
            <x v="30"/>
          </reference>
          <reference field="20" count="1" selected="0">
            <x v="0"/>
          </reference>
        </references>
      </pivotArea>
    </format>
    <format dxfId="467">
      <pivotArea outline="0" collapsedLevelsAreSubtotals="1" fieldPosition="0">
        <references count="2">
          <reference field="0" count="1" selected="0">
            <x v="31"/>
          </reference>
          <reference field="20" count="1" selected="0">
            <x v="0"/>
          </reference>
        </references>
      </pivotArea>
    </format>
    <format dxfId="466">
      <pivotArea outline="0" collapsedLevelsAreSubtotals="1" fieldPosition="0">
        <references count="2">
          <reference field="0" count="1" selected="0">
            <x v="32"/>
          </reference>
          <reference field="20" count="1" selected="0">
            <x v="0"/>
          </reference>
        </references>
      </pivotArea>
    </format>
    <format dxfId="465">
      <pivotArea outline="0" collapsedLevelsAreSubtotals="1" fieldPosition="0">
        <references count="2">
          <reference field="0" count="1" selected="0">
            <x v="33"/>
          </reference>
          <reference field="20" count="1" selected="0">
            <x v="0"/>
          </reference>
        </references>
      </pivotArea>
    </format>
    <format dxfId="464">
      <pivotArea outline="0" collapsedLevelsAreSubtotals="1" fieldPosition="0">
        <references count="2">
          <reference field="0" count="1" selected="0">
            <x v="34"/>
          </reference>
          <reference field="20" count="1" selected="0">
            <x v="0"/>
          </reference>
        </references>
      </pivotArea>
    </format>
    <format dxfId="463">
      <pivotArea outline="0" collapsedLevelsAreSubtotals="1" fieldPosition="0">
        <references count="2">
          <reference field="0" count="1" selected="0">
            <x v="35"/>
          </reference>
          <reference field="20" count="1" selected="0">
            <x v="0"/>
          </reference>
        </references>
      </pivotArea>
    </format>
    <format dxfId="462">
      <pivotArea field="20" grandRow="1" outline="0" collapsedLevelsAreSubtotals="1" axis="axisCol" fieldPosition="0">
        <references count="1">
          <reference field="20" count="1" selected="0">
            <x v="0"/>
          </reference>
        </references>
      </pivotArea>
    </format>
    <format dxfId="461">
      <pivotArea dataOnly="0" outline="0" fieldPosition="0">
        <references count="1">
          <reference field="20" count="0"/>
        </references>
      </pivotArea>
    </format>
    <format dxfId="460">
      <pivotArea dataOnly="0" outline="0" fieldPosition="0">
        <references count="1">
          <reference field="20" count="0"/>
        </references>
      </pivotArea>
    </format>
  </formats>
  <conditionalFormats count="37">
    <conditionalFormat priority="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0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5"/>
            </reference>
            <reference field="20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4"/>
            </reference>
            <reference field="20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3"/>
            </reference>
            <reference field="20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2"/>
            </reference>
            <reference field="20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1"/>
            </reference>
            <reference field="20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0"/>
            </reference>
            <reference field="20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8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9"/>
            </reference>
            <reference field="20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9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8"/>
            </reference>
            <reference field="20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10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7"/>
            </reference>
            <reference field="20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11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6"/>
            </reference>
            <reference field="20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12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5"/>
            </reference>
            <reference field="20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13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4"/>
            </reference>
            <reference field="20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14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3"/>
            </reference>
            <reference field="20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15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2"/>
            </reference>
            <reference field="20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16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1"/>
            </reference>
            <reference field="20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17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0"/>
            </reference>
            <reference field="20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18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9"/>
            </reference>
            <reference field="20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19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8"/>
            </reference>
            <reference field="20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20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7"/>
            </reference>
            <reference field="20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21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6"/>
            </reference>
            <reference field="20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22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5"/>
            </reference>
            <reference field="20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23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4"/>
            </reference>
            <reference field="20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24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3"/>
            </reference>
            <reference field="20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25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2"/>
            </reference>
            <reference field="20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26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1"/>
            </reference>
            <reference field="20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27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0"/>
            </reference>
            <reference field="20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28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9"/>
            </reference>
            <reference field="20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29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8"/>
            </reference>
            <reference field="20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30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7"/>
            </reference>
            <reference field="20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31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6"/>
            </reference>
            <reference field="20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32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"/>
            </reference>
            <reference field="20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33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"/>
            </reference>
            <reference field="20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34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20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35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20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36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0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109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0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1000000}" name="PivotTable5" cacheId="14" dataOnRows="1" applyNumberFormats="0" applyBorderFormats="0" applyFontFormats="0" applyPatternFormats="0" applyAlignmentFormats="0" applyWidthHeightFormats="1" dataCaption="Values" updatedVersion="6" minRefreshableVersion="3" showDataTips="0" itemPrintTitles="1" createdVersion="6" indent="0" compact="0" compactData="0" gridDropZones="1" multipleFieldFilters="0" chartFormat="9">
  <location ref="L4:N42" firstHeaderRow="1" firstDataRow="2" firstDataCol="1"/>
  <pivotFields count="26">
    <pivotField axis="axisRow" compact="0" outline="0" showAll="0" sortType="ascending" defaultSubtota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  <pivotField compact="0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sortType="ascending">
      <items count="9">
        <item m="1" x="5"/>
        <item m="1" x="2"/>
        <item m="1" x="6"/>
        <item m="1" x="7"/>
        <item m="1" x="1"/>
        <item m="1" x="3"/>
        <item m="1" x="4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8">
        <item m="1" x="1"/>
        <item m="1" x="4"/>
        <item m="1" x="3"/>
        <item m="1" x="5"/>
        <item m="1" x="6"/>
        <item m="1" x="2"/>
        <item x="0"/>
        <item t="default"/>
      </items>
    </pivotField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19"/>
  </colFields>
  <colItems count="2">
    <i>
      <x v="6"/>
    </i>
    <i t="grand">
      <x/>
    </i>
  </colItems>
  <dataFields count="1">
    <dataField name="Count of Hatch Capability" fld="19" subtotal="count" baseField="0" baseItem="0"/>
  </dataFields>
  <formats count="52">
    <format dxfId="557">
      <pivotArea outline="0" collapsedLevelsAreSubtotals="1" fieldPosition="0"/>
    </format>
    <format dxfId="556">
      <pivotArea field="-2" type="button" dataOnly="0" labelOnly="1" outline="0" axis="axisValues" fieldPosition="0"/>
    </format>
    <format dxfId="555">
      <pivotArea type="topRight" dataOnly="0" labelOnly="1" outline="0" fieldPosition="0"/>
    </format>
    <format dxfId="554">
      <pivotArea outline="0" collapsedLevelsAreSubtotals="1" fieldPosition="0"/>
    </format>
    <format dxfId="553">
      <pivotArea field="6" type="button" dataOnly="0" labelOnly="1" outline="0"/>
    </format>
    <format dxfId="552">
      <pivotArea dataOnly="0" grandRow="1" outline="0" fieldPosition="0"/>
    </format>
    <format dxfId="551">
      <pivotArea dataOnly="0" grandRow="1" outline="0" fieldPosition="0"/>
    </format>
    <format dxfId="550">
      <pivotArea dataOnly="0" labelOnly="1" outline="0" fieldPosition="0">
        <references count="1">
          <reference field="0" count="0"/>
        </references>
      </pivotArea>
    </format>
    <format dxfId="549">
      <pivotArea dataOnly="0" labelOnly="1" outline="0" fieldPosition="0">
        <references count="1">
          <reference field="0" count="0"/>
        </references>
      </pivotArea>
    </format>
    <format action="blank">
      <pivotArea dataOnly="0" grandCol="1" outline="0" fieldPosition="0"/>
    </format>
    <format dxfId="548">
      <pivotArea dataOnly="0" grandCol="1" outline="0" fieldPosition="0"/>
    </format>
    <format dxfId="547">
      <pivotArea dataOnly="0" grandCol="1" outline="0" fieldPosition="0"/>
    </format>
    <format action="blank">
      <pivotArea outline="0" collapsedLevelsAreSubtotals="1" fieldPosition="0">
        <references count="2">
          <reference field="0" count="35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</reference>
          <reference field="19" count="0" selected="0"/>
        </references>
      </pivotArea>
    </format>
    <format action="blank">
      <pivotArea field="19" grandRow="1" outline="0" collapsedLevelsAreSubtotals="1" axis="axisCol" fieldPosition="0">
        <references count="1">
          <reference field="19" count="0" selected="0"/>
        </references>
      </pivotArea>
    </format>
    <format dxfId="546">
      <pivotArea outline="0" collapsedLevelsAreSubtotals="1" fieldPosition="0">
        <references count="2">
          <reference field="0" count="1" selected="0">
            <x v="1"/>
          </reference>
          <reference field="19" count="1" selected="0">
            <x v="0"/>
          </reference>
        </references>
      </pivotArea>
    </format>
    <format dxfId="545">
      <pivotArea outline="0" collapsedLevelsAreSubtotals="1" fieldPosition="0">
        <references count="2">
          <reference field="0" count="1" selected="0">
            <x v="2"/>
          </reference>
          <reference field="19" count="1" selected="0">
            <x v="0"/>
          </reference>
        </references>
      </pivotArea>
    </format>
    <format dxfId="544">
      <pivotArea outline="0" collapsedLevelsAreSubtotals="1" fieldPosition="0">
        <references count="2">
          <reference field="0" count="1" selected="0">
            <x v="3"/>
          </reference>
          <reference field="19" count="1" selected="0">
            <x v="0"/>
          </reference>
        </references>
      </pivotArea>
    </format>
    <format dxfId="543">
      <pivotArea outline="0" collapsedLevelsAreSubtotals="1" fieldPosition="0">
        <references count="2">
          <reference field="0" count="1" selected="0">
            <x v="4"/>
          </reference>
          <reference field="19" count="1" selected="0">
            <x v="0"/>
          </reference>
        </references>
      </pivotArea>
    </format>
    <format dxfId="542">
      <pivotArea outline="0" collapsedLevelsAreSubtotals="1" fieldPosition="0">
        <references count="2">
          <reference field="0" count="1" selected="0">
            <x v="5"/>
          </reference>
          <reference field="19" count="1" selected="0">
            <x v="0"/>
          </reference>
        </references>
      </pivotArea>
    </format>
    <format dxfId="541">
      <pivotArea outline="0" collapsedLevelsAreSubtotals="1" fieldPosition="0">
        <references count="2">
          <reference field="0" count="1" selected="0">
            <x v="6"/>
          </reference>
          <reference field="19" count="1" selected="0">
            <x v="0"/>
          </reference>
        </references>
      </pivotArea>
    </format>
    <format dxfId="540">
      <pivotArea outline="0" collapsedLevelsAreSubtotals="1" fieldPosition="0">
        <references count="2">
          <reference field="0" count="1" selected="0">
            <x v="7"/>
          </reference>
          <reference field="19" count="1" selected="0">
            <x v="0"/>
          </reference>
        </references>
      </pivotArea>
    </format>
    <format dxfId="539">
      <pivotArea outline="0" collapsedLevelsAreSubtotals="1" fieldPosition="0">
        <references count="2">
          <reference field="0" count="1" selected="0">
            <x v="8"/>
          </reference>
          <reference field="19" count="1" selected="0">
            <x v="0"/>
          </reference>
        </references>
      </pivotArea>
    </format>
    <format dxfId="538">
      <pivotArea outline="0" collapsedLevelsAreSubtotals="1" fieldPosition="0">
        <references count="2">
          <reference field="0" count="1" selected="0">
            <x v="9"/>
          </reference>
          <reference field="19" count="1" selected="0">
            <x v="0"/>
          </reference>
        </references>
      </pivotArea>
    </format>
    <format dxfId="537">
      <pivotArea outline="0" collapsedLevelsAreSubtotals="1" fieldPosition="0">
        <references count="2">
          <reference field="0" count="1" selected="0">
            <x v="10"/>
          </reference>
          <reference field="19" count="1" selected="0">
            <x v="0"/>
          </reference>
        </references>
      </pivotArea>
    </format>
    <format dxfId="536">
      <pivotArea outline="0" collapsedLevelsAreSubtotals="1" fieldPosition="0">
        <references count="2">
          <reference field="0" count="1" selected="0">
            <x v="11"/>
          </reference>
          <reference field="19" count="1" selected="0">
            <x v="0"/>
          </reference>
        </references>
      </pivotArea>
    </format>
    <format dxfId="535">
      <pivotArea outline="0" collapsedLevelsAreSubtotals="1" fieldPosition="0">
        <references count="2">
          <reference field="0" count="1" selected="0">
            <x v="12"/>
          </reference>
          <reference field="19" count="1" selected="0">
            <x v="0"/>
          </reference>
        </references>
      </pivotArea>
    </format>
    <format dxfId="534">
      <pivotArea outline="0" collapsedLevelsAreSubtotals="1" fieldPosition="0">
        <references count="2">
          <reference field="0" count="1" selected="0">
            <x v="13"/>
          </reference>
          <reference field="19" count="1" selected="0">
            <x v="0"/>
          </reference>
        </references>
      </pivotArea>
    </format>
    <format dxfId="533">
      <pivotArea outline="0" collapsedLevelsAreSubtotals="1" fieldPosition="0">
        <references count="2">
          <reference field="0" count="1" selected="0">
            <x v="14"/>
          </reference>
          <reference field="19" count="1" selected="0">
            <x v="0"/>
          </reference>
        </references>
      </pivotArea>
    </format>
    <format dxfId="532">
      <pivotArea outline="0" collapsedLevelsAreSubtotals="1" fieldPosition="0">
        <references count="2">
          <reference field="0" count="1" selected="0">
            <x v="15"/>
          </reference>
          <reference field="19" count="1" selected="0">
            <x v="0"/>
          </reference>
        </references>
      </pivotArea>
    </format>
    <format dxfId="531">
      <pivotArea outline="0" collapsedLevelsAreSubtotals="1" fieldPosition="0">
        <references count="2">
          <reference field="0" count="1" selected="0">
            <x v="16"/>
          </reference>
          <reference field="19" count="1" selected="0">
            <x v="0"/>
          </reference>
        </references>
      </pivotArea>
    </format>
    <format dxfId="530">
      <pivotArea outline="0" collapsedLevelsAreSubtotals="1" fieldPosition="0">
        <references count="2">
          <reference field="0" count="1" selected="0">
            <x v="17"/>
          </reference>
          <reference field="19" count="1" selected="0">
            <x v="0"/>
          </reference>
        </references>
      </pivotArea>
    </format>
    <format dxfId="529">
      <pivotArea outline="0" collapsedLevelsAreSubtotals="1" fieldPosition="0">
        <references count="2">
          <reference field="0" count="1" selected="0">
            <x v="18"/>
          </reference>
          <reference field="19" count="1" selected="0">
            <x v="0"/>
          </reference>
        </references>
      </pivotArea>
    </format>
    <format dxfId="528">
      <pivotArea outline="0" collapsedLevelsAreSubtotals="1" fieldPosition="0">
        <references count="2">
          <reference field="0" count="1" selected="0">
            <x v="19"/>
          </reference>
          <reference field="19" count="1" selected="0">
            <x v="0"/>
          </reference>
        </references>
      </pivotArea>
    </format>
    <format dxfId="527">
      <pivotArea outline="0" collapsedLevelsAreSubtotals="1" fieldPosition="0">
        <references count="2">
          <reference field="0" count="1" selected="0">
            <x v="20"/>
          </reference>
          <reference field="19" count="1" selected="0">
            <x v="0"/>
          </reference>
        </references>
      </pivotArea>
    </format>
    <format dxfId="526">
      <pivotArea outline="0" collapsedLevelsAreSubtotals="1" fieldPosition="0">
        <references count="2">
          <reference field="0" count="1" selected="0">
            <x v="21"/>
          </reference>
          <reference field="19" count="1" selected="0">
            <x v="0"/>
          </reference>
        </references>
      </pivotArea>
    </format>
    <format dxfId="525">
      <pivotArea outline="0" collapsedLevelsAreSubtotals="1" fieldPosition="0">
        <references count="2">
          <reference field="0" count="1" selected="0">
            <x v="22"/>
          </reference>
          <reference field="19" count="1" selected="0">
            <x v="0"/>
          </reference>
        </references>
      </pivotArea>
    </format>
    <format dxfId="524">
      <pivotArea outline="0" collapsedLevelsAreSubtotals="1" fieldPosition="0">
        <references count="2">
          <reference field="0" count="1" selected="0">
            <x v="23"/>
          </reference>
          <reference field="19" count="1" selected="0">
            <x v="0"/>
          </reference>
        </references>
      </pivotArea>
    </format>
    <format dxfId="523">
      <pivotArea outline="0" collapsedLevelsAreSubtotals="1" fieldPosition="0">
        <references count="2">
          <reference field="0" count="1" selected="0">
            <x v="24"/>
          </reference>
          <reference field="19" count="1" selected="0">
            <x v="0"/>
          </reference>
        </references>
      </pivotArea>
    </format>
    <format dxfId="522">
      <pivotArea outline="0" collapsedLevelsAreSubtotals="1" fieldPosition="0">
        <references count="2">
          <reference field="0" count="1" selected="0">
            <x v="25"/>
          </reference>
          <reference field="19" count="1" selected="0">
            <x v="0"/>
          </reference>
        </references>
      </pivotArea>
    </format>
    <format dxfId="521">
      <pivotArea outline="0" collapsedLevelsAreSubtotals="1" fieldPosition="0">
        <references count="2">
          <reference field="0" count="1" selected="0">
            <x v="26"/>
          </reference>
          <reference field="19" count="1" selected="0">
            <x v="0"/>
          </reference>
        </references>
      </pivotArea>
    </format>
    <format dxfId="520">
      <pivotArea outline="0" collapsedLevelsAreSubtotals="1" fieldPosition="0">
        <references count="2">
          <reference field="0" count="1" selected="0">
            <x v="27"/>
          </reference>
          <reference field="19" count="1" selected="0">
            <x v="0"/>
          </reference>
        </references>
      </pivotArea>
    </format>
    <format dxfId="519">
      <pivotArea outline="0" collapsedLevelsAreSubtotals="1" fieldPosition="0">
        <references count="2">
          <reference field="0" count="1" selected="0">
            <x v="28"/>
          </reference>
          <reference field="19" count="1" selected="0">
            <x v="0"/>
          </reference>
        </references>
      </pivotArea>
    </format>
    <format dxfId="518">
      <pivotArea outline="0" collapsedLevelsAreSubtotals="1" fieldPosition="0">
        <references count="2">
          <reference field="0" count="1" selected="0">
            <x v="29"/>
          </reference>
          <reference field="19" count="1" selected="0">
            <x v="0"/>
          </reference>
        </references>
      </pivotArea>
    </format>
    <format dxfId="517">
      <pivotArea outline="0" collapsedLevelsAreSubtotals="1" fieldPosition="0">
        <references count="2">
          <reference field="0" count="1" selected="0">
            <x v="30"/>
          </reference>
          <reference field="19" count="1" selected="0">
            <x v="0"/>
          </reference>
        </references>
      </pivotArea>
    </format>
    <format dxfId="516">
      <pivotArea outline="0" collapsedLevelsAreSubtotals="1" fieldPosition="0">
        <references count="2">
          <reference field="0" count="1" selected="0">
            <x v="31"/>
          </reference>
          <reference field="19" count="1" selected="0">
            <x v="0"/>
          </reference>
        </references>
      </pivotArea>
    </format>
    <format dxfId="515">
      <pivotArea outline="0" collapsedLevelsAreSubtotals="1" fieldPosition="0">
        <references count="2">
          <reference field="0" count="1" selected="0">
            <x v="32"/>
          </reference>
          <reference field="19" count="1" selected="0">
            <x v="0"/>
          </reference>
        </references>
      </pivotArea>
    </format>
    <format dxfId="514">
      <pivotArea outline="0" collapsedLevelsAreSubtotals="1" fieldPosition="0">
        <references count="2">
          <reference field="0" count="1" selected="0">
            <x v="33"/>
          </reference>
          <reference field="19" count="1" selected="0">
            <x v="0"/>
          </reference>
        </references>
      </pivotArea>
    </format>
    <format dxfId="513">
      <pivotArea outline="0" collapsedLevelsAreSubtotals="1" fieldPosition="0">
        <references count="2">
          <reference field="0" count="1" selected="0">
            <x v="34"/>
          </reference>
          <reference field="19" count="1" selected="0">
            <x v="0"/>
          </reference>
        </references>
      </pivotArea>
    </format>
    <format dxfId="512">
      <pivotArea outline="0" collapsedLevelsAreSubtotals="1" fieldPosition="0">
        <references count="2">
          <reference field="0" count="1" selected="0">
            <x v="35"/>
          </reference>
          <reference field="19" count="1" selected="0">
            <x v="0"/>
          </reference>
        </references>
      </pivotArea>
    </format>
    <format dxfId="511">
      <pivotArea field="19" grandRow="1" outline="0" collapsedLevelsAreSubtotals="1" axis="axisCol" fieldPosition="0">
        <references count="1">
          <reference field="19" count="1" selected="0">
            <x v="0"/>
          </reference>
        </references>
      </pivotArea>
    </format>
    <format dxfId="510">
      <pivotArea dataOnly="0" outline="0" fieldPosition="0">
        <references count="1">
          <reference field="19" count="0"/>
        </references>
      </pivotArea>
    </format>
    <format dxfId="509">
      <pivotArea dataOnly="0" outline="0" fieldPosition="0">
        <references count="1">
          <reference field="19" count="0"/>
        </references>
      </pivotArea>
    </format>
  </formats>
  <conditionalFormats count="37">
    <conditionalFormat priority="38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19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39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5"/>
            </reference>
            <reference field="19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40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4"/>
            </reference>
            <reference field="19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41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3"/>
            </reference>
            <reference field="19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42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2"/>
            </reference>
            <reference field="19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43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1"/>
            </reference>
            <reference field="19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44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0"/>
            </reference>
            <reference field="19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45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9"/>
            </reference>
            <reference field="19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46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8"/>
            </reference>
            <reference field="19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47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7"/>
            </reference>
            <reference field="19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48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6"/>
            </reference>
            <reference field="19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49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5"/>
            </reference>
            <reference field="19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50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4"/>
            </reference>
            <reference field="19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51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3"/>
            </reference>
            <reference field="19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52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2"/>
            </reference>
            <reference field="19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53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1"/>
            </reference>
            <reference field="19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54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0"/>
            </reference>
            <reference field="19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55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9"/>
            </reference>
            <reference field="19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56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8"/>
            </reference>
            <reference field="19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57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7"/>
            </reference>
            <reference field="19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58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6"/>
            </reference>
            <reference field="19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59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5"/>
            </reference>
            <reference field="19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60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4"/>
            </reference>
            <reference field="19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61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3"/>
            </reference>
            <reference field="19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62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2"/>
            </reference>
            <reference field="19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63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1"/>
            </reference>
            <reference field="19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64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0"/>
            </reference>
            <reference field="19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65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9"/>
            </reference>
            <reference field="19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66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8"/>
            </reference>
            <reference field="19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67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7"/>
            </reference>
            <reference field="19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68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6"/>
            </reference>
            <reference field="19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69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"/>
            </reference>
            <reference field="19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70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4"/>
            </reference>
            <reference field="19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71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9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72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9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73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9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146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9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2:AA521" totalsRowShown="0" headerRowDxfId="827" dataDxfId="826">
  <autoFilter ref="B2:AA521" xr:uid="{00000000-0009-0000-0100-000002000000}"/>
  <tableColumns count="26">
    <tableColumn id="1" xr3:uid="{00000000-0010-0000-0000-000001000000}" name="Team #" dataDxfId="825"/>
    <tableColumn id="25" xr3:uid="{00000000-0010-0000-0000-000019000000}" name="Team Name" dataDxfId="824">
      <calculatedColumnFormula>IFERROR(VLOOKUP(Table2[[#This Row],[Team '#]],Team_Table[],2,FALSE),"")</calculatedColumnFormula>
    </tableColumn>
    <tableColumn id="26" xr3:uid="{00000000-0010-0000-0000-00001A000000}" name="Observer" dataDxfId="823"/>
    <tableColumn id="2" xr3:uid="{00000000-0010-0000-0000-000002000000}" name="Match #" dataDxfId="822"/>
    <tableColumn id="3" xr3:uid="{00000000-0010-0000-0000-000003000000}" name="Win/Lose" dataDxfId="821"/>
    <tableColumn id="4" xr3:uid="{00000000-0010-0000-0000-000004000000}" name="Start Position" dataDxfId="820"/>
    <tableColumn id="5" xr3:uid="{00000000-0010-0000-0000-000005000000}" name="Drive Base Type" dataDxfId="819">
      <calculatedColumnFormula>RANDBETWEEN(1,7)</calculatedColumnFormula>
    </tableColumn>
    <tableColumn id="7" xr3:uid="{00000000-0010-0000-0000-000007000000}" name="Sandstorm Balls Scored" dataDxfId="818">
      <calculatedColumnFormula>RANDBETWEEN(0,5)</calculatedColumnFormula>
    </tableColumn>
    <tableColumn id="8" xr3:uid="{00000000-0010-0000-0000-000008000000}" name="Sandstorm Balls Dropped" dataDxfId="817">
      <calculatedColumnFormula>RANDBETWEEN(0,5)</calculatedColumnFormula>
    </tableColumn>
    <tableColumn id="9" xr3:uid="{00000000-0010-0000-0000-000009000000}" name="Sandstorm Hatch Scored" dataDxfId="816">
      <calculatedColumnFormula>RANDBETWEEN(0,5)</calculatedColumnFormula>
    </tableColumn>
    <tableColumn id="10" xr3:uid="{00000000-0010-0000-0000-00000A000000}" name="Sandstorm Hatch Dropped" dataDxfId="815">
      <calculatedColumnFormula>RANDBETWEEN(0,5)</calculatedColumnFormula>
    </tableColumn>
    <tableColumn id="11" xr3:uid="{00000000-0010-0000-0000-00000B000000}" name="Game Balls Scored" dataDxfId="814">
      <calculatedColumnFormula>RANDBETWEEN(0,5)</calculatedColumnFormula>
    </tableColumn>
    <tableColumn id="12" xr3:uid="{00000000-0010-0000-0000-00000C000000}" name="Game Balls Dropped" dataDxfId="813">
      <calculatedColumnFormula>RANDBETWEEN(0,5)</calculatedColumnFormula>
    </tableColumn>
    <tableColumn id="13" xr3:uid="{00000000-0010-0000-0000-00000D000000}" name="Game Hatch Scored" dataDxfId="812">
      <calculatedColumnFormula>RANDBETWEEN(0,5)</calculatedColumnFormula>
    </tableColumn>
    <tableColumn id="14" xr3:uid="{00000000-0010-0000-0000-00000E000000}" name="Game Hatch Dropped" dataDxfId="811">
      <calculatedColumnFormula>RANDBETWEEN(0,5)</calculatedColumnFormula>
    </tableColumn>
    <tableColumn id="15" xr3:uid="{00000000-0010-0000-0000-00000F000000}" name="Climb Level" dataDxfId="810">
      <calculatedColumnFormula>RANDBETWEEN(0,5)</calculatedColumnFormula>
    </tableColumn>
    <tableColumn id="16" xr3:uid="{00000000-0010-0000-0000-000010000000}" name="Speed Score" dataDxfId="809">
      <calculatedColumnFormula>RANDBETWEEN(0,5)</calculatedColumnFormula>
    </tableColumn>
    <tableColumn id="17" xr3:uid="{00000000-0010-0000-0000-000011000000}" name="Defense Score" dataDxfId="808">
      <calculatedColumnFormula>RANDBETWEEN(0,5)</calculatedColumnFormula>
    </tableColumn>
    <tableColumn id="18" xr3:uid="{00000000-0010-0000-0000-000012000000}" name="Overall Score" dataDxfId="807">
      <calculatedColumnFormula>RANDBETWEEN(0,5)</calculatedColumnFormula>
    </tableColumn>
    <tableColumn id="19" xr3:uid="{00000000-0010-0000-0000-000013000000}" name="Hatch Capability" dataDxfId="806">
      <calculatedColumnFormula>RANDBETWEEN(0,5)</calculatedColumnFormula>
    </tableColumn>
    <tableColumn id="20" xr3:uid="{00000000-0010-0000-0000-000014000000}" name="Ball Capability" dataDxfId="805">
      <calculatedColumnFormula>RANDBETWEEN(0,5)</calculatedColumnFormula>
    </tableColumn>
    <tableColumn id="23" xr3:uid="{00000000-0010-0000-0000-000017000000}" name="Blank 1" dataDxfId="804">
      <calculatedColumnFormula>G3*2</calculatedColumnFormula>
    </tableColumn>
    <tableColumn id="6" xr3:uid="{00000000-0010-0000-0000-000006000000}" name="Blank 2" dataDxfId="803"/>
    <tableColumn id="21" xr3:uid="{00000000-0010-0000-0000-000015000000}" name="Blank 3" dataDxfId="802"/>
    <tableColumn id="22" xr3:uid="{00000000-0010-0000-0000-000016000000}" name="Blank 4" dataDxfId="801"/>
    <tableColumn id="24" xr3:uid="{00000000-0010-0000-0000-000018000000}" name="Blank 5" dataDxfId="8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eam_Table" displayName="Team_Table" ref="A1:C52" totalsRowShown="0" headerRowDxfId="459">
  <autoFilter ref="A1:C52" xr:uid="{00000000-0009-0000-0100-000001000000}"/>
  <tableColumns count="3">
    <tableColumn id="1" xr3:uid="{00000000-0010-0000-0100-000001000000}" name="Team #" dataDxfId="458"/>
    <tableColumn id="2" xr3:uid="{00000000-0010-0000-0100-000002000000}" name="Team Name" dataDxfId="457"/>
    <tableColumn id="3" xr3:uid="{00000000-0010-0000-0100-000003000000}" name="Location" dataDxfId="45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521"/>
  <sheetViews>
    <sheetView showGridLines="0" tabSelected="1" workbookViewId="0">
      <pane ySplit="2" topLeftCell="A3" activePane="bottomLeft" state="frozen"/>
      <selection activeCell="C2" sqref="C2"/>
      <selection pane="bottomLeft" activeCell="B3" sqref="B3"/>
    </sheetView>
  </sheetViews>
  <sheetFormatPr defaultColWidth="8.5703125" defaultRowHeight="15" x14ac:dyDescent="0.25"/>
  <cols>
    <col min="1" max="1" width="1.7109375" customWidth="1"/>
    <col min="3" max="3" width="21.7109375" style="2" customWidth="1"/>
    <col min="4" max="4" width="13" bestFit="1" customWidth="1"/>
    <col min="6" max="6" width="10" customWidth="1"/>
    <col min="8" max="8" width="10.140625" customWidth="1"/>
    <col min="9" max="10" width="10.28515625" customWidth="1"/>
    <col min="11" max="11" width="10" customWidth="1"/>
    <col min="12" max="12" width="12.140625" customWidth="1"/>
    <col min="13" max="13" width="10" customWidth="1"/>
    <col min="21" max="21" width="9.7109375" customWidth="1"/>
    <col min="22" max="22" width="10.140625" customWidth="1"/>
  </cols>
  <sheetData>
    <row r="1" spans="2:27" ht="9.75" customHeight="1" x14ac:dyDescent="0.25">
      <c r="L1" t="s">
        <v>30</v>
      </c>
      <c r="Q1" t="s">
        <v>30</v>
      </c>
    </row>
    <row r="2" spans="2:27" s="1" customFormat="1" ht="73.150000000000006" customHeight="1" x14ac:dyDescent="0.25">
      <c r="B2" s="1" t="s">
        <v>0</v>
      </c>
      <c r="C2" s="1" t="s">
        <v>47</v>
      </c>
      <c r="D2" s="1" t="s">
        <v>48</v>
      </c>
      <c r="E2" s="1" t="s">
        <v>1</v>
      </c>
      <c r="F2" s="1" t="s">
        <v>2</v>
      </c>
      <c r="G2" s="1" t="s">
        <v>3</v>
      </c>
      <c r="H2" s="7" t="s">
        <v>4</v>
      </c>
      <c r="I2" s="1" t="s">
        <v>5</v>
      </c>
      <c r="J2" s="1" t="s">
        <v>6</v>
      </c>
      <c r="K2" s="1" t="s">
        <v>10</v>
      </c>
      <c r="L2" s="1" t="s">
        <v>11</v>
      </c>
      <c r="M2" s="1" t="s">
        <v>7</v>
      </c>
      <c r="N2" s="1" t="s">
        <v>8</v>
      </c>
      <c r="O2" s="1" t="s">
        <v>12</v>
      </c>
      <c r="P2" s="1" t="s">
        <v>13</v>
      </c>
      <c r="Q2" s="1" t="s">
        <v>9</v>
      </c>
      <c r="R2" s="5" t="s">
        <v>14</v>
      </c>
      <c r="S2" s="5" t="s">
        <v>15</v>
      </c>
      <c r="T2" s="5" t="s">
        <v>16</v>
      </c>
      <c r="U2" s="1" t="s">
        <v>17</v>
      </c>
      <c r="V2" s="1" t="s">
        <v>18</v>
      </c>
      <c r="W2" s="1" t="s">
        <v>42</v>
      </c>
      <c r="X2" s="1" t="s">
        <v>43</v>
      </c>
      <c r="Y2" s="1" t="s">
        <v>44</v>
      </c>
      <c r="Z2" s="1" t="s">
        <v>45</v>
      </c>
      <c r="AA2" s="1" t="s">
        <v>46</v>
      </c>
    </row>
    <row r="3" spans="2:27" x14ac:dyDescent="0.25">
      <c r="C3" s="58"/>
      <c r="D3" s="8"/>
      <c r="E3" s="8"/>
      <c r="F3" s="8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27" x14ac:dyDescent="0.25">
      <c r="B4" s="57"/>
      <c r="C4" s="58"/>
      <c r="D4" s="8"/>
      <c r="E4" s="8"/>
      <c r="F4" s="8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2:27" x14ac:dyDescent="0.25">
      <c r="B5" s="57"/>
      <c r="C5" s="58"/>
      <c r="D5" s="8"/>
      <c r="E5" s="8"/>
      <c r="F5" s="8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2:27" x14ac:dyDescent="0.25">
      <c r="B6" s="57"/>
      <c r="C6" s="58"/>
      <c r="D6" s="8"/>
      <c r="E6" s="8"/>
      <c r="F6" s="8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2:27" x14ac:dyDescent="0.25">
      <c r="B7" s="57"/>
      <c r="C7" s="58"/>
      <c r="D7" s="8"/>
      <c r="E7" s="8"/>
      <c r="F7" s="8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2:27" x14ac:dyDescent="0.25">
      <c r="B8" s="57"/>
      <c r="C8" s="58"/>
      <c r="D8" s="8"/>
      <c r="E8" s="8"/>
      <c r="F8" s="8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2:27" x14ac:dyDescent="0.25">
      <c r="B9" s="57"/>
      <c r="C9" s="58"/>
      <c r="D9" s="8"/>
      <c r="E9" s="8"/>
      <c r="F9" s="8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2:27" x14ac:dyDescent="0.25">
      <c r="B10" s="57"/>
      <c r="C10" s="58"/>
      <c r="D10" s="8"/>
      <c r="E10" s="8"/>
      <c r="F10" s="8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2:27" x14ac:dyDescent="0.25">
      <c r="B11" s="57"/>
      <c r="C11" s="58"/>
      <c r="D11" s="8"/>
      <c r="E11" s="8"/>
      <c r="F11" s="8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2:27" x14ac:dyDescent="0.25">
      <c r="B12" s="57"/>
      <c r="C12" s="58"/>
      <c r="D12" s="8"/>
      <c r="E12" s="8"/>
      <c r="F12" s="8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2:27" x14ac:dyDescent="0.25">
      <c r="B13" s="57"/>
      <c r="C13" s="58"/>
      <c r="D13" s="8"/>
      <c r="E13" s="8"/>
      <c r="F13" s="8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2:27" x14ac:dyDescent="0.25">
      <c r="B14" s="57"/>
      <c r="C14" s="58"/>
      <c r="D14" s="8"/>
      <c r="E14" s="8"/>
      <c r="F14" s="8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2:27" x14ac:dyDescent="0.25">
      <c r="B15" s="57"/>
      <c r="C15" s="58"/>
      <c r="D15" s="8"/>
      <c r="E15" s="8"/>
      <c r="F15" s="8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2:27" x14ac:dyDescent="0.25">
      <c r="B16" s="57"/>
      <c r="C16" s="58"/>
      <c r="D16" s="8"/>
      <c r="E16" s="8"/>
      <c r="F16" s="8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2:27" x14ac:dyDescent="0.25">
      <c r="B17" s="57"/>
      <c r="C17" s="58"/>
      <c r="D17" s="8"/>
      <c r="E17" s="8"/>
      <c r="F17" s="8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2:27" x14ac:dyDescent="0.25">
      <c r="B18" s="57"/>
      <c r="C18" s="58"/>
      <c r="D18" s="8"/>
      <c r="E18" s="8"/>
      <c r="F18" s="8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2:27" x14ac:dyDescent="0.25">
      <c r="B19" s="57"/>
      <c r="C19" s="58"/>
      <c r="D19" s="8"/>
      <c r="E19" s="8"/>
      <c r="F19" s="8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2:27" x14ac:dyDescent="0.25">
      <c r="B20" s="57"/>
      <c r="C20" s="58"/>
      <c r="D20" s="8"/>
      <c r="E20" s="8"/>
      <c r="F20" s="8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2:27" x14ac:dyDescent="0.25">
      <c r="B21" s="57"/>
      <c r="C21" s="58"/>
      <c r="D21" s="8"/>
      <c r="E21" s="8"/>
      <c r="F21" s="8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2:27" x14ac:dyDescent="0.25">
      <c r="B22" s="57"/>
      <c r="C22" s="58"/>
      <c r="D22" s="8"/>
      <c r="E22" s="8"/>
      <c r="F22" s="8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2:27" x14ac:dyDescent="0.25">
      <c r="B23" s="57"/>
      <c r="C23" s="58"/>
      <c r="D23" s="8"/>
      <c r="E23" s="8"/>
      <c r="F23" s="8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2:27" x14ac:dyDescent="0.25">
      <c r="B24" s="57"/>
      <c r="C24" s="58"/>
      <c r="D24" s="8"/>
      <c r="E24" s="8"/>
      <c r="F24" s="8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2:27" x14ac:dyDescent="0.25">
      <c r="B25" s="57"/>
      <c r="C25" s="58"/>
      <c r="D25" s="8"/>
      <c r="E25" s="8"/>
      <c r="F25" s="8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2:27" x14ac:dyDescent="0.25">
      <c r="B26" s="57"/>
      <c r="C26" s="58"/>
      <c r="D26" s="8"/>
      <c r="E26" s="8"/>
      <c r="F26" s="8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2:27" x14ac:dyDescent="0.25">
      <c r="B27" s="57"/>
      <c r="C27" s="58"/>
      <c r="D27" s="8"/>
      <c r="E27" s="8"/>
      <c r="F27" s="8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2:27" x14ac:dyDescent="0.25">
      <c r="B28" s="57"/>
      <c r="C28" s="58"/>
      <c r="D28" s="8"/>
      <c r="E28" s="8"/>
      <c r="F28" s="8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2:27" x14ac:dyDescent="0.25">
      <c r="B29" s="57"/>
      <c r="C29" s="58"/>
      <c r="D29" s="8"/>
      <c r="E29" s="8"/>
      <c r="F29" s="8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2:27" x14ac:dyDescent="0.25">
      <c r="B30" s="57"/>
      <c r="C30" s="58"/>
      <c r="D30" s="8"/>
      <c r="E30" s="8"/>
      <c r="F30" s="8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2:27" x14ac:dyDescent="0.25">
      <c r="B31" s="57"/>
      <c r="C31" s="58"/>
      <c r="D31" s="8"/>
      <c r="E31" s="8"/>
      <c r="F31" s="8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2:27" x14ac:dyDescent="0.25">
      <c r="B32" s="57"/>
      <c r="C32" s="58"/>
      <c r="D32" s="8"/>
      <c r="E32" s="8"/>
      <c r="F32" s="8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2:27" x14ac:dyDescent="0.25">
      <c r="B33" s="57"/>
      <c r="C33" s="58"/>
      <c r="D33" s="8"/>
      <c r="E33" s="8"/>
      <c r="F33" s="8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2:27" x14ac:dyDescent="0.25">
      <c r="B34" s="57"/>
      <c r="C34" s="58"/>
      <c r="D34" s="8"/>
      <c r="E34" s="8"/>
      <c r="F34" s="8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2:27" x14ac:dyDescent="0.25">
      <c r="B35" s="57"/>
      <c r="C35" s="58"/>
      <c r="D35" s="8"/>
      <c r="E35" s="8"/>
      <c r="F35" s="8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2:27" x14ac:dyDescent="0.25">
      <c r="B36" s="57"/>
      <c r="C36" s="58"/>
      <c r="D36" s="8"/>
      <c r="E36" s="8"/>
      <c r="F36" s="8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2:27" x14ac:dyDescent="0.25">
      <c r="B37" s="57"/>
      <c r="C37" s="58"/>
      <c r="D37" s="8"/>
      <c r="E37" s="8"/>
      <c r="F37" s="8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2:27" x14ac:dyDescent="0.25">
      <c r="C38" s="58"/>
      <c r="D38" s="8"/>
      <c r="E38" s="8"/>
      <c r="F38" s="8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2:27" x14ac:dyDescent="0.25">
      <c r="B39" s="57"/>
      <c r="C39" s="58"/>
      <c r="D39" s="8"/>
      <c r="E39" s="8"/>
      <c r="F39" s="8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2:27" x14ac:dyDescent="0.25">
      <c r="B40" s="57"/>
      <c r="C40" s="58"/>
      <c r="D40" s="8"/>
      <c r="E40" s="8"/>
      <c r="F40" s="8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2:27" x14ac:dyDescent="0.25">
      <c r="B41" s="57"/>
      <c r="C41" s="58"/>
      <c r="D41" s="8"/>
      <c r="E41" s="8"/>
      <c r="F41" s="8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2:27" x14ac:dyDescent="0.25">
      <c r="B42" s="57"/>
      <c r="C42" s="58"/>
      <c r="D42" s="8"/>
      <c r="E42" s="8"/>
      <c r="F42" s="8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2:27" x14ac:dyDescent="0.25">
      <c r="B43" s="57"/>
      <c r="C43" s="58"/>
      <c r="D43" s="8"/>
      <c r="E43" s="8"/>
      <c r="F43" s="8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2:27" x14ac:dyDescent="0.25">
      <c r="B44" s="57"/>
      <c r="C44" s="58"/>
      <c r="D44" s="8"/>
      <c r="E44" s="8"/>
      <c r="F44" s="8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2:27" x14ac:dyDescent="0.25">
      <c r="B45" s="57"/>
      <c r="C45" s="58"/>
      <c r="D45" s="8"/>
      <c r="E45" s="8"/>
      <c r="F45" s="8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2:27" x14ac:dyDescent="0.25">
      <c r="B46" s="57"/>
      <c r="C46" s="58"/>
      <c r="D46" s="8"/>
      <c r="E46" s="8"/>
      <c r="F46" s="8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2:27" x14ac:dyDescent="0.25">
      <c r="B47" s="57"/>
      <c r="C47" s="58"/>
      <c r="D47" s="8"/>
      <c r="E47" s="8"/>
      <c r="F47" s="8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2:27" x14ac:dyDescent="0.25">
      <c r="B48" s="57"/>
      <c r="C48" s="58"/>
      <c r="D48" s="8"/>
      <c r="E48" s="8"/>
      <c r="F48" s="8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2:27" x14ac:dyDescent="0.25">
      <c r="B49" s="57"/>
      <c r="C49" s="58"/>
      <c r="D49" s="8"/>
      <c r="E49" s="8"/>
      <c r="F49" s="8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2:27" x14ac:dyDescent="0.25">
      <c r="B50" s="57"/>
      <c r="C50" s="58"/>
      <c r="D50" s="8"/>
      <c r="E50" s="8"/>
      <c r="F50" s="8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2:27" x14ac:dyDescent="0.25">
      <c r="B51" s="57"/>
      <c r="C51" s="58"/>
      <c r="D51" s="8"/>
      <c r="E51" s="8"/>
      <c r="F51" s="8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2:27" x14ac:dyDescent="0.25">
      <c r="B52" s="57"/>
      <c r="C52" s="58"/>
      <c r="D52" s="8"/>
      <c r="E52" s="8"/>
      <c r="F52" s="8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2:27" x14ac:dyDescent="0.25">
      <c r="B53" s="57"/>
      <c r="C53" s="58"/>
      <c r="D53" s="8"/>
      <c r="E53" s="8"/>
      <c r="F53" s="8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2:27" x14ac:dyDescent="0.25">
      <c r="B54" s="57"/>
      <c r="C54" s="58"/>
      <c r="D54" s="8"/>
      <c r="E54" s="8"/>
      <c r="F54" s="8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2:27" x14ac:dyDescent="0.25">
      <c r="B55" s="57"/>
      <c r="C55" s="58"/>
      <c r="D55" s="8"/>
      <c r="E55" s="8"/>
      <c r="F55" s="8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2:27" x14ac:dyDescent="0.25">
      <c r="B56" s="57"/>
      <c r="C56" s="58"/>
      <c r="D56" s="8"/>
      <c r="E56" s="8"/>
      <c r="F56" s="8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2:27" x14ac:dyDescent="0.25">
      <c r="B57" s="57"/>
      <c r="C57" s="58"/>
      <c r="D57" s="8"/>
      <c r="E57" s="8"/>
      <c r="F57" s="8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2:27" x14ac:dyDescent="0.25">
      <c r="B58" s="57"/>
      <c r="C58" s="58"/>
      <c r="D58" s="8"/>
      <c r="E58" s="8"/>
      <c r="F58" s="8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2:27" x14ac:dyDescent="0.25">
      <c r="B59" s="57"/>
      <c r="C59" s="58"/>
      <c r="D59" s="8"/>
      <c r="E59" s="8"/>
      <c r="F59" s="8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2:27" x14ac:dyDescent="0.25">
      <c r="B60" s="57"/>
      <c r="C60" s="58"/>
      <c r="D60" s="8"/>
      <c r="E60" s="8"/>
      <c r="F60" s="8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2:27" x14ac:dyDescent="0.25">
      <c r="B61" s="57"/>
      <c r="C61" s="58"/>
      <c r="D61" s="8"/>
      <c r="E61" s="8"/>
      <c r="F61" s="8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2:27" x14ac:dyDescent="0.25">
      <c r="B62" s="57"/>
      <c r="C62" s="58"/>
      <c r="D62" s="8"/>
      <c r="E62" s="8"/>
      <c r="F62" s="8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2:27" x14ac:dyDescent="0.25">
      <c r="B63" s="57"/>
      <c r="C63" s="58"/>
      <c r="D63" s="8"/>
      <c r="E63" s="8"/>
      <c r="F63" s="8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2:27" x14ac:dyDescent="0.25">
      <c r="B64" s="57"/>
      <c r="C64" s="58"/>
      <c r="D64" s="8"/>
      <c r="E64" s="8"/>
      <c r="F64" s="8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2:27" x14ac:dyDescent="0.25">
      <c r="B65" s="57"/>
      <c r="C65" s="58"/>
      <c r="D65" s="8"/>
      <c r="E65" s="8"/>
      <c r="F65" s="8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2:27" x14ac:dyDescent="0.25">
      <c r="B66" s="57"/>
      <c r="C66" s="58"/>
      <c r="D66" s="8"/>
      <c r="E66" s="8"/>
      <c r="F66" s="8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2:27" x14ac:dyDescent="0.25">
      <c r="B67" s="57"/>
      <c r="C67" s="58"/>
      <c r="D67" s="8"/>
      <c r="E67" s="8"/>
      <c r="F67" s="8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2:27" x14ac:dyDescent="0.25">
      <c r="B68" s="57"/>
      <c r="C68" s="58" t="str">
        <f>IFERROR(VLOOKUP(Table2[[#This Row],[Team '#]],Team_Table[],2,FALSE),"")</f>
        <v/>
      </c>
      <c r="D68" s="8"/>
      <c r="E68" s="8"/>
      <c r="F68" s="8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2:27" x14ac:dyDescent="0.25">
      <c r="B69" s="57"/>
      <c r="C69" s="58" t="str">
        <f>IFERROR(VLOOKUP(Table2[[#This Row],[Team '#]],Team_Table[],2,FALSE),"")</f>
        <v/>
      </c>
      <c r="D69" s="8"/>
      <c r="E69" s="8"/>
      <c r="F69" s="8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2:27" x14ac:dyDescent="0.25">
      <c r="B70" s="57"/>
      <c r="C70" s="58" t="str">
        <f>IFERROR(VLOOKUP(Table2[[#This Row],[Team '#]],Team_Table[],2,FALSE),"")</f>
        <v/>
      </c>
      <c r="D70" s="8"/>
      <c r="E70" s="8"/>
      <c r="F70" s="8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2:27" x14ac:dyDescent="0.25">
      <c r="B71" s="57"/>
      <c r="C71" s="58" t="str">
        <f>IFERROR(VLOOKUP(Table2[[#This Row],[Team '#]],Team_Table[],2,FALSE),"")</f>
        <v/>
      </c>
      <c r="D71" s="8"/>
      <c r="E71" s="8"/>
      <c r="F71" s="8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2:27" x14ac:dyDescent="0.25">
      <c r="B72" s="57"/>
      <c r="C72" s="58" t="str">
        <f>IFERROR(VLOOKUP(Table2[[#This Row],[Team '#]],Team_Table[],2,FALSE),"")</f>
        <v/>
      </c>
      <c r="D72" s="8"/>
      <c r="E72" s="8"/>
      <c r="F72" s="8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2:27" x14ac:dyDescent="0.25">
      <c r="B73" s="57"/>
      <c r="C73" s="58" t="str">
        <f>IFERROR(VLOOKUP(Table2[[#This Row],[Team '#]],Team_Table[],2,FALSE),"")</f>
        <v/>
      </c>
      <c r="D73" s="8"/>
      <c r="E73" s="8"/>
      <c r="F73" s="8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2:27" x14ac:dyDescent="0.25">
      <c r="B74" s="57"/>
      <c r="C74" s="58" t="str">
        <f>IFERROR(VLOOKUP(Table2[[#This Row],[Team '#]],Team_Table[],2,FALSE),"")</f>
        <v/>
      </c>
      <c r="D74" s="8"/>
      <c r="E74" s="8"/>
      <c r="F74" s="8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2:27" x14ac:dyDescent="0.25">
      <c r="B75" s="57"/>
      <c r="C75" s="58" t="str">
        <f>IFERROR(VLOOKUP(Table2[[#This Row],[Team '#]],Team_Table[],2,FALSE),"")</f>
        <v/>
      </c>
      <c r="D75" s="8"/>
      <c r="E75" s="8"/>
      <c r="F75" s="8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2:27" x14ac:dyDescent="0.25">
      <c r="B76" s="57"/>
      <c r="C76" s="58" t="str">
        <f>IFERROR(VLOOKUP(Table2[[#This Row],[Team '#]],Team_Table[],2,FALSE),"")</f>
        <v/>
      </c>
      <c r="D76" s="8"/>
      <c r="E76" s="8"/>
      <c r="F76" s="8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2:27" x14ac:dyDescent="0.25">
      <c r="B77" s="57"/>
      <c r="C77" s="58" t="str">
        <f>IFERROR(VLOOKUP(Table2[[#This Row],[Team '#]],Team_Table[],2,FALSE),"")</f>
        <v/>
      </c>
      <c r="D77" s="8"/>
      <c r="E77" s="8"/>
      <c r="F77" s="8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2:27" x14ac:dyDescent="0.25">
      <c r="B78" s="57"/>
      <c r="C78" s="58" t="str">
        <f>IFERROR(VLOOKUP(Table2[[#This Row],[Team '#]],Team_Table[],2,FALSE),"")</f>
        <v/>
      </c>
      <c r="D78" s="8"/>
      <c r="E78" s="8"/>
      <c r="F78" s="8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2:27" x14ac:dyDescent="0.25">
      <c r="B79" s="57"/>
      <c r="C79" s="58" t="str">
        <f>IFERROR(VLOOKUP(Table2[[#This Row],[Team '#]],Team_Table[],2,FALSE),"")</f>
        <v/>
      </c>
      <c r="D79" s="8"/>
      <c r="E79" s="8"/>
      <c r="F79" s="8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2:27" x14ac:dyDescent="0.25">
      <c r="B80" s="57"/>
      <c r="C80" s="58" t="str">
        <f>IFERROR(VLOOKUP(Table2[[#This Row],[Team '#]],Team_Table[],2,FALSE),"")</f>
        <v/>
      </c>
      <c r="D80" s="8"/>
      <c r="E80" s="8"/>
      <c r="F80" s="8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2:27" x14ac:dyDescent="0.25">
      <c r="B81" s="57"/>
      <c r="C81" s="58" t="str">
        <f>IFERROR(VLOOKUP(Table2[[#This Row],[Team '#]],Team_Table[],2,FALSE),"")</f>
        <v/>
      </c>
      <c r="D81" s="8"/>
      <c r="E81" s="8"/>
      <c r="F81" s="8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2:27" x14ac:dyDescent="0.25">
      <c r="B82" s="57"/>
      <c r="C82" s="58" t="str">
        <f>IFERROR(VLOOKUP(Table2[[#This Row],[Team '#]],Team_Table[],2,FALSE),"")</f>
        <v/>
      </c>
      <c r="D82" s="8"/>
      <c r="E82" s="8"/>
      <c r="F82" s="8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2:27" x14ac:dyDescent="0.25">
      <c r="B83" s="57"/>
      <c r="C83" s="58" t="str">
        <f>IFERROR(VLOOKUP(Table2[[#This Row],[Team '#]],Team_Table[],2,FALSE),"")</f>
        <v/>
      </c>
      <c r="D83" s="8"/>
      <c r="E83" s="8"/>
      <c r="F83" s="8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2:27" x14ac:dyDescent="0.25">
      <c r="B84" s="57"/>
      <c r="C84" s="58" t="str">
        <f>IFERROR(VLOOKUP(Table2[[#This Row],[Team '#]],Team_Table[],2,FALSE),"")</f>
        <v/>
      </c>
      <c r="D84" s="8"/>
      <c r="E84" s="8"/>
      <c r="F84" s="8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2:27" x14ac:dyDescent="0.25">
      <c r="B85" s="57"/>
      <c r="C85" s="58" t="str">
        <f>IFERROR(VLOOKUP(Table2[[#This Row],[Team '#]],Team_Table[],2,FALSE),"")</f>
        <v/>
      </c>
      <c r="D85" s="8"/>
      <c r="E85" s="8"/>
      <c r="F85" s="8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2:27" x14ac:dyDescent="0.25">
      <c r="B86" s="57"/>
      <c r="C86" s="58" t="str">
        <f>IFERROR(VLOOKUP(Table2[[#This Row],[Team '#]],Team_Table[],2,FALSE),"")</f>
        <v/>
      </c>
      <c r="D86" s="8"/>
      <c r="E86" s="8"/>
      <c r="F86" s="8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2:27" x14ac:dyDescent="0.25">
      <c r="B87" s="57"/>
      <c r="C87" s="58" t="str">
        <f>IFERROR(VLOOKUP(Table2[[#This Row],[Team '#]],Team_Table[],2,FALSE),"")</f>
        <v/>
      </c>
      <c r="D87" s="8"/>
      <c r="E87" s="8"/>
      <c r="F87" s="8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2:27" x14ac:dyDescent="0.25">
      <c r="B88" s="57"/>
      <c r="C88" s="58" t="str">
        <f>IFERROR(VLOOKUP(Table2[[#This Row],[Team '#]],Team_Table[],2,FALSE),"")</f>
        <v/>
      </c>
      <c r="D88" s="8"/>
      <c r="E88" s="8"/>
      <c r="F88" s="8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2:27" x14ac:dyDescent="0.25">
      <c r="B89" s="57"/>
      <c r="C89" s="58" t="str">
        <f>IFERROR(VLOOKUP(Table2[[#This Row],[Team '#]],Team_Table[],2,FALSE),"")</f>
        <v/>
      </c>
      <c r="D89" s="8"/>
      <c r="E89" s="8"/>
      <c r="F89" s="8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2:27" x14ac:dyDescent="0.25">
      <c r="B90" s="57"/>
      <c r="C90" s="58" t="str">
        <f>IFERROR(VLOOKUP(Table2[[#This Row],[Team '#]],Team_Table[],2,FALSE),"")</f>
        <v/>
      </c>
      <c r="D90" s="8"/>
      <c r="E90" s="8"/>
      <c r="F90" s="8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2:27" x14ac:dyDescent="0.25">
      <c r="B91" s="57"/>
      <c r="C91" s="58" t="str">
        <f>IFERROR(VLOOKUP(Table2[[#This Row],[Team '#]],Team_Table[],2,FALSE),"")</f>
        <v/>
      </c>
      <c r="D91" s="8"/>
      <c r="E91" s="8"/>
      <c r="F91" s="8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2:27" x14ac:dyDescent="0.25">
      <c r="B92" s="57"/>
      <c r="C92" s="58" t="str">
        <f>IFERROR(VLOOKUP(Table2[[#This Row],[Team '#]],Team_Table[],2,FALSE),"")</f>
        <v/>
      </c>
      <c r="D92" s="8"/>
      <c r="E92" s="8"/>
      <c r="F92" s="8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2:27" x14ac:dyDescent="0.25">
      <c r="B93" s="57"/>
      <c r="C93" s="58" t="str">
        <f>IFERROR(VLOOKUP(Table2[[#This Row],[Team '#]],Team_Table[],2,FALSE),"")</f>
        <v/>
      </c>
      <c r="D93" s="8"/>
      <c r="E93" s="8"/>
      <c r="F93" s="8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2:27" x14ac:dyDescent="0.25">
      <c r="B94" s="57"/>
      <c r="C94" s="58" t="str">
        <f>IFERROR(VLOOKUP(Table2[[#This Row],[Team '#]],Team_Table[],2,FALSE),"")</f>
        <v/>
      </c>
      <c r="D94" s="8"/>
      <c r="E94" s="8"/>
      <c r="F94" s="8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2:27" x14ac:dyDescent="0.25">
      <c r="B95" s="57"/>
      <c r="C95" s="58" t="str">
        <f>IFERROR(VLOOKUP(Table2[[#This Row],[Team '#]],Team_Table[],2,FALSE),"")</f>
        <v/>
      </c>
      <c r="D95" s="8"/>
      <c r="E95" s="8"/>
      <c r="F95" s="8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2:27" x14ac:dyDescent="0.25">
      <c r="B96" s="57"/>
      <c r="C96" s="58" t="str">
        <f>IFERROR(VLOOKUP(Table2[[#This Row],[Team '#]],Team_Table[],2,FALSE),"")</f>
        <v/>
      </c>
      <c r="D96" s="8"/>
      <c r="E96" s="8"/>
      <c r="F96" s="8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2:27" x14ac:dyDescent="0.25">
      <c r="B97" s="57"/>
      <c r="C97" s="58" t="str">
        <f>IFERROR(VLOOKUP(Table2[[#This Row],[Team '#]],Team_Table[],2,FALSE),"")</f>
        <v/>
      </c>
      <c r="D97" s="8"/>
      <c r="E97" s="8"/>
      <c r="F97" s="8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2:27" x14ac:dyDescent="0.25">
      <c r="B98" s="57"/>
      <c r="C98" s="58" t="str">
        <f>IFERROR(VLOOKUP(Table2[[#This Row],[Team '#]],Team_Table[],2,FALSE),"")</f>
        <v/>
      </c>
      <c r="D98" s="8"/>
      <c r="E98" s="8"/>
      <c r="F98" s="8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2:27" x14ac:dyDescent="0.25">
      <c r="B99" s="57"/>
      <c r="C99" s="58" t="str">
        <f>IFERROR(VLOOKUP(Table2[[#This Row],[Team '#]],Team_Table[],2,FALSE),"")</f>
        <v/>
      </c>
      <c r="D99" s="8"/>
      <c r="E99" s="8"/>
      <c r="F99" s="8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2:27" x14ac:dyDescent="0.25">
      <c r="B100" s="57"/>
      <c r="C100" s="58" t="str">
        <f>IFERROR(VLOOKUP(Table2[[#This Row],[Team '#]],Team_Table[],2,FALSE),"")</f>
        <v/>
      </c>
      <c r="D100" s="8"/>
      <c r="E100" s="8"/>
      <c r="F100" s="8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2:27" x14ac:dyDescent="0.25">
      <c r="B101" s="57"/>
      <c r="C101" s="58" t="str">
        <f>IFERROR(VLOOKUP(Table2[[#This Row],[Team '#]],Team_Table[],2,FALSE),"")</f>
        <v/>
      </c>
      <c r="D101" s="8"/>
      <c r="E101" s="8"/>
      <c r="F101" s="8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2:27" x14ac:dyDescent="0.25">
      <c r="B102" s="57"/>
      <c r="C102" s="58" t="str">
        <f>IFERROR(VLOOKUP(Table2[[#This Row],[Team '#]],Team_Table[],2,FALSE),"")</f>
        <v/>
      </c>
      <c r="D102" s="8"/>
      <c r="E102" s="8"/>
      <c r="F102" s="8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2:27" x14ac:dyDescent="0.25">
      <c r="B103" s="57"/>
      <c r="C103" s="58" t="str">
        <f>IFERROR(VLOOKUP(Table2[[#This Row],[Team '#]],Team_Table[],2,FALSE),"")</f>
        <v/>
      </c>
      <c r="D103" s="8"/>
      <c r="E103" s="8"/>
      <c r="F103" s="8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2:27" x14ac:dyDescent="0.25">
      <c r="B104" s="57"/>
      <c r="C104" s="58" t="str">
        <f>IFERROR(VLOOKUP(Table2[[#This Row],[Team '#]],Team_Table[],2,FALSE),"")</f>
        <v/>
      </c>
      <c r="D104" s="8"/>
      <c r="E104" s="8"/>
      <c r="F104" s="8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2:27" x14ac:dyDescent="0.25">
      <c r="B105" s="57"/>
      <c r="C105" s="58" t="str">
        <f>IFERROR(VLOOKUP(Table2[[#This Row],[Team '#]],Team_Table[],2,FALSE),"")</f>
        <v/>
      </c>
      <c r="D105" s="8"/>
      <c r="E105" s="8"/>
      <c r="F105" s="8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2:27" x14ac:dyDescent="0.25">
      <c r="B106" s="57"/>
      <c r="C106" s="58" t="str">
        <f>IFERROR(VLOOKUP(Table2[[#This Row],[Team '#]],Team_Table[],2,FALSE),"")</f>
        <v/>
      </c>
      <c r="D106" s="8"/>
      <c r="E106" s="8"/>
      <c r="F106" s="8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2:27" x14ac:dyDescent="0.25">
      <c r="B107" s="57"/>
      <c r="C107" s="58" t="str">
        <f>IFERROR(VLOOKUP(Table2[[#This Row],[Team '#]],Team_Table[],2,FALSE),"")</f>
        <v/>
      </c>
      <c r="D107" s="8"/>
      <c r="E107" s="8"/>
      <c r="F107" s="8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2:27" x14ac:dyDescent="0.25">
      <c r="B108" s="8"/>
      <c r="C108" s="58" t="str">
        <f>IFERROR(VLOOKUP(Table2[[#This Row],[Team '#]],Team_Table[],2,FALSE),"")</f>
        <v/>
      </c>
      <c r="D108" s="8"/>
      <c r="E108" s="8"/>
      <c r="F108" s="8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2:27" x14ac:dyDescent="0.25">
      <c r="B109" s="8"/>
      <c r="C109" s="58" t="str">
        <f>IFERROR(VLOOKUP(Table2[[#This Row],[Team '#]],Team_Table[],2,FALSE),"")</f>
        <v/>
      </c>
      <c r="D109" s="8"/>
      <c r="E109" s="8"/>
      <c r="F109" s="8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2:27" x14ac:dyDescent="0.25">
      <c r="B110" s="8"/>
      <c r="C110" s="58" t="str">
        <f>IFERROR(VLOOKUP(Table2[[#This Row],[Team '#]],Team_Table[],2,FALSE),"")</f>
        <v/>
      </c>
      <c r="D110" s="8"/>
      <c r="E110" s="8"/>
      <c r="F110" s="8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2:27" x14ac:dyDescent="0.25">
      <c r="B111" s="8"/>
      <c r="C111" s="58" t="str">
        <f>IFERROR(VLOOKUP(Table2[[#This Row],[Team '#]],Team_Table[],2,FALSE),"")</f>
        <v/>
      </c>
      <c r="D111" s="8"/>
      <c r="E111" s="8"/>
      <c r="F111" s="8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2:27" x14ac:dyDescent="0.25">
      <c r="B112" s="8"/>
      <c r="C112" s="58" t="str">
        <f>IFERROR(VLOOKUP(Table2[[#This Row],[Team '#]],Team_Table[],2,FALSE),"")</f>
        <v/>
      </c>
      <c r="D112" s="8"/>
      <c r="E112" s="8"/>
      <c r="F112" s="8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2:27" x14ac:dyDescent="0.25">
      <c r="B113" s="8"/>
      <c r="C113" s="58" t="str">
        <f>IFERROR(VLOOKUP(Table2[[#This Row],[Team '#]],Team_Table[],2,FALSE),"")</f>
        <v/>
      </c>
      <c r="D113" s="8"/>
      <c r="E113" s="8"/>
      <c r="F113" s="8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2:27" x14ac:dyDescent="0.25">
      <c r="B114" s="8"/>
      <c r="C114" s="58" t="str">
        <f>IFERROR(VLOOKUP(Table2[[#This Row],[Team '#]],Team_Table[],2,FALSE),"")</f>
        <v/>
      </c>
      <c r="D114" s="8"/>
      <c r="E114" s="8"/>
      <c r="F114" s="8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2:27" x14ac:dyDescent="0.25">
      <c r="B115" s="8"/>
      <c r="C115" s="58" t="str">
        <f>IFERROR(VLOOKUP(Table2[[#This Row],[Team '#]],Team_Table[],2,FALSE),"")</f>
        <v/>
      </c>
      <c r="D115" s="8"/>
      <c r="E115" s="8"/>
      <c r="F115" s="8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2:27" x14ac:dyDescent="0.25">
      <c r="B116" s="8"/>
      <c r="C116" s="58" t="str">
        <f>IFERROR(VLOOKUP(Table2[[#This Row],[Team '#]],Team_Table[],2,FALSE),"")</f>
        <v/>
      </c>
      <c r="D116" s="8"/>
      <c r="E116" s="8"/>
      <c r="F116" s="8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2:27" x14ac:dyDescent="0.25">
      <c r="B117" s="8"/>
      <c r="C117" s="58" t="str">
        <f>IFERROR(VLOOKUP(Table2[[#This Row],[Team '#]],Team_Table[],2,FALSE),"")</f>
        <v/>
      </c>
      <c r="D117" s="8"/>
      <c r="E117" s="8"/>
      <c r="F117" s="8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2:27" x14ac:dyDescent="0.25">
      <c r="B118" s="8"/>
      <c r="C118" s="58" t="str">
        <f>IFERROR(VLOOKUP(Table2[[#This Row],[Team '#]],Team_Table[],2,FALSE),"")</f>
        <v/>
      </c>
      <c r="D118" s="8"/>
      <c r="E118" s="8"/>
      <c r="F118" s="8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2:27" x14ac:dyDescent="0.25">
      <c r="B119" s="8"/>
      <c r="C119" s="58" t="str">
        <f>IFERROR(VLOOKUP(Table2[[#This Row],[Team '#]],Team_Table[],2,FALSE),"")</f>
        <v/>
      </c>
      <c r="D119" s="8"/>
      <c r="E119" s="8"/>
      <c r="F119" s="8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2:27" x14ac:dyDescent="0.25">
      <c r="B120" s="8"/>
      <c r="C120" s="58" t="str">
        <f>IFERROR(VLOOKUP(Table2[[#This Row],[Team '#]],Team_Table[],2,FALSE),"")</f>
        <v/>
      </c>
      <c r="D120" s="8"/>
      <c r="E120" s="8"/>
      <c r="F120" s="8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2:27" x14ac:dyDescent="0.25">
      <c r="B121" s="8"/>
      <c r="C121" s="58" t="str">
        <f>IFERROR(VLOOKUP(Table2[[#This Row],[Team '#]],Team_Table[],2,FALSE),"")</f>
        <v/>
      </c>
      <c r="D121" s="8"/>
      <c r="E121" s="8"/>
      <c r="F121" s="8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2:27" x14ac:dyDescent="0.25">
      <c r="B122" s="8"/>
      <c r="C122" s="58" t="str">
        <f>IFERROR(VLOOKUP(Table2[[#This Row],[Team '#]],Team_Table[],2,FALSE),"")</f>
        <v/>
      </c>
      <c r="D122" s="8"/>
      <c r="E122" s="8"/>
      <c r="F122" s="8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2:27" x14ac:dyDescent="0.25">
      <c r="B123" s="8"/>
      <c r="C123" s="58" t="str">
        <f>IFERROR(VLOOKUP(Table2[[#This Row],[Team '#]],Team_Table[],2,FALSE),"")</f>
        <v/>
      </c>
      <c r="D123" s="8"/>
      <c r="E123" s="8"/>
      <c r="F123" s="8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2:27" x14ac:dyDescent="0.25">
      <c r="B124" s="8"/>
      <c r="C124" s="58" t="str">
        <f>IFERROR(VLOOKUP(Table2[[#This Row],[Team '#]],Team_Table[],2,FALSE),"")</f>
        <v/>
      </c>
      <c r="D124" s="8"/>
      <c r="E124" s="8"/>
      <c r="F124" s="8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2:27" x14ac:dyDescent="0.25">
      <c r="B125" s="8"/>
      <c r="C125" s="58" t="str">
        <f>IFERROR(VLOOKUP(Table2[[#This Row],[Team '#]],Team_Table[],2,FALSE),"")</f>
        <v/>
      </c>
      <c r="D125" s="8"/>
      <c r="E125" s="8"/>
      <c r="F125" s="8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2:27" x14ac:dyDescent="0.25">
      <c r="B126" s="8"/>
      <c r="C126" s="58" t="str">
        <f>IFERROR(VLOOKUP(Table2[[#This Row],[Team '#]],Team_Table[],2,FALSE),"")</f>
        <v/>
      </c>
      <c r="D126" s="8"/>
      <c r="E126" s="8"/>
      <c r="F126" s="8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2:27" x14ac:dyDescent="0.25">
      <c r="B127" s="8"/>
      <c r="C127" s="58" t="str">
        <f>IFERROR(VLOOKUP(Table2[[#This Row],[Team '#]],Team_Table[],2,FALSE),"")</f>
        <v/>
      </c>
      <c r="D127" s="8"/>
      <c r="E127" s="8"/>
      <c r="F127" s="8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2:27" x14ac:dyDescent="0.25">
      <c r="B128" s="8"/>
      <c r="C128" s="58" t="str">
        <f>IFERROR(VLOOKUP(Table2[[#This Row],[Team '#]],Team_Table[],2,FALSE),"")</f>
        <v/>
      </c>
      <c r="D128" s="8"/>
      <c r="E128" s="8"/>
      <c r="F128" s="8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2:27" x14ac:dyDescent="0.25">
      <c r="B129" s="8"/>
      <c r="C129" s="58" t="str">
        <f>IFERROR(VLOOKUP(Table2[[#This Row],[Team '#]],Team_Table[],2,FALSE),"")</f>
        <v/>
      </c>
      <c r="D129" s="8"/>
      <c r="E129" s="8"/>
      <c r="F129" s="8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2:27" x14ac:dyDescent="0.25">
      <c r="B130" s="8"/>
      <c r="C130" s="58" t="str">
        <f>IFERROR(VLOOKUP(Table2[[#This Row],[Team '#]],Team_Table[],2,FALSE),"")</f>
        <v/>
      </c>
      <c r="D130" s="8"/>
      <c r="E130" s="8"/>
      <c r="F130" s="8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2:27" x14ac:dyDescent="0.25">
      <c r="B131" s="8"/>
      <c r="C131" s="58" t="str">
        <f>IFERROR(VLOOKUP(Table2[[#This Row],[Team '#]],Team_Table[],2,FALSE),"")</f>
        <v/>
      </c>
      <c r="D131" s="8"/>
      <c r="E131" s="8"/>
      <c r="F131" s="8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2:27" x14ac:dyDescent="0.25">
      <c r="B132" s="8"/>
      <c r="C132" s="58" t="str">
        <f>IFERROR(VLOOKUP(Table2[[#This Row],[Team '#]],Team_Table[],2,FALSE),"")</f>
        <v/>
      </c>
      <c r="D132" s="8"/>
      <c r="E132" s="8"/>
      <c r="F132" s="8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2:27" x14ac:dyDescent="0.25">
      <c r="B133" s="8"/>
      <c r="C133" s="58" t="str">
        <f>IFERROR(VLOOKUP(Table2[[#This Row],[Team '#]],Team_Table[],2,FALSE),"")</f>
        <v/>
      </c>
      <c r="D133" s="8"/>
      <c r="E133" s="8"/>
      <c r="F133" s="8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2:27" x14ac:dyDescent="0.25">
      <c r="B134" s="8"/>
      <c r="C134" s="58" t="str">
        <f>IFERROR(VLOOKUP(Table2[[#This Row],[Team '#]],Team_Table[],2,FALSE),"")</f>
        <v/>
      </c>
      <c r="D134" s="8"/>
      <c r="E134" s="8"/>
      <c r="F134" s="8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2:27" x14ac:dyDescent="0.25">
      <c r="B135" s="8"/>
      <c r="C135" s="58" t="str">
        <f>IFERROR(VLOOKUP(Table2[[#This Row],[Team '#]],Team_Table[],2,FALSE),"")</f>
        <v/>
      </c>
      <c r="D135" s="8"/>
      <c r="E135" s="8"/>
      <c r="F135" s="8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2:27" x14ac:dyDescent="0.25">
      <c r="B136" s="8"/>
      <c r="C136" s="58" t="str">
        <f>IFERROR(VLOOKUP(Table2[[#This Row],[Team '#]],Team_Table[],2,FALSE),"")</f>
        <v/>
      </c>
      <c r="D136" s="8"/>
      <c r="E136" s="8"/>
      <c r="F136" s="8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2:27" x14ac:dyDescent="0.25">
      <c r="B137" s="8"/>
      <c r="C137" s="58" t="str">
        <f>IFERROR(VLOOKUP(Table2[[#This Row],[Team '#]],Team_Table[],2,FALSE),"")</f>
        <v/>
      </c>
      <c r="D137" s="8"/>
      <c r="E137" s="8"/>
      <c r="F137" s="8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2:27" x14ac:dyDescent="0.25">
      <c r="B138" s="8"/>
      <c r="C138" s="58" t="str">
        <f>IFERROR(VLOOKUP(Table2[[#This Row],[Team '#]],Team_Table[],2,FALSE),"")</f>
        <v/>
      </c>
      <c r="D138" s="8"/>
      <c r="E138" s="8"/>
      <c r="F138" s="8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2:27" x14ac:dyDescent="0.25">
      <c r="B139" s="8"/>
      <c r="C139" s="58" t="str">
        <f>IFERROR(VLOOKUP(Table2[[#This Row],[Team '#]],Team_Table[],2,FALSE),"")</f>
        <v/>
      </c>
      <c r="D139" s="8"/>
      <c r="E139" s="8"/>
      <c r="F139" s="8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2:27" x14ac:dyDescent="0.25">
      <c r="B140" s="8"/>
      <c r="C140" s="58" t="str">
        <f>IFERROR(VLOOKUP(Table2[[#This Row],[Team '#]],Team_Table[],2,FALSE),"")</f>
        <v/>
      </c>
      <c r="D140" s="8"/>
      <c r="E140" s="8"/>
      <c r="F140" s="8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2:27" x14ac:dyDescent="0.25">
      <c r="B141" s="8"/>
      <c r="C141" s="58" t="str">
        <f>IFERROR(VLOOKUP(Table2[[#This Row],[Team '#]],Team_Table[],2,FALSE),"")</f>
        <v/>
      </c>
      <c r="D141" s="8"/>
      <c r="E141" s="8"/>
      <c r="F141" s="8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2:27" x14ac:dyDescent="0.25">
      <c r="B142" s="8"/>
      <c r="C142" s="58" t="str">
        <f>IFERROR(VLOOKUP(Table2[[#This Row],[Team '#]],Team_Table[],2,FALSE),"")</f>
        <v/>
      </c>
      <c r="D142" s="8"/>
      <c r="E142" s="8"/>
      <c r="F142" s="8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2:27" x14ac:dyDescent="0.25">
      <c r="B143" s="8"/>
      <c r="C143" s="58" t="str">
        <f>IFERROR(VLOOKUP(Table2[[#This Row],[Team '#]],Team_Table[],2,FALSE),"")</f>
        <v/>
      </c>
      <c r="D143" s="8"/>
      <c r="E143" s="8"/>
      <c r="F143" s="8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2:27" x14ac:dyDescent="0.25">
      <c r="B144" s="8"/>
      <c r="C144" s="58" t="str">
        <f>IFERROR(VLOOKUP(Table2[[#This Row],[Team '#]],Team_Table[],2,FALSE),"")</f>
        <v/>
      </c>
      <c r="D144" s="8"/>
      <c r="E144" s="8"/>
      <c r="F144" s="8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2:27" x14ac:dyDescent="0.25">
      <c r="B145" s="8"/>
      <c r="C145" s="58" t="str">
        <f>IFERROR(VLOOKUP(Table2[[#This Row],[Team '#]],Team_Table[],2,FALSE),"")</f>
        <v/>
      </c>
      <c r="D145" s="8"/>
      <c r="E145" s="8"/>
      <c r="F145" s="8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2:27" x14ac:dyDescent="0.25">
      <c r="B146" s="8"/>
      <c r="C146" s="58" t="str">
        <f>IFERROR(VLOOKUP(Table2[[#This Row],[Team '#]],Team_Table[],2,FALSE),"")</f>
        <v/>
      </c>
      <c r="D146" s="8"/>
      <c r="E146" s="8"/>
      <c r="F146" s="8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2:27" x14ac:dyDescent="0.25">
      <c r="B147" s="8"/>
      <c r="C147" s="58" t="str">
        <f>IFERROR(VLOOKUP(Table2[[#This Row],[Team '#]],Team_Table[],2,FALSE),"")</f>
        <v/>
      </c>
      <c r="D147" s="8"/>
      <c r="E147" s="8"/>
      <c r="F147" s="8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2:27" x14ac:dyDescent="0.25">
      <c r="B148" s="8"/>
      <c r="C148" s="58" t="str">
        <f>IFERROR(VLOOKUP(Table2[[#This Row],[Team '#]],Team_Table[],2,FALSE),"")</f>
        <v/>
      </c>
      <c r="D148" s="8"/>
      <c r="E148" s="8"/>
      <c r="F148" s="8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2:27" x14ac:dyDescent="0.25">
      <c r="B149" s="8"/>
      <c r="C149" s="58" t="str">
        <f>IFERROR(VLOOKUP(Table2[[#This Row],[Team '#]],Team_Table[],2,FALSE),"")</f>
        <v/>
      </c>
      <c r="D149" s="8"/>
      <c r="E149" s="8"/>
      <c r="F149" s="8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2:27" x14ac:dyDescent="0.25">
      <c r="B150" s="8"/>
      <c r="C150" s="58" t="str">
        <f>IFERROR(VLOOKUP(Table2[[#This Row],[Team '#]],Team_Table[],2,FALSE),"")</f>
        <v/>
      </c>
      <c r="D150" s="8"/>
      <c r="E150" s="8"/>
      <c r="F150" s="8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2:27" x14ac:dyDescent="0.25">
      <c r="B151" s="8"/>
      <c r="C151" s="58" t="str">
        <f>IFERROR(VLOOKUP(Table2[[#This Row],[Team '#]],Team_Table[],2,FALSE),"")</f>
        <v/>
      </c>
      <c r="D151" s="8"/>
      <c r="E151" s="8"/>
      <c r="F151" s="8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2:27" x14ac:dyDescent="0.25">
      <c r="B152" s="8"/>
      <c r="C152" s="58" t="str">
        <f>IFERROR(VLOOKUP(Table2[[#This Row],[Team '#]],Team_Table[],2,FALSE),"")</f>
        <v/>
      </c>
      <c r="D152" s="8"/>
      <c r="E152" s="8"/>
      <c r="F152" s="8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2:27" x14ac:dyDescent="0.25">
      <c r="B153" s="8"/>
      <c r="C153" s="58" t="str">
        <f>IFERROR(VLOOKUP(Table2[[#This Row],[Team '#]],Team_Table[],2,FALSE),"")</f>
        <v/>
      </c>
      <c r="D153" s="8"/>
      <c r="E153" s="8"/>
      <c r="F153" s="8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2:27" x14ac:dyDescent="0.25">
      <c r="B154" s="8"/>
      <c r="C154" s="58" t="str">
        <f>IFERROR(VLOOKUP(Table2[[#This Row],[Team '#]],Team_Table[],2,FALSE),"")</f>
        <v/>
      </c>
      <c r="D154" s="8"/>
      <c r="E154" s="8"/>
      <c r="F154" s="8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2:27" x14ac:dyDescent="0.25">
      <c r="B155" s="8"/>
      <c r="C155" s="58" t="str">
        <f>IFERROR(VLOOKUP(Table2[[#This Row],[Team '#]],Team_Table[],2,FALSE),"")</f>
        <v/>
      </c>
      <c r="D155" s="8"/>
      <c r="E155" s="8"/>
      <c r="F155" s="8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2:27" x14ac:dyDescent="0.25">
      <c r="B156" s="8"/>
      <c r="C156" s="58" t="str">
        <f>IFERROR(VLOOKUP(Table2[[#This Row],[Team '#]],Team_Table[],2,FALSE),"")</f>
        <v/>
      </c>
      <c r="D156" s="8"/>
      <c r="E156" s="8"/>
      <c r="F156" s="8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2:27" x14ac:dyDescent="0.25">
      <c r="B157" s="8"/>
      <c r="C157" s="58" t="str">
        <f>IFERROR(VLOOKUP(Table2[[#This Row],[Team '#]],Team_Table[],2,FALSE),"")</f>
        <v/>
      </c>
      <c r="D157" s="8"/>
      <c r="E157" s="8"/>
      <c r="F157" s="8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2:27" x14ac:dyDescent="0.25">
      <c r="B158" s="8"/>
      <c r="C158" s="58" t="str">
        <f>IFERROR(VLOOKUP(Table2[[#This Row],[Team '#]],Team_Table[],2,FALSE),"")</f>
        <v/>
      </c>
      <c r="D158" s="8"/>
      <c r="E158" s="8"/>
      <c r="F158" s="8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2:27" x14ac:dyDescent="0.25">
      <c r="B159" s="8"/>
      <c r="C159" s="58" t="str">
        <f>IFERROR(VLOOKUP(Table2[[#This Row],[Team '#]],Team_Table[],2,FALSE),"")</f>
        <v/>
      </c>
      <c r="D159" s="8"/>
      <c r="E159" s="8"/>
      <c r="F159" s="8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2:27" x14ac:dyDescent="0.25">
      <c r="B160" s="8"/>
      <c r="C160" s="58" t="str">
        <f>IFERROR(VLOOKUP(Table2[[#This Row],[Team '#]],Team_Table[],2,FALSE),"")</f>
        <v/>
      </c>
      <c r="D160" s="8"/>
      <c r="E160" s="8"/>
      <c r="F160" s="8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2:27" x14ac:dyDescent="0.25">
      <c r="B161" s="8"/>
      <c r="C161" s="58" t="str">
        <f>IFERROR(VLOOKUP(Table2[[#This Row],[Team '#]],Team_Table[],2,FALSE),"")</f>
        <v/>
      </c>
      <c r="D161" s="8"/>
      <c r="E161" s="8"/>
      <c r="F161" s="8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2:27" x14ac:dyDescent="0.25">
      <c r="B162" s="8"/>
      <c r="C162" s="58" t="str">
        <f>IFERROR(VLOOKUP(Table2[[#This Row],[Team '#]],Team_Table[],2,FALSE),"")</f>
        <v/>
      </c>
      <c r="D162" s="8"/>
      <c r="E162" s="8"/>
      <c r="F162" s="8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2:27" x14ac:dyDescent="0.25">
      <c r="B163" s="8"/>
      <c r="C163" s="58" t="str">
        <f>IFERROR(VLOOKUP(Table2[[#This Row],[Team '#]],Team_Table[],2,FALSE),"")</f>
        <v/>
      </c>
      <c r="D163" s="8"/>
      <c r="E163" s="8"/>
      <c r="F163" s="8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2:27" x14ac:dyDescent="0.25">
      <c r="B164" s="8"/>
      <c r="C164" s="58" t="str">
        <f>IFERROR(VLOOKUP(Table2[[#This Row],[Team '#]],Team_Table[],2,FALSE),"")</f>
        <v/>
      </c>
      <c r="D164" s="8"/>
      <c r="E164" s="8"/>
      <c r="F164" s="8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2:27" x14ac:dyDescent="0.25">
      <c r="B165" s="8"/>
      <c r="C165" s="58" t="str">
        <f>IFERROR(VLOOKUP(Table2[[#This Row],[Team '#]],Team_Table[],2,FALSE),"")</f>
        <v/>
      </c>
      <c r="D165" s="8"/>
      <c r="E165" s="8"/>
      <c r="F165" s="8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2:27" x14ac:dyDescent="0.25">
      <c r="B166" s="8"/>
      <c r="C166" s="58" t="str">
        <f>IFERROR(VLOOKUP(Table2[[#This Row],[Team '#]],Team_Table[],2,FALSE),"")</f>
        <v/>
      </c>
      <c r="D166" s="8"/>
      <c r="E166" s="8"/>
      <c r="F166" s="8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2:27" x14ac:dyDescent="0.25">
      <c r="B167" s="8"/>
      <c r="C167" s="58" t="str">
        <f>IFERROR(VLOOKUP(Table2[[#This Row],[Team '#]],Team_Table[],2,FALSE),"")</f>
        <v/>
      </c>
      <c r="D167" s="8"/>
      <c r="E167" s="8"/>
      <c r="F167" s="8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2:27" x14ac:dyDescent="0.25">
      <c r="B168" s="8"/>
      <c r="C168" s="58" t="str">
        <f>IFERROR(VLOOKUP(Table2[[#This Row],[Team '#]],Team_Table[],2,FALSE),"")</f>
        <v/>
      </c>
      <c r="D168" s="8"/>
      <c r="E168" s="8"/>
      <c r="F168" s="8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2:27" x14ac:dyDescent="0.25">
      <c r="B169" s="8"/>
      <c r="C169" s="58" t="str">
        <f>IFERROR(VLOOKUP(Table2[[#This Row],[Team '#]],Team_Table[],2,FALSE),"")</f>
        <v/>
      </c>
      <c r="D169" s="8"/>
      <c r="E169" s="8"/>
      <c r="F169" s="8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2:27" x14ac:dyDescent="0.25">
      <c r="B170" s="8"/>
      <c r="C170" s="58" t="str">
        <f>IFERROR(VLOOKUP(Table2[[#This Row],[Team '#]],Team_Table[],2,FALSE),"")</f>
        <v/>
      </c>
      <c r="D170" s="8"/>
      <c r="E170" s="8"/>
      <c r="F170" s="8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2:27" x14ac:dyDescent="0.25">
      <c r="B171" s="8"/>
      <c r="C171" s="58" t="str">
        <f>IFERROR(VLOOKUP(Table2[[#This Row],[Team '#]],Team_Table[],2,FALSE),"")</f>
        <v/>
      </c>
      <c r="D171" s="8"/>
      <c r="E171" s="8"/>
      <c r="F171" s="8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2:27" x14ac:dyDescent="0.25">
      <c r="B172" s="8"/>
      <c r="C172" s="58" t="str">
        <f>IFERROR(VLOOKUP(Table2[[#This Row],[Team '#]],Team_Table[],2,FALSE),"")</f>
        <v/>
      </c>
      <c r="D172" s="8"/>
      <c r="E172" s="8"/>
      <c r="F172" s="8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2:27" x14ac:dyDescent="0.25">
      <c r="B173" s="8"/>
      <c r="C173" s="58" t="str">
        <f>IFERROR(VLOOKUP(Table2[[#This Row],[Team '#]],Team_Table[],2,FALSE),"")</f>
        <v/>
      </c>
      <c r="D173" s="8"/>
      <c r="E173" s="8"/>
      <c r="F173" s="8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2:27" x14ac:dyDescent="0.25">
      <c r="B174" s="8"/>
      <c r="C174" s="58" t="str">
        <f>IFERROR(VLOOKUP(Table2[[#This Row],[Team '#]],Team_Table[],2,FALSE),"")</f>
        <v/>
      </c>
      <c r="D174" s="8"/>
      <c r="E174" s="8"/>
      <c r="F174" s="8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2:27" x14ac:dyDescent="0.25">
      <c r="B175" s="8"/>
      <c r="C175" s="58" t="str">
        <f>IFERROR(VLOOKUP(Table2[[#This Row],[Team '#]],Team_Table[],2,FALSE),"")</f>
        <v/>
      </c>
      <c r="D175" s="8"/>
      <c r="E175" s="8"/>
      <c r="F175" s="8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2:27" x14ac:dyDescent="0.25">
      <c r="B176" s="8"/>
      <c r="C176" s="58" t="str">
        <f>IFERROR(VLOOKUP(Table2[[#This Row],[Team '#]],Team_Table[],2,FALSE),"")</f>
        <v/>
      </c>
      <c r="D176" s="8"/>
      <c r="E176" s="8"/>
      <c r="F176" s="8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2:27" x14ac:dyDescent="0.25">
      <c r="B177" s="8"/>
      <c r="C177" s="58" t="str">
        <f>IFERROR(VLOOKUP(Table2[[#This Row],[Team '#]],Team_Table[],2,FALSE),"")</f>
        <v/>
      </c>
      <c r="D177" s="8"/>
      <c r="E177" s="8"/>
      <c r="F177" s="8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2:27" x14ac:dyDescent="0.25">
      <c r="B178" s="8"/>
      <c r="C178" s="58" t="str">
        <f>IFERROR(VLOOKUP(Table2[[#This Row],[Team '#]],Team_Table[],2,FALSE),"")</f>
        <v/>
      </c>
      <c r="D178" s="8"/>
      <c r="E178" s="8"/>
      <c r="F178" s="8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2:27" x14ac:dyDescent="0.25">
      <c r="B179" s="8"/>
      <c r="C179" s="58" t="str">
        <f>IFERROR(VLOOKUP(Table2[[#This Row],[Team '#]],Team_Table[],2,FALSE),"")</f>
        <v/>
      </c>
      <c r="D179" s="8"/>
      <c r="E179" s="8"/>
      <c r="F179" s="8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2:27" x14ac:dyDescent="0.25">
      <c r="B180" s="8"/>
      <c r="C180" s="58" t="str">
        <f>IFERROR(VLOOKUP(Table2[[#This Row],[Team '#]],Team_Table[],2,FALSE),"")</f>
        <v/>
      </c>
      <c r="D180" s="8"/>
      <c r="E180" s="8"/>
      <c r="F180" s="8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2:27" x14ac:dyDescent="0.25">
      <c r="B181" s="8"/>
      <c r="C181" s="58" t="str">
        <f>IFERROR(VLOOKUP(Table2[[#This Row],[Team '#]],Team_Table[],2,FALSE),"")</f>
        <v/>
      </c>
      <c r="D181" s="8"/>
      <c r="E181" s="8"/>
      <c r="F181" s="8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2:27" x14ac:dyDescent="0.25">
      <c r="B182" s="8"/>
      <c r="C182" s="58" t="str">
        <f>IFERROR(VLOOKUP(Table2[[#This Row],[Team '#]],Team_Table[],2,FALSE),"")</f>
        <v/>
      </c>
      <c r="D182" s="8"/>
      <c r="E182" s="8"/>
      <c r="F182" s="8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2:27" x14ac:dyDescent="0.25">
      <c r="B183" s="8"/>
      <c r="C183" s="58" t="str">
        <f>IFERROR(VLOOKUP(Table2[[#This Row],[Team '#]],Team_Table[],2,FALSE),"")</f>
        <v/>
      </c>
      <c r="D183" s="8"/>
      <c r="E183" s="8"/>
      <c r="F183" s="8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2:27" x14ac:dyDescent="0.25">
      <c r="B184" s="8"/>
      <c r="C184" s="58" t="str">
        <f>IFERROR(VLOOKUP(Table2[[#This Row],[Team '#]],Team_Table[],2,FALSE),"")</f>
        <v/>
      </c>
      <c r="D184" s="8"/>
      <c r="E184" s="8"/>
      <c r="F184" s="8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2:27" x14ac:dyDescent="0.25">
      <c r="B185" s="8"/>
      <c r="C185" s="58" t="str">
        <f>IFERROR(VLOOKUP(Table2[[#This Row],[Team '#]],Team_Table[],2,FALSE),"")</f>
        <v/>
      </c>
      <c r="D185" s="8"/>
      <c r="E185" s="8"/>
      <c r="F185" s="8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2:27" x14ac:dyDescent="0.25">
      <c r="B186" s="8"/>
      <c r="C186" s="58" t="str">
        <f>IFERROR(VLOOKUP(Table2[[#This Row],[Team '#]],Team_Table[],2,FALSE),"")</f>
        <v/>
      </c>
      <c r="D186" s="8"/>
      <c r="E186" s="8"/>
      <c r="F186" s="8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2:27" x14ac:dyDescent="0.25">
      <c r="B187" s="8"/>
      <c r="C187" s="58" t="str">
        <f>IFERROR(VLOOKUP(Table2[[#This Row],[Team '#]],Team_Table[],2,FALSE),"")</f>
        <v/>
      </c>
      <c r="D187" s="8"/>
      <c r="E187" s="8"/>
      <c r="F187" s="8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2:27" x14ac:dyDescent="0.25">
      <c r="B188" s="8"/>
      <c r="C188" s="58" t="str">
        <f>IFERROR(VLOOKUP(Table2[[#This Row],[Team '#]],Team_Table[],2,FALSE),"")</f>
        <v/>
      </c>
      <c r="D188" s="8"/>
      <c r="E188" s="8"/>
      <c r="F188" s="8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2:27" x14ac:dyDescent="0.25">
      <c r="B189" s="8"/>
      <c r="C189" s="58" t="str">
        <f>IFERROR(VLOOKUP(Table2[[#This Row],[Team '#]],Team_Table[],2,FALSE),"")</f>
        <v/>
      </c>
      <c r="D189" s="8"/>
      <c r="E189" s="8"/>
      <c r="F189" s="8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2:27" x14ac:dyDescent="0.25">
      <c r="B190" s="8"/>
      <c r="C190" s="58" t="str">
        <f>IFERROR(VLOOKUP(Table2[[#This Row],[Team '#]],Team_Table[],2,FALSE),"")</f>
        <v/>
      </c>
      <c r="D190" s="8"/>
      <c r="E190" s="8"/>
      <c r="F190" s="8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2:27" x14ac:dyDescent="0.25">
      <c r="B191" s="8"/>
      <c r="C191" s="58" t="str">
        <f>IFERROR(VLOOKUP(Table2[[#This Row],[Team '#]],Team_Table[],2,FALSE),"")</f>
        <v/>
      </c>
      <c r="D191" s="8"/>
      <c r="E191" s="8"/>
      <c r="F191" s="8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2:27" x14ac:dyDescent="0.25">
      <c r="B192" s="8"/>
      <c r="C192" s="58" t="str">
        <f>IFERROR(VLOOKUP(Table2[[#This Row],[Team '#]],Team_Table[],2,FALSE),"")</f>
        <v/>
      </c>
      <c r="D192" s="8"/>
      <c r="E192" s="8"/>
      <c r="F192" s="8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2:27" x14ac:dyDescent="0.25">
      <c r="B193" s="8"/>
      <c r="C193" s="58" t="str">
        <f>IFERROR(VLOOKUP(Table2[[#This Row],[Team '#]],Team_Table[],2,FALSE),"")</f>
        <v/>
      </c>
      <c r="D193" s="8"/>
      <c r="E193" s="8"/>
      <c r="F193" s="8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2:27" x14ac:dyDescent="0.25">
      <c r="B194" s="8"/>
      <c r="C194" s="58" t="str">
        <f>IFERROR(VLOOKUP(Table2[[#This Row],[Team '#]],Team_Table[],2,FALSE),"")</f>
        <v/>
      </c>
      <c r="D194" s="8"/>
      <c r="E194" s="8"/>
      <c r="F194" s="8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2:27" x14ac:dyDescent="0.25">
      <c r="B195" s="8"/>
      <c r="C195" s="58" t="str">
        <f>IFERROR(VLOOKUP(Table2[[#This Row],[Team '#]],Team_Table[],2,FALSE),"")</f>
        <v/>
      </c>
      <c r="D195" s="8"/>
      <c r="E195" s="8"/>
      <c r="F195" s="8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2:27" x14ac:dyDescent="0.25">
      <c r="B196" s="8"/>
      <c r="C196" s="58" t="str">
        <f>IFERROR(VLOOKUP(Table2[[#This Row],[Team '#]],Team_Table[],2,FALSE),"")</f>
        <v/>
      </c>
      <c r="D196" s="8"/>
      <c r="E196" s="8"/>
      <c r="F196" s="8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2:27" x14ac:dyDescent="0.25">
      <c r="B197" s="8"/>
      <c r="C197" s="58" t="str">
        <f>IFERROR(VLOOKUP(Table2[[#This Row],[Team '#]],Team_Table[],2,FALSE),"")</f>
        <v/>
      </c>
      <c r="D197" s="8"/>
      <c r="E197" s="8"/>
      <c r="F197" s="8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2:27" x14ac:dyDescent="0.25">
      <c r="B198" s="8"/>
      <c r="C198" s="58" t="str">
        <f>IFERROR(VLOOKUP(Table2[[#This Row],[Team '#]],Team_Table[],2,FALSE),"")</f>
        <v/>
      </c>
      <c r="D198" s="8"/>
      <c r="E198" s="8"/>
      <c r="F198" s="8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2:27" x14ac:dyDescent="0.25">
      <c r="B199" s="8"/>
      <c r="C199" s="58" t="str">
        <f>IFERROR(VLOOKUP(Table2[[#This Row],[Team '#]],Team_Table[],2,FALSE),"")</f>
        <v/>
      </c>
      <c r="D199" s="8"/>
      <c r="E199" s="8"/>
      <c r="F199" s="8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2:27" x14ac:dyDescent="0.25">
      <c r="B200" s="8"/>
      <c r="C200" s="58" t="str">
        <f>IFERROR(VLOOKUP(Table2[[#This Row],[Team '#]],Team_Table[],2,FALSE),"")</f>
        <v/>
      </c>
      <c r="D200" s="8"/>
      <c r="E200" s="8"/>
      <c r="F200" s="8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2:27" x14ac:dyDescent="0.25">
      <c r="B201" s="8"/>
      <c r="C201" s="58" t="str">
        <f>IFERROR(VLOOKUP(Table2[[#This Row],[Team '#]],Team_Table[],2,FALSE),"")</f>
        <v/>
      </c>
      <c r="D201" s="8"/>
      <c r="E201" s="8"/>
      <c r="F201" s="8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2:27" x14ac:dyDescent="0.25">
      <c r="B202" s="8"/>
      <c r="C202" s="58" t="str">
        <f>IFERROR(VLOOKUP(Table2[[#This Row],[Team '#]],Team_Table[],2,FALSE),"")</f>
        <v/>
      </c>
      <c r="D202" s="8"/>
      <c r="E202" s="8"/>
      <c r="F202" s="8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2:27" x14ac:dyDescent="0.25">
      <c r="B203" s="8"/>
      <c r="C203" s="58" t="str">
        <f>IFERROR(VLOOKUP(Table2[[#This Row],[Team '#]],Team_Table[],2,FALSE),"")</f>
        <v/>
      </c>
      <c r="D203" s="8"/>
      <c r="E203" s="8"/>
      <c r="F203" s="8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2:27" x14ac:dyDescent="0.25">
      <c r="B204" s="8"/>
      <c r="C204" s="58" t="str">
        <f>IFERROR(VLOOKUP(Table2[[#This Row],[Team '#]],Team_Table[],2,FALSE),"")</f>
        <v/>
      </c>
      <c r="D204" s="8"/>
      <c r="E204" s="8"/>
      <c r="F204" s="8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2:27" x14ac:dyDescent="0.25">
      <c r="B205" s="8"/>
      <c r="C205" s="58" t="str">
        <f>IFERROR(VLOOKUP(Table2[[#This Row],[Team '#]],Team_Table[],2,FALSE),"")</f>
        <v/>
      </c>
      <c r="D205" s="8"/>
      <c r="E205" s="8"/>
      <c r="F205" s="8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2:27" x14ac:dyDescent="0.25">
      <c r="B206" s="8"/>
      <c r="C206" s="58" t="str">
        <f>IFERROR(VLOOKUP(Table2[[#This Row],[Team '#]],Team_Table[],2,FALSE),"")</f>
        <v/>
      </c>
      <c r="D206" s="8"/>
      <c r="E206" s="8"/>
      <c r="F206" s="8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2:27" x14ac:dyDescent="0.25">
      <c r="B207" s="8"/>
      <c r="C207" s="58" t="str">
        <f>IFERROR(VLOOKUP(Table2[[#This Row],[Team '#]],Team_Table[],2,FALSE),"")</f>
        <v/>
      </c>
      <c r="D207" s="8"/>
      <c r="E207" s="8"/>
      <c r="F207" s="8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2:27" x14ac:dyDescent="0.25">
      <c r="B208" s="8"/>
      <c r="C208" s="58" t="str">
        <f>IFERROR(VLOOKUP(Table2[[#This Row],[Team '#]],Team_Table[],2,FALSE),"")</f>
        <v/>
      </c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2:27" x14ac:dyDescent="0.25">
      <c r="B209" s="8"/>
      <c r="C209" s="58" t="str">
        <f>IFERROR(VLOOKUP(Table2[[#This Row],[Team '#]],Team_Table[],2,FALSE),"")</f>
        <v/>
      </c>
      <c r="D209" s="8"/>
      <c r="E209" s="8"/>
      <c r="F209" s="8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2:27" x14ac:dyDescent="0.25">
      <c r="B210" s="8"/>
      <c r="C210" s="58" t="str">
        <f>IFERROR(VLOOKUP(Table2[[#This Row],[Team '#]],Team_Table[],2,FALSE),"")</f>
        <v/>
      </c>
      <c r="D210" s="8"/>
      <c r="E210" s="8"/>
      <c r="F210" s="8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2:27" x14ac:dyDescent="0.25">
      <c r="B211" s="8"/>
      <c r="C211" s="58" t="str">
        <f>IFERROR(VLOOKUP(Table2[[#This Row],[Team '#]],Team_Table[],2,FALSE),"")</f>
        <v/>
      </c>
      <c r="D211" s="8"/>
      <c r="E211" s="8"/>
      <c r="F211" s="8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2:27" x14ac:dyDescent="0.25">
      <c r="B212" s="8"/>
      <c r="C212" s="58" t="str">
        <f>IFERROR(VLOOKUP(Table2[[#This Row],[Team '#]],Team_Table[],2,FALSE),"")</f>
        <v/>
      </c>
      <c r="D212" s="8"/>
      <c r="E212" s="8"/>
      <c r="F212" s="8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2:27" x14ac:dyDescent="0.25">
      <c r="B213" s="8"/>
      <c r="C213" s="58" t="str">
        <f>IFERROR(VLOOKUP(Table2[[#This Row],[Team '#]],Team_Table[],2,FALSE),"")</f>
        <v/>
      </c>
      <c r="D213" s="8"/>
      <c r="E213" s="8"/>
      <c r="F213" s="8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2:27" x14ac:dyDescent="0.25">
      <c r="B214" s="8"/>
      <c r="C214" s="58" t="str">
        <f>IFERROR(VLOOKUP(Table2[[#This Row],[Team '#]],Team_Table[],2,FALSE),"")</f>
        <v/>
      </c>
      <c r="D214" s="8"/>
      <c r="E214" s="8"/>
      <c r="F214" s="8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2:27" x14ac:dyDescent="0.25">
      <c r="B215" s="8"/>
      <c r="C215" s="58" t="str">
        <f>IFERROR(VLOOKUP(Table2[[#This Row],[Team '#]],Team_Table[],2,FALSE),"")</f>
        <v/>
      </c>
      <c r="D215" s="8"/>
      <c r="E215" s="8"/>
      <c r="F215" s="8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2:27" x14ac:dyDescent="0.25">
      <c r="B216" s="8"/>
      <c r="C216" s="58" t="str">
        <f>IFERROR(VLOOKUP(Table2[[#This Row],[Team '#]],Team_Table[],2,FALSE),"")</f>
        <v/>
      </c>
      <c r="D216" s="8"/>
      <c r="E216" s="8"/>
      <c r="F216" s="8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2:27" x14ac:dyDescent="0.25">
      <c r="B217" s="8"/>
      <c r="C217" s="58" t="str">
        <f>IFERROR(VLOOKUP(Table2[[#This Row],[Team '#]],Team_Table[],2,FALSE),"")</f>
        <v/>
      </c>
      <c r="D217" s="8"/>
      <c r="E217" s="8"/>
      <c r="F217" s="8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2:27" x14ac:dyDescent="0.25">
      <c r="B218" s="8"/>
      <c r="C218" s="58" t="str">
        <f>IFERROR(VLOOKUP(Table2[[#This Row],[Team '#]],Team_Table[],2,FALSE),"")</f>
        <v/>
      </c>
      <c r="D218" s="8"/>
      <c r="E218" s="8"/>
      <c r="F218" s="8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2:27" x14ac:dyDescent="0.25">
      <c r="B219" s="8"/>
      <c r="C219" s="58" t="str">
        <f>IFERROR(VLOOKUP(Table2[[#This Row],[Team '#]],Team_Table[],2,FALSE),"")</f>
        <v/>
      </c>
      <c r="D219" s="8"/>
      <c r="E219" s="8"/>
      <c r="F219" s="8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2:27" x14ac:dyDescent="0.25">
      <c r="B220" s="8"/>
      <c r="C220" s="58" t="str">
        <f>IFERROR(VLOOKUP(Table2[[#This Row],[Team '#]],Team_Table[],2,FALSE),"")</f>
        <v/>
      </c>
      <c r="D220" s="8"/>
      <c r="E220" s="8"/>
      <c r="F220" s="8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2:27" x14ac:dyDescent="0.25">
      <c r="B221" s="8"/>
      <c r="C221" s="58" t="str">
        <f>IFERROR(VLOOKUP(Table2[[#This Row],[Team '#]],Team_Table[],2,FALSE),"")</f>
        <v/>
      </c>
      <c r="D221" s="8"/>
      <c r="E221" s="8"/>
      <c r="F221" s="8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2:27" x14ac:dyDescent="0.25">
      <c r="B222" s="8"/>
      <c r="C222" s="58" t="str">
        <f>IFERROR(VLOOKUP(Table2[[#This Row],[Team '#]],Team_Table[],2,FALSE),"")</f>
        <v/>
      </c>
      <c r="D222" s="8"/>
      <c r="E222" s="8"/>
      <c r="F222" s="8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2:27" x14ac:dyDescent="0.25">
      <c r="B223" s="8"/>
      <c r="C223" s="58" t="str">
        <f>IFERROR(VLOOKUP(Table2[[#This Row],[Team '#]],Team_Table[],2,FALSE),"")</f>
        <v/>
      </c>
      <c r="D223" s="8"/>
      <c r="E223" s="8"/>
      <c r="F223" s="8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2:27" x14ac:dyDescent="0.25">
      <c r="B224" s="8"/>
      <c r="C224" s="58" t="str">
        <f>IFERROR(VLOOKUP(Table2[[#This Row],[Team '#]],Team_Table[],2,FALSE),"")</f>
        <v/>
      </c>
      <c r="D224" s="8"/>
      <c r="E224" s="8"/>
      <c r="F224" s="8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2:27" x14ac:dyDescent="0.25">
      <c r="B225" s="8"/>
      <c r="C225" s="58" t="str">
        <f>IFERROR(VLOOKUP(Table2[[#This Row],[Team '#]],Team_Table[],2,FALSE),"")</f>
        <v/>
      </c>
      <c r="D225" s="8"/>
      <c r="E225" s="8"/>
      <c r="F225" s="8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2:27" x14ac:dyDescent="0.25">
      <c r="B226" s="8"/>
      <c r="C226" s="58" t="str">
        <f>IFERROR(VLOOKUP(Table2[[#This Row],[Team '#]],Team_Table[],2,FALSE),"")</f>
        <v/>
      </c>
      <c r="D226" s="8"/>
      <c r="E226" s="8"/>
      <c r="F226" s="8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2:27" x14ac:dyDescent="0.25">
      <c r="B227" s="8"/>
      <c r="C227" s="58" t="str">
        <f>IFERROR(VLOOKUP(Table2[[#This Row],[Team '#]],Team_Table[],2,FALSE),"")</f>
        <v/>
      </c>
      <c r="D227" s="8"/>
      <c r="E227" s="8"/>
      <c r="F227" s="8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2:27" x14ac:dyDescent="0.25">
      <c r="B228" s="8"/>
      <c r="C228" s="58" t="str">
        <f>IFERROR(VLOOKUP(Table2[[#This Row],[Team '#]],Team_Table[],2,FALSE),"")</f>
        <v/>
      </c>
      <c r="D228" s="8"/>
      <c r="E228" s="8"/>
      <c r="F228" s="8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2:27" x14ac:dyDescent="0.25">
      <c r="B229" s="8"/>
      <c r="C229" s="58" t="str">
        <f>IFERROR(VLOOKUP(Table2[[#This Row],[Team '#]],Team_Table[],2,FALSE),"")</f>
        <v/>
      </c>
      <c r="D229" s="8"/>
      <c r="E229" s="8"/>
      <c r="F229" s="8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2:27" x14ac:dyDescent="0.25">
      <c r="B230" s="8"/>
      <c r="C230" s="58" t="str">
        <f>IFERROR(VLOOKUP(Table2[[#This Row],[Team '#]],Team_Table[],2,FALSE),"")</f>
        <v/>
      </c>
      <c r="D230" s="8"/>
      <c r="E230" s="8"/>
      <c r="F230" s="8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2:27" x14ac:dyDescent="0.25">
      <c r="B231" s="8"/>
      <c r="C231" s="58" t="str">
        <f>IFERROR(VLOOKUP(Table2[[#This Row],[Team '#]],Team_Table[],2,FALSE),"")</f>
        <v/>
      </c>
      <c r="D231" s="8"/>
      <c r="E231" s="8"/>
      <c r="F231" s="8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2:27" x14ac:dyDescent="0.25">
      <c r="B232" s="8"/>
      <c r="C232" s="58" t="str">
        <f>IFERROR(VLOOKUP(Table2[[#This Row],[Team '#]],Team_Table[],2,FALSE),"")</f>
        <v/>
      </c>
      <c r="D232" s="8"/>
      <c r="E232" s="8"/>
      <c r="F232" s="8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2:27" x14ac:dyDescent="0.25">
      <c r="B233" s="8"/>
      <c r="C233" s="58" t="str">
        <f>IFERROR(VLOOKUP(Table2[[#This Row],[Team '#]],Team_Table[],2,FALSE),"")</f>
        <v/>
      </c>
      <c r="D233" s="8"/>
      <c r="E233" s="8"/>
      <c r="F233" s="8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2:27" x14ac:dyDescent="0.25">
      <c r="B234" s="8"/>
      <c r="C234" s="58" t="str">
        <f>IFERROR(VLOOKUP(Table2[[#This Row],[Team '#]],Team_Table[],2,FALSE),"")</f>
        <v/>
      </c>
      <c r="D234" s="8"/>
      <c r="E234" s="8"/>
      <c r="F234" s="8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2:27" x14ac:dyDescent="0.25">
      <c r="B235" s="8"/>
      <c r="C235" s="58" t="str">
        <f>IFERROR(VLOOKUP(Table2[[#This Row],[Team '#]],Team_Table[],2,FALSE),"")</f>
        <v/>
      </c>
      <c r="D235" s="8"/>
      <c r="E235" s="8"/>
      <c r="F235" s="8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2:27" x14ac:dyDescent="0.25">
      <c r="B236" s="8"/>
      <c r="C236" s="58" t="str">
        <f>IFERROR(VLOOKUP(Table2[[#This Row],[Team '#]],Team_Table[],2,FALSE),"")</f>
        <v/>
      </c>
      <c r="D236" s="8"/>
      <c r="E236" s="8"/>
      <c r="F236" s="8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2:27" x14ac:dyDescent="0.25">
      <c r="B237" s="8"/>
      <c r="C237" s="58" t="str">
        <f>IFERROR(VLOOKUP(Table2[[#This Row],[Team '#]],Team_Table[],2,FALSE),"")</f>
        <v/>
      </c>
      <c r="D237" s="8"/>
      <c r="E237" s="8"/>
      <c r="F237" s="8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2:27" x14ac:dyDescent="0.25">
      <c r="B238" s="8"/>
      <c r="C238" s="58" t="str">
        <f>IFERROR(VLOOKUP(Table2[[#This Row],[Team '#]],Team_Table[],2,FALSE),"")</f>
        <v/>
      </c>
      <c r="D238" s="8"/>
      <c r="E238" s="8"/>
      <c r="F238" s="8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2:27" x14ac:dyDescent="0.25">
      <c r="B239" s="8"/>
      <c r="C239" s="58" t="str">
        <f>IFERROR(VLOOKUP(Table2[[#This Row],[Team '#]],Team_Table[],2,FALSE),"")</f>
        <v/>
      </c>
      <c r="D239" s="8"/>
      <c r="E239" s="8"/>
      <c r="F239" s="8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2:27" x14ac:dyDescent="0.25">
      <c r="B240" s="8"/>
      <c r="C240" s="58" t="str">
        <f>IFERROR(VLOOKUP(Table2[[#This Row],[Team '#]],Team_Table[],2,FALSE),"")</f>
        <v/>
      </c>
      <c r="D240" s="8"/>
      <c r="E240" s="8"/>
      <c r="F240" s="8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2:27" x14ac:dyDescent="0.25">
      <c r="B241" s="8"/>
      <c r="C241" s="58" t="str">
        <f>IFERROR(VLOOKUP(Table2[[#This Row],[Team '#]],Team_Table[],2,FALSE),"")</f>
        <v/>
      </c>
      <c r="D241" s="8"/>
      <c r="E241" s="8"/>
      <c r="F241" s="8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2:27" x14ac:dyDescent="0.25">
      <c r="B242" s="8"/>
      <c r="C242" s="58" t="str">
        <f>IFERROR(VLOOKUP(Table2[[#This Row],[Team '#]],Team_Table[],2,FALSE),"")</f>
        <v/>
      </c>
      <c r="D242" s="8"/>
      <c r="E242" s="8"/>
      <c r="F242" s="8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2:27" x14ac:dyDescent="0.25">
      <c r="B243" s="8"/>
      <c r="C243" s="58" t="str">
        <f>IFERROR(VLOOKUP(Table2[[#This Row],[Team '#]],Team_Table[],2,FALSE),"")</f>
        <v/>
      </c>
      <c r="D243" s="8"/>
      <c r="E243" s="8"/>
      <c r="F243" s="8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2:27" x14ac:dyDescent="0.25">
      <c r="B244" s="8"/>
      <c r="C244" s="58" t="str">
        <f>IFERROR(VLOOKUP(Table2[[#This Row],[Team '#]],Team_Table[],2,FALSE),"")</f>
        <v/>
      </c>
      <c r="D244" s="8"/>
      <c r="E244" s="8"/>
      <c r="F244" s="8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2:27" x14ac:dyDescent="0.25">
      <c r="B245" s="8"/>
      <c r="C245" s="58" t="str">
        <f>IFERROR(VLOOKUP(Table2[[#This Row],[Team '#]],Team_Table[],2,FALSE),"")</f>
        <v/>
      </c>
      <c r="D245" s="8"/>
      <c r="E245" s="8"/>
      <c r="F245" s="8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2:27" x14ac:dyDescent="0.25">
      <c r="B246" s="8"/>
      <c r="C246" s="58" t="str">
        <f>IFERROR(VLOOKUP(Table2[[#This Row],[Team '#]],Team_Table[],2,FALSE),"")</f>
        <v/>
      </c>
      <c r="D246" s="8"/>
      <c r="E246" s="8"/>
      <c r="F246" s="8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2:27" x14ac:dyDescent="0.25">
      <c r="B247" s="8"/>
      <c r="C247" s="58" t="str">
        <f>IFERROR(VLOOKUP(Table2[[#This Row],[Team '#]],Team_Table[],2,FALSE),"")</f>
        <v/>
      </c>
      <c r="D247" s="8"/>
      <c r="E247" s="8"/>
      <c r="F247" s="8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2:27" x14ac:dyDescent="0.25">
      <c r="B248" s="8"/>
      <c r="C248" s="58" t="str">
        <f>IFERROR(VLOOKUP(Table2[[#This Row],[Team '#]],Team_Table[],2,FALSE),"")</f>
        <v/>
      </c>
      <c r="D248" s="8"/>
      <c r="E248" s="8"/>
      <c r="F248" s="8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2:27" x14ac:dyDescent="0.25">
      <c r="B249" s="8"/>
      <c r="C249" s="58" t="str">
        <f>IFERROR(VLOOKUP(Table2[[#This Row],[Team '#]],Team_Table[],2,FALSE),"")</f>
        <v/>
      </c>
      <c r="D249" s="8"/>
      <c r="E249" s="8"/>
      <c r="F249" s="8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2:27" x14ac:dyDescent="0.25">
      <c r="B250" s="8"/>
      <c r="C250" s="58" t="str">
        <f>IFERROR(VLOOKUP(Table2[[#This Row],[Team '#]],Team_Table[],2,FALSE),"")</f>
        <v/>
      </c>
      <c r="D250" s="8"/>
      <c r="E250" s="8"/>
      <c r="F250" s="8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2:27" x14ac:dyDescent="0.25">
      <c r="B251" s="8"/>
      <c r="C251" s="58" t="str">
        <f>IFERROR(VLOOKUP(Table2[[#This Row],[Team '#]],Team_Table[],2,FALSE),"")</f>
        <v/>
      </c>
      <c r="D251" s="8"/>
      <c r="E251" s="8"/>
      <c r="F251" s="8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2:27" x14ac:dyDescent="0.25">
      <c r="B252" s="8"/>
      <c r="C252" s="58" t="str">
        <f>IFERROR(VLOOKUP(Table2[[#This Row],[Team '#]],Team_Table[],2,FALSE),"")</f>
        <v/>
      </c>
      <c r="D252" s="8"/>
      <c r="E252" s="8"/>
      <c r="F252" s="8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2:27" x14ac:dyDescent="0.25">
      <c r="B253" s="8"/>
      <c r="C253" s="58" t="str">
        <f>IFERROR(VLOOKUP(Table2[[#This Row],[Team '#]],Team_Table[],2,FALSE),"")</f>
        <v/>
      </c>
      <c r="D253" s="8"/>
      <c r="E253" s="8"/>
      <c r="F253" s="8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2:27" x14ac:dyDescent="0.25">
      <c r="B254" s="8"/>
      <c r="C254" s="58" t="str">
        <f>IFERROR(VLOOKUP(Table2[[#This Row],[Team '#]],Team_Table[],2,FALSE),"")</f>
        <v/>
      </c>
      <c r="D254" s="8"/>
      <c r="E254" s="8"/>
      <c r="F254" s="8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2:27" x14ac:dyDescent="0.25">
      <c r="B255" s="8"/>
      <c r="C255" s="58" t="str">
        <f>IFERROR(VLOOKUP(Table2[[#This Row],[Team '#]],Team_Table[],2,FALSE),"")</f>
        <v/>
      </c>
      <c r="D255" s="8"/>
      <c r="E255" s="8"/>
      <c r="F255" s="8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2:27" x14ac:dyDescent="0.25">
      <c r="B256" s="8"/>
      <c r="C256" s="58" t="str">
        <f>IFERROR(VLOOKUP(Table2[[#This Row],[Team '#]],Team_Table[],2,FALSE),"")</f>
        <v/>
      </c>
      <c r="D256" s="8"/>
      <c r="E256" s="8"/>
      <c r="F256" s="8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2:27" x14ac:dyDescent="0.25">
      <c r="B257" s="8"/>
      <c r="C257" s="58" t="str">
        <f>IFERROR(VLOOKUP(Table2[[#This Row],[Team '#]],Team_Table[],2,FALSE),"")</f>
        <v/>
      </c>
      <c r="D257" s="8"/>
      <c r="E257" s="8"/>
      <c r="F257" s="8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2:27" x14ac:dyDescent="0.25">
      <c r="B258" s="8"/>
      <c r="C258" s="58" t="str">
        <f>IFERROR(VLOOKUP(Table2[[#This Row],[Team '#]],Team_Table[],2,FALSE),"")</f>
        <v/>
      </c>
      <c r="D258" s="8"/>
      <c r="E258" s="8"/>
      <c r="F258" s="8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2:27" x14ac:dyDescent="0.25">
      <c r="B259" s="8"/>
      <c r="C259" s="58" t="str">
        <f>IFERROR(VLOOKUP(Table2[[#This Row],[Team '#]],Team_Table[],2,FALSE),"")</f>
        <v/>
      </c>
      <c r="D259" s="8"/>
      <c r="E259" s="8"/>
      <c r="F259" s="8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2:27" x14ac:dyDescent="0.25">
      <c r="B260" s="8"/>
      <c r="C260" s="58" t="str">
        <f>IFERROR(VLOOKUP(Table2[[#This Row],[Team '#]],Team_Table[],2,FALSE),"")</f>
        <v/>
      </c>
      <c r="D260" s="8"/>
      <c r="E260" s="8"/>
      <c r="F260" s="8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2:27" x14ac:dyDescent="0.25">
      <c r="B261" s="8"/>
      <c r="C261" s="58" t="str">
        <f>IFERROR(VLOOKUP(Table2[[#This Row],[Team '#]],Team_Table[],2,FALSE),"")</f>
        <v/>
      </c>
      <c r="D261" s="8"/>
      <c r="E261" s="8"/>
      <c r="F261" s="8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2:27" x14ac:dyDescent="0.25">
      <c r="B262" s="8"/>
      <c r="C262" s="58" t="str">
        <f>IFERROR(VLOOKUP(Table2[[#This Row],[Team '#]],Team_Table[],2,FALSE),"")</f>
        <v/>
      </c>
      <c r="D262" s="8"/>
      <c r="E262" s="8"/>
      <c r="F262" s="8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2:27" x14ac:dyDescent="0.25">
      <c r="B263" s="8"/>
      <c r="C263" s="58" t="str">
        <f>IFERROR(VLOOKUP(Table2[[#This Row],[Team '#]],Team_Table[],2,FALSE),"")</f>
        <v/>
      </c>
      <c r="D263" s="8"/>
      <c r="E263" s="8"/>
      <c r="F263" s="8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2:27" x14ac:dyDescent="0.25">
      <c r="B264" s="8"/>
      <c r="C264" s="58" t="str">
        <f>IFERROR(VLOOKUP(Table2[[#This Row],[Team '#]],Team_Table[],2,FALSE),"")</f>
        <v/>
      </c>
      <c r="D264" s="8"/>
      <c r="E264" s="8"/>
      <c r="F264" s="8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2:27" x14ac:dyDescent="0.25">
      <c r="B265" s="8"/>
      <c r="C265" s="58" t="str">
        <f>IFERROR(VLOOKUP(Table2[[#This Row],[Team '#]],Team_Table[],2,FALSE),"")</f>
        <v/>
      </c>
      <c r="D265" s="8"/>
      <c r="E265" s="8"/>
      <c r="F265" s="8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2:27" x14ac:dyDescent="0.25">
      <c r="B266" s="8"/>
      <c r="C266" s="58" t="str">
        <f>IFERROR(VLOOKUP(Table2[[#This Row],[Team '#]],Team_Table[],2,FALSE),"")</f>
        <v/>
      </c>
      <c r="D266" s="8"/>
      <c r="E266" s="8"/>
      <c r="F266" s="8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2:27" x14ac:dyDescent="0.25">
      <c r="B267" s="8"/>
      <c r="C267" s="58" t="str">
        <f>IFERROR(VLOOKUP(Table2[[#This Row],[Team '#]],Team_Table[],2,FALSE),"")</f>
        <v/>
      </c>
      <c r="D267" s="8"/>
      <c r="E267" s="8"/>
      <c r="F267" s="8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2:27" x14ac:dyDescent="0.25">
      <c r="B268" s="8"/>
      <c r="C268" s="58" t="str">
        <f>IFERROR(VLOOKUP(Table2[[#This Row],[Team '#]],Team_Table[],2,FALSE),"")</f>
        <v/>
      </c>
      <c r="D268" s="8"/>
      <c r="E268" s="8"/>
      <c r="F268" s="8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2:27" x14ac:dyDescent="0.25">
      <c r="B269" s="8"/>
      <c r="C269" s="58" t="str">
        <f>IFERROR(VLOOKUP(Table2[[#This Row],[Team '#]],Team_Table[],2,FALSE),"")</f>
        <v/>
      </c>
      <c r="D269" s="8"/>
      <c r="E269" s="8"/>
      <c r="F269" s="8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2:27" x14ac:dyDescent="0.25">
      <c r="B270" s="8"/>
      <c r="C270" s="58" t="str">
        <f>IFERROR(VLOOKUP(Table2[[#This Row],[Team '#]],Team_Table[],2,FALSE),"")</f>
        <v/>
      </c>
      <c r="D270" s="8"/>
      <c r="E270" s="8"/>
      <c r="F270" s="8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2:27" x14ac:dyDescent="0.25">
      <c r="B271" s="8"/>
      <c r="C271" s="58" t="str">
        <f>IFERROR(VLOOKUP(Table2[[#This Row],[Team '#]],Team_Table[],2,FALSE),"")</f>
        <v/>
      </c>
      <c r="D271" s="8"/>
      <c r="E271" s="8"/>
      <c r="F271" s="8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2:27" x14ac:dyDescent="0.25">
      <c r="B272" s="8"/>
      <c r="C272" s="58" t="str">
        <f>IFERROR(VLOOKUP(Table2[[#This Row],[Team '#]],Team_Table[],2,FALSE),"")</f>
        <v/>
      </c>
      <c r="D272" s="8"/>
      <c r="E272" s="8"/>
      <c r="F272" s="8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2:27" x14ac:dyDescent="0.25">
      <c r="B273" s="8"/>
      <c r="C273" s="58" t="str">
        <f>IFERROR(VLOOKUP(Table2[[#This Row],[Team '#]],Team_Table[],2,FALSE),"")</f>
        <v/>
      </c>
      <c r="D273" s="8"/>
      <c r="E273" s="8"/>
      <c r="F273" s="8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2:27" x14ac:dyDescent="0.25">
      <c r="B274" s="8"/>
      <c r="C274" s="58" t="str">
        <f>IFERROR(VLOOKUP(Table2[[#This Row],[Team '#]],Team_Table[],2,FALSE),"")</f>
        <v/>
      </c>
      <c r="D274" s="8"/>
      <c r="E274" s="8"/>
      <c r="F274" s="8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2:27" x14ac:dyDescent="0.25">
      <c r="B275" s="8"/>
      <c r="C275" s="58" t="str">
        <f>IFERROR(VLOOKUP(Table2[[#This Row],[Team '#]],Team_Table[],2,FALSE),"")</f>
        <v/>
      </c>
      <c r="D275" s="8"/>
      <c r="E275" s="8"/>
      <c r="F275" s="8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2:27" x14ac:dyDescent="0.25">
      <c r="B276" s="8"/>
      <c r="C276" s="58" t="str">
        <f>IFERROR(VLOOKUP(Table2[[#This Row],[Team '#]],Team_Table[],2,FALSE),"")</f>
        <v/>
      </c>
      <c r="D276" s="8"/>
      <c r="E276" s="8"/>
      <c r="F276" s="8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2:27" x14ac:dyDescent="0.25">
      <c r="B277" s="8"/>
      <c r="C277" s="58" t="str">
        <f>IFERROR(VLOOKUP(Table2[[#This Row],[Team '#]],Team_Table[],2,FALSE),"")</f>
        <v/>
      </c>
      <c r="D277" s="8"/>
      <c r="E277" s="8"/>
      <c r="F277" s="8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2:27" x14ac:dyDescent="0.25">
      <c r="B278" s="8"/>
      <c r="C278" s="58" t="str">
        <f>IFERROR(VLOOKUP(Table2[[#This Row],[Team '#]],Team_Table[],2,FALSE),"")</f>
        <v/>
      </c>
      <c r="D278" s="8"/>
      <c r="E278" s="8"/>
      <c r="F278" s="8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2:27" x14ac:dyDescent="0.25">
      <c r="B279" s="8"/>
      <c r="C279" s="58" t="str">
        <f>IFERROR(VLOOKUP(Table2[[#This Row],[Team '#]],Team_Table[],2,FALSE),"")</f>
        <v/>
      </c>
      <c r="D279" s="8"/>
      <c r="E279" s="8"/>
      <c r="F279" s="8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2:27" x14ac:dyDescent="0.25">
      <c r="B280" s="8"/>
      <c r="C280" s="58" t="str">
        <f>IFERROR(VLOOKUP(Table2[[#This Row],[Team '#]],Team_Table[],2,FALSE),"")</f>
        <v/>
      </c>
      <c r="D280" s="8"/>
      <c r="E280" s="8"/>
      <c r="F280" s="8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2:27" x14ac:dyDescent="0.25">
      <c r="B281" s="8"/>
      <c r="C281" s="58" t="str">
        <f>IFERROR(VLOOKUP(Table2[[#This Row],[Team '#]],Team_Table[],2,FALSE),"")</f>
        <v/>
      </c>
      <c r="D281" s="8"/>
      <c r="E281" s="8"/>
      <c r="F281" s="8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2:27" x14ac:dyDescent="0.25">
      <c r="B282" s="8"/>
      <c r="C282" s="58" t="str">
        <f>IFERROR(VLOOKUP(Table2[[#This Row],[Team '#]],Team_Table[],2,FALSE),"")</f>
        <v/>
      </c>
      <c r="D282" s="8"/>
      <c r="E282" s="8"/>
      <c r="F282" s="8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2:27" x14ac:dyDescent="0.25">
      <c r="B283" s="8"/>
      <c r="C283" s="58" t="str">
        <f>IFERROR(VLOOKUP(Table2[[#This Row],[Team '#]],Team_Table[],2,FALSE),"")</f>
        <v/>
      </c>
      <c r="D283" s="8"/>
      <c r="E283" s="8"/>
      <c r="F283" s="8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2:27" x14ac:dyDescent="0.25">
      <c r="B284" s="8"/>
      <c r="C284" s="58" t="str">
        <f>IFERROR(VLOOKUP(Table2[[#This Row],[Team '#]],Team_Table[],2,FALSE),"")</f>
        <v/>
      </c>
      <c r="D284" s="8"/>
      <c r="E284" s="8"/>
      <c r="F284" s="8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2:27" x14ac:dyDescent="0.25">
      <c r="B285" s="8"/>
      <c r="C285" s="58" t="str">
        <f>IFERROR(VLOOKUP(Table2[[#This Row],[Team '#]],Team_Table[],2,FALSE),"")</f>
        <v/>
      </c>
      <c r="D285" s="8"/>
      <c r="E285" s="8"/>
      <c r="F285" s="8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2:27" x14ac:dyDescent="0.25">
      <c r="B286" s="8"/>
      <c r="C286" s="58" t="str">
        <f>IFERROR(VLOOKUP(Table2[[#This Row],[Team '#]],Team_Table[],2,FALSE),"")</f>
        <v/>
      </c>
      <c r="D286" s="8"/>
      <c r="E286" s="8"/>
      <c r="F286" s="8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2:27" x14ac:dyDescent="0.25">
      <c r="B287" s="8"/>
      <c r="C287" s="58" t="str">
        <f>IFERROR(VLOOKUP(Table2[[#This Row],[Team '#]],Team_Table[],2,FALSE),"")</f>
        <v/>
      </c>
      <c r="D287" s="8"/>
      <c r="E287" s="8"/>
      <c r="F287" s="8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2:27" x14ac:dyDescent="0.25">
      <c r="B288" s="8"/>
      <c r="C288" s="58" t="str">
        <f>IFERROR(VLOOKUP(Table2[[#This Row],[Team '#]],Team_Table[],2,FALSE),"")</f>
        <v/>
      </c>
      <c r="D288" s="8"/>
      <c r="E288" s="8"/>
      <c r="F288" s="8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2:27" x14ac:dyDescent="0.25">
      <c r="B289" s="8"/>
      <c r="C289" s="58" t="str">
        <f>IFERROR(VLOOKUP(Table2[[#This Row],[Team '#]],Team_Table[],2,FALSE),"")</f>
        <v/>
      </c>
      <c r="D289" s="8"/>
      <c r="E289" s="8"/>
      <c r="F289" s="8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2:27" x14ac:dyDescent="0.25">
      <c r="B290" s="8"/>
      <c r="C290" s="58" t="str">
        <f>IFERROR(VLOOKUP(Table2[[#This Row],[Team '#]],Team_Table[],2,FALSE),"")</f>
        <v/>
      </c>
      <c r="D290" s="8"/>
      <c r="E290" s="8"/>
      <c r="F290" s="8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2:27" x14ac:dyDescent="0.25">
      <c r="B291" s="8"/>
      <c r="C291" s="58" t="str">
        <f>IFERROR(VLOOKUP(Table2[[#This Row],[Team '#]],Team_Table[],2,FALSE),"")</f>
        <v/>
      </c>
      <c r="D291" s="8"/>
      <c r="E291" s="8"/>
      <c r="F291" s="8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2:27" x14ac:dyDescent="0.25">
      <c r="B292" s="8"/>
      <c r="C292" s="58" t="str">
        <f>IFERROR(VLOOKUP(Table2[[#This Row],[Team '#]],Team_Table[],2,FALSE),"")</f>
        <v/>
      </c>
      <c r="D292" s="8"/>
      <c r="E292" s="8"/>
      <c r="F292" s="8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2:27" x14ac:dyDescent="0.25">
      <c r="B293" s="8"/>
      <c r="C293" s="58" t="str">
        <f>IFERROR(VLOOKUP(Table2[[#This Row],[Team '#]],Team_Table[],2,FALSE),"")</f>
        <v/>
      </c>
      <c r="D293" s="8"/>
      <c r="E293" s="8"/>
      <c r="F293" s="8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2:27" x14ac:dyDescent="0.25">
      <c r="B294" s="8"/>
      <c r="C294" s="58" t="str">
        <f>IFERROR(VLOOKUP(Table2[[#This Row],[Team '#]],Team_Table[],2,FALSE),"")</f>
        <v/>
      </c>
      <c r="D294" s="8"/>
      <c r="E294" s="8"/>
      <c r="F294" s="8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2:27" x14ac:dyDescent="0.25">
      <c r="B295" s="8"/>
      <c r="C295" s="58" t="str">
        <f>IFERROR(VLOOKUP(Table2[[#This Row],[Team '#]],Team_Table[],2,FALSE),"")</f>
        <v/>
      </c>
      <c r="D295" s="8"/>
      <c r="E295" s="8"/>
      <c r="F295" s="8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2:27" x14ac:dyDescent="0.25">
      <c r="B296" s="8"/>
      <c r="C296" s="58" t="str">
        <f>IFERROR(VLOOKUP(Table2[[#This Row],[Team '#]],Team_Table[],2,FALSE),"")</f>
        <v/>
      </c>
      <c r="D296" s="8"/>
      <c r="E296" s="8"/>
      <c r="F296" s="8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2:27" x14ac:dyDescent="0.25">
      <c r="B297" s="8"/>
      <c r="C297" s="58" t="str">
        <f>IFERROR(VLOOKUP(Table2[[#This Row],[Team '#]],Team_Table[],2,FALSE),"")</f>
        <v/>
      </c>
      <c r="D297" s="8"/>
      <c r="E297" s="8"/>
      <c r="F297" s="8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2:27" x14ac:dyDescent="0.25">
      <c r="B298" s="8"/>
      <c r="C298" s="58" t="str">
        <f>IFERROR(VLOOKUP(Table2[[#This Row],[Team '#]],Team_Table[],2,FALSE),"")</f>
        <v/>
      </c>
      <c r="D298" s="8"/>
      <c r="E298" s="8"/>
      <c r="F298" s="8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2:27" x14ac:dyDescent="0.25">
      <c r="B299" s="8"/>
      <c r="C299" s="58" t="str">
        <f>IFERROR(VLOOKUP(Table2[[#This Row],[Team '#]],Team_Table[],2,FALSE),"")</f>
        <v/>
      </c>
      <c r="D299" s="8"/>
      <c r="E299" s="8"/>
      <c r="F299" s="8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2:27" x14ac:dyDescent="0.25">
      <c r="B300" s="8"/>
      <c r="C300" s="58" t="str">
        <f>IFERROR(VLOOKUP(Table2[[#This Row],[Team '#]],Team_Table[],2,FALSE),"")</f>
        <v/>
      </c>
      <c r="D300" s="8"/>
      <c r="E300" s="8"/>
      <c r="F300" s="8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2:27" x14ac:dyDescent="0.25">
      <c r="B301" s="8"/>
      <c r="C301" s="58" t="str">
        <f>IFERROR(VLOOKUP(Table2[[#This Row],[Team '#]],Team_Table[],2,FALSE),"")</f>
        <v/>
      </c>
      <c r="D301" s="8"/>
      <c r="E301" s="8"/>
      <c r="F301" s="8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2:27" x14ac:dyDescent="0.25">
      <c r="B302" s="8"/>
      <c r="C302" s="58" t="str">
        <f>IFERROR(VLOOKUP(Table2[[#This Row],[Team '#]],Team_Table[],2,FALSE),"")</f>
        <v/>
      </c>
      <c r="D302" s="8"/>
      <c r="E302" s="8"/>
      <c r="F302" s="8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2:27" x14ac:dyDescent="0.25">
      <c r="B303" s="8"/>
      <c r="C303" s="58" t="str">
        <f>IFERROR(VLOOKUP(Table2[[#This Row],[Team '#]],Team_Table[],2,FALSE),"")</f>
        <v/>
      </c>
      <c r="D303" s="8"/>
      <c r="E303" s="8"/>
      <c r="F303" s="8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2:27" x14ac:dyDescent="0.25">
      <c r="B304" s="8"/>
      <c r="C304" s="58" t="str">
        <f>IFERROR(VLOOKUP(Table2[[#This Row],[Team '#]],Team_Table[],2,FALSE),"")</f>
        <v/>
      </c>
      <c r="D304" s="8"/>
      <c r="E304" s="8"/>
      <c r="F304" s="8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2:27" x14ac:dyDescent="0.25">
      <c r="B305" s="8"/>
      <c r="C305" s="58" t="str">
        <f>IFERROR(VLOOKUP(Table2[[#This Row],[Team '#]],Team_Table[],2,FALSE),"")</f>
        <v/>
      </c>
      <c r="D305" s="8"/>
      <c r="E305" s="8"/>
      <c r="F305" s="8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2:27" x14ac:dyDescent="0.25">
      <c r="B306" s="8"/>
      <c r="C306" s="58" t="str">
        <f>IFERROR(VLOOKUP(Table2[[#This Row],[Team '#]],Team_Table[],2,FALSE),"")</f>
        <v/>
      </c>
      <c r="D306" s="8"/>
      <c r="E306" s="8"/>
      <c r="F306" s="8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2:27" x14ac:dyDescent="0.25">
      <c r="B307" s="8"/>
      <c r="C307" s="58" t="str">
        <f>IFERROR(VLOOKUP(Table2[[#This Row],[Team '#]],Team_Table[],2,FALSE),"")</f>
        <v/>
      </c>
      <c r="D307" s="8"/>
      <c r="E307" s="8"/>
      <c r="F307" s="8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2:27" x14ac:dyDescent="0.25">
      <c r="B308" s="8"/>
      <c r="C308" s="58" t="str">
        <f>IFERROR(VLOOKUP(Table2[[#This Row],[Team '#]],Team_Table[],2,FALSE),"")</f>
        <v/>
      </c>
      <c r="D308" s="8"/>
      <c r="E308" s="8"/>
      <c r="F308" s="8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2:27" x14ac:dyDescent="0.25">
      <c r="B309" s="8"/>
      <c r="C309" s="58" t="str">
        <f>IFERROR(VLOOKUP(Table2[[#This Row],[Team '#]],Team_Table[],2,FALSE),"")</f>
        <v/>
      </c>
      <c r="D309" s="8"/>
      <c r="E309" s="8"/>
      <c r="F309" s="8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2:27" x14ac:dyDescent="0.25">
      <c r="B310" s="8"/>
      <c r="C310" s="58" t="str">
        <f>IFERROR(VLOOKUP(Table2[[#This Row],[Team '#]],Team_Table[],2,FALSE),"")</f>
        <v/>
      </c>
      <c r="D310" s="8"/>
      <c r="E310" s="8"/>
      <c r="F310" s="8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2:27" x14ac:dyDescent="0.25">
      <c r="B311" s="8"/>
      <c r="C311" s="58" t="str">
        <f>IFERROR(VLOOKUP(Table2[[#This Row],[Team '#]],Team_Table[],2,FALSE),"")</f>
        <v/>
      </c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2:27" x14ac:dyDescent="0.25">
      <c r="B312" s="8"/>
      <c r="C312" s="58" t="str">
        <f>IFERROR(VLOOKUP(Table2[[#This Row],[Team '#]],Team_Table[],2,FALSE),"")</f>
        <v/>
      </c>
      <c r="D312" s="8"/>
      <c r="E312" s="8"/>
      <c r="F312" s="8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2:27" x14ac:dyDescent="0.25">
      <c r="B313" s="8"/>
      <c r="C313" s="58" t="str">
        <f>IFERROR(VLOOKUP(Table2[[#This Row],[Team '#]],Team_Table[],2,FALSE),"")</f>
        <v/>
      </c>
      <c r="D313" s="8"/>
      <c r="E313" s="8"/>
      <c r="F313" s="8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2:27" x14ac:dyDescent="0.25">
      <c r="B314" s="8"/>
      <c r="C314" s="58" t="str">
        <f>IFERROR(VLOOKUP(Table2[[#This Row],[Team '#]],Team_Table[],2,FALSE),"")</f>
        <v/>
      </c>
      <c r="D314" s="8"/>
      <c r="E314" s="8"/>
      <c r="F314" s="8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2:27" x14ac:dyDescent="0.25">
      <c r="B315" s="8"/>
      <c r="C315" s="58" t="str">
        <f>IFERROR(VLOOKUP(Table2[[#This Row],[Team '#]],Team_Table[],2,FALSE),"")</f>
        <v/>
      </c>
      <c r="D315" s="8"/>
      <c r="E315" s="8"/>
      <c r="F315" s="8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2:27" x14ac:dyDescent="0.25">
      <c r="B316" s="8"/>
      <c r="C316" s="58" t="str">
        <f>IFERROR(VLOOKUP(Table2[[#This Row],[Team '#]],Team_Table[],2,FALSE),"")</f>
        <v/>
      </c>
      <c r="D316" s="8"/>
      <c r="E316" s="8"/>
      <c r="F316" s="8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2:27" x14ac:dyDescent="0.25">
      <c r="B317" s="8"/>
      <c r="C317" s="58" t="str">
        <f>IFERROR(VLOOKUP(Table2[[#This Row],[Team '#]],Team_Table[],2,FALSE),"")</f>
        <v/>
      </c>
      <c r="D317" s="8"/>
      <c r="E317" s="8"/>
      <c r="F317" s="8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2:27" x14ac:dyDescent="0.25">
      <c r="B318" s="8"/>
      <c r="C318" s="58" t="str">
        <f>IFERROR(VLOOKUP(Table2[[#This Row],[Team '#]],Team_Table[],2,FALSE),"")</f>
        <v/>
      </c>
      <c r="D318" s="8"/>
      <c r="E318" s="8"/>
      <c r="F318" s="8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2:27" x14ac:dyDescent="0.25">
      <c r="B319" s="8"/>
      <c r="C319" s="58" t="str">
        <f>IFERROR(VLOOKUP(Table2[[#This Row],[Team '#]],Team_Table[],2,FALSE),"")</f>
        <v/>
      </c>
      <c r="D319" s="8"/>
      <c r="E319" s="8"/>
      <c r="F319" s="8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2:27" x14ac:dyDescent="0.25">
      <c r="B320" s="8"/>
      <c r="C320" s="58" t="str">
        <f>IFERROR(VLOOKUP(Table2[[#This Row],[Team '#]],Team_Table[],2,FALSE),"")</f>
        <v/>
      </c>
      <c r="D320" s="8"/>
      <c r="E320" s="8"/>
      <c r="F320" s="8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2:27" x14ac:dyDescent="0.25">
      <c r="B321" s="8"/>
      <c r="C321" s="58" t="str">
        <f>IFERROR(VLOOKUP(Table2[[#This Row],[Team '#]],Team_Table[],2,FALSE),"")</f>
        <v/>
      </c>
      <c r="D321" s="8"/>
      <c r="E321" s="8"/>
      <c r="F321" s="8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2:27" x14ac:dyDescent="0.25">
      <c r="B322" s="8"/>
      <c r="C322" s="58" t="str">
        <f>IFERROR(VLOOKUP(Table2[[#This Row],[Team '#]],Team_Table[],2,FALSE),"")</f>
        <v/>
      </c>
      <c r="D322" s="8"/>
      <c r="E322" s="8"/>
      <c r="F322" s="8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2:27" x14ac:dyDescent="0.25">
      <c r="B323" s="8"/>
      <c r="C323" s="58" t="str">
        <f>IFERROR(VLOOKUP(Table2[[#This Row],[Team '#]],Team_Table[],2,FALSE),"")</f>
        <v/>
      </c>
      <c r="D323" s="8"/>
      <c r="E323" s="8"/>
      <c r="F323" s="8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2:27" x14ac:dyDescent="0.25">
      <c r="B324" s="8"/>
      <c r="C324" s="58" t="str">
        <f>IFERROR(VLOOKUP(Table2[[#This Row],[Team '#]],Team_Table[],2,FALSE),"")</f>
        <v/>
      </c>
      <c r="D324" s="8"/>
      <c r="E324" s="8"/>
      <c r="F324" s="8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2:27" x14ac:dyDescent="0.25">
      <c r="B325" s="8"/>
      <c r="C325" s="58" t="str">
        <f>IFERROR(VLOOKUP(Table2[[#This Row],[Team '#]],Team_Table[],2,FALSE),"")</f>
        <v/>
      </c>
      <c r="D325" s="8"/>
      <c r="E325" s="8"/>
      <c r="F325" s="8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2:27" x14ac:dyDescent="0.25">
      <c r="B326" s="8"/>
      <c r="C326" s="58" t="str">
        <f>IFERROR(VLOOKUP(Table2[[#This Row],[Team '#]],Team_Table[],2,FALSE),"")</f>
        <v/>
      </c>
      <c r="D326" s="8"/>
      <c r="E326" s="8"/>
      <c r="F326" s="8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2:27" x14ac:dyDescent="0.25">
      <c r="B327" s="8"/>
      <c r="C327" s="58" t="str">
        <f>IFERROR(VLOOKUP(Table2[[#This Row],[Team '#]],Team_Table[],2,FALSE),"")</f>
        <v/>
      </c>
      <c r="D327" s="8"/>
      <c r="E327" s="8"/>
      <c r="F327" s="8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2:27" x14ac:dyDescent="0.25">
      <c r="B328" s="8"/>
      <c r="C328" s="58" t="str">
        <f>IFERROR(VLOOKUP(Table2[[#This Row],[Team '#]],Team_Table[],2,FALSE),"")</f>
        <v/>
      </c>
      <c r="D328" s="8"/>
      <c r="E328" s="8"/>
      <c r="F328" s="8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2:27" x14ac:dyDescent="0.25">
      <c r="B329" s="8"/>
      <c r="C329" s="58" t="str">
        <f>IFERROR(VLOOKUP(Table2[[#This Row],[Team '#]],Team_Table[],2,FALSE),"")</f>
        <v/>
      </c>
      <c r="D329" s="8"/>
      <c r="E329" s="8"/>
      <c r="F329" s="8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2:27" x14ac:dyDescent="0.25">
      <c r="B330" s="8"/>
      <c r="C330" s="58" t="str">
        <f>IFERROR(VLOOKUP(Table2[[#This Row],[Team '#]],Team_Table[],2,FALSE),"")</f>
        <v/>
      </c>
      <c r="D330" s="8"/>
      <c r="E330" s="8"/>
      <c r="F330" s="8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2:27" x14ac:dyDescent="0.25">
      <c r="B331" s="8"/>
      <c r="C331" s="58" t="str">
        <f>IFERROR(VLOOKUP(Table2[[#This Row],[Team '#]],Team_Table[],2,FALSE),"")</f>
        <v/>
      </c>
      <c r="D331" s="8"/>
      <c r="E331" s="8"/>
      <c r="F331" s="8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2:27" x14ac:dyDescent="0.25">
      <c r="B332" s="8"/>
      <c r="C332" s="58" t="str">
        <f>IFERROR(VLOOKUP(Table2[[#This Row],[Team '#]],Team_Table[],2,FALSE),"")</f>
        <v/>
      </c>
      <c r="D332" s="8"/>
      <c r="E332" s="8"/>
      <c r="F332" s="8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2:27" x14ac:dyDescent="0.25">
      <c r="B333" s="8"/>
      <c r="C333" s="58" t="str">
        <f>IFERROR(VLOOKUP(Table2[[#This Row],[Team '#]],Team_Table[],2,FALSE),"")</f>
        <v/>
      </c>
      <c r="D333" s="8"/>
      <c r="E333" s="8"/>
      <c r="F333" s="8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2:27" x14ac:dyDescent="0.25">
      <c r="B334" s="8"/>
      <c r="C334" s="58" t="str">
        <f>IFERROR(VLOOKUP(Table2[[#This Row],[Team '#]],Team_Table[],2,FALSE),"")</f>
        <v/>
      </c>
      <c r="D334" s="8"/>
      <c r="E334" s="8"/>
      <c r="F334" s="8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spans="2:27" x14ac:dyDescent="0.25">
      <c r="B335" s="8"/>
      <c r="C335" s="58" t="str">
        <f>IFERROR(VLOOKUP(Table2[[#This Row],[Team '#]],Team_Table[],2,FALSE),"")</f>
        <v/>
      </c>
      <c r="D335" s="8"/>
      <c r="E335" s="8"/>
      <c r="F335" s="8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2:27" x14ac:dyDescent="0.25">
      <c r="B336" s="8"/>
      <c r="C336" s="58" t="str">
        <f>IFERROR(VLOOKUP(Table2[[#This Row],[Team '#]],Team_Table[],2,FALSE),"")</f>
        <v/>
      </c>
      <c r="D336" s="8"/>
      <c r="E336" s="8"/>
      <c r="F336" s="8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spans="2:27" x14ac:dyDescent="0.25">
      <c r="B337" s="8"/>
      <c r="C337" s="58" t="str">
        <f>IFERROR(VLOOKUP(Table2[[#This Row],[Team '#]],Team_Table[],2,FALSE),"")</f>
        <v/>
      </c>
      <c r="D337" s="8"/>
      <c r="E337" s="8"/>
      <c r="F337" s="8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2:27" x14ac:dyDescent="0.25">
      <c r="B338" s="8"/>
      <c r="C338" s="58" t="str">
        <f>IFERROR(VLOOKUP(Table2[[#This Row],[Team '#]],Team_Table[],2,FALSE),"")</f>
        <v/>
      </c>
      <c r="D338" s="8"/>
      <c r="E338" s="8"/>
      <c r="F338" s="8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2:27" x14ac:dyDescent="0.25">
      <c r="B339" s="8"/>
      <c r="C339" s="58" t="str">
        <f>IFERROR(VLOOKUP(Table2[[#This Row],[Team '#]],Team_Table[],2,FALSE),"")</f>
        <v/>
      </c>
      <c r="D339" s="8"/>
      <c r="E339" s="8"/>
      <c r="F339" s="8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2:27" x14ac:dyDescent="0.25">
      <c r="B340" s="8"/>
      <c r="C340" s="58" t="str">
        <f>IFERROR(VLOOKUP(Table2[[#This Row],[Team '#]],Team_Table[],2,FALSE),"")</f>
        <v/>
      </c>
      <c r="D340" s="8"/>
      <c r="E340" s="8"/>
      <c r="F340" s="8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2:27" x14ac:dyDescent="0.25">
      <c r="B341" s="8"/>
      <c r="C341" s="58" t="str">
        <f>IFERROR(VLOOKUP(Table2[[#This Row],[Team '#]],Team_Table[],2,FALSE),"")</f>
        <v/>
      </c>
      <c r="D341" s="8"/>
      <c r="E341" s="8"/>
      <c r="F341" s="8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2:27" x14ac:dyDescent="0.25">
      <c r="B342" s="8"/>
      <c r="C342" s="58" t="str">
        <f>IFERROR(VLOOKUP(Table2[[#This Row],[Team '#]],Team_Table[],2,FALSE),"")</f>
        <v/>
      </c>
      <c r="D342" s="8"/>
      <c r="E342" s="8"/>
      <c r="F342" s="8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spans="2:27" x14ac:dyDescent="0.25">
      <c r="B343" s="8"/>
      <c r="C343" s="58" t="str">
        <f>IFERROR(VLOOKUP(Table2[[#This Row],[Team '#]],Team_Table[],2,FALSE),"")</f>
        <v/>
      </c>
      <c r="D343" s="8"/>
      <c r="E343" s="8"/>
      <c r="F343" s="8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spans="2:27" x14ac:dyDescent="0.25">
      <c r="B344" s="8"/>
      <c r="C344" s="58" t="str">
        <f>IFERROR(VLOOKUP(Table2[[#This Row],[Team '#]],Team_Table[],2,FALSE),"")</f>
        <v/>
      </c>
      <c r="D344" s="8"/>
      <c r="E344" s="8"/>
      <c r="F344" s="8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spans="2:27" x14ac:dyDescent="0.25">
      <c r="B345" s="8"/>
      <c r="C345" s="58" t="str">
        <f>IFERROR(VLOOKUP(Table2[[#This Row],[Team '#]],Team_Table[],2,FALSE),"")</f>
        <v/>
      </c>
      <c r="D345" s="8"/>
      <c r="E345" s="8"/>
      <c r="F345" s="8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2:27" x14ac:dyDescent="0.25">
      <c r="B346" s="8"/>
      <c r="C346" s="58" t="str">
        <f>IFERROR(VLOOKUP(Table2[[#This Row],[Team '#]],Team_Table[],2,FALSE),"")</f>
        <v/>
      </c>
      <c r="D346" s="8"/>
      <c r="E346" s="8"/>
      <c r="F346" s="8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2:27" x14ac:dyDescent="0.25">
      <c r="B347" s="8"/>
      <c r="C347" s="58" t="str">
        <f>IFERROR(VLOOKUP(Table2[[#This Row],[Team '#]],Team_Table[],2,FALSE),"")</f>
        <v/>
      </c>
      <c r="D347" s="8"/>
      <c r="E347" s="8"/>
      <c r="F347" s="8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2:27" x14ac:dyDescent="0.25">
      <c r="B348" s="8"/>
      <c r="C348" s="58" t="str">
        <f>IFERROR(VLOOKUP(Table2[[#This Row],[Team '#]],Team_Table[],2,FALSE),"")</f>
        <v/>
      </c>
      <c r="D348" s="8"/>
      <c r="E348" s="8"/>
      <c r="F348" s="8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spans="2:27" x14ac:dyDescent="0.25">
      <c r="B349" s="8"/>
      <c r="C349" s="58" t="str">
        <f>IFERROR(VLOOKUP(Table2[[#This Row],[Team '#]],Team_Table[],2,FALSE),"")</f>
        <v/>
      </c>
      <c r="D349" s="8"/>
      <c r="E349" s="8"/>
      <c r="F349" s="8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spans="2:27" x14ac:dyDescent="0.25">
      <c r="B350" s="8"/>
      <c r="C350" s="58" t="str">
        <f>IFERROR(VLOOKUP(Table2[[#This Row],[Team '#]],Team_Table[],2,FALSE),"")</f>
        <v/>
      </c>
      <c r="D350" s="8"/>
      <c r="E350" s="8"/>
      <c r="F350" s="8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spans="2:27" x14ac:dyDescent="0.25">
      <c r="B351" s="8"/>
      <c r="C351" s="58" t="str">
        <f>IFERROR(VLOOKUP(Table2[[#This Row],[Team '#]],Team_Table[],2,FALSE),"")</f>
        <v/>
      </c>
      <c r="D351" s="8"/>
      <c r="E351" s="8"/>
      <c r="F351" s="8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2:27" x14ac:dyDescent="0.25">
      <c r="B352" s="8"/>
      <c r="C352" s="58" t="str">
        <f>IFERROR(VLOOKUP(Table2[[#This Row],[Team '#]],Team_Table[],2,FALSE),"")</f>
        <v/>
      </c>
      <c r="D352" s="8"/>
      <c r="E352" s="8"/>
      <c r="F352" s="8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2:27" x14ac:dyDescent="0.25">
      <c r="B353" s="8"/>
      <c r="C353" s="58" t="str">
        <f>IFERROR(VLOOKUP(Table2[[#This Row],[Team '#]],Team_Table[],2,FALSE),"")</f>
        <v/>
      </c>
      <c r="D353" s="8"/>
      <c r="E353" s="8"/>
      <c r="F353" s="8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spans="2:27" x14ac:dyDescent="0.25">
      <c r="B354" s="8"/>
      <c r="C354" s="58" t="str">
        <f>IFERROR(VLOOKUP(Table2[[#This Row],[Team '#]],Team_Table[],2,FALSE),"")</f>
        <v/>
      </c>
      <c r="D354" s="8"/>
      <c r="E354" s="8"/>
      <c r="F354" s="8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2:27" x14ac:dyDescent="0.25">
      <c r="B355" s="8"/>
      <c r="C355" s="58" t="str">
        <f>IFERROR(VLOOKUP(Table2[[#This Row],[Team '#]],Team_Table[],2,FALSE),"")</f>
        <v/>
      </c>
      <c r="D355" s="8"/>
      <c r="E355" s="8"/>
      <c r="F355" s="8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spans="2:27" x14ac:dyDescent="0.25">
      <c r="B356" s="8"/>
      <c r="C356" s="58" t="str">
        <f>IFERROR(VLOOKUP(Table2[[#This Row],[Team '#]],Team_Table[],2,FALSE),"")</f>
        <v/>
      </c>
      <c r="D356" s="8"/>
      <c r="E356" s="8"/>
      <c r="F356" s="8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spans="2:27" x14ac:dyDescent="0.25">
      <c r="B357" s="8"/>
      <c r="C357" s="58" t="str">
        <f>IFERROR(VLOOKUP(Table2[[#This Row],[Team '#]],Team_Table[],2,FALSE),"")</f>
        <v/>
      </c>
      <c r="D357" s="8"/>
      <c r="E357" s="8"/>
      <c r="F357" s="8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spans="2:27" x14ac:dyDescent="0.25">
      <c r="B358" s="8"/>
      <c r="C358" s="58" t="str">
        <f>IFERROR(VLOOKUP(Table2[[#This Row],[Team '#]],Team_Table[],2,FALSE),"")</f>
        <v/>
      </c>
      <c r="D358" s="8"/>
      <c r="E358" s="8"/>
      <c r="F358" s="8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spans="2:27" x14ac:dyDescent="0.25">
      <c r="B359" s="8"/>
      <c r="C359" s="58" t="str">
        <f>IFERROR(VLOOKUP(Table2[[#This Row],[Team '#]],Team_Table[],2,FALSE),"")</f>
        <v/>
      </c>
      <c r="D359" s="8"/>
      <c r="E359" s="8"/>
      <c r="F359" s="8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spans="2:27" x14ac:dyDescent="0.25">
      <c r="B360" s="8"/>
      <c r="C360" s="58" t="str">
        <f>IFERROR(VLOOKUP(Table2[[#This Row],[Team '#]],Team_Table[],2,FALSE),"")</f>
        <v/>
      </c>
      <c r="D360" s="8"/>
      <c r="E360" s="8"/>
      <c r="F360" s="8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2:27" x14ac:dyDescent="0.25">
      <c r="B361" s="8"/>
      <c r="C361" s="58" t="str">
        <f>IFERROR(VLOOKUP(Table2[[#This Row],[Team '#]],Team_Table[],2,FALSE),"")</f>
        <v/>
      </c>
      <c r="D361" s="8"/>
      <c r="E361" s="8"/>
      <c r="F361" s="8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spans="2:27" x14ac:dyDescent="0.25">
      <c r="B362" s="8"/>
      <c r="C362" s="58" t="str">
        <f>IFERROR(VLOOKUP(Table2[[#This Row],[Team '#]],Team_Table[],2,FALSE),"")</f>
        <v/>
      </c>
      <c r="D362" s="8"/>
      <c r="E362" s="8"/>
      <c r="F362" s="8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spans="2:27" x14ac:dyDescent="0.25">
      <c r="B363" s="8"/>
      <c r="C363" s="58" t="str">
        <f>IFERROR(VLOOKUP(Table2[[#This Row],[Team '#]],Team_Table[],2,FALSE),"")</f>
        <v/>
      </c>
      <c r="D363" s="8"/>
      <c r="E363" s="8"/>
      <c r="F363" s="8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spans="2:27" x14ac:dyDescent="0.25">
      <c r="B364" s="8"/>
      <c r="C364" s="58" t="str">
        <f>IFERROR(VLOOKUP(Table2[[#This Row],[Team '#]],Team_Table[],2,FALSE),"")</f>
        <v/>
      </c>
      <c r="D364" s="8"/>
      <c r="E364" s="8"/>
      <c r="F364" s="8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spans="2:27" x14ac:dyDescent="0.25">
      <c r="B365" s="8"/>
      <c r="C365" s="58" t="str">
        <f>IFERROR(VLOOKUP(Table2[[#This Row],[Team '#]],Team_Table[],2,FALSE),"")</f>
        <v/>
      </c>
      <c r="D365" s="8"/>
      <c r="E365" s="8"/>
      <c r="F365" s="8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spans="2:27" x14ac:dyDescent="0.25">
      <c r="B366" s="8"/>
      <c r="C366" s="58" t="str">
        <f>IFERROR(VLOOKUP(Table2[[#This Row],[Team '#]],Team_Table[],2,FALSE),"")</f>
        <v/>
      </c>
      <c r="D366" s="8"/>
      <c r="E366" s="8"/>
      <c r="F366" s="8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spans="2:27" x14ac:dyDescent="0.25">
      <c r="B367" s="8"/>
      <c r="C367" s="58" t="str">
        <f>IFERROR(VLOOKUP(Table2[[#This Row],[Team '#]],Team_Table[],2,FALSE),"")</f>
        <v/>
      </c>
      <c r="D367" s="8"/>
      <c r="E367" s="8"/>
      <c r="F367" s="8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spans="2:27" x14ac:dyDescent="0.25">
      <c r="B368" s="8"/>
      <c r="C368" s="58" t="str">
        <f>IFERROR(VLOOKUP(Table2[[#This Row],[Team '#]],Team_Table[],2,FALSE),"")</f>
        <v/>
      </c>
      <c r="D368" s="8"/>
      <c r="E368" s="8"/>
      <c r="F368" s="8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spans="2:27" x14ac:dyDescent="0.25">
      <c r="B369" s="8"/>
      <c r="C369" s="58" t="str">
        <f>IFERROR(VLOOKUP(Table2[[#This Row],[Team '#]],Team_Table[],2,FALSE),"")</f>
        <v/>
      </c>
      <c r="D369" s="8"/>
      <c r="E369" s="8"/>
      <c r="F369" s="8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spans="2:27" x14ac:dyDescent="0.25">
      <c r="B370" s="8"/>
      <c r="C370" s="58" t="str">
        <f>IFERROR(VLOOKUP(Table2[[#This Row],[Team '#]],Team_Table[],2,FALSE),"")</f>
        <v/>
      </c>
      <c r="D370" s="8"/>
      <c r="E370" s="8"/>
      <c r="F370" s="8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spans="2:27" x14ac:dyDescent="0.25">
      <c r="B371" s="8"/>
      <c r="C371" s="58" t="str">
        <f>IFERROR(VLOOKUP(Table2[[#This Row],[Team '#]],Team_Table[],2,FALSE),"")</f>
        <v/>
      </c>
      <c r="D371" s="8"/>
      <c r="E371" s="8"/>
      <c r="F371" s="8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2:27" x14ac:dyDescent="0.25">
      <c r="B372" s="8"/>
      <c r="C372" s="58" t="str">
        <f>IFERROR(VLOOKUP(Table2[[#This Row],[Team '#]],Team_Table[],2,FALSE),"")</f>
        <v/>
      </c>
      <c r="D372" s="8"/>
      <c r="E372" s="8"/>
      <c r="F372" s="8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spans="2:27" x14ac:dyDescent="0.25">
      <c r="B373" s="8"/>
      <c r="C373" s="58" t="str">
        <f>IFERROR(VLOOKUP(Table2[[#This Row],[Team '#]],Team_Table[],2,FALSE),"")</f>
        <v/>
      </c>
      <c r="D373" s="8"/>
      <c r="E373" s="8"/>
      <c r="F373" s="8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spans="2:27" x14ac:dyDescent="0.25">
      <c r="B374" s="8"/>
      <c r="C374" s="58" t="str">
        <f>IFERROR(VLOOKUP(Table2[[#This Row],[Team '#]],Team_Table[],2,FALSE),"")</f>
        <v/>
      </c>
      <c r="D374" s="8"/>
      <c r="E374" s="8"/>
      <c r="F374" s="8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spans="2:27" x14ac:dyDescent="0.25">
      <c r="B375" s="8"/>
      <c r="C375" s="58" t="str">
        <f>IFERROR(VLOOKUP(Table2[[#This Row],[Team '#]],Team_Table[],2,FALSE),"")</f>
        <v/>
      </c>
      <c r="D375" s="8"/>
      <c r="E375" s="8"/>
      <c r="F375" s="8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spans="2:27" x14ac:dyDescent="0.25">
      <c r="B376" s="8"/>
      <c r="C376" s="58" t="str">
        <f>IFERROR(VLOOKUP(Table2[[#This Row],[Team '#]],Team_Table[],2,FALSE),"")</f>
        <v/>
      </c>
      <c r="D376" s="8"/>
      <c r="E376" s="8"/>
      <c r="F376" s="8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spans="2:27" x14ac:dyDescent="0.25">
      <c r="B377" s="8"/>
      <c r="C377" s="58" t="str">
        <f>IFERROR(VLOOKUP(Table2[[#This Row],[Team '#]],Team_Table[],2,FALSE),"")</f>
        <v/>
      </c>
      <c r="D377" s="8"/>
      <c r="E377" s="8"/>
      <c r="F377" s="8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spans="2:27" x14ac:dyDescent="0.25">
      <c r="B378" s="8"/>
      <c r="C378" s="58" t="str">
        <f>IFERROR(VLOOKUP(Table2[[#This Row],[Team '#]],Team_Table[],2,FALSE),"")</f>
        <v/>
      </c>
      <c r="D378" s="8"/>
      <c r="E378" s="8"/>
      <c r="F378" s="8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spans="2:27" x14ac:dyDescent="0.25">
      <c r="B379" s="8"/>
      <c r="C379" s="58" t="str">
        <f>IFERROR(VLOOKUP(Table2[[#This Row],[Team '#]],Team_Table[],2,FALSE),"")</f>
        <v/>
      </c>
      <c r="D379" s="8"/>
      <c r="E379" s="8"/>
      <c r="F379" s="8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spans="2:27" x14ac:dyDescent="0.25">
      <c r="B380" s="8"/>
      <c r="C380" s="58" t="str">
        <f>IFERROR(VLOOKUP(Table2[[#This Row],[Team '#]],Team_Table[],2,FALSE),"")</f>
        <v/>
      </c>
      <c r="D380" s="8"/>
      <c r="E380" s="8"/>
      <c r="F380" s="8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spans="2:27" x14ac:dyDescent="0.25">
      <c r="B381" s="8"/>
      <c r="C381" s="58" t="str">
        <f>IFERROR(VLOOKUP(Table2[[#This Row],[Team '#]],Team_Table[],2,FALSE),"")</f>
        <v/>
      </c>
      <c r="D381" s="8"/>
      <c r="E381" s="8"/>
      <c r="F381" s="8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spans="2:27" x14ac:dyDescent="0.25">
      <c r="B382" s="8"/>
      <c r="C382" s="58" t="str">
        <f>IFERROR(VLOOKUP(Table2[[#This Row],[Team '#]],Team_Table[],2,FALSE),"")</f>
        <v/>
      </c>
      <c r="D382" s="8"/>
      <c r="E382" s="8"/>
      <c r="F382" s="8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spans="2:27" x14ac:dyDescent="0.25">
      <c r="B383" s="8"/>
      <c r="C383" s="58" t="str">
        <f>IFERROR(VLOOKUP(Table2[[#This Row],[Team '#]],Team_Table[],2,FALSE),"")</f>
        <v/>
      </c>
      <c r="D383" s="8"/>
      <c r="E383" s="8"/>
      <c r="F383" s="8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spans="2:27" x14ac:dyDescent="0.25">
      <c r="B384" s="8"/>
      <c r="C384" s="58" t="str">
        <f>IFERROR(VLOOKUP(Table2[[#This Row],[Team '#]],Team_Table[],2,FALSE),"")</f>
        <v/>
      </c>
      <c r="D384" s="8"/>
      <c r="E384" s="8"/>
      <c r="F384" s="8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spans="2:27" x14ac:dyDescent="0.25">
      <c r="B385" s="8"/>
      <c r="C385" s="58" t="str">
        <f>IFERROR(VLOOKUP(Table2[[#This Row],[Team '#]],Team_Table[],2,FALSE),"")</f>
        <v/>
      </c>
      <c r="D385" s="8"/>
      <c r="E385" s="8"/>
      <c r="F385" s="8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spans="2:27" x14ac:dyDescent="0.25">
      <c r="B386" s="8"/>
      <c r="C386" s="58" t="str">
        <f>IFERROR(VLOOKUP(Table2[[#This Row],[Team '#]],Team_Table[],2,FALSE),"")</f>
        <v/>
      </c>
      <c r="D386" s="8"/>
      <c r="E386" s="8"/>
      <c r="F386" s="8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2:27" x14ac:dyDescent="0.25">
      <c r="B387" s="8"/>
      <c r="C387" s="58" t="str">
        <f>IFERROR(VLOOKUP(Table2[[#This Row],[Team '#]],Team_Table[],2,FALSE),"")</f>
        <v/>
      </c>
      <c r="D387" s="8"/>
      <c r="E387" s="8"/>
      <c r="F387" s="8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spans="2:27" x14ac:dyDescent="0.25">
      <c r="B388" s="8"/>
      <c r="C388" s="58" t="str">
        <f>IFERROR(VLOOKUP(Table2[[#This Row],[Team '#]],Team_Table[],2,FALSE),"")</f>
        <v/>
      </c>
      <c r="D388" s="8"/>
      <c r="E388" s="8"/>
      <c r="F388" s="8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spans="2:27" x14ac:dyDescent="0.25">
      <c r="B389" s="8"/>
      <c r="C389" s="58" t="str">
        <f>IFERROR(VLOOKUP(Table2[[#This Row],[Team '#]],Team_Table[],2,FALSE),"")</f>
        <v/>
      </c>
      <c r="D389" s="8"/>
      <c r="E389" s="8"/>
      <c r="F389" s="8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2:27" x14ac:dyDescent="0.25">
      <c r="B390" s="8"/>
      <c r="C390" s="58" t="str">
        <f>IFERROR(VLOOKUP(Table2[[#This Row],[Team '#]],Team_Table[],2,FALSE),"")</f>
        <v/>
      </c>
      <c r="D390" s="8"/>
      <c r="E390" s="8"/>
      <c r="F390" s="8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spans="2:27" x14ac:dyDescent="0.25">
      <c r="B391" s="8"/>
      <c r="C391" s="58" t="str">
        <f>IFERROR(VLOOKUP(Table2[[#This Row],[Team '#]],Team_Table[],2,FALSE),"")</f>
        <v/>
      </c>
      <c r="D391" s="8"/>
      <c r="E391" s="8"/>
      <c r="F391" s="8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spans="2:27" x14ac:dyDescent="0.25">
      <c r="B392" s="8"/>
      <c r="C392" s="58" t="str">
        <f>IFERROR(VLOOKUP(Table2[[#This Row],[Team '#]],Team_Table[],2,FALSE),"")</f>
        <v/>
      </c>
      <c r="D392" s="8"/>
      <c r="E392" s="8"/>
      <c r="F392" s="8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spans="2:27" x14ac:dyDescent="0.25">
      <c r="B393" s="8"/>
      <c r="C393" s="58" t="str">
        <f>IFERROR(VLOOKUP(Table2[[#This Row],[Team '#]],Team_Table[],2,FALSE),"")</f>
        <v/>
      </c>
      <c r="D393" s="8"/>
      <c r="E393" s="8"/>
      <c r="F393" s="8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spans="2:27" x14ac:dyDescent="0.25">
      <c r="B394" s="8"/>
      <c r="C394" s="58" t="str">
        <f>IFERROR(VLOOKUP(Table2[[#This Row],[Team '#]],Team_Table[],2,FALSE),"")</f>
        <v/>
      </c>
      <c r="D394" s="8"/>
      <c r="E394" s="8"/>
      <c r="F394" s="8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spans="2:27" x14ac:dyDescent="0.25">
      <c r="B395" s="8"/>
      <c r="C395" s="58" t="str">
        <f>IFERROR(VLOOKUP(Table2[[#This Row],[Team '#]],Team_Table[],2,FALSE),"")</f>
        <v/>
      </c>
      <c r="D395" s="8"/>
      <c r="E395" s="8"/>
      <c r="F395" s="8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spans="2:27" x14ac:dyDescent="0.25">
      <c r="B396" s="8"/>
      <c r="C396" s="58" t="str">
        <f>IFERROR(VLOOKUP(Table2[[#This Row],[Team '#]],Team_Table[],2,FALSE),"")</f>
        <v/>
      </c>
      <c r="D396" s="8"/>
      <c r="E396" s="8"/>
      <c r="F396" s="8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spans="2:27" x14ac:dyDescent="0.25">
      <c r="B397" s="8"/>
      <c r="C397" s="58" t="str">
        <f>IFERROR(VLOOKUP(Table2[[#This Row],[Team '#]],Team_Table[],2,FALSE),"")</f>
        <v/>
      </c>
      <c r="D397" s="8"/>
      <c r="E397" s="8"/>
      <c r="F397" s="8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spans="2:27" x14ac:dyDescent="0.25">
      <c r="B398" s="8"/>
      <c r="C398" s="58" t="str">
        <f>IFERROR(VLOOKUP(Table2[[#This Row],[Team '#]],Team_Table[],2,FALSE),"")</f>
        <v/>
      </c>
      <c r="D398" s="8"/>
      <c r="E398" s="8"/>
      <c r="F398" s="8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spans="2:27" x14ac:dyDescent="0.25">
      <c r="B399" s="8"/>
      <c r="C399" s="58" t="str">
        <f>IFERROR(VLOOKUP(Table2[[#This Row],[Team '#]],Team_Table[],2,FALSE),"")</f>
        <v/>
      </c>
      <c r="D399" s="8"/>
      <c r="E399" s="8"/>
      <c r="F399" s="8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spans="2:27" x14ac:dyDescent="0.25">
      <c r="B400" s="8"/>
      <c r="C400" s="58" t="str">
        <f>IFERROR(VLOOKUP(Table2[[#This Row],[Team '#]],Team_Table[],2,FALSE),"")</f>
        <v/>
      </c>
      <c r="D400" s="8"/>
      <c r="E400" s="8"/>
      <c r="F400" s="8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spans="2:27" x14ac:dyDescent="0.25">
      <c r="B401" s="8"/>
      <c r="C401" s="58" t="str">
        <f>IFERROR(VLOOKUP(Table2[[#This Row],[Team '#]],Team_Table[],2,FALSE),"")</f>
        <v/>
      </c>
      <c r="D401" s="8"/>
      <c r="E401" s="8"/>
      <c r="F401" s="8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spans="2:27" x14ac:dyDescent="0.25">
      <c r="B402" s="8"/>
      <c r="C402" s="58" t="str">
        <f>IFERROR(VLOOKUP(Table2[[#This Row],[Team '#]],Team_Table[],2,FALSE),"")</f>
        <v/>
      </c>
      <c r="D402" s="8"/>
      <c r="E402" s="8"/>
      <c r="F402" s="8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2:27" x14ac:dyDescent="0.25">
      <c r="B403" s="8"/>
      <c r="C403" s="58" t="str">
        <f>IFERROR(VLOOKUP(Table2[[#This Row],[Team '#]],Team_Table[],2,FALSE),"")</f>
        <v/>
      </c>
      <c r="D403" s="8"/>
      <c r="E403" s="8"/>
      <c r="F403" s="8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spans="2:27" x14ac:dyDescent="0.25">
      <c r="B404" s="8"/>
      <c r="C404" s="58" t="str">
        <f>IFERROR(VLOOKUP(Table2[[#This Row],[Team '#]],Team_Table[],2,FALSE),"")</f>
        <v/>
      </c>
      <c r="D404" s="8"/>
      <c r="E404" s="8"/>
      <c r="F404" s="8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spans="2:27" x14ac:dyDescent="0.25">
      <c r="B405" s="8"/>
      <c r="C405" s="58" t="str">
        <f>IFERROR(VLOOKUP(Table2[[#This Row],[Team '#]],Team_Table[],2,FALSE),"")</f>
        <v/>
      </c>
      <c r="D405" s="8"/>
      <c r="E405" s="8"/>
      <c r="F405" s="8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spans="2:27" x14ac:dyDescent="0.25">
      <c r="B406" s="8"/>
      <c r="C406" s="58" t="str">
        <f>IFERROR(VLOOKUP(Table2[[#This Row],[Team '#]],Team_Table[],2,FALSE),"")</f>
        <v/>
      </c>
      <c r="D406" s="8"/>
      <c r="E406" s="8"/>
      <c r="F406" s="8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spans="2:27" x14ac:dyDescent="0.25">
      <c r="B407" s="8"/>
      <c r="C407" s="58" t="str">
        <f>IFERROR(VLOOKUP(Table2[[#This Row],[Team '#]],Team_Table[],2,FALSE),"")</f>
        <v/>
      </c>
      <c r="D407" s="8"/>
      <c r="E407" s="8"/>
      <c r="F407" s="8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spans="2:27" x14ac:dyDescent="0.25">
      <c r="B408" s="8"/>
      <c r="C408" s="58" t="str">
        <f>IFERROR(VLOOKUP(Table2[[#This Row],[Team '#]],Team_Table[],2,FALSE),"")</f>
        <v/>
      </c>
      <c r="D408" s="8"/>
      <c r="E408" s="8"/>
      <c r="F408" s="8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spans="2:27" x14ac:dyDescent="0.25">
      <c r="B409" s="8"/>
      <c r="C409" s="58" t="str">
        <f>IFERROR(VLOOKUP(Table2[[#This Row],[Team '#]],Team_Table[],2,FALSE),"")</f>
        <v/>
      </c>
      <c r="D409" s="8"/>
      <c r="E409" s="8"/>
      <c r="F409" s="8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spans="2:27" x14ac:dyDescent="0.25">
      <c r="B410" s="8"/>
      <c r="C410" s="58" t="str">
        <f>IFERROR(VLOOKUP(Table2[[#This Row],[Team '#]],Team_Table[],2,FALSE),"")</f>
        <v/>
      </c>
      <c r="D410" s="8"/>
      <c r="E410" s="8"/>
      <c r="F410" s="8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spans="2:27" x14ac:dyDescent="0.25">
      <c r="B411" s="8"/>
      <c r="C411" s="58" t="str">
        <f>IFERROR(VLOOKUP(Table2[[#This Row],[Team '#]],Team_Table[],2,FALSE),"")</f>
        <v/>
      </c>
      <c r="D411" s="8"/>
      <c r="E411" s="8"/>
      <c r="F411" s="8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spans="2:27" x14ac:dyDescent="0.25">
      <c r="B412" s="8"/>
      <c r="C412" s="58" t="str">
        <f>IFERROR(VLOOKUP(Table2[[#This Row],[Team '#]],Team_Table[],2,FALSE),"")</f>
        <v/>
      </c>
      <c r="D412" s="8"/>
      <c r="E412" s="8"/>
      <c r="F412" s="8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spans="2:27" x14ac:dyDescent="0.25">
      <c r="B413" s="8"/>
      <c r="C413" s="58" t="str">
        <f>IFERROR(VLOOKUP(Table2[[#This Row],[Team '#]],Team_Table[],2,FALSE),"")</f>
        <v/>
      </c>
      <c r="D413" s="8"/>
      <c r="E413" s="8"/>
      <c r="F413" s="8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spans="2:27" x14ac:dyDescent="0.25">
      <c r="B414" s="8"/>
      <c r="C414" s="58" t="str">
        <f>IFERROR(VLOOKUP(Table2[[#This Row],[Team '#]],Team_Table[],2,FALSE),"")</f>
        <v/>
      </c>
      <c r="D414" s="8"/>
      <c r="E414" s="8"/>
      <c r="F414" s="8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spans="2:27" x14ac:dyDescent="0.25">
      <c r="B415" s="8"/>
      <c r="C415" s="58" t="str">
        <f>IFERROR(VLOOKUP(Table2[[#This Row],[Team '#]],Team_Table[],2,FALSE),"")</f>
        <v/>
      </c>
      <c r="D415" s="8"/>
      <c r="E415" s="8"/>
      <c r="F415" s="8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spans="2:27" x14ac:dyDescent="0.25">
      <c r="B416" s="8"/>
      <c r="C416" s="58" t="str">
        <f>IFERROR(VLOOKUP(Table2[[#This Row],[Team '#]],Team_Table[],2,FALSE),"")</f>
        <v/>
      </c>
      <c r="D416" s="8"/>
      <c r="E416" s="8"/>
      <c r="F416" s="8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spans="2:27" x14ac:dyDescent="0.25">
      <c r="B417" s="8"/>
      <c r="C417" s="58" t="str">
        <f>IFERROR(VLOOKUP(Table2[[#This Row],[Team '#]],Team_Table[],2,FALSE),"")</f>
        <v/>
      </c>
      <c r="D417" s="8"/>
      <c r="E417" s="8"/>
      <c r="F417" s="8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2:27" x14ac:dyDescent="0.25">
      <c r="B418" s="8"/>
      <c r="C418" s="58" t="str">
        <f>IFERROR(VLOOKUP(Table2[[#This Row],[Team '#]],Team_Table[],2,FALSE),"")</f>
        <v/>
      </c>
      <c r="D418" s="8"/>
      <c r="E418" s="8"/>
      <c r="F418" s="8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spans="2:27" x14ac:dyDescent="0.25">
      <c r="B419" s="8"/>
      <c r="C419" s="58" t="str">
        <f>IFERROR(VLOOKUP(Table2[[#This Row],[Team '#]],Team_Table[],2,FALSE),"")</f>
        <v/>
      </c>
      <c r="D419" s="8"/>
      <c r="E419" s="8"/>
      <c r="F419" s="8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spans="2:27" x14ac:dyDescent="0.25">
      <c r="B420" s="8"/>
      <c r="C420" s="58" t="str">
        <f>IFERROR(VLOOKUP(Table2[[#This Row],[Team '#]],Team_Table[],2,FALSE),"")</f>
        <v/>
      </c>
      <c r="D420" s="8"/>
      <c r="E420" s="8"/>
      <c r="F420" s="8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spans="2:27" x14ac:dyDescent="0.25">
      <c r="B421" s="8"/>
      <c r="C421" s="58" t="str">
        <f>IFERROR(VLOOKUP(Table2[[#This Row],[Team '#]],Team_Table[],2,FALSE),"")</f>
        <v/>
      </c>
      <c r="D421" s="8"/>
      <c r="E421" s="8"/>
      <c r="F421" s="8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spans="2:27" x14ac:dyDescent="0.25">
      <c r="B422" s="8"/>
      <c r="C422" s="58" t="str">
        <f>IFERROR(VLOOKUP(Table2[[#This Row],[Team '#]],Team_Table[],2,FALSE),"")</f>
        <v/>
      </c>
      <c r="D422" s="8"/>
      <c r="E422" s="8"/>
      <c r="F422" s="8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spans="2:27" x14ac:dyDescent="0.25">
      <c r="B423" s="8"/>
      <c r="C423" s="58" t="str">
        <f>IFERROR(VLOOKUP(Table2[[#This Row],[Team '#]],Team_Table[],2,FALSE),"")</f>
        <v/>
      </c>
      <c r="D423" s="8"/>
      <c r="E423" s="8"/>
      <c r="F423" s="8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spans="2:27" x14ac:dyDescent="0.25">
      <c r="B424" s="8"/>
      <c r="C424" s="58" t="str">
        <f>IFERROR(VLOOKUP(Table2[[#This Row],[Team '#]],Team_Table[],2,FALSE),"")</f>
        <v/>
      </c>
      <c r="D424" s="8"/>
      <c r="E424" s="8"/>
      <c r="F424" s="8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spans="2:27" x14ac:dyDescent="0.25">
      <c r="B425" s="8"/>
      <c r="C425" s="58" t="str">
        <f>IFERROR(VLOOKUP(Table2[[#This Row],[Team '#]],Team_Table[],2,FALSE),"")</f>
        <v/>
      </c>
      <c r="D425" s="8"/>
      <c r="E425" s="8"/>
      <c r="F425" s="8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spans="2:27" x14ac:dyDescent="0.25">
      <c r="B426" s="8"/>
      <c r="C426" s="58" t="str">
        <f>IFERROR(VLOOKUP(Table2[[#This Row],[Team '#]],Team_Table[],2,FALSE),"")</f>
        <v/>
      </c>
      <c r="D426" s="8"/>
      <c r="E426" s="8"/>
      <c r="F426" s="8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spans="2:27" x14ac:dyDescent="0.25">
      <c r="B427" s="8"/>
      <c r="C427" s="58" t="str">
        <f>IFERROR(VLOOKUP(Table2[[#This Row],[Team '#]],Team_Table[],2,FALSE),"")</f>
        <v/>
      </c>
      <c r="D427" s="8"/>
      <c r="E427" s="8"/>
      <c r="F427" s="8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spans="2:27" x14ac:dyDescent="0.25">
      <c r="B428" s="8"/>
      <c r="C428" s="58" t="str">
        <f>IFERROR(VLOOKUP(Table2[[#This Row],[Team '#]],Team_Table[],2,FALSE),"")</f>
        <v/>
      </c>
      <c r="D428" s="8"/>
      <c r="E428" s="8"/>
      <c r="F428" s="8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spans="2:27" x14ac:dyDescent="0.25">
      <c r="B429" s="8"/>
      <c r="C429" s="58" t="str">
        <f>IFERROR(VLOOKUP(Table2[[#This Row],[Team '#]],Team_Table[],2,FALSE),"")</f>
        <v/>
      </c>
      <c r="D429" s="8"/>
      <c r="E429" s="8"/>
      <c r="F429" s="8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spans="2:27" x14ac:dyDescent="0.25">
      <c r="B430" s="8"/>
      <c r="C430" s="58" t="str">
        <f>IFERROR(VLOOKUP(Table2[[#This Row],[Team '#]],Team_Table[],2,FALSE),"")</f>
        <v/>
      </c>
      <c r="D430" s="8"/>
      <c r="E430" s="8"/>
      <c r="F430" s="8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spans="2:27" x14ac:dyDescent="0.25">
      <c r="B431" s="8"/>
      <c r="C431" s="58" t="str">
        <f>IFERROR(VLOOKUP(Table2[[#This Row],[Team '#]],Team_Table[],2,FALSE),"")</f>
        <v/>
      </c>
      <c r="D431" s="8"/>
      <c r="E431" s="8"/>
      <c r="F431" s="8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spans="2:27" x14ac:dyDescent="0.25">
      <c r="B432" s="8"/>
      <c r="C432" s="58" t="str">
        <f>IFERROR(VLOOKUP(Table2[[#This Row],[Team '#]],Team_Table[],2,FALSE),"")</f>
        <v/>
      </c>
      <c r="D432" s="8"/>
      <c r="E432" s="8"/>
      <c r="F432" s="8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spans="2:27" x14ac:dyDescent="0.25">
      <c r="B433" s="8"/>
      <c r="C433" s="58" t="str">
        <f>IFERROR(VLOOKUP(Table2[[#This Row],[Team '#]],Team_Table[],2,FALSE),"")</f>
        <v/>
      </c>
      <c r="D433" s="8"/>
      <c r="E433" s="8"/>
      <c r="F433" s="8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spans="2:27" x14ac:dyDescent="0.25">
      <c r="B434" s="8"/>
      <c r="C434" s="58" t="str">
        <f>IFERROR(VLOOKUP(Table2[[#This Row],[Team '#]],Team_Table[],2,FALSE),"")</f>
        <v/>
      </c>
      <c r="D434" s="8"/>
      <c r="E434" s="8"/>
      <c r="F434" s="8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spans="2:27" x14ac:dyDescent="0.25">
      <c r="B435" s="8"/>
      <c r="C435" s="58" t="str">
        <f>IFERROR(VLOOKUP(Table2[[#This Row],[Team '#]],Team_Table[],2,FALSE),"")</f>
        <v/>
      </c>
      <c r="D435" s="8"/>
      <c r="E435" s="8"/>
      <c r="F435" s="8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spans="2:27" x14ac:dyDescent="0.25">
      <c r="B436" s="8"/>
      <c r="C436" s="58" t="str">
        <f>IFERROR(VLOOKUP(Table2[[#This Row],[Team '#]],Team_Table[],2,FALSE),"")</f>
        <v/>
      </c>
      <c r="D436" s="8"/>
      <c r="E436" s="8"/>
      <c r="F436" s="8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spans="2:27" x14ac:dyDescent="0.25">
      <c r="B437" s="8"/>
      <c r="C437" s="58" t="str">
        <f>IFERROR(VLOOKUP(Table2[[#This Row],[Team '#]],Team_Table[],2,FALSE),"")</f>
        <v/>
      </c>
      <c r="D437" s="8"/>
      <c r="E437" s="8"/>
      <c r="F437" s="8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spans="2:27" x14ac:dyDescent="0.25">
      <c r="B438" s="8"/>
      <c r="C438" s="58" t="str">
        <f>IFERROR(VLOOKUP(Table2[[#This Row],[Team '#]],Team_Table[],2,FALSE),"")</f>
        <v/>
      </c>
      <c r="D438" s="8"/>
      <c r="E438" s="8"/>
      <c r="F438" s="8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spans="2:27" x14ac:dyDescent="0.25">
      <c r="B439" s="8"/>
      <c r="C439" s="58" t="str">
        <f>IFERROR(VLOOKUP(Table2[[#This Row],[Team '#]],Team_Table[],2,FALSE),"")</f>
        <v/>
      </c>
      <c r="D439" s="8"/>
      <c r="E439" s="8"/>
      <c r="F439" s="8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spans="2:27" x14ac:dyDescent="0.25">
      <c r="B440" s="8"/>
      <c r="C440" s="58" t="str">
        <f>IFERROR(VLOOKUP(Table2[[#This Row],[Team '#]],Team_Table[],2,FALSE),"")</f>
        <v/>
      </c>
      <c r="D440" s="8"/>
      <c r="E440" s="8"/>
      <c r="F440" s="8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spans="2:27" x14ac:dyDescent="0.25">
      <c r="B441" s="8"/>
      <c r="C441" s="58" t="str">
        <f>IFERROR(VLOOKUP(Table2[[#This Row],[Team '#]],Team_Table[],2,FALSE),"")</f>
        <v/>
      </c>
      <c r="D441" s="8"/>
      <c r="E441" s="8"/>
      <c r="F441" s="8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spans="2:27" x14ac:dyDescent="0.25">
      <c r="B442" s="8"/>
      <c r="C442" s="58" t="str">
        <f>IFERROR(VLOOKUP(Table2[[#This Row],[Team '#]],Team_Table[],2,FALSE),"")</f>
        <v/>
      </c>
      <c r="D442" s="8"/>
      <c r="E442" s="8"/>
      <c r="F442" s="8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spans="2:27" x14ac:dyDescent="0.25">
      <c r="B443" s="8"/>
      <c r="C443" s="58" t="str">
        <f>IFERROR(VLOOKUP(Table2[[#This Row],[Team '#]],Team_Table[],2,FALSE),"")</f>
        <v/>
      </c>
      <c r="D443" s="8"/>
      <c r="E443" s="8"/>
      <c r="F443" s="8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spans="2:27" x14ac:dyDescent="0.25">
      <c r="B444" s="8"/>
      <c r="C444" s="58" t="str">
        <f>IFERROR(VLOOKUP(Table2[[#This Row],[Team '#]],Team_Table[],2,FALSE),"")</f>
        <v/>
      </c>
      <c r="D444" s="8"/>
      <c r="E444" s="8"/>
      <c r="F444" s="8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spans="2:27" x14ac:dyDescent="0.25">
      <c r="B445" s="8"/>
      <c r="C445" s="58" t="str">
        <f>IFERROR(VLOOKUP(Table2[[#This Row],[Team '#]],Team_Table[],2,FALSE),"")</f>
        <v/>
      </c>
      <c r="D445" s="8"/>
      <c r="E445" s="8"/>
      <c r="F445" s="8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spans="2:27" x14ac:dyDescent="0.25">
      <c r="B446" s="8"/>
      <c r="C446" s="58" t="str">
        <f>IFERROR(VLOOKUP(Table2[[#This Row],[Team '#]],Team_Table[],2,FALSE),"")</f>
        <v/>
      </c>
      <c r="D446" s="8"/>
      <c r="E446" s="8"/>
      <c r="F446" s="8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spans="2:27" x14ac:dyDescent="0.25">
      <c r="B447" s="8"/>
      <c r="C447" s="58" t="str">
        <f>IFERROR(VLOOKUP(Table2[[#This Row],[Team '#]],Team_Table[],2,FALSE),"")</f>
        <v/>
      </c>
      <c r="D447" s="8"/>
      <c r="E447" s="8"/>
      <c r="F447" s="8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spans="2:27" x14ac:dyDescent="0.25">
      <c r="B448" s="8"/>
      <c r="C448" s="58" t="str">
        <f>IFERROR(VLOOKUP(Table2[[#This Row],[Team '#]],Team_Table[],2,FALSE),"")</f>
        <v/>
      </c>
      <c r="D448" s="8"/>
      <c r="E448" s="8"/>
      <c r="F448" s="8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spans="2:27" x14ac:dyDescent="0.25">
      <c r="B449" s="8"/>
      <c r="C449" s="58" t="str">
        <f>IFERROR(VLOOKUP(Table2[[#This Row],[Team '#]],Team_Table[],2,FALSE),"")</f>
        <v/>
      </c>
      <c r="D449" s="8"/>
      <c r="E449" s="8"/>
      <c r="F449" s="8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spans="2:27" x14ac:dyDescent="0.25">
      <c r="B450" s="8"/>
      <c r="C450" s="58" t="str">
        <f>IFERROR(VLOOKUP(Table2[[#This Row],[Team '#]],Team_Table[],2,FALSE),"")</f>
        <v/>
      </c>
      <c r="D450" s="8"/>
      <c r="E450" s="8"/>
      <c r="F450" s="8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spans="2:27" x14ac:dyDescent="0.25">
      <c r="B451" s="8"/>
      <c r="C451" s="58" t="str">
        <f>IFERROR(VLOOKUP(Table2[[#This Row],[Team '#]],Team_Table[],2,FALSE),"")</f>
        <v/>
      </c>
      <c r="D451" s="8"/>
      <c r="E451" s="8"/>
      <c r="F451" s="8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spans="2:27" x14ac:dyDescent="0.25">
      <c r="B452" s="8"/>
      <c r="C452" s="58" t="str">
        <f>IFERROR(VLOOKUP(Table2[[#This Row],[Team '#]],Team_Table[],2,FALSE),"")</f>
        <v/>
      </c>
      <c r="D452" s="8"/>
      <c r="E452" s="8"/>
      <c r="F452" s="8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spans="2:27" x14ac:dyDescent="0.25">
      <c r="B453" s="8"/>
      <c r="C453" s="58" t="str">
        <f>IFERROR(VLOOKUP(Table2[[#This Row],[Team '#]],Team_Table[],2,FALSE),"")</f>
        <v/>
      </c>
      <c r="D453" s="8"/>
      <c r="E453" s="8"/>
      <c r="F453" s="8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spans="2:27" x14ac:dyDescent="0.25">
      <c r="B454" s="8"/>
      <c r="C454" s="58" t="str">
        <f>IFERROR(VLOOKUP(Table2[[#This Row],[Team '#]],Team_Table[],2,FALSE),"")</f>
        <v/>
      </c>
      <c r="D454" s="8"/>
      <c r="E454" s="8"/>
      <c r="F454" s="8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spans="2:27" x14ac:dyDescent="0.25">
      <c r="B455" s="8"/>
      <c r="C455" s="58" t="str">
        <f>IFERROR(VLOOKUP(Table2[[#This Row],[Team '#]],Team_Table[],2,FALSE),"")</f>
        <v/>
      </c>
      <c r="D455" s="8"/>
      <c r="E455" s="8"/>
      <c r="F455" s="8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spans="2:27" x14ac:dyDescent="0.25">
      <c r="B456" s="8"/>
      <c r="C456" s="58" t="str">
        <f>IFERROR(VLOOKUP(Table2[[#This Row],[Team '#]],Team_Table[],2,FALSE),"")</f>
        <v/>
      </c>
      <c r="D456" s="8"/>
      <c r="E456" s="8"/>
      <c r="F456" s="8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spans="2:27" x14ac:dyDescent="0.25">
      <c r="B457" s="8"/>
      <c r="C457" s="58" t="str">
        <f>IFERROR(VLOOKUP(Table2[[#This Row],[Team '#]],Team_Table[],2,FALSE),"")</f>
        <v/>
      </c>
      <c r="D457" s="8"/>
      <c r="E457" s="8"/>
      <c r="F457" s="8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spans="2:27" x14ac:dyDescent="0.25">
      <c r="B458" s="8"/>
      <c r="C458" s="58" t="str">
        <f>IFERROR(VLOOKUP(Table2[[#This Row],[Team '#]],Team_Table[],2,FALSE),"")</f>
        <v/>
      </c>
      <c r="D458" s="8"/>
      <c r="E458" s="8"/>
      <c r="F458" s="8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spans="2:27" x14ac:dyDescent="0.25">
      <c r="B459" s="8"/>
      <c r="C459" s="58" t="str">
        <f>IFERROR(VLOOKUP(Table2[[#This Row],[Team '#]],Team_Table[],2,FALSE),"")</f>
        <v/>
      </c>
      <c r="D459" s="8"/>
      <c r="E459" s="8"/>
      <c r="F459" s="8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spans="2:27" x14ac:dyDescent="0.25">
      <c r="B460" s="8"/>
      <c r="C460" s="58" t="str">
        <f>IFERROR(VLOOKUP(Table2[[#This Row],[Team '#]],Team_Table[],2,FALSE),"")</f>
        <v/>
      </c>
      <c r="D460" s="8"/>
      <c r="E460" s="8"/>
      <c r="F460" s="8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spans="2:27" x14ac:dyDescent="0.25">
      <c r="B461" s="8"/>
      <c r="C461" s="58" t="str">
        <f>IFERROR(VLOOKUP(Table2[[#This Row],[Team '#]],Team_Table[],2,FALSE),"")</f>
        <v/>
      </c>
      <c r="D461" s="8"/>
      <c r="E461" s="8"/>
      <c r="F461" s="8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spans="2:27" x14ac:dyDescent="0.25">
      <c r="B462" s="8"/>
      <c r="C462" s="58" t="str">
        <f>IFERROR(VLOOKUP(Table2[[#This Row],[Team '#]],Team_Table[],2,FALSE),"")</f>
        <v/>
      </c>
      <c r="D462" s="8"/>
      <c r="E462" s="8"/>
      <c r="F462" s="8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spans="2:27" x14ac:dyDescent="0.25">
      <c r="B463" s="8"/>
      <c r="C463" s="58" t="str">
        <f>IFERROR(VLOOKUP(Table2[[#This Row],[Team '#]],Team_Table[],2,FALSE),"")</f>
        <v/>
      </c>
      <c r="D463" s="8"/>
      <c r="E463" s="8"/>
      <c r="F463" s="8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spans="2:27" x14ac:dyDescent="0.25">
      <c r="B464" s="8"/>
      <c r="C464" s="58" t="str">
        <f>IFERROR(VLOOKUP(Table2[[#This Row],[Team '#]],Team_Table[],2,FALSE),"")</f>
        <v/>
      </c>
      <c r="D464" s="8"/>
      <c r="E464" s="8"/>
      <c r="F464" s="8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spans="2:27" x14ac:dyDescent="0.25">
      <c r="B465" s="8"/>
      <c r="C465" s="58" t="str">
        <f>IFERROR(VLOOKUP(Table2[[#This Row],[Team '#]],Team_Table[],2,FALSE),"")</f>
        <v/>
      </c>
      <c r="D465" s="8"/>
      <c r="E465" s="8"/>
      <c r="F465" s="8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spans="2:27" x14ac:dyDescent="0.25">
      <c r="B466" s="8"/>
      <c r="C466" s="58" t="str">
        <f>IFERROR(VLOOKUP(Table2[[#This Row],[Team '#]],Team_Table[],2,FALSE),"")</f>
        <v/>
      </c>
      <c r="D466" s="8"/>
      <c r="E466" s="8"/>
      <c r="F466" s="8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spans="2:27" x14ac:dyDescent="0.25">
      <c r="B467" s="8"/>
      <c r="C467" s="58" t="str">
        <f>IFERROR(VLOOKUP(Table2[[#This Row],[Team '#]],Team_Table[],2,FALSE),"")</f>
        <v/>
      </c>
      <c r="D467" s="8"/>
      <c r="E467" s="8"/>
      <c r="F467" s="8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spans="2:27" x14ac:dyDescent="0.25">
      <c r="B468" s="8"/>
      <c r="C468" s="58" t="str">
        <f>IFERROR(VLOOKUP(Table2[[#This Row],[Team '#]],Team_Table[],2,FALSE),"")</f>
        <v/>
      </c>
      <c r="D468" s="8"/>
      <c r="E468" s="8"/>
      <c r="F468" s="8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spans="2:27" x14ac:dyDescent="0.25">
      <c r="B469" s="8"/>
      <c r="C469" s="58" t="str">
        <f>IFERROR(VLOOKUP(Table2[[#This Row],[Team '#]],Team_Table[],2,FALSE),"")</f>
        <v/>
      </c>
      <c r="D469" s="8"/>
      <c r="E469" s="8"/>
      <c r="F469" s="8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spans="2:27" x14ac:dyDescent="0.25">
      <c r="B470" s="8"/>
      <c r="C470" s="58" t="str">
        <f>IFERROR(VLOOKUP(Table2[[#This Row],[Team '#]],Team_Table[],2,FALSE),"")</f>
        <v/>
      </c>
      <c r="D470" s="8"/>
      <c r="E470" s="8"/>
      <c r="F470" s="8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spans="2:27" x14ac:dyDescent="0.25">
      <c r="B471" s="8"/>
      <c r="C471" s="58" t="str">
        <f>IFERROR(VLOOKUP(Table2[[#This Row],[Team '#]],Team_Table[],2,FALSE),"")</f>
        <v/>
      </c>
      <c r="D471" s="8"/>
      <c r="E471" s="8"/>
      <c r="F471" s="8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spans="2:27" x14ac:dyDescent="0.25">
      <c r="B472" s="8"/>
      <c r="C472" s="58" t="str">
        <f>IFERROR(VLOOKUP(Table2[[#This Row],[Team '#]],Team_Table[],2,FALSE),"")</f>
        <v/>
      </c>
      <c r="D472" s="8"/>
      <c r="E472" s="8"/>
      <c r="F472" s="8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spans="2:27" x14ac:dyDescent="0.25">
      <c r="B473" s="8"/>
      <c r="C473" s="58" t="str">
        <f>IFERROR(VLOOKUP(Table2[[#This Row],[Team '#]],Team_Table[],2,FALSE),"")</f>
        <v/>
      </c>
      <c r="D473" s="8"/>
      <c r="E473" s="8"/>
      <c r="F473" s="8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spans="2:27" x14ac:dyDescent="0.25">
      <c r="B474" s="8"/>
      <c r="C474" s="58" t="str">
        <f>IFERROR(VLOOKUP(Table2[[#This Row],[Team '#]],Team_Table[],2,FALSE),"")</f>
        <v/>
      </c>
      <c r="D474" s="8"/>
      <c r="E474" s="8"/>
      <c r="F474" s="8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spans="2:27" x14ac:dyDescent="0.25">
      <c r="B475" s="8"/>
      <c r="C475" s="58" t="str">
        <f>IFERROR(VLOOKUP(Table2[[#This Row],[Team '#]],Team_Table[],2,FALSE),"")</f>
        <v/>
      </c>
      <c r="D475" s="8"/>
      <c r="E475" s="8"/>
      <c r="F475" s="8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spans="2:27" x14ac:dyDescent="0.25">
      <c r="B476" s="8"/>
      <c r="C476" s="58" t="str">
        <f>IFERROR(VLOOKUP(Table2[[#This Row],[Team '#]],Team_Table[],2,FALSE),"")</f>
        <v/>
      </c>
      <c r="D476" s="8"/>
      <c r="E476" s="8"/>
      <c r="F476" s="8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spans="2:27" x14ac:dyDescent="0.25">
      <c r="B477" s="8"/>
      <c r="C477" s="58" t="str">
        <f>IFERROR(VLOOKUP(Table2[[#This Row],[Team '#]],Team_Table[],2,FALSE),"")</f>
        <v/>
      </c>
      <c r="D477" s="8"/>
      <c r="E477" s="8"/>
      <c r="F477" s="8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spans="2:27" x14ac:dyDescent="0.25">
      <c r="B478" s="8"/>
      <c r="C478" s="58" t="str">
        <f>IFERROR(VLOOKUP(Table2[[#This Row],[Team '#]],Team_Table[],2,FALSE),"")</f>
        <v/>
      </c>
      <c r="D478" s="8"/>
      <c r="E478" s="8"/>
      <c r="F478" s="8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spans="2:27" x14ac:dyDescent="0.25">
      <c r="B479" s="8"/>
      <c r="C479" s="58" t="str">
        <f>IFERROR(VLOOKUP(Table2[[#This Row],[Team '#]],Team_Table[],2,FALSE),"")</f>
        <v/>
      </c>
      <c r="D479" s="8"/>
      <c r="E479" s="8"/>
      <c r="F479" s="8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spans="2:27" x14ac:dyDescent="0.25">
      <c r="B480" s="8"/>
      <c r="C480" s="58" t="str">
        <f>IFERROR(VLOOKUP(Table2[[#This Row],[Team '#]],Team_Table[],2,FALSE),"")</f>
        <v/>
      </c>
      <c r="D480" s="8"/>
      <c r="E480" s="8"/>
      <c r="F480" s="8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spans="2:27" x14ac:dyDescent="0.25">
      <c r="B481" s="8"/>
      <c r="C481" s="58" t="str">
        <f>IFERROR(VLOOKUP(Table2[[#This Row],[Team '#]],Team_Table[],2,FALSE),"")</f>
        <v/>
      </c>
      <c r="D481" s="8"/>
      <c r="E481" s="8"/>
      <c r="F481" s="8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spans="2:27" x14ac:dyDescent="0.25">
      <c r="B482" s="8"/>
      <c r="C482" s="58" t="str">
        <f>IFERROR(VLOOKUP(Table2[[#This Row],[Team '#]],Team_Table[],2,FALSE),"")</f>
        <v/>
      </c>
      <c r="D482" s="8"/>
      <c r="E482" s="8"/>
      <c r="F482" s="8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spans="2:27" x14ac:dyDescent="0.25">
      <c r="B483" s="8"/>
      <c r="C483" s="58" t="str">
        <f>IFERROR(VLOOKUP(Table2[[#This Row],[Team '#]],Team_Table[],2,FALSE),"")</f>
        <v/>
      </c>
      <c r="D483" s="8"/>
      <c r="E483" s="8"/>
      <c r="F483" s="8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spans="2:27" x14ac:dyDescent="0.25">
      <c r="B484" s="8"/>
      <c r="C484" s="58" t="str">
        <f>IFERROR(VLOOKUP(Table2[[#This Row],[Team '#]],Team_Table[],2,FALSE),"")</f>
        <v/>
      </c>
      <c r="D484" s="8"/>
      <c r="E484" s="8"/>
      <c r="F484" s="8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spans="2:27" x14ac:dyDescent="0.25">
      <c r="B485" s="8"/>
      <c r="C485" s="58" t="str">
        <f>IFERROR(VLOOKUP(Table2[[#This Row],[Team '#]],Team_Table[],2,FALSE),"")</f>
        <v/>
      </c>
      <c r="D485" s="8"/>
      <c r="E485" s="8"/>
      <c r="F485" s="8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spans="2:27" x14ac:dyDescent="0.25">
      <c r="B486" s="8"/>
      <c r="C486" s="58" t="str">
        <f>IFERROR(VLOOKUP(Table2[[#This Row],[Team '#]],Team_Table[],2,FALSE),"")</f>
        <v/>
      </c>
      <c r="D486" s="8"/>
      <c r="E486" s="8"/>
      <c r="F486" s="8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spans="2:27" x14ac:dyDescent="0.25">
      <c r="B487" s="8"/>
      <c r="C487" s="58" t="str">
        <f>IFERROR(VLOOKUP(Table2[[#This Row],[Team '#]],Team_Table[],2,FALSE),"")</f>
        <v/>
      </c>
      <c r="D487" s="8"/>
      <c r="E487" s="8"/>
      <c r="F487" s="8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spans="2:27" x14ac:dyDescent="0.25">
      <c r="B488" s="8"/>
      <c r="C488" s="58" t="str">
        <f>IFERROR(VLOOKUP(Table2[[#This Row],[Team '#]],Team_Table[],2,FALSE),"")</f>
        <v/>
      </c>
      <c r="D488" s="8"/>
      <c r="E488" s="8"/>
      <c r="F488" s="8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spans="2:27" x14ac:dyDescent="0.25">
      <c r="B489" s="8"/>
      <c r="C489" s="58" t="str">
        <f>IFERROR(VLOOKUP(Table2[[#This Row],[Team '#]],Team_Table[],2,FALSE),"")</f>
        <v/>
      </c>
      <c r="D489" s="8"/>
      <c r="E489" s="8"/>
      <c r="F489" s="8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spans="2:27" x14ac:dyDescent="0.25">
      <c r="B490" s="8"/>
      <c r="C490" s="58" t="str">
        <f>IFERROR(VLOOKUP(Table2[[#This Row],[Team '#]],Team_Table[],2,FALSE),"")</f>
        <v/>
      </c>
      <c r="D490" s="8"/>
      <c r="E490" s="8"/>
      <c r="F490" s="8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spans="2:27" x14ac:dyDescent="0.25">
      <c r="B491" s="8"/>
      <c r="C491" s="58" t="str">
        <f>IFERROR(VLOOKUP(Table2[[#This Row],[Team '#]],Team_Table[],2,FALSE),"")</f>
        <v/>
      </c>
      <c r="D491" s="8"/>
      <c r="E491" s="8"/>
      <c r="F491" s="8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spans="2:27" x14ac:dyDescent="0.25">
      <c r="B492" s="8"/>
      <c r="C492" s="58" t="str">
        <f>IFERROR(VLOOKUP(Table2[[#This Row],[Team '#]],Team_Table[],2,FALSE),"")</f>
        <v/>
      </c>
      <c r="D492" s="8"/>
      <c r="E492" s="8"/>
      <c r="F492" s="8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spans="2:27" x14ac:dyDescent="0.25">
      <c r="B493" s="8"/>
      <c r="C493" s="58" t="str">
        <f>IFERROR(VLOOKUP(Table2[[#This Row],[Team '#]],Team_Table[],2,FALSE),"")</f>
        <v/>
      </c>
      <c r="D493" s="8"/>
      <c r="E493" s="8"/>
      <c r="F493" s="8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spans="2:27" x14ac:dyDescent="0.25">
      <c r="B494" s="8"/>
      <c r="C494" s="58" t="str">
        <f>IFERROR(VLOOKUP(Table2[[#This Row],[Team '#]],Team_Table[],2,FALSE),"")</f>
        <v/>
      </c>
      <c r="D494" s="8"/>
      <c r="E494" s="8"/>
      <c r="F494" s="8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spans="2:27" x14ac:dyDescent="0.25">
      <c r="B495" s="8"/>
      <c r="C495" s="58" t="str">
        <f>IFERROR(VLOOKUP(Table2[[#This Row],[Team '#]],Team_Table[],2,FALSE),"")</f>
        <v/>
      </c>
      <c r="D495" s="8"/>
      <c r="E495" s="8"/>
      <c r="F495" s="8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spans="2:27" x14ac:dyDescent="0.25">
      <c r="B496" s="8"/>
      <c r="C496" s="58" t="str">
        <f>IFERROR(VLOOKUP(Table2[[#This Row],[Team '#]],Team_Table[],2,FALSE),"")</f>
        <v/>
      </c>
      <c r="D496" s="8"/>
      <c r="E496" s="8"/>
      <c r="F496" s="8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spans="2:27" x14ac:dyDescent="0.25">
      <c r="B497" s="8"/>
      <c r="C497" s="58" t="str">
        <f>IFERROR(VLOOKUP(Table2[[#This Row],[Team '#]],Team_Table[],2,FALSE),"")</f>
        <v/>
      </c>
      <c r="D497" s="8"/>
      <c r="E497" s="8"/>
      <c r="F497" s="8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spans="2:27" x14ac:dyDescent="0.25">
      <c r="B498" s="8"/>
      <c r="C498" s="58" t="str">
        <f>IFERROR(VLOOKUP(Table2[[#This Row],[Team '#]],Team_Table[],2,FALSE),"")</f>
        <v/>
      </c>
      <c r="D498" s="8"/>
      <c r="E498" s="8"/>
      <c r="F498" s="8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spans="2:27" x14ac:dyDescent="0.25">
      <c r="B499" s="8"/>
      <c r="C499" s="58" t="str">
        <f>IFERROR(VLOOKUP(Table2[[#This Row],[Team '#]],Team_Table[],2,FALSE),"")</f>
        <v/>
      </c>
      <c r="D499" s="8"/>
      <c r="E499" s="8"/>
      <c r="F499" s="8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spans="2:27" x14ac:dyDescent="0.25">
      <c r="B500" s="8"/>
      <c r="C500" s="58" t="str">
        <f>IFERROR(VLOOKUP(Table2[[#This Row],[Team '#]],Team_Table[],2,FALSE),"")</f>
        <v/>
      </c>
      <c r="D500" s="8"/>
      <c r="E500" s="8"/>
      <c r="F500" s="8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spans="2:27" x14ac:dyDescent="0.25">
      <c r="B501" s="8"/>
      <c r="C501" s="58" t="str">
        <f>IFERROR(VLOOKUP(Table2[[#This Row],[Team '#]],Team_Table[],2,FALSE),"")</f>
        <v/>
      </c>
      <c r="D501" s="8"/>
      <c r="E501" s="8"/>
      <c r="F501" s="8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spans="2:27" x14ac:dyDescent="0.25">
      <c r="B502" s="8"/>
      <c r="C502" s="58" t="str">
        <f>IFERROR(VLOOKUP(Table2[[#This Row],[Team '#]],Team_Table[],2,FALSE),"")</f>
        <v/>
      </c>
      <c r="D502" s="8"/>
      <c r="E502" s="8"/>
      <c r="F502" s="8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spans="2:27" x14ac:dyDescent="0.25">
      <c r="B503" s="8"/>
      <c r="C503" s="58" t="str">
        <f>IFERROR(VLOOKUP(Table2[[#This Row],[Team '#]],Team_Table[],2,FALSE),"")</f>
        <v/>
      </c>
      <c r="D503" s="8"/>
      <c r="E503" s="8"/>
      <c r="F503" s="8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spans="2:27" x14ac:dyDescent="0.25">
      <c r="B504" s="8"/>
      <c r="C504" s="58" t="str">
        <f>IFERROR(VLOOKUP(Table2[[#This Row],[Team '#]],Team_Table[],2,FALSE),"")</f>
        <v/>
      </c>
      <c r="D504" s="8"/>
      <c r="E504" s="8"/>
      <c r="F504" s="8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spans="2:27" x14ac:dyDescent="0.25">
      <c r="B505" s="8"/>
      <c r="C505" s="58" t="str">
        <f>IFERROR(VLOOKUP(Table2[[#This Row],[Team '#]],Team_Table[],2,FALSE),"")</f>
        <v/>
      </c>
      <c r="D505" s="8"/>
      <c r="E505" s="8"/>
      <c r="F505" s="8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spans="2:27" x14ac:dyDescent="0.25">
      <c r="B506" s="8"/>
      <c r="C506" s="58" t="str">
        <f>IFERROR(VLOOKUP(Table2[[#This Row],[Team '#]],Team_Table[],2,FALSE),"")</f>
        <v/>
      </c>
      <c r="D506" s="8"/>
      <c r="E506" s="8"/>
      <c r="F506" s="8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spans="2:27" x14ac:dyDescent="0.25">
      <c r="B507" s="8"/>
      <c r="C507" s="58" t="str">
        <f>IFERROR(VLOOKUP(Table2[[#This Row],[Team '#]],Team_Table[],2,FALSE),"")</f>
        <v/>
      </c>
      <c r="D507" s="8"/>
      <c r="E507" s="8"/>
      <c r="F507" s="8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spans="2:27" x14ac:dyDescent="0.25">
      <c r="B508" s="8"/>
      <c r="C508" s="58" t="str">
        <f>IFERROR(VLOOKUP(Table2[[#This Row],[Team '#]],Team_Table[],2,FALSE),"")</f>
        <v/>
      </c>
      <c r="D508" s="8"/>
      <c r="E508" s="8"/>
      <c r="F508" s="8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spans="2:27" x14ac:dyDescent="0.25">
      <c r="B509" s="8"/>
      <c r="C509" s="58" t="str">
        <f>IFERROR(VLOOKUP(Table2[[#This Row],[Team '#]],Team_Table[],2,FALSE),"")</f>
        <v/>
      </c>
      <c r="D509" s="8"/>
      <c r="E509" s="8"/>
      <c r="F509" s="8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spans="2:27" x14ac:dyDescent="0.25">
      <c r="B510" s="8"/>
      <c r="C510" s="58" t="str">
        <f>IFERROR(VLOOKUP(Table2[[#This Row],[Team '#]],Team_Table[],2,FALSE),"")</f>
        <v/>
      </c>
      <c r="D510" s="8"/>
      <c r="E510" s="8"/>
      <c r="F510" s="8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spans="2:27" x14ac:dyDescent="0.25">
      <c r="B511" s="8"/>
      <c r="C511" s="58" t="str">
        <f>IFERROR(VLOOKUP(Table2[[#This Row],[Team '#]],Team_Table[],2,FALSE),"")</f>
        <v/>
      </c>
      <c r="D511" s="8"/>
      <c r="E511" s="8"/>
      <c r="F511" s="8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spans="2:27" x14ac:dyDescent="0.25">
      <c r="B512" s="8"/>
      <c r="C512" s="58" t="str">
        <f>IFERROR(VLOOKUP(Table2[[#This Row],[Team '#]],Team_Table[],2,FALSE),"")</f>
        <v/>
      </c>
      <c r="D512" s="8"/>
      <c r="E512" s="8"/>
      <c r="F512" s="8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spans="2:27" x14ac:dyDescent="0.25">
      <c r="B513" s="8"/>
      <c r="C513" s="58" t="str">
        <f>IFERROR(VLOOKUP(Table2[[#This Row],[Team '#]],Team_Table[],2,FALSE),"")</f>
        <v/>
      </c>
      <c r="D513" s="8"/>
      <c r="E513" s="8"/>
      <c r="F513" s="8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spans="2:27" x14ac:dyDescent="0.25">
      <c r="B514" s="8"/>
      <c r="C514" s="58" t="str">
        <f>IFERROR(VLOOKUP(Table2[[#This Row],[Team '#]],Team_Table[],2,FALSE),"")</f>
        <v/>
      </c>
      <c r="D514" s="8"/>
      <c r="E514" s="8"/>
      <c r="F514" s="8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spans="2:27" x14ac:dyDescent="0.25">
      <c r="B515" s="8"/>
      <c r="C515" s="58" t="str">
        <f>IFERROR(VLOOKUP(Table2[[#This Row],[Team '#]],Team_Table[],2,FALSE),"")</f>
        <v/>
      </c>
      <c r="D515" s="8"/>
      <c r="E515" s="8"/>
      <c r="F515" s="8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spans="2:27" x14ac:dyDescent="0.25">
      <c r="B516" s="8"/>
      <c r="C516" s="58" t="str">
        <f>IFERROR(VLOOKUP(Table2[[#This Row],[Team '#]],Team_Table[],2,FALSE),"")</f>
        <v/>
      </c>
      <c r="D516" s="8"/>
      <c r="E516" s="8"/>
      <c r="F516" s="8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spans="2:27" x14ac:dyDescent="0.25">
      <c r="B517" s="8"/>
      <c r="C517" s="58" t="str">
        <f>IFERROR(VLOOKUP(Table2[[#This Row],[Team '#]],Team_Table[],2,FALSE),"")</f>
        <v/>
      </c>
      <c r="D517" s="8"/>
      <c r="E517" s="8"/>
      <c r="F517" s="8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spans="2:27" x14ac:dyDescent="0.25">
      <c r="B518" s="8"/>
      <c r="C518" s="58" t="str">
        <f>IFERROR(VLOOKUP(Table2[[#This Row],[Team '#]],Team_Table[],2,FALSE),"")</f>
        <v/>
      </c>
      <c r="D518" s="8"/>
      <c r="E518" s="8"/>
      <c r="F518" s="8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spans="2:27" x14ac:dyDescent="0.25">
      <c r="B519" s="8"/>
      <c r="C519" s="58" t="str">
        <f>IFERROR(VLOOKUP(Table2[[#This Row],[Team '#]],Team_Table[],2,FALSE),"")</f>
        <v/>
      </c>
      <c r="D519" s="8"/>
      <c r="E519" s="8"/>
      <c r="F519" s="8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spans="2:27" x14ac:dyDescent="0.25">
      <c r="B520" s="8"/>
      <c r="C520" s="58" t="str">
        <f>IFERROR(VLOOKUP(Table2[[#This Row],[Team '#]],Team_Table[],2,FALSE),"")</f>
        <v/>
      </c>
      <c r="D520" s="8"/>
      <c r="E520" s="8"/>
      <c r="F520" s="8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spans="2:27" x14ac:dyDescent="0.25">
      <c r="B521" s="8"/>
      <c r="C521" s="58" t="str">
        <f>IFERROR(VLOOKUP(Table2[[#This Row],[Team '#]],Team_Table[],2,FALSE),"")</f>
        <v/>
      </c>
      <c r="D521" s="8"/>
      <c r="E521" s="8"/>
      <c r="F521" s="8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B1:D42"/>
  <sheetViews>
    <sheetView showGridLines="0" workbookViewId="0">
      <pane ySplit="5" topLeftCell="A6" activePane="bottomLeft" state="frozen"/>
      <selection activeCell="C2" sqref="C2"/>
      <selection pane="bottomLeft" activeCell="D28" sqref="D28"/>
    </sheetView>
  </sheetViews>
  <sheetFormatPr defaultRowHeight="15" x14ac:dyDescent="0.25"/>
  <cols>
    <col min="1" max="1" width="2.5703125" customWidth="1"/>
    <col min="2" max="2" width="13" customWidth="1"/>
    <col min="3" max="4" width="12.42578125" style="2" customWidth="1"/>
    <col min="5" max="5" width="8" customWidth="1"/>
  </cols>
  <sheetData>
    <row r="1" spans="2:4" ht="33.75" x14ac:dyDescent="0.5">
      <c r="B1" s="10" t="s">
        <v>39</v>
      </c>
    </row>
    <row r="2" spans="2:4" hidden="1" x14ac:dyDescent="0.25"/>
    <row r="3" spans="2:4" hidden="1" x14ac:dyDescent="0.25"/>
    <row r="4" spans="2:4" hidden="1" x14ac:dyDescent="0.25">
      <c r="B4" s="25" t="s">
        <v>22</v>
      </c>
      <c r="C4" s="25" t="s">
        <v>2</v>
      </c>
      <c r="D4"/>
    </row>
    <row r="5" spans="2:4" x14ac:dyDescent="0.25">
      <c r="B5" s="26" t="s">
        <v>0</v>
      </c>
      <c r="C5" s="27" t="s">
        <v>34</v>
      </c>
      <c r="D5"/>
    </row>
    <row r="6" spans="2:4" x14ac:dyDescent="0.25">
      <c r="B6" s="2" t="s">
        <v>34</v>
      </c>
      <c r="C6" s="28"/>
      <c r="D6"/>
    </row>
    <row r="7" spans="2:4" x14ac:dyDescent="0.25">
      <c r="B7" s="2">
        <v>11</v>
      </c>
      <c r="C7" s="28"/>
      <c r="D7"/>
    </row>
    <row r="8" spans="2:4" x14ac:dyDescent="0.25">
      <c r="B8" s="2">
        <v>56</v>
      </c>
      <c r="C8" s="28"/>
      <c r="D8"/>
    </row>
    <row r="9" spans="2:4" x14ac:dyDescent="0.25">
      <c r="B9" s="2">
        <v>102</v>
      </c>
      <c r="C9" s="28"/>
      <c r="D9"/>
    </row>
    <row r="10" spans="2:4" x14ac:dyDescent="0.25">
      <c r="B10" s="2">
        <v>136</v>
      </c>
      <c r="C10" s="28"/>
      <c r="D10"/>
    </row>
    <row r="11" spans="2:4" x14ac:dyDescent="0.25">
      <c r="B11" s="2">
        <v>223</v>
      </c>
      <c r="C11" s="28"/>
      <c r="D11"/>
    </row>
    <row r="12" spans="2:4" x14ac:dyDescent="0.25">
      <c r="B12" s="2">
        <v>224</v>
      </c>
      <c r="C12" s="28"/>
      <c r="D12"/>
    </row>
    <row r="13" spans="2:4" x14ac:dyDescent="0.25">
      <c r="B13" s="2">
        <v>303</v>
      </c>
      <c r="C13" s="28"/>
      <c r="D13"/>
    </row>
    <row r="14" spans="2:4" x14ac:dyDescent="0.25">
      <c r="B14" s="2">
        <v>1228</v>
      </c>
      <c r="C14" s="28"/>
      <c r="D14"/>
    </row>
    <row r="15" spans="2:4" x14ac:dyDescent="0.25">
      <c r="B15" s="2">
        <v>1257</v>
      </c>
      <c r="C15" s="28"/>
      <c r="D15"/>
    </row>
    <row r="16" spans="2:4" x14ac:dyDescent="0.25">
      <c r="B16" s="2">
        <v>1279</v>
      </c>
      <c r="C16" s="28"/>
      <c r="D16"/>
    </row>
    <row r="17" spans="2:4" x14ac:dyDescent="0.25">
      <c r="B17" s="2">
        <v>1403</v>
      </c>
      <c r="C17" s="28"/>
      <c r="D17"/>
    </row>
    <row r="18" spans="2:4" x14ac:dyDescent="0.25">
      <c r="B18" s="2">
        <v>1626</v>
      </c>
      <c r="C18" s="28"/>
      <c r="D18"/>
    </row>
    <row r="19" spans="2:4" x14ac:dyDescent="0.25">
      <c r="B19" s="2">
        <v>1676</v>
      </c>
      <c r="C19" s="28"/>
      <c r="D19"/>
    </row>
    <row r="20" spans="2:4" x14ac:dyDescent="0.25">
      <c r="B20" s="2">
        <v>1811</v>
      </c>
      <c r="C20" s="28"/>
      <c r="D20"/>
    </row>
    <row r="21" spans="2:4" x14ac:dyDescent="0.25">
      <c r="B21" s="2">
        <v>2495</v>
      </c>
      <c r="C21" s="28"/>
      <c r="D21"/>
    </row>
    <row r="22" spans="2:4" x14ac:dyDescent="0.25">
      <c r="B22" s="2">
        <v>2554</v>
      </c>
      <c r="C22" s="28"/>
      <c r="D22"/>
    </row>
    <row r="23" spans="2:4" x14ac:dyDescent="0.25">
      <c r="B23" s="2">
        <v>3142</v>
      </c>
      <c r="C23" s="28"/>
      <c r="D23"/>
    </row>
    <row r="24" spans="2:4" x14ac:dyDescent="0.25">
      <c r="B24" s="2">
        <v>3314</v>
      </c>
      <c r="C24" s="28"/>
      <c r="D24"/>
    </row>
    <row r="25" spans="2:4" x14ac:dyDescent="0.25">
      <c r="B25" s="2">
        <v>3340</v>
      </c>
      <c r="C25" s="28"/>
      <c r="D25"/>
    </row>
    <row r="26" spans="2:4" x14ac:dyDescent="0.25">
      <c r="B26" s="2">
        <v>3515</v>
      </c>
      <c r="C26" s="28"/>
      <c r="D26"/>
    </row>
    <row r="27" spans="2:4" x14ac:dyDescent="0.25">
      <c r="B27" s="2">
        <v>3637</v>
      </c>
      <c r="C27" s="28"/>
      <c r="D27"/>
    </row>
    <row r="28" spans="2:4" x14ac:dyDescent="0.25">
      <c r="B28" s="2">
        <v>4035</v>
      </c>
      <c r="C28" s="28"/>
      <c r="D28"/>
    </row>
    <row r="29" spans="2:4" x14ac:dyDescent="0.25">
      <c r="B29" s="2">
        <v>4281</v>
      </c>
      <c r="C29" s="28"/>
      <c r="D29"/>
    </row>
    <row r="30" spans="2:4" x14ac:dyDescent="0.25">
      <c r="B30" s="2">
        <v>4285</v>
      </c>
      <c r="C30" s="28"/>
      <c r="D30"/>
    </row>
    <row r="31" spans="2:4" x14ac:dyDescent="0.25">
      <c r="B31" s="2">
        <v>4573</v>
      </c>
      <c r="C31" s="28"/>
      <c r="D31"/>
    </row>
    <row r="32" spans="2:4" x14ac:dyDescent="0.25">
      <c r="B32" s="2">
        <v>4652</v>
      </c>
      <c r="C32" s="28"/>
      <c r="D32"/>
    </row>
    <row r="33" spans="2:4" x14ac:dyDescent="0.25">
      <c r="B33" s="2">
        <v>4653</v>
      </c>
      <c r="C33" s="28"/>
      <c r="D33"/>
    </row>
    <row r="34" spans="2:4" x14ac:dyDescent="0.25">
      <c r="B34" s="2">
        <v>5438</v>
      </c>
      <c r="C34" s="28"/>
      <c r="D34"/>
    </row>
    <row r="35" spans="2:4" ht="15.75" thickBot="1" x14ac:dyDescent="0.3">
      <c r="B35" s="2">
        <v>5624</v>
      </c>
      <c r="C35" s="28"/>
      <c r="D35"/>
    </row>
    <row r="36" spans="2:4" ht="15.75" thickBot="1" x14ac:dyDescent="0.3">
      <c r="B36" s="2">
        <v>5732</v>
      </c>
      <c r="C36" s="28"/>
      <c r="D36"/>
    </row>
    <row r="37" spans="2:4" x14ac:dyDescent="0.25">
      <c r="B37" s="2">
        <v>6860</v>
      </c>
      <c r="C37" s="28"/>
      <c r="D37"/>
    </row>
    <row r="38" spans="2:4" x14ac:dyDescent="0.25">
      <c r="B38" s="2">
        <v>6897</v>
      </c>
      <c r="C38" s="28"/>
      <c r="D38"/>
    </row>
    <row r="39" spans="2:4" x14ac:dyDescent="0.25">
      <c r="B39" s="2">
        <v>6945</v>
      </c>
      <c r="C39" s="28"/>
      <c r="D39"/>
    </row>
    <row r="40" spans="2:4" x14ac:dyDescent="0.25">
      <c r="B40" s="2">
        <v>7587</v>
      </c>
      <c r="C40" s="28"/>
      <c r="D40"/>
    </row>
    <row r="41" spans="2:4" ht="15.75" thickBot="1" x14ac:dyDescent="0.3">
      <c r="B41" s="2">
        <v>7853</v>
      </c>
      <c r="C41" s="28"/>
      <c r="D41"/>
    </row>
    <row r="42" spans="2:4" ht="15.75" thickBot="1" x14ac:dyDescent="0.3">
      <c r="B42" s="59" t="s">
        <v>19</v>
      </c>
      <c r="C42" s="66"/>
      <c r="D42"/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Q130"/>
  <sheetViews>
    <sheetView showGridLines="0" workbookViewId="0">
      <pane ySplit="6" topLeftCell="A7" activePane="bottomLeft" state="frozen"/>
      <selection pane="bottomLeft" activeCell="D16" sqref="D16"/>
    </sheetView>
  </sheetViews>
  <sheetFormatPr defaultColWidth="9" defaultRowHeight="15" x14ac:dyDescent="0.25"/>
  <cols>
    <col min="1" max="1" width="12.7109375" customWidth="1"/>
    <col min="2" max="3" width="11.5703125" style="2" customWidth="1"/>
    <col min="4" max="4" width="11.140625" customWidth="1"/>
    <col min="5" max="5" width="10.5703125" customWidth="1"/>
    <col min="7" max="7" width="10.28515625" customWidth="1"/>
    <col min="8" max="8" width="11.42578125" customWidth="1"/>
    <col min="12" max="12" width="10.140625" customWidth="1"/>
    <col min="13" max="13" width="11" customWidth="1"/>
  </cols>
  <sheetData>
    <row r="1" spans="1:17" ht="33.75" x14ac:dyDescent="0.5">
      <c r="A1" s="10" t="s">
        <v>31</v>
      </c>
    </row>
    <row r="2" spans="1:17" hidden="1" x14ac:dyDescent="0.25">
      <c r="B2"/>
    </row>
    <row r="3" spans="1:17" hidden="1" x14ac:dyDescent="0.25"/>
    <row r="4" spans="1:17" ht="15.75" hidden="1" thickBot="1" x14ac:dyDescent="0.3">
      <c r="A4" s="29"/>
      <c r="B4" s="34" t="s">
        <v>2</v>
      </c>
      <c r="C4" s="36" t="s">
        <v>20</v>
      </c>
      <c r="D4" s="37"/>
      <c r="E4" s="30"/>
      <c r="F4" s="31"/>
    </row>
    <row r="5" spans="1:17" s="32" customFormat="1" ht="15.75" thickBot="1" x14ac:dyDescent="0.3">
      <c r="A5" s="33"/>
      <c r="B5" s="38" t="s">
        <v>34</v>
      </c>
      <c r="C5" s="39"/>
      <c r="D5" s="39"/>
      <c r="E5" s="39"/>
      <c r="F5" s="40"/>
      <c r="G5"/>
      <c r="H5"/>
      <c r="I5"/>
      <c r="J5"/>
      <c r="K5"/>
      <c r="L5"/>
      <c r="M5"/>
      <c r="N5"/>
      <c r="O5"/>
      <c r="P5"/>
      <c r="Q5"/>
    </row>
    <row r="6" spans="1:17" s="54" customFormat="1" ht="63.75" thickBot="1" x14ac:dyDescent="0.3">
      <c r="A6" s="47" t="s">
        <v>0</v>
      </c>
      <c r="B6" s="48" t="s">
        <v>32</v>
      </c>
      <c r="C6" s="49" t="s">
        <v>21</v>
      </c>
      <c r="D6" s="50" t="s">
        <v>24</v>
      </c>
      <c r="E6" s="51" t="s">
        <v>25</v>
      </c>
      <c r="F6" s="52" t="s">
        <v>26</v>
      </c>
      <c r="G6"/>
      <c r="H6"/>
      <c r="I6"/>
      <c r="J6"/>
      <c r="K6"/>
      <c r="L6"/>
      <c r="M6"/>
      <c r="N6"/>
      <c r="O6"/>
      <c r="P6"/>
      <c r="Q6" s="53"/>
    </row>
    <row r="7" spans="1:17" x14ac:dyDescent="0.25">
      <c r="A7" t="s">
        <v>34</v>
      </c>
      <c r="B7" s="67"/>
      <c r="C7" s="41"/>
      <c r="D7" s="41"/>
      <c r="E7" s="41"/>
      <c r="F7" s="41"/>
    </row>
    <row r="8" spans="1:17" x14ac:dyDescent="0.25">
      <c r="A8">
        <v>11</v>
      </c>
      <c r="B8" s="67"/>
      <c r="C8" s="41"/>
      <c r="D8" s="41"/>
      <c r="E8" s="41"/>
      <c r="F8" s="41"/>
    </row>
    <row r="9" spans="1:17" x14ac:dyDescent="0.25">
      <c r="A9">
        <v>56</v>
      </c>
      <c r="B9" s="67"/>
      <c r="C9" s="41"/>
      <c r="D9" s="41"/>
      <c r="E9" s="41"/>
      <c r="F9" s="41"/>
    </row>
    <row r="10" spans="1:17" x14ac:dyDescent="0.25">
      <c r="A10">
        <v>102</v>
      </c>
      <c r="B10" s="67"/>
      <c r="C10" s="41"/>
      <c r="D10" s="41"/>
      <c r="E10" s="41"/>
      <c r="F10" s="41"/>
    </row>
    <row r="11" spans="1:17" x14ac:dyDescent="0.25">
      <c r="A11">
        <v>136</v>
      </c>
      <c r="B11" s="67"/>
      <c r="C11" s="41"/>
      <c r="D11" s="41"/>
      <c r="E11" s="41"/>
      <c r="F11" s="41"/>
    </row>
    <row r="12" spans="1:17" x14ac:dyDescent="0.25">
      <c r="A12">
        <v>223</v>
      </c>
      <c r="B12" s="67"/>
      <c r="C12" s="41"/>
      <c r="D12" s="41"/>
      <c r="E12" s="41"/>
      <c r="F12" s="41"/>
    </row>
    <row r="13" spans="1:17" x14ac:dyDescent="0.25">
      <c r="A13">
        <v>224</v>
      </c>
      <c r="B13" s="67"/>
      <c r="C13" s="41"/>
      <c r="D13" s="41"/>
      <c r="E13" s="41"/>
      <c r="F13" s="41"/>
    </row>
    <row r="14" spans="1:17" x14ac:dyDescent="0.25">
      <c r="A14">
        <v>303</v>
      </c>
      <c r="B14" s="67"/>
      <c r="C14" s="41"/>
      <c r="D14" s="41"/>
      <c r="E14" s="41"/>
      <c r="F14" s="41"/>
    </row>
    <row r="15" spans="1:17" x14ac:dyDescent="0.25">
      <c r="A15">
        <v>1228</v>
      </c>
      <c r="B15" s="67"/>
      <c r="C15" s="41"/>
      <c r="D15" s="41"/>
      <c r="E15" s="41"/>
      <c r="F15" s="41"/>
    </row>
    <row r="16" spans="1:17" x14ac:dyDescent="0.25">
      <c r="A16">
        <v>1257</v>
      </c>
      <c r="B16" s="67"/>
      <c r="C16" s="41"/>
      <c r="D16" s="41"/>
      <c r="E16" s="41"/>
      <c r="F16" s="41"/>
    </row>
    <row r="17" spans="1:6" x14ac:dyDescent="0.25">
      <c r="A17">
        <v>1279</v>
      </c>
      <c r="B17" s="67"/>
      <c r="C17" s="41"/>
      <c r="D17" s="41"/>
      <c r="E17" s="41"/>
      <c r="F17" s="41"/>
    </row>
    <row r="18" spans="1:6" x14ac:dyDescent="0.25">
      <c r="A18">
        <v>1403</v>
      </c>
      <c r="B18" s="67"/>
      <c r="C18" s="41"/>
      <c r="D18" s="41"/>
      <c r="E18" s="41"/>
      <c r="F18" s="41"/>
    </row>
    <row r="19" spans="1:6" x14ac:dyDescent="0.25">
      <c r="A19">
        <v>1626</v>
      </c>
      <c r="B19" s="67"/>
      <c r="C19" s="41"/>
      <c r="D19" s="41"/>
      <c r="E19" s="41"/>
      <c r="F19" s="41"/>
    </row>
    <row r="20" spans="1:6" x14ac:dyDescent="0.25">
      <c r="A20">
        <v>1676</v>
      </c>
      <c r="B20" s="67"/>
      <c r="C20" s="41"/>
      <c r="D20" s="41"/>
      <c r="E20" s="41"/>
      <c r="F20" s="41"/>
    </row>
    <row r="21" spans="1:6" x14ac:dyDescent="0.25">
      <c r="A21">
        <v>1811</v>
      </c>
      <c r="B21" s="67"/>
      <c r="C21" s="41"/>
      <c r="D21" s="41"/>
      <c r="E21" s="41"/>
      <c r="F21" s="41"/>
    </row>
    <row r="22" spans="1:6" x14ac:dyDescent="0.25">
      <c r="A22">
        <v>2495</v>
      </c>
      <c r="B22" s="67"/>
      <c r="C22" s="41"/>
      <c r="D22" s="41"/>
      <c r="E22" s="41"/>
      <c r="F22" s="41"/>
    </row>
    <row r="23" spans="1:6" x14ac:dyDescent="0.25">
      <c r="A23">
        <v>2554</v>
      </c>
      <c r="B23" s="67"/>
      <c r="C23" s="41"/>
      <c r="D23" s="41"/>
      <c r="E23" s="41"/>
      <c r="F23" s="41"/>
    </row>
    <row r="24" spans="1:6" x14ac:dyDescent="0.25">
      <c r="A24">
        <v>3142</v>
      </c>
      <c r="B24" s="67"/>
      <c r="C24" s="41"/>
      <c r="D24" s="41"/>
      <c r="E24" s="41"/>
      <c r="F24" s="41"/>
    </row>
    <row r="25" spans="1:6" x14ac:dyDescent="0.25">
      <c r="A25">
        <v>3314</v>
      </c>
      <c r="B25" s="67"/>
      <c r="C25" s="41"/>
      <c r="D25" s="41"/>
      <c r="E25" s="41"/>
      <c r="F25" s="41"/>
    </row>
    <row r="26" spans="1:6" x14ac:dyDescent="0.25">
      <c r="A26">
        <v>3340</v>
      </c>
      <c r="B26" s="67"/>
      <c r="C26" s="41"/>
      <c r="D26" s="41"/>
      <c r="E26" s="41"/>
      <c r="F26" s="41"/>
    </row>
    <row r="27" spans="1:6" x14ac:dyDescent="0.25">
      <c r="A27">
        <v>3515</v>
      </c>
      <c r="B27" s="67"/>
      <c r="C27" s="41"/>
      <c r="D27" s="41"/>
      <c r="E27" s="41"/>
      <c r="F27" s="41"/>
    </row>
    <row r="28" spans="1:6" x14ac:dyDescent="0.25">
      <c r="A28">
        <v>3637</v>
      </c>
      <c r="B28" s="67"/>
      <c r="C28" s="41"/>
      <c r="D28" s="41"/>
      <c r="E28" s="41"/>
      <c r="F28" s="41"/>
    </row>
    <row r="29" spans="1:6" x14ac:dyDescent="0.25">
      <c r="A29">
        <v>4035</v>
      </c>
      <c r="B29" s="67"/>
      <c r="C29" s="41"/>
      <c r="D29" s="41"/>
      <c r="E29" s="41"/>
      <c r="F29" s="41"/>
    </row>
    <row r="30" spans="1:6" x14ac:dyDescent="0.25">
      <c r="A30">
        <v>4281</v>
      </c>
      <c r="B30" s="67"/>
      <c r="C30" s="41"/>
      <c r="D30" s="41"/>
      <c r="E30" s="41"/>
      <c r="F30" s="41"/>
    </row>
    <row r="31" spans="1:6" x14ac:dyDescent="0.25">
      <c r="A31">
        <v>4285</v>
      </c>
      <c r="B31" s="67"/>
      <c r="C31" s="41"/>
      <c r="D31" s="41"/>
      <c r="E31" s="41"/>
      <c r="F31" s="41"/>
    </row>
    <row r="32" spans="1:6" x14ac:dyDescent="0.25">
      <c r="A32">
        <v>4573</v>
      </c>
      <c r="B32" s="67"/>
      <c r="C32" s="41"/>
      <c r="D32" s="41"/>
      <c r="E32" s="41"/>
      <c r="F32" s="41"/>
    </row>
    <row r="33" spans="1:6" x14ac:dyDescent="0.25">
      <c r="A33">
        <v>4652</v>
      </c>
      <c r="B33" s="67"/>
      <c r="C33" s="41"/>
      <c r="D33" s="41"/>
      <c r="E33" s="41"/>
      <c r="F33" s="41"/>
    </row>
    <row r="34" spans="1:6" x14ac:dyDescent="0.25">
      <c r="A34">
        <v>4653</v>
      </c>
      <c r="B34" s="67"/>
      <c r="C34" s="41"/>
      <c r="D34" s="41"/>
      <c r="E34" s="41"/>
      <c r="F34" s="41"/>
    </row>
    <row r="35" spans="1:6" x14ac:dyDescent="0.25">
      <c r="A35">
        <v>5438</v>
      </c>
      <c r="B35" s="67"/>
      <c r="C35" s="41"/>
      <c r="D35" s="41"/>
      <c r="E35" s="41"/>
      <c r="F35" s="41"/>
    </row>
    <row r="36" spans="1:6" x14ac:dyDescent="0.25">
      <c r="A36">
        <v>5624</v>
      </c>
      <c r="B36" s="67"/>
      <c r="C36" s="41"/>
      <c r="D36" s="41"/>
      <c r="E36" s="41"/>
      <c r="F36" s="41"/>
    </row>
    <row r="37" spans="1:6" x14ac:dyDescent="0.25">
      <c r="A37">
        <v>5732</v>
      </c>
      <c r="B37" s="67"/>
      <c r="C37" s="41"/>
      <c r="D37" s="41"/>
      <c r="E37" s="41"/>
      <c r="F37" s="41"/>
    </row>
    <row r="38" spans="1:6" x14ac:dyDescent="0.25">
      <c r="A38">
        <v>6860</v>
      </c>
      <c r="B38" s="67"/>
      <c r="C38" s="41"/>
      <c r="D38" s="41"/>
      <c r="E38" s="41"/>
      <c r="F38" s="41"/>
    </row>
    <row r="39" spans="1:6" x14ac:dyDescent="0.25">
      <c r="A39">
        <v>6897</v>
      </c>
      <c r="B39" s="67"/>
      <c r="C39" s="41"/>
      <c r="D39" s="41"/>
      <c r="E39" s="41"/>
      <c r="F39" s="41"/>
    </row>
    <row r="40" spans="1:6" x14ac:dyDescent="0.25">
      <c r="A40">
        <v>6945</v>
      </c>
      <c r="B40" s="67"/>
      <c r="C40" s="41"/>
      <c r="D40" s="41"/>
      <c r="E40" s="41"/>
      <c r="F40" s="41"/>
    </row>
    <row r="41" spans="1:6" x14ac:dyDescent="0.25">
      <c r="A41">
        <v>7587</v>
      </c>
      <c r="B41" s="67"/>
      <c r="C41" s="41"/>
      <c r="D41" s="41"/>
      <c r="E41" s="41"/>
      <c r="F41" s="41"/>
    </row>
    <row r="42" spans="1:6" x14ac:dyDescent="0.25">
      <c r="A42">
        <v>7853</v>
      </c>
      <c r="B42" s="67"/>
      <c r="C42" s="41"/>
      <c r="D42" s="41"/>
      <c r="E42" s="41"/>
      <c r="F42" s="41"/>
    </row>
    <row r="43" spans="1:6" ht="15.75" thickBot="1" x14ac:dyDescent="0.3">
      <c r="A43" s="35" t="s">
        <v>19</v>
      </c>
      <c r="B43" s="42"/>
      <c r="C43" s="43"/>
      <c r="D43" s="44"/>
      <c r="E43" s="45"/>
      <c r="F43" s="46"/>
    </row>
    <row r="44" spans="1:6" x14ac:dyDescent="0.25">
      <c r="B44"/>
      <c r="C44"/>
    </row>
    <row r="45" spans="1:6" x14ac:dyDescent="0.25">
      <c r="B45"/>
      <c r="C45"/>
    </row>
    <row r="46" spans="1:6" x14ac:dyDescent="0.25">
      <c r="B46"/>
      <c r="C46"/>
    </row>
    <row r="47" spans="1:6" x14ac:dyDescent="0.25">
      <c r="B47"/>
      <c r="C47"/>
    </row>
    <row r="48" spans="1:6" x14ac:dyDescent="0.25">
      <c r="B48"/>
      <c r="C48"/>
    </row>
    <row r="49" spans="2:3" x14ac:dyDescent="0.25">
      <c r="B49"/>
      <c r="C49"/>
    </row>
    <row r="50" spans="2:3" x14ac:dyDescent="0.25">
      <c r="B50"/>
      <c r="C50"/>
    </row>
    <row r="51" spans="2:3" x14ac:dyDescent="0.25">
      <c r="B51"/>
      <c r="C51"/>
    </row>
    <row r="52" spans="2:3" x14ac:dyDescent="0.25">
      <c r="B52"/>
      <c r="C52"/>
    </row>
    <row r="53" spans="2:3" x14ac:dyDescent="0.25">
      <c r="B53"/>
      <c r="C53"/>
    </row>
    <row r="54" spans="2:3" x14ac:dyDescent="0.25">
      <c r="B54"/>
      <c r="C54"/>
    </row>
    <row r="55" spans="2:3" x14ac:dyDescent="0.25">
      <c r="B55"/>
      <c r="C55"/>
    </row>
    <row r="56" spans="2:3" x14ac:dyDescent="0.25">
      <c r="B56"/>
      <c r="C56"/>
    </row>
    <row r="57" spans="2:3" x14ac:dyDescent="0.25">
      <c r="B57"/>
      <c r="C57"/>
    </row>
    <row r="58" spans="2:3" x14ac:dyDescent="0.25">
      <c r="B58"/>
      <c r="C58"/>
    </row>
    <row r="59" spans="2:3" x14ac:dyDescent="0.25">
      <c r="B59"/>
      <c r="C59"/>
    </row>
    <row r="60" spans="2:3" x14ac:dyDescent="0.25">
      <c r="B60"/>
      <c r="C60"/>
    </row>
    <row r="61" spans="2:3" x14ac:dyDescent="0.25">
      <c r="B61"/>
      <c r="C61"/>
    </row>
    <row r="62" spans="2:3" x14ac:dyDescent="0.25">
      <c r="B62"/>
      <c r="C62"/>
    </row>
    <row r="63" spans="2:3" x14ac:dyDescent="0.25">
      <c r="B63"/>
      <c r="C63"/>
    </row>
    <row r="64" spans="2:3" x14ac:dyDescent="0.25">
      <c r="B64"/>
      <c r="C64"/>
    </row>
    <row r="65" spans="2:3" ht="15.75" thickBot="1" x14ac:dyDescent="0.3">
      <c r="B65"/>
      <c r="C65"/>
    </row>
    <row r="66" spans="2:3" x14ac:dyDescent="0.25">
      <c r="B66"/>
      <c r="C66"/>
    </row>
    <row r="67" spans="2:3" x14ac:dyDescent="0.25">
      <c r="B67"/>
      <c r="C67"/>
    </row>
    <row r="68" spans="2:3" x14ac:dyDescent="0.25">
      <c r="B68"/>
      <c r="C68"/>
    </row>
    <row r="69" spans="2:3" x14ac:dyDescent="0.25">
      <c r="B69"/>
      <c r="C69"/>
    </row>
    <row r="70" spans="2:3" x14ac:dyDescent="0.25">
      <c r="B70"/>
      <c r="C70"/>
    </row>
    <row r="71" spans="2:3" x14ac:dyDescent="0.25">
      <c r="B71"/>
      <c r="C71"/>
    </row>
    <row r="72" spans="2:3" x14ac:dyDescent="0.25">
      <c r="B72"/>
      <c r="C72"/>
    </row>
    <row r="73" spans="2:3" x14ac:dyDescent="0.25">
      <c r="B73"/>
      <c r="C73"/>
    </row>
    <row r="74" spans="2:3" x14ac:dyDescent="0.25">
      <c r="B74"/>
      <c r="C74"/>
    </row>
    <row r="75" spans="2:3" x14ac:dyDescent="0.25">
      <c r="B75"/>
      <c r="C75"/>
    </row>
    <row r="76" spans="2:3" x14ac:dyDescent="0.25">
      <c r="B76"/>
      <c r="C76"/>
    </row>
    <row r="77" spans="2:3" x14ac:dyDescent="0.25">
      <c r="B77"/>
      <c r="C77"/>
    </row>
    <row r="78" spans="2:3" x14ac:dyDescent="0.25">
      <c r="B78"/>
      <c r="C78"/>
    </row>
    <row r="79" spans="2:3" x14ac:dyDescent="0.25">
      <c r="B79"/>
      <c r="C79"/>
    </row>
    <row r="80" spans="2:3" x14ac:dyDescent="0.25">
      <c r="B80"/>
      <c r="C80"/>
    </row>
    <row r="81" spans="2:3" x14ac:dyDescent="0.25">
      <c r="B81"/>
      <c r="C81"/>
    </row>
    <row r="82" spans="2:3" x14ac:dyDescent="0.25">
      <c r="B82"/>
      <c r="C82"/>
    </row>
    <row r="83" spans="2:3" x14ac:dyDescent="0.25">
      <c r="B83"/>
      <c r="C83"/>
    </row>
    <row r="84" spans="2:3" x14ac:dyDescent="0.25">
      <c r="B84"/>
      <c r="C84"/>
    </row>
    <row r="85" spans="2:3" x14ac:dyDescent="0.25">
      <c r="B85"/>
      <c r="C85"/>
    </row>
    <row r="86" spans="2:3" x14ac:dyDescent="0.25">
      <c r="B86"/>
      <c r="C86"/>
    </row>
    <row r="87" spans="2:3" x14ac:dyDescent="0.25">
      <c r="B87"/>
      <c r="C87"/>
    </row>
    <row r="88" spans="2:3" x14ac:dyDescent="0.25">
      <c r="B88"/>
      <c r="C88"/>
    </row>
    <row r="89" spans="2:3" x14ac:dyDescent="0.25">
      <c r="B89"/>
      <c r="C89"/>
    </row>
    <row r="90" spans="2:3" x14ac:dyDescent="0.25">
      <c r="B90"/>
      <c r="C90"/>
    </row>
    <row r="91" spans="2:3" x14ac:dyDescent="0.25">
      <c r="B91"/>
      <c r="C91"/>
    </row>
    <row r="92" spans="2:3" x14ac:dyDescent="0.25">
      <c r="B92"/>
      <c r="C92"/>
    </row>
    <row r="93" spans="2:3" x14ac:dyDescent="0.25">
      <c r="B93"/>
      <c r="C93"/>
    </row>
    <row r="94" spans="2:3" x14ac:dyDescent="0.25">
      <c r="B94"/>
      <c r="C94"/>
    </row>
    <row r="95" spans="2:3" x14ac:dyDescent="0.25">
      <c r="B95"/>
      <c r="C95"/>
    </row>
    <row r="96" spans="2:3" x14ac:dyDescent="0.25">
      <c r="B96"/>
      <c r="C96"/>
    </row>
    <row r="97" spans="2:3" x14ac:dyDescent="0.25">
      <c r="B97"/>
      <c r="C97"/>
    </row>
    <row r="98" spans="2:3" x14ac:dyDescent="0.25">
      <c r="B98"/>
      <c r="C98"/>
    </row>
    <row r="99" spans="2:3" x14ac:dyDescent="0.25">
      <c r="B99"/>
      <c r="C99"/>
    </row>
    <row r="100" spans="2:3" x14ac:dyDescent="0.25">
      <c r="B100"/>
      <c r="C100"/>
    </row>
    <row r="101" spans="2:3" x14ac:dyDescent="0.25">
      <c r="B101"/>
      <c r="C101"/>
    </row>
    <row r="102" spans="2:3" x14ac:dyDescent="0.25">
      <c r="B102"/>
      <c r="C102"/>
    </row>
    <row r="103" spans="2:3" x14ac:dyDescent="0.25">
      <c r="B103"/>
      <c r="C103"/>
    </row>
    <row r="104" spans="2:3" x14ac:dyDescent="0.25">
      <c r="B104"/>
      <c r="C104"/>
    </row>
    <row r="105" spans="2:3" x14ac:dyDescent="0.25">
      <c r="B105"/>
      <c r="C105"/>
    </row>
    <row r="106" spans="2:3" x14ac:dyDescent="0.25">
      <c r="B106"/>
      <c r="C106"/>
    </row>
    <row r="107" spans="2:3" x14ac:dyDescent="0.25">
      <c r="B107"/>
      <c r="C107"/>
    </row>
    <row r="108" spans="2:3" x14ac:dyDescent="0.25">
      <c r="B108"/>
      <c r="C108"/>
    </row>
    <row r="109" spans="2:3" x14ac:dyDescent="0.25">
      <c r="B109"/>
      <c r="C109"/>
    </row>
    <row r="110" spans="2:3" x14ac:dyDescent="0.25">
      <c r="B110"/>
      <c r="C110"/>
    </row>
    <row r="111" spans="2:3" x14ac:dyDescent="0.25">
      <c r="B111"/>
      <c r="C111"/>
    </row>
    <row r="112" spans="2:3" x14ac:dyDescent="0.25">
      <c r="B112"/>
      <c r="C112"/>
    </row>
    <row r="113" spans="2:3" x14ac:dyDescent="0.25">
      <c r="B113"/>
      <c r="C113"/>
    </row>
    <row r="114" spans="2:3" x14ac:dyDescent="0.25">
      <c r="B114"/>
      <c r="C114"/>
    </row>
    <row r="115" spans="2:3" x14ac:dyDescent="0.25">
      <c r="B115"/>
      <c r="C115"/>
    </row>
    <row r="116" spans="2:3" x14ac:dyDescent="0.25">
      <c r="B116"/>
      <c r="C116"/>
    </row>
    <row r="117" spans="2:3" x14ac:dyDescent="0.25">
      <c r="B117"/>
      <c r="C117"/>
    </row>
    <row r="118" spans="2:3" x14ac:dyDescent="0.25">
      <c r="B118"/>
      <c r="C118"/>
    </row>
    <row r="119" spans="2:3" x14ac:dyDescent="0.25">
      <c r="B119"/>
      <c r="C119"/>
    </row>
    <row r="120" spans="2:3" x14ac:dyDescent="0.25">
      <c r="B120"/>
      <c r="C120"/>
    </row>
    <row r="121" spans="2:3" x14ac:dyDescent="0.25">
      <c r="B121"/>
      <c r="C121"/>
    </row>
    <row r="122" spans="2:3" x14ac:dyDescent="0.25">
      <c r="B122"/>
      <c r="C122"/>
    </row>
    <row r="123" spans="2:3" x14ac:dyDescent="0.25">
      <c r="B123"/>
      <c r="C123"/>
    </row>
    <row r="124" spans="2:3" x14ac:dyDescent="0.25">
      <c r="B124"/>
      <c r="C124"/>
    </row>
    <row r="125" spans="2:3" x14ac:dyDescent="0.25">
      <c r="B125"/>
      <c r="C125"/>
    </row>
    <row r="126" spans="2:3" x14ac:dyDescent="0.25">
      <c r="B126"/>
      <c r="C126"/>
    </row>
    <row r="127" spans="2:3" x14ac:dyDescent="0.25">
      <c r="B127"/>
      <c r="C127"/>
    </row>
    <row r="128" spans="2:3" x14ac:dyDescent="0.25">
      <c r="B128"/>
      <c r="C128"/>
    </row>
    <row r="129" spans="2:3" x14ac:dyDescent="0.25">
      <c r="B129"/>
      <c r="C129"/>
    </row>
    <row r="130" spans="2:3" ht="15.75" thickBot="1" x14ac:dyDescent="0.3">
      <c r="B130"/>
      <c r="C1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</sheetPr>
  <dimension ref="B1:F42"/>
  <sheetViews>
    <sheetView showGridLines="0" workbookViewId="0">
      <pane ySplit="5" topLeftCell="A6" activePane="bottomLeft" state="frozen"/>
      <selection pane="bottomLeft" activeCell="E8" sqref="E8"/>
    </sheetView>
  </sheetViews>
  <sheetFormatPr defaultRowHeight="15" x14ac:dyDescent="0.25"/>
  <cols>
    <col min="1" max="1" width="2.42578125" customWidth="1"/>
    <col min="3" max="4" width="12.42578125" style="2" customWidth="1"/>
    <col min="5" max="5" width="12.7109375" customWidth="1"/>
  </cols>
  <sheetData>
    <row r="1" spans="2:6" ht="33.75" x14ac:dyDescent="0.5">
      <c r="B1" s="10" t="s">
        <v>33</v>
      </c>
    </row>
    <row r="2" spans="2:6" hidden="1" x14ac:dyDescent="0.25"/>
    <row r="3" spans="2:6" hidden="1" x14ac:dyDescent="0.25"/>
    <row r="4" spans="2:6" hidden="1" x14ac:dyDescent="0.25">
      <c r="C4" s="4" t="s">
        <v>20</v>
      </c>
      <c r="E4" s="2"/>
      <c r="F4" s="2"/>
    </row>
    <row r="5" spans="2:6" ht="45" x14ac:dyDescent="0.25">
      <c r="B5" s="3" t="s">
        <v>0</v>
      </c>
      <c r="C5" s="19" t="s">
        <v>23</v>
      </c>
      <c r="D5" s="19" t="s">
        <v>24</v>
      </c>
      <c r="E5" s="19" t="s">
        <v>25</v>
      </c>
      <c r="F5" s="19" t="s">
        <v>26</v>
      </c>
    </row>
    <row r="6" spans="2:6" x14ac:dyDescent="0.25">
      <c r="B6">
        <v>223</v>
      </c>
      <c r="C6" s="20"/>
      <c r="D6" s="20"/>
      <c r="E6" s="20"/>
      <c r="F6" s="20"/>
    </row>
    <row r="7" spans="2:6" x14ac:dyDescent="0.25">
      <c r="B7">
        <v>1676</v>
      </c>
      <c r="C7" s="20"/>
      <c r="D7" s="20"/>
      <c r="E7" s="20"/>
      <c r="F7" s="20"/>
    </row>
    <row r="8" spans="2:6" x14ac:dyDescent="0.25">
      <c r="B8">
        <v>3142</v>
      </c>
      <c r="C8" s="20"/>
      <c r="D8" s="20"/>
      <c r="E8" s="20"/>
      <c r="F8" s="20"/>
    </row>
    <row r="9" spans="2:6" x14ac:dyDescent="0.25">
      <c r="B9">
        <v>7853</v>
      </c>
      <c r="C9" s="20"/>
      <c r="D9" s="20"/>
      <c r="E9" s="20"/>
      <c r="F9" s="20"/>
    </row>
    <row r="10" spans="2:6" x14ac:dyDescent="0.25">
      <c r="B10">
        <v>1257</v>
      </c>
      <c r="C10" s="20"/>
      <c r="D10" s="20"/>
      <c r="E10" s="20"/>
      <c r="F10" s="20"/>
    </row>
    <row r="11" spans="2:6" x14ac:dyDescent="0.25">
      <c r="B11">
        <v>7587</v>
      </c>
      <c r="C11" s="20"/>
      <c r="D11" s="20"/>
      <c r="E11" s="20"/>
      <c r="F11" s="20"/>
    </row>
    <row r="12" spans="2:6" x14ac:dyDescent="0.25">
      <c r="B12">
        <v>11</v>
      </c>
      <c r="C12" s="20"/>
      <c r="D12" s="20"/>
      <c r="E12" s="20"/>
      <c r="F12" s="20"/>
    </row>
    <row r="13" spans="2:6" x14ac:dyDescent="0.25">
      <c r="B13">
        <v>6945</v>
      </c>
      <c r="C13" s="20"/>
      <c r="D13" s="20"/>
      <c r="E13" s="20"/>
      <c r="F13" s="20"/>
    </row>
    <row r="14" spans="2:6" x14ac:dyDescent="0.25">
      <c r="B14">
        <v>2495</v>
      </c>
      <c r="C14" s="20"/>
      <c r="D14" s="20"/>
      <c r="E14" s="20"/>
      <c r="F14" s="20"/>
    </row>
    <row r="15" spans="2:6" x14ac:dyDescent="0.25">
      <c r="B15">
        <v>6897</v>
      </c>
      <c r="C15" s="20"/>
      <c r="D15" s="20"/>
      <c r="E15" s="20"/>
      <c r="F15" s="20"/>
    </row>
    <row r="16" spans="2:6" x14ac:dyDescent="0.25">
      <c r="B16">
        <v>1403</v>
      </c>
      <c r="C16" s="20"/>
      <c r="D16" s="20"/>
      <c r="E16" s="20"/>
      <c r="F16" s="20"/>
    </row>
    <row r="17" spans="2:6" x14ac:dyDescent="0.25">
      <c r="B17">
        <v>6860</v>
      </c>
      <c r="C17" s="20"/>
      <c r="D17" s="20"/>
      <c r="E17" s="20"/>
      <c r="F17" s="20"/>
    </row>
    <row r="18" spans="2:6" x14ac:dyDescent="0.25">
      <c r="B18">
        <v>303</v>
      </c>
      <c r="C18" s="20"/>
      <c r="D18" s="20"/>
      <c r="E18" s="20"/>
      <c r="F18" s="20"/>
    </row>
    <row r="19" spans="2:6" x14ac:dyDescent="0.25">
      <c r="B19">
        <v>5732</v>
      </c>
      <c r="C19" s="20"/>
      <c r="D19" s="20"/>
      <c r="E19" s="20"/>
      <c r="F19" s="20"/>
    </row>
    <row r="20" spans="2:6" x14ac:dyDescent="0.25">
      <c r="B20">
        <v>102</v>
      </c>
      <c r="C20" s="20"/>
      <c r="D20" s="20"/>
      <c r="E20" s="20"/>
      <c r="F20" s="20"/>
    </row>
    <row r="21" spans="2:6" x14ac:dyDescent="0.25">
      <c r="B21">
        <v>5624</v>
      </c>
      <c r="C21" s="20"/>
      <c r="D21" s="20"/>
      <c r="E21" s="20"/>
      <c r="F21" s="20"/>
    </row>
    <row r="22" spans="2:6" x14ac:dyDescent="0.25">
      <c r="B22">
        <v>3314</v>
      </c>
      <c r="C22" s="20"/>
      <c r="D22" s="20"/>
      <c r="E22" s="20"/>
      <c r="F22" s="20"/>
    </row>
    <row r="23" spans="2:6" x14ac:dyDescent="0.25">
      <c r="B23">
        <v>5438</v>
      </c>
      <c r="C23" s="20"/>
      <c r="D23" s="20"/>
      <c r="E23" s="20"/>
      <c r="F23" s="20"/>
    </row>
    <row r="24" spans="2:6" x14ac:dyDescent="0.25">
      <c r="B24">
        <v>2554</v>
      </c>
      <c r="C24" s="20"/>
      <c r="D24" s="20"/>
      <c r="E24" s="20"/>
      <c r="F24" s="20"/>
    </row>
    <row r="25" spans="2:6" x14ac:dyDescent="0.25">
      <c r="B25">
        <v>4653</v>
      </c>
      <c r="C25" s="20"/>
      <c r="D25" s="20"/>
      <c r="E25" s="20"/>
      <c r="F25" s="20"/>
    </row>
    <row r="26" spans="2:6" x14ac:dyDescent="0.25">
      <c r="B26">
        <v>1811</v>
      </c>
      <c r="C26" s="20"/>
      <c r="D26" s="20"/>
      <c r="E26" s="20"/>
      <c r="F26" s="20"/>
    </row>
    <row r="27" spans="2:6" x14ac:dyDescent="0.25">
      <c r="B27">
        <v>4652</v>
      </c>
      <c r="C27" s="20"/>
      <c r="D27" s="20"/>
      <c r="E27" s="20"/>
      <c r="F27" s="20"/>
    </row>
    <row r="28" spans="2:6" x14ac:dyDescent="0.25">
      <c r="B28">
        <v>1626</v>
      </c>
      <c r="C28" s="20"/>
      <c r="D28" s="20"/>
      <c r="E28" s="20"/>
      <c r="F28" s="20"/>
    </row>
    <row r="29" spans="2:6" x14ac:dyDescent="0.25">
      <c r="B29">
        <v>4573</v>
      </c>
      <c r="C29" s="20"/>
      <c r="D29" s="20"/>
      <c r="E29" s="20"/>
      <c r="F29" s="20"/>
    </row>
    <row r="30" spans="2:6" x14ac:dyDescent="0.25">
      <c r="B30">
        <v>1279</v>
      </c>
      <c r="C30" s="20"/>
      <c r="D30" s="20"/>
      <c r="E30" s="20"/>
      <c r="F30" s="20"/>
    </row>
    <row r="31" spans="2:6" x14ac:dyDescent="0.25">
      <c r="B31">
        <v>4285</v>
      </c>
      <c r="C31" s="20"/>
      <c r="D31" s="20"/>
      <c r="E31" s="20"/>
      <c r="F31" s="20"/>
    </row>
    <row r="32" spans="2:6" x14ac:dyDescent="0.25">
      <c r="B32">
        <v>1228</v>
      </c>
      <c r="C32" s="20"/>
      <c r="D32" s="20"/>
      <c r="E32" s="20"/>
      <c r="F32" s="20"/>
    </row>
    <row r="33" spans="2:6" x14ac:dyDescent="0.25">
      <c r="B33">
        <v>4281</v>
      </c>
      <c r="C33" s="20"/>
      <c r="D33" s="20"/>
      <c r="E33" s="20"/>
      <c r="F33" s="20"/>
    </row>
    <row r="34" spans="2:6" x14ac:dyDescent="0.25">
      <c r="B34">
        <v>224</v>
      </c>
      <c r="C34" s="20"/>
      <c r="D34" s="20"/>
      <c r="E34" s="20"/>
      <c r="F34" s="20"/>
    </row>
    <row r="35" spans="2:6" x14ac:dyDescent="0.25">
      <c r="B35">
        <v>4035</v>
      </c>
      <c r="C35" s="20"/>
      <c r="D35" s="20"/>
      <c r="E35" s="20"/>
      <c r="F35" s="20"/>
    </row>
    <row r="36" spans="2:6" x14ac:dyDescent="0.25">
      <c r="B36">
        <v>136</v>
      </c>
      <c r="C36" s="20"/>
      <c r="D36" s="20"/>
      <c r="E36" s="20"/>
      <c r="F36" s="20"/>
    </row>
    <row r="37" spans="2:6" x14ac:dyDescent="0.25">
      <c r="B37">
        <v>3637</v>
      </c>
      <c r="C37" s="20"/>
      <c r="D37" s="20"/>
      <c r="E37" s="20"/>
      <c r="F37" s="20"/>
    </row>
    <row r="38" spans="2:6" x14ac:dyDescent="0.25">
      <c r="B38">
        <v>56</v>
      </c>
      <c r="C38" s="20"/>
      <c r="D38" s="20"/>
      <c r="E38" s="20"/>
      <c r="F38" s="20"/>
    </row>
    <row r="39" spans="2:6" x14ac:dyDescent="0.25">
      <c r="B39">
        <v>3515</v>
      </c>
      <c r="C39" s="20"/>
      <c r="D39" s="20"/>
      <c r="E39" s="20"/>
      <c r="F39" s="20"/>
    </row>
    <row r="40" spans="2:6" x14ac:dyDescent="0.25">
      <c r="B40" t="s">
        <v>34</v>
      </c>
      <c r="C40" s="20"/>
      <c r="D40" s="20"/>
      <c r="E40" s="20"/>
      <c r="F40" s="20"/>
    </row>
    <row r="41" spans="2:6" x14ac:dyDescent="0.25">
      <c r="B41">
        <v>3340</v>
      </c>
      <c r="C41" s="20"/>
      <c r="D41" s="20"/>
      <c r="E41" s="20"/>
      <c r="F41" s="20"/>
    </row>
    <row r="42" spans="2:6" x14ac:dyDescent="0.25">
      <c r="B42" s="11" t="s">
        <v>19</v>
      </c>
      <c r="C42" s="21"/>
      <c r="D42" s="21"/>
      <c r="E42" s="21"/>
      <c r="F42" s="21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997558519241921"/>
  </sheetPr>
  <dimension ref="B1:E42"/>
  <sheetViews>
    <sheetView showGridLines="0" workbookViewId="0">
      <pane ySplit="5" topLeftCell="A6" activePane="bottomLeft" state="frozen"/>
      <selection pane="bottomLeft" activeCell="H31" sqref="H31"/>
    </sheetView>
  </sheetViews>
  <sheetFormatPr defaultRowHeight="15" x14ac:dyDescent="0.25"/>
  <cols>
    <col min="1" max="1" width="2.5703125" customWidth="1"/>
    <col min="3" max="4" width="12.42578125" style="2" customWidth="1"/>
    <col min="5" max="5" width="12.7109375" customWidth="1"/>
  </cols>
  <sheetData>
    <row r="1" spans="2:5" ht="33.75" x14ac:dyDescent="0.5">
      <c r="B1" s="10" t="s">
        <v>35</v>
      </c>
    </row>
    <row r="2" spans="2:5" hidden="1" x14ac:dyDescent="0.25"/>
    <row r="3" spans="2:5" hidden="1" x14ac:dyDescent="0.25"/>
    <row r="4" spans="2:5" hidden="1" x14ac:dyDescent="0.25">
      <c r="C4" s="4" t="s">
        <v>20</v>
      </c>
      <c r="E4" s="2"/>
    </row>
    <row r="5" spans="2:5" ht="30" x14ac:dyDescent="0.25">
      <c r="B5" s="3" t="s">
        <v>0</v>
      </c>
      <c r="C5" s="13" t="s">
        <v>27</v>
      </c>
      <c r="D5" s="13" t="s">
        <v>28</v>
      </c>
      <c r="E5" s="13" t="s">
        <v>29</v>
      </c>
    </row>
    <row r="6" spans="2:5" x14ac:dyDescent="0.25">
      <c r="B6" s="2">
        <v>6860</v>
      </c>
      <c r="C6" s="8"/>
      <c r="D6" s="8"/>
      <c r="E6" s="8"/>
    </row>
    <row r="7" spans="2:5" x14ac:dyDescent="0.25">
      <c r="B7" s="2">
        <v>4281</v>
      </c>
      <c r="C7" s="8"/>
      <c r="D7" s="8"/>
      <c r="E7" s="8"/>
    </row>
    <row r="8" spans="2:5" x14ac:dyDescent="0.25">
      <c r="B8" s="2">
        <v>3340</v>
      </c>
      <c r="C8" s="8"/>
      <c r="D8" s="8"/>
      <c r="E8" s="8"/>
    </row>
    <row r="9" spans="2:5" x14ac:dyDescent="0.25">
      <c r="B9" s="2">
        <v>11</v>
      </c>
      <c r="C9" s="8"/>
      <c r="D9" s="8"/>
      <c r="E9" s="8"/>
    </row>
    <row r="10" spans="2:5" x14ac:dyDescent="0.25">
      <c r="B10" s="2">
        <v>4653</v>
      </c>
      <c r="C10" s="8"/>
      <c r="D10" s="8"/>
      <c r="E10" s="8"/>
    </row>
    <row r="11" spans="2:5" x14ac:dyDescent="0.25">
      <c r="B11" s="2">
        <v>56</v>
      </c>
      <c r="C11" s="8"/>
      <c r="D11" s="8"/>
      <c r="E11" s="8"/>
    </row>
    <row r="12" spans="2:5" x14ac:dyDescent="0.25">
      <c r="B12" s="2">
        <v>7853</v>
      </c>
      <c r="C12" s="8"/>
      <c r="D12" s="8"/>
      <c r="E12" s="8"/>
    </row>
    <row r="13" spans="2:5" x14ac:dyDescent="0.25">
      <c r="B13" s="2">
        <v>102</v>
      </c>
      <c r="C13" s="8"/>
      <c r="D13" s="8"/>
      <c r="E13" s="8"/>
    </row>
    <row r="14" spans="2:5" x14ac:dyDescent="0.25">
      <c r="B14" s="2">
        <v>3637</v>
      </c>
      <c r="C14" s="8"/>
      <c r="D14" s="8"/>
      <c r="E14" s="8"/>
    </row>
    <row r="15" spans="2:5" x14ac:dyDescent="0.25">
      <c r="B15" s="2">
        <v>136</v>
      </c>
      <c r="C15" s="8"/>
      <c r="D15" s="8"/>
      <c r="E15" s="8"/>
    </row>
    <row r="16" spans="2:5" x14ac:dyDescent="0.25">
      <c r="B16" s="2">
        <v>4573</v>
      </c>
      <c r="C16" s="8"/>
      <c r="D16" s="8"/>
      <c r="E16" s="8"/>
    </row>
    <row r="17" spans="2:5" x14ac:dyDescent="0.25">
      <c r="B17" s="2">
        <v>223</v>
      </c>
      <c r="C17" s="8"/>
      <c r="D17" s="8"/>
      <c r="E17" s="8"/>
    </row>
    <row r="18" spans="2:5" x14ac:dyDescent="0.25">
      <c r="B18" s="2">
        <v>5624</v>
      </c>
      <c r="C18" s="8"/>
      <c r="D18" s="8"/>
      <c r="E18" s="8"/>
    </row>
    <row r="19" spans="2:5" x14ac:dyDescent="0.25">
      <c r="B19" s="2">
        <v>224</v>
      </c>
      <c r="C19" s="8"/>
      <c r="D19" s="8"/>
      <c r="E19" s="8"/>
    </row>
    <row r="20" spans="2:5" x14ac:dyDescent="0.25">
      <c r="B20" s="2">
        <v>6945</v>
      </c>
      <c r="C20" s="8"/>
      <c r="D20" s="8"/>
      <c r="E20" s="8"/>
    </row>
    <row r="21" spans="2:5" x14ac:dyDescent="0.25">
      <c r="B21" s="2">
        <v>303</v>
      </c>
      <c r="C21" s="8"/>
      <c r="D21" s="8"/>
      <c r="E21" s="8"/>
    </row>
    <row r="22" spans="2:5" x14ac:dyDescent="0.25">
      <c r="B22" s="2">
        <v>3314</v>
      </c>
      <c r="C22" s="8"/>
      <c r="D22" s="8"/>
      <c r="E22" s="8"/>
    </row>
    <row r="23" spans="2:5" x14ac:dyDescent="0.25">
      <c r="B23" s="2">
        <v>1228</v>
      </c>
      <c r="C23" s="8"/>
      <c r="D23" s="8"/>
      <c r="E23" s="8"/>
    </row>
    <row r="24" spans="2:5" x14ac:dyDescent="0.25">
      <c r="B24" s="2">
        <v>3515</v>
      </c>
      <c r="C24" s="8"/>
      <c r="D24" s="8"/>
      <c r="E24" s="8"/>
    </row>
    <row r="25" spans="2:5" x14ac:dyDescent="0.25">
      <c r="B25" s="2">
        <v>1257</v>
      </c>
      <c r="C25" s="8"/>
      <c r="D25" s="8"/>
      <c r="E25" s="8"/>
    </row>
    <row r="26" spans="2:5" x14ac:dyDescent="0.25">
      <c r="B26" s="2">
        <v>4035</v>
      </c>
      <c r="C26" s="8"/>
      <c r="D26" s="8"/>
      <c r="E26" s="8"/>
    </row>
    <row r="27" spans="2:5" x14ac:dyDescent="0.25">
      <c r="B27" s="2">
        <v>1279</v>
      </c>
      <c r="C27" s="8"/>
      <c r="D27" s="8"/>
      <c r="E27" s="8"/>
    </row>
    <row r="28" spans="2:5" x14ac:dyDescent="0.25">
      <c r="B28" s="2">
        <v>4285</v>
      </c>
      <c r="C28" s="8"/>
      <c r="D28" s="8"/>
      <c r="E28" s="8"/>
    </row>
    <row r="29" spans="2:5" x14ac:dyDescent="0.25">
      <c r="B29" s="2">
        <v>1403</v>
      </c>
      <c r="C29" s="8"/>
      <c r="D29" s="8"/>
      <c r="E29" s="8"/>
    </row>
    <row r="30" spans="2:5" x14ac:dyDescent="0.25">
      <c r="B30" s="2">
        <v>4652</v>
      </c>
      <c r="C30" s="8"/>
      <c r="D30" s="8"/>
      <c r="E30" s="8"/>
    </row>
    <row r="31" spans="2:5" x14ac:dyDescent="0.25">
      <c r="B31" s="2">
        <v>1626</v>
      </c>
      <c r="C31" s="8"/>
      <c r="D31" s="8"/>
      <c r="E31" s="8"/>
    </row>
    <row r="32" spans="2:5" x14ac:dyDescent="0.25">
      <c r="B32" s="2">
        <v>5438</v>
      </c>
      <c r="C32" s="8"/>
      <c r="D32" s="8"/>
      <c r="E32" s="8"/>
    </row>
    <row r="33" spans="2:5" x14ac:dyDescent="0.25">
      <c r="B33" s="2">
        <v>1676</v>
      </c>
      <c r="C33" s="8"/>
      <c r="D33" s="8"/>
      <c r="E33" s="8"/>
    </row>
    <row r="34" spans="2:5" x14ac:dyDescent="0.25">
      <c r="B34" s="2">
        <v>5732</v>
      </c>
      <c r="C34" s="8"/>
      <c r="D34" s="8"/>
      <c r="E34" s="8"/>
    </row>
    <row r="35" spans="2:5" x14ac:dyDescent="0.25">
      <c r="B35" s="2">
        <v>1811</v>
      </c>
      <c r="C35" s="8"/>
      <c r="D35" s="8"/>
      <c r="E35" s="8"/>
    </row>
    <row r="36" spans="2:5" x14ac:dyDescent="0.25">
      <c r="B36" s="2">
        <v>6897</v>
      </c>
      <c r="C36" s="8"/>
      <c r="D36" s="8"/>
      <c r="E36" s="8"/>
    </row>
    <row r="37" spans="2:5" x14ac:dyDescent="0.25">
      <c r="B37" s="2">
        <v>2495</v>
      </c>
      <c r="C37" s="8"/>
      <c r="D37" s="8"/>
      <c r="E37" s="8"/>
    </row>
    <row r="38" spans="2:5" x14ac:dyDescent="0.25">
      <c r="B38" s="2">
        <v>7587</v>
      </c>
      <c r="C38" s="8"/>
      <c r="D38" s="8"/>
      <c r="E38" s="8"/>
    </row>
    <row r="39" spans="2:5" x14ac:dyDescent="0.25">
      <c r="B39" s="2">
        <v>2554</v>
      </c>
      <c r="C39" s="8"/>
      <c r="D39" s="8"/>
      <c r="E39" s="8"/>
    </row>
    <row r="40" spans="2:5" x14ac:dyDescent="0.25">
      <c r="B40" s="2" t="s">
        <v>34</v>
      </c>
      <c r="C40" s="8"/>
      <c r="D40" s="8"/>
      <c r="E40" s="8"/>
    </row>
    <row r="41" spans="2:5" x14ac:dyDescent="0.25">
      <c r="B41" s="2">
        <v>3142</v>
      </c>
      <c r="C41" s="8"/>
      <c r="D41" s="8"/>
      <c r="E41" s="8"/>
    </row>
    <row r="42" spans="2:5" x14ac:dyDescent="0.25">
      <c r="B42" t="s">
        <v>19</v>
      </c>
      <c r="C42" s="8"/>
      <c r="D42" s="8"/>
      <c r="E42" s="8"/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B1:M42"/>
  <sheetViews>
    <sheetView showGridLines="0" workbookViewId="0">
      <selection activeCell="D6" sqref="D6"/>
    </sheetView>
  </sheetViews>
  <sheetFormatPr defaultRowHeight="15" x14ac:dyDescent="0.25"/>
  <cols>
    <col min="1" max="1" width="3" customWidth="1"/>
    <col min="2" max="2" width="10.7109375" customWidth="1"/>
    <col min="11" max="11" width="10.7109375" customWidth="1"/>
  </cols>
  <sheetData>
    <row r="1" spans="2:13" ht="33.75" x14ac:dyDescent="0.5">
      <c r="B1" s="10" t="s">
        <v>36</v>
      </c>
      <c r="K1" s="10" t="s">
        <v>38</v>
      </c>
    </row>
    <row r="2" spans="2:13" hidden="1" x14ac:dyDescent="0.25">
      <c r="C2" s="2"/>
      <c r="D2" s="2"/>
      <c r="L2" s="2"/>
      <c r="M2" s="2"/>
    </row>
    <row r="3" spans="2:13" hidden="1" x14ac:dyDescent="0.25">
      <c r="C3" s="2"/>
      <c r="D3" s="2"/>
      <c r="L3" s="2"/>
      <c r="M3" s="2"/>
    </row>
    <row r="4" spans="2:13" ht="45" hidden="1" x14ac:dyDescent="0.25">
      <c r="B4" s="3" t="s">
        <v>22</v>
      </c>
      <c r="C4" s="3" t="s">
        <v>2</v>
      </c>
      <c r="K4" s="3" t="s">
        <v>37</v>
      </c>
      <c r="L4" s="12" t="s">
        <v>4</v>
      </c>
      <c r="M4" s="2"/>
    </row>
    <row r="5" spans="2:13" ht="30" x14ac:dyDescent="0.25">
      <c r="B5" s="12" t="s">
        <v>4</v>
      </c>
      <c r="C5" s="6" t="s">
        <v>34</v>
      </c>
      <c r="K5" s="3" t="s">
        <v>0</v>
      </c>
      <c r="L5" s="69" t="s">
        <v>34</v>
      </c>
      <c r="M5" s="18" t="s">
        <v>19</v>
      </c>
    </row>
    <row r="6" spans="2:13" ht="15.75" thickBot="1" x14ac:dyDescent="0.3">
      <c r="B6" s="14" t="s">
        <v>34</v>
      </c>
      <c r="C6" s="6"/>
      <c r="K6" s="22">
        <v>11</v>
      </c>
      <c r="L6" s="70"/>
      <c r="M6" s="16"/>
    </row>
    <row r="7" spans="2:13" ht="15.75" thickBot="1" x14ac:dyDescent="0.3">
      <c r="B7" s="15" t="s">
        <v>19</v>
      </c>
      <c r="C7" s="68"/>
      <c r="K7" s="23">
        <v>56</v>
      </c>
      <c r="L7" s="71"/>
      <c r="M7" s="16"/>
    </row>
    <row r="8" spans="2:13" x14ac:dyDescent="0.25">
      <c r="K8" s="23">
        <v>102</v>
      </c>
      <c r="L8" s="71"/>
      <c r="M8" s="16"/>
    </row>
    <row r="9" spans="2:13" x14ac:dyDescent="0.25">
      <c r="K9" s="23">
        <v>136</v>
      </c>
      <c r="L9" s="71"/>
      <c r="M9" s="16"/>
    </row>
    <row r="10" spans="2:13" x14ac:dyDescent="0.25">
      <c r="K10" s="23">
        <v>223</v>
      </c>
      <c r="L10" s="71"/>
      <c r="M10" s="16"/>
    </row>
    <row r="11" spans="2:13" x14ac:dyDescent="0.25">
      <c r="K11" s="23">
        <v>224</v>
      </c>
      <c r="L11" s="71"/>
      <c r="M11" s="16"/>
    </row>
    <row r="12" spans="2:13" x14ac:dyDescent="0.25">
      <c r="K12" s="23">
        <v>303</v>
      </c>
      <c r="L12" s="71"/>
      <c r="M12" s="16"/>
    </row>
    <row r="13" spans="2:13" x14ac:dyDescent="0.25">
      <c r="K13" s="23">
        <v>1228</v>
      </c>
      <c r="L13" s="71"/>
      <c r="M13" s="16"/>
    </row>
    <row r="14" spans="2:13" x14ac:dyDescent="0.25">
      <c r="K14" s="23">
        <v>1257</v>
      </c>
      <c r="L14" s="71"/>
      <c r="M14" s="16"/>
    </row>
    <row r="15" spans="2:13" x14ac:dyDescent="0.25">
      <c r="K15" s="23">
        <v>1279</v>
      </c>
      <c r="L15" s="71"/>
      <c r="M15" s="16"/>
    </row>
    <row r="16" spans="2:13" x14ac:dyDescent="0.25">
      <c r="K16" s="23">
        <v>1403</v>
      </c>
      <c r="L16" s="71"/>
      <c r="M16" s="16"/>
    </row>
    <row r="17" spans="11:13" x14ac:dyDescent="0.25">
      <c r="K17" s="23">
        <v>1626</v>
      </c>
      <c r="L17" s="71"/>
      <c r="M17" s="16"/>
    </row>
    <row r="18" spans="11:13" x14ac:dyDescent="0.25">
      <c r="K18" s="23">
        <v>1676</v>
      </c>
      <c r="L18" s="71"/>
      <c r="M18" s="16"/>
    </row>
    <row r="19" spans="11:13" x14ac:dyDescent="0.25">
      <c r="K19" s="23">
        <v>1811</v>
      </c>
      <c r="L19" s="71"/>
      <c r="M19" s="16"/>
    </row>
    <row r="20" spans="11:13" x14ac:dyDescent="0.25">
      <c r="K20" s="23">
        <v>2495</v>
      </c>
      <c r="L20" s="71"/>
      <c r="M20" s="16"/>
    </row>
    <row r="21" spans="11:13" x14ac:dyDescent="0.25">
      <c r="K21" s="23">
        <v>2554</v>
      </c>
      <c r="L21" s="71"/>
      <c r="M21" s="16"/>
    </row>
    <row r="22" spans="11:13" x14ac:dyDescent="0.25">
      <c r="K22" s="23">
        <v>3142</v>
      </c>
      <c r="L22" s="71"/>
      <c r="M22" s="16"/>
    </row>
    <row r="23" spans="11:13" x14ac:dyDescent="0.25">
      <c r="K23" s="23">
        <v>3314</v>
      </c>
      <c r="L23" s="71"/>
      <c r="M23" s="16"/>
    </row>
    <row r="24" spans="11:13" x14ac:dyDescent="0.25">
      <c r="K24" s="23">
        <v>3340</v>
      </c>
      <c r="L24" s="71"/>
      <c r="M24" s="16"/>
    </row>
    <row r="25" spans="11:13" x14ac:dyDescent="0.25">
      <c r="K25" s="23">
        <v>3515</v>
      </c>
      <c r="L25" s="71"/>
      <c r="M25" s="16"/>
    </row>
    <row r="26" spans="11:13" x14ac:dyDescent="0.25">
      <c r="K26" s="23">
        <v>3637</v>
      </c>
      <c r="L26" s="71"/>
      <c r="M26" s="16"/>
    </row>
    <row r="27" spans="11:13" x14ac:dyDescent="0.25">
      <c r="K27" s="23">
        <v>4035</v>
      </c>
      <c r="L27" s="71"/>
      <c r="M27" s="16"/>
    </row>
    <row r="28" spans="11:13" x14ac:dyDescent="0.25">
      <c r="K28" s="23">
        <v>4281</v>
      </c>
      <c r="L28" s="71"/>
      <c r="M28" s="16"/>
    </row>
    <row r="29" spans="11:13" x14ac:dyDescent="0.25">
      <c r="K29" s="23">
        <v>4285</v>
      </c>
      <c r="L29" s="71"/>
      <c r="M29" s="16"/>
    </row>
    <row r="30" spans="11:13" x14ac:dyDescent="0.25">
      <c r="K30" s="23">
        <v>4573</v>
      </c>
      <c r="L30" s="71"/>
      <c r="M30" s="16"/>
    </row>
    <row r="31" spans="11:13" x14ac:dyDescent="0.25">
      <c r="K31" s="23">
        <v>4652</v>
      </c>
      <c r="L31" s="71"/>
      <c r="M31" s="16"/>
    </row>
    <row r="32" spans="11:13" x14ac:dyDescent="0.25">
      <c r="K32" s="23">
        <v>4653</v>
      </c>
      <c r="L32" s="71"/>
      <c r="M32" s="16"/>
    </row>
    <row r="33" spans="11:13" x14ac:dyDescent="0.25">
      <c r="K33" s="23">
        <v>5438</v>
      </c>
      <c r="L33" s="71"/>
      <c r="M33" s="16"/>
    </row>
    <row r="34" spans="11:13" x14ac:dyDescent="0.25">
      <c r="K34" s="23">
        <v>5624</v>
      </c>
      <c r="L34" s="71"/>
      <c r="M34" s="16"/>
    </row>
    <row r="35" spans="11:13" x14ac:dyDescent="0.25">
      <c r="K35" s="23">
        <v>5732</v>
      </c>
      <c r="L35" s="71"/>
      <c r="M35" s="16"/>
    </row>
    <row r="36" spans="11:13" x14ac:dyDescent="0.25">
      <c r="K36" s="23">
        <v>6860</v>
      </c>
      <c r="L36" s="71"/>
      <c r="M36" s="16"/>
    </row>
    <row r="37" spans="11:13" x14ac:dyDescent="0.25">
      <c r="K37" s="23">
        <v>6897</v>
      </c>
      <c r="L37" s="71"/>
      <c r="M37" s="16"/>
    </row>
    <row r="38" spans="11:13" x14ac:dyDescent="0.25">
      <c r="K38" s="23">
        <v>6945</v>
      </c>
      <c r="L38" s="71"/>
      <c r="M38" s="16"/>
    </row>
    <row r="39" spans="11:13" x14ac:dyDescent="0.25">
      <c r="K39" s="23">
        <v>7587</v>
      </c>
      <c r="L39" s="71"/>
      <c r="M39" s="16"/>
    </row>
    <row r="40" spans="11:13" x14ac:dyDescent="0.25">
      <c r="K40" s="23">
        <v>7853</v>
      </c>
      <c r="L40" s="71"/>
      <c r="M40" s="16"/>
    </row>
    <row r="41" spans="11:13" ht="15.75" thickBot="1" x14ac:dyDescent="0.3">
      <c r="K41" s="24" t="s">
        <v>34</v>
      </c>
      <c r="L41" s="71"/>
      <c r="M41" s="16"/>
    </row>
    <row r="42" spans="11:13" ht="15.75" thickBot="1" x14ac:dyDescent="0.3">
      <c r="K42" s="15" t="s">
        <v>19</v>
      </c>
      <c r="L42" s="72"/>
      <c r="M42" s="17"/>
    </row>
  </sheetData>
  <conditionalFormatting pivot="1" sqref="L41">
    <cfRule type="top10" dxfId="700" priority="37" rank="1"/>
  </conditionalFormatting>
  <conditionalFormatting pivot="1" sqref="L42">
    <cfRule type="top10" dxfId="699" priority="36" rank="1"/>
  </conditionalFormatting>
  <conditionalFormatting pivot="1" sqref="L40">
    <cfRule type="top10" dxfId="698" priority="35" rank="1"/>
  </conditionalFormatting>
  <conditionalFormatting pivot="1" sqref="L39">
    <cfRule type="top10" dxfId="697" priority="34" rank="1"/>
  </conditionalFormatting>
  <conditionalFormatting pivot="1" sqref="L38">
    <cfRule type="top10" dxfId="696" priority="33" rank="1"/>
  </conditionalFormatting>
  <conditionalFormatting pivot="1" sqref="L37">
    <cfRule type="top10" dxfId="695" priority="32" rank="1"/>
  </conditionalFormatting>
  <conditionalFormatting pivot="1" sqref="L36">
    <cfRule type="top10" dxfId="694" priority="31" rank="1"/>
  </conditionalFormatting>
  <conditionalFormatting pivot="1" sqref="L35">
    <cfRule type="top10" dxfId="693" priority="30" rank="1"/>
  </conditionalFormatting>
  <conditionalFormatting pivot="1" sqref="L34">
    <cfRule type="top10" dxfId="692" priority="29" rank="1"/>
  </conditionalFormatting>
  <conditionalFormatting pivot="1" sqref="L33">
    <cfRule type="top10" dxfId="691" priority="28" rank="1"/>
  </conditionalFormatting>
  <conditionalFormatting pivot="1" sqref="L32">
    <cfRule type="top10" dxfId="690" priority="27" rank="1"/>
  </conditionalFormatting>
  <conditionalFormatting pivot="1" sqref="L31">
    <cfRule type="top10" dxfId="689" priority="26" rank="1"/>
  </conditionalFormatting>
  <conditionalFormatting pivot="1" sqref="L30">
    <cfRule type="top10" dxfId="688" priority="25" rank="1"/>
  </conditionalFormatting>
  <conditionalFormatting pivot="1" sqref="L29">
    <cfRule type="top10" dxfId="687" priority="24" rank="1"/>
  </conditionalFormatting>
  <conditionalFormatting pivot="1" sqref="L28">
    <cfRule type="top10" dxfId="686" priority="23" rank="1"/>
  </conditionalFormatting>
  <conditionalFormatting pivot="1" sqref="L27">
    <cfRule type="top10" dxfId="685" priority="22" rank="1"/>
  </conditionalFormatting>
  <conditionalFormatting pivot="1" sqref="L26">
    <cfRule type="top10" dxfId="684" priority="21" rank="1"/>
  </conditionalFormatting>
  <conditionalFormatting pivot="1" sqref="L25">
    <cfRule type="top10" dxfId="683" priority="20" rank="1"/>
  </conditionalFormatting>
  <conditionalFormatting pivot="1" sqref="L24">
    <cfRule type="top10" dxfId="682" priority="19" rank="1"/>
  </conditionalFormatting>
  <conditionalFormatting pivot="1" sqref="L23">
    <cfRule type="top10" dxfId="681" priority="18" rank="1"/>
  </conditionalFormatting>
  <conditionalFormatting pivot="1" sqref="L22">
    <cfRule type="top10" dxfId="680" priority="17" rank="1"/>
  </conditionalFormatting>
  <conditionalFormatting pivot="1" sqref="L21">
    <cfRule type="top10" dxfId="679" priority="16" rank="1"/>
  </conditionalFormatting>
  <conditionalFormatting pivot="1" sqref="L20">
    <cfRule type="top10" dxfId="678" priority="15" rank="1"/>
  </conditionalFormatting>
  <conditionalFormatting pivot="1" sqref="L19">
    <cfRule type="top10" dxfId="677" priority="14" rank="1"/>
  </conditionalFormatting>
  <conditionalFormatting pivot="1" sqref="L18">
    <cfRule type="top10" dxfId="676" priority="13" rank="1"/>
  </conditionalFormatting>
  <conditionalFormatting pivot="1" sqref="L17">
    <cfRule type="top10" dxfId="675" priority="12" rank="1"/>
  </conditionalFormatting>
  <conditionalFormatting pivot="1" sqref="L16">
    <cfRule type="top10" dxfId="674" priority="11" rank="1"/>
  </conditionalFormatting>
  <conditionalFormatting pivot="1" sqref="L15">
    <cfRule type="top10" dxfId="673" priority="10" rank="1"/>
  </conditionalFormatting>
  <conditionalFormatting pivot="1" sqref="L14">
    <cfRule type="top10" dxfId="672" priority="9" rank="1"/>
  </conditionalFormatting>
  <conditionalFormatting pivot="1" sqref="L13">
    <cfRule type="top10" dxfId="671" priority="8" rank="1"/>
  </conditionalFormatting>
  <conditionalFormatting pivot="1" sqref="L12">
    <cfRule type="top10" dxfId="670" priority="7" rank="1"/>
  </conditionalFormatting>
  <conditionalFormatting pivot="1" sqref="L11">
    <cfRule type="top10" dxfId="669" priority="6" rank="1"/>
  </conditionalFormatting>
  <conditionalFormatting pivot="1" sqref="L10">
    <cfRule type="top10" dxfId="668" priority="5" rank="1"/>
  </conditionalFormatting>
  <conditionalFormatting pivot="1" sqref="L9">
    <cfRule type="top10" dxfId="667" priority="4" rank="1"/>
  </conditionalFormatting>
  <conditionalFormatting pivot="1" sqref="L8">
    <cfRule type="top10" dxfId="666" priority="3" rank="1"/>
  </conditionalFormatting>
  <conditionalFormatting pivot="1" sqref="L7">
    <cfRule type="top10" dxfId="665" priority="2" rank="1"/>
  </conditionalFormatting>
  <conditionalFormatting pivot="1" sqref="L6">
    <cfRule type="top10" dxfId="664" priority="1" rank="1"/>
  </conditionalFormatting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B1:T43"/>
  <sheetViews>
    <sheetView showGridLines="0" workbookViewId="0">
      <pane ySplit="5" topLeftCell="A13" activePane="bottomLeft" state="frozen"/>
      <selection pane="bottomLeft" activeCell="Y16" sqref="Y16"/>
    </sheetView>
  </sheetViews>
  <sheetFormatPr defaultRowHeight="15" x14ac:dyDescent="0.25"/>
  <cols>
    <col min="1" max="1" width="3" customWidth="1"/>
    <col min="2" max="2" width="10.7109375" customWidth="1"/>
    <col min="12" max="12" width="10.7109375" customWidth="1"/>
  </cols>
  <sheetData>
    <row r="1" spans="2:20" ht="33.75" x14ac:dyDescent="0.5">
      <c r="B1" s="10" t="s">
        <v>18</v>
      </c>
      <c r="L1" s="10" t="s">
        <v>17</v>
      </c>
    </row>
    <row r="2" spans="2:20" hidden="1" x14ac:dyDescent="0.25">
      <c r="C2" s="2"/>
      <c r="D2" s="2"/>
      <c r="M2" s="2"/>
      <c r="N2" s="2"/>
    </row>
    <row r="3" spans="2:20" hidden="1" x14ac:dyDescent="0.25">
      <c r="C3" s="2"/>
      <c r="D3" s="2"/>
      <c r="M3" s="2"/>
      <c r="N3" s="2"/>
    </row>
    <row r="4" spans="2:20" hidden="1" x14ac:dyDescent="0.25">
      <c r="B4" s="3" t="s">
        <v>41</v>
      </c>
      <c r="C4" s="3" t="s">
        <v>18</v>
      </c>
      <c r="D4" s="2"/>
      <c r="L4" s="3" t="s">
        <v>40</v>
      </c>
      <c r="M4" s="3" t="s">
        <v>17</v>
      </c>
      <c r="N4" s="2"/>
    </row>
    <row r="5" spans="2:20" x14ac:dyDescent="0.25">
      <c r="B5" s="3" t="s">
        <v>0</v>
      </c>
      <c r="C5" s="61" t="s">
        <v>34</v>
      </c>
      <c r="D5" s="55" t="s">
        <v>19</v>
      </c>
      <c r="L5" s="3" t="s">
        <v>0</v>
      </c>
      <c r="M5" s="61" t="s">
        <v>34</v>
      </c>
      <c r="N5" s="55" t="s">
        <v>19</v>
      </c>
    </row>
    <row r="6" spans="2:20" s="56" customFormat="1" x14ac:dyDescent="0.25">
      <c r="B6" s="22">
        <v>11</v>
      </c>
      <c r="C6" s="60"/>
      <c r="D6" s="55"/>
      <c r="E6"/>
      <c r="F6"/>
      <c r="G6"/>
      <c r="H6"/>
      <c r="I6"/>
      <c r="J6"/>
      <c r="L6" s="22">
        <v>11</v>
      </c>
      <c r="M6" s="60"/>
      <c r="N6" s="55"/>
      <c r="O6"/>
      <c r="P6"/>
      <c r="Q6"/>
      <c r="R6"/>
      <c r="S6"/>
      <c r="T6"/>
    </row>
    <row r="7" spans="2:20" x14ac:dyDescent="0.25">
      <c r="B7" s="23">
        <v>56</v>
      </c>
      <c r="C7" s="61"/>
      <c r="D7" s="55"/>
      <c r="L7" s="23">
        <v>56</v>
      </c>
      <c r="M7" s="61"/>
      <c r="N7" s="55"/>
    </row>
    <row r="8" spans="2:20" x14ac:dyDescent="0.25">
      <c r="B8" s="23">
        <v>102</v>
      </c>
      <c r="C8" s="61"/>
      <c r="D8" s="55"/>
      <c r="L8" s="23">
        <v>102</v>
      </c>
      <c r="M8" s="61"/>
      <c r="N8" s="55"/>
    </row>
    <row r="9" spans="2:20" x14ac:dyDescent="0.25">
      <c r="B9" s="23">
        <v>136</v>
      </c>
      <c r="C9" s="61"/>
      <c r="D9" s="55"/>
      <c r="L9" s="23">
        <v>136</v>
      </c>
      <c r="M9" s="61"/>
      <c r="N9" s="55"/>
    </row>
    <row r="10" spans="2:20" x14ac:dyDescent="0.25">
      <c r="B10" s="23">
        <v>223</v>
      </c>
      <c r="C10" s="61"/>
      <c r="D10" s="55"/>
      <c r="L10" s="23">
        <v>223</v>
      </c>
      <c r="M10" s="61"/>
      <c r="N10" s="55"/>
    </row>
    <row r="11" spans="2:20" x14ac:dyDescent="0.25">
      <c r="B11" s="23">
        <v>224</v>
      </c>
      <c r="C11" s="61"/>
      <c r="D11" s="55"/>
      <c r="L11" s="23">
        <v>224</v>
      </c>
      <c r="M11" s="61"/>
      <c r="N11" s="55"/>
    </row>
    <row r="12" spans="2:20" x14ac:dyDescent="0.25">
      <c r="B12" s="23">
        <v>303</v>
      </c>
      <c r="C12" s="61"/>
      <c r="D12" s="55"/>
      <c r="L12" s="23">
        <v>303</v>
      </c>
      <c r="M12" s="61"/>
      <c r="N12" s="55"/>
    </row>
    <row r="13" spans="2:20" x14ac:dyDescent="0.25">
      <c r="B13" s="23">
        <v>1228</v>
      </c>
      <c r="C13" s="61"/>
      <c r="D13" s="55"/>
      <c r="L13" s="23">
        <v>1228</v>
      </c>
      <c r="M13" s="61"/>
      <c r="N13" s="55"/>
    </row>
    <row r="14" spans="2:20" x14ac:dyDescent="0.25">
      <c r="B14" s="23">
        <v>1257</v>
      </c>
      <c r="C14" s="61"/>
      <c r="D14" s="55"/>
      <c r="L14" s="23">
        <v>1257</v>
      </c>
      <c r="M14" s="61"/>
      <c r="N14" s="55"/>
    </row>
    <row r="15" spans="2:20" x14ac:dyDescent="0.25">
      <c r="B15" s="23">
        <v>1279</v>
      </c>
      <c r="C15" s="61"/>
      <c r="D15" s="55"/>
      <c r="L15" s="23">
        <v>1279</v>
      </c>
      <c r="M15" s="61"/>
      <c r="N15" s="55"/>
    </row>
    <row r="16" spans="2:20" x14ac:dyDescent="0.25">
      <c r="B16" s="23">
        <v>1403</v>
      </c>
      <c r="C16" s="61"/>
      <c r="D16" s="55"/>
      <c r="L16" s="23">
        <v>1403</v>
      </c>
      <c r="M16" s="61"/>
      <c r="N16" s="55"/>
    </row>
    <row r="17" spans="2:14" x14ac:dyDescent="0.25">
      <c r="B17" s="23">
        <v>1626</v>
      </c>
      <c r="C17" s="61"/>
      <c r="D17" s="55"/>
      <c r="L17" s="23">
        <v>1626</v>
      </c>
      <c r="M17" s="61"/>
      <c r="N17" s="55"/>
    </row>
    <row r="18" spans="2:14" x14ac:dyDescent="0.25">
      <c r="B18" s="23">
        <v>1676</v>
      </c>
      <c r="C18" s="61"/>
      <c r="D18" s="55"/>
      <c r="L18" s="23">
        <v>1676</v>
      </c>
      <c r="M18" s="61"/>
      <c r="N18" s="55"/>
    </row>
    <row r="19" spans="2:14" x14ac:dyDescent="0.25">
      <c r="B19" s="23">
        <v>1811</v>
      </c>
      <c r="C19" s="61"/>
      <c r="D19" s="55"/>
      <c r="L19" s="23">
        <v>1811</v>
      </c>
      <c r="M19" s="61"/>
      <c r="N19" s="55"/>
    </row>
    <row r="20" spans="2:14" x14ac:dyDescent="0.25">
      <c r="B20" s="23">
        <v>2495</v>
      </c>
      <c r="C20" s="61"/>
      <c r="D20" s="55"/>
      <c r="L20" s="23">
        <v>2495</v>
      </c>
      <c r="M20" s="61"/>
      <c r="N20" s="55"/>
    </row>
    <row r="21" spans="2:14" x14ac:dyDescent="0.25">
      <c r="B21" s="23">
        <v>2554</v>
      </c>
      <c r="C21" s="61"/>
      <c r="D21" s="55"/>
      <c r="L21" s="23">
        <v>2554</v>
      </c>
      <c r="M21" s="61"/>
      <c r="N21" s="55"/>
    </row>
    <row r="22" spans="2:14" x14ac:dyDescent="0.25">
      <c r="B22" s="23">
        <v>3142</v>
      </c>
      <c r="C22" s="61"/>
      <c r="D22" s="55"/>
      <c r="L22" s="23">
        <v>3142</v>
      </c>
      <c r="M22" s="61"/>
      <c r="N22" s="55"/>
    </row>
    <row r="23" spans="2:14" x14ac:dyDescent="0.25">
      <c r="B23" s="23">
        <v>3314</v>
      </c>
      <c r="C23" s="61"/>
      <c r="D23" s="55"/>
      <c r="L23" s="23">
        <v>3314</v>
      </c>
      <c r="M23" s="61"/>
      <c r="N23" s="55"/>
    </row>
    <row r="24" spans="2:14" x14ac:dyDescent="0.25">
      <c r="B24" s="23">
        <v>3340</v>
      </c>
      <c r="C24" s="61"/>
      <c r="D24" s="55"/>
      <c r="L24" s="23">
        <v>3340</v>
      </c>
      <c r="M24" s="61"/>
      <c r="N24" s="55"/>
    </row>
    <row r="25" spans="2:14" x14ac:dyDescent="0.25">
      <c r="B25" s="23">
        <v>3515</v>
      </c>
      <c r="C25" s="61"/>
      <c r="D25" s="55"/>
      <c r="L25" s="23">
        <v>3515</v>
      </c>
      <c r="M25" s="61"/>
      <c r="N25" s="55"/>
    </row>
    <row r="26" spans="2:14" x14ac:dyDescent="0.25">
      <c r="B26" s="23">
        <v>3637</v>
      </c>
      <c r="C26" s="61"/>
      <c r="D26" s="55"/>
      <c r="L26" s="23">
        <v>3637</v>
      </c>
      <c r="M26" s="61"/>
      <c r="N26" s="55"/>
    </row>
    <row r="27" spans="2:14" x14ac:dyDescent="0.25">
      <c r="B27" s="23">
        <v>4035</v>
      </c>
      <c r="C27" s="61"/>
      <c r="D27" s="55"/>
      <c r="L27" s="23">
        <v>4035</v>
      </c>
      <c r="M27" s="61"/>
      <c r="N27" s="55"/>
    </row>
    <row r="28" spans="2:14" x14ac:dyDescent="0.25">
      <c r="B28" s="23">
        <v>4281</v>
      </c>
      <c r="C28" s="61"/>
      <c r="D28" s="55"/>
      <c r="L28" s="23">
        <v>4281</v>
      </c>
      <c r="M28" s="61"/>
      <c r="N28" s="55"/>
    </row>
    <row r="29" spans="2:14" x14ac:dyDescent="0.25">
      <c r="B29" s="23">
        <v>4285</v>
      </c>
      <c r="C29" s="61"/>
      <c r="D29" s="55"/>
      <c r="L29" s="23">
        <v>4285</v>
      </c>
      <c r="M29" s="61"/>
      <c r="N29" s="55"/>
    </row>
    <row r="30" spans="2:14" x14ac:dyDescent="0.25">
      <c r="B30" s="23">
        <v>4573</v>
      </c>
      <c r="C30" s="61"/>
      <c r="D30" s="55"/>
      <c r="L30" s="23">
        <v>4573</v>
      </c>
      <c r="M30" s="61"/>
      <c r="N30" s="55"/>
    </row>
    <row r="31" spans="2:14" x14ac:dyDescent="0.25">
      <c r="B31" s="23">
        <v>4652</v>
      </c>
      <c r="C31" s="61"/>
      <c r="D31" s="55"/>
      <c r="L31" s="23">
        <v>4652</v>
      </c>
      <c r="M31" s="61"/>
      <c r="N31" s="55"/>
    </row>
    <row r="32" spans="2:14" x14ac:dyDescent="0.25">
      <c r="B32" s="23">
        <v>4653</v>
      </c>
      <c r="C32" s="61"/>
      <c r="D32" s="55"/>
      <c r="L32" s="23">
        <v>4653</v>
      </c>
      <c r="M32" s="61"/>
      <c r="N32" s="55"/>
    </row>
    <row r="33" spans="2:19" x14ac:dyDescent="0.25">
      <c r="B33" s="23">
        <v>5438</v>
      </c>
      <c r="C33" s="61"/>
      <c r="D33" s="55"/>
      <c r="L33" s="23">
        <v>5438</v>
      </c>
      <c r="M33" s="61"/>
      <c r="N33" s="55"/>
    </row>
    <row r="34" spans="2:19" x14ac:dyDescent="0.25">
      <c r="B34" s="23">
        <v>5624</v>
      </c>
      <c r="C34" s="61"/>
      <c r="D34" s="55"/>
      <c r="L34" s="23">
        <v>5624</v>
      </c>
      <c r="M34" s="61"/>
      <c r="N34" s="55"/>
    </row>
    <row r="35" spans="2:19" x14ac:dyDescent="0.25">
      <c r="B35" s="23">
        <v>5732</v>
      </c>
      <c r="C35" s="61"/>
      <c r="D35" s="55"/>
      <c r="L35" s="23">
        <v>5732</v>
      </c>
      <c r="M35" s="61"/>
      <c r="N35" s="55"/>
    </row>
    <row r="36" spans="2:19" x14ac:dyDescent="0.25">
      <c r="B36" s="23">
        <v>6860</v>
      </c>
      <c r="C36" s="61"/>
      <c r="D36" s="55"/>
      <c r="L36" s="23">
        <v>6860</v>
      </c>
      <c r="M36" s="61"/>
      <c r="N36" s="55"/>
    </row>
    <row r="37" spans="2:19" x14ac:dyDescent="0.25">
      <c r="B37" s="23">
        <v>6897</v>
      </c>
      <c r="C37" s="61"/>
      <c r="D37" s="55"/>
      <c r="L37" s="23">
        <v>6897</v>
      </c>
      <c r="M37" s="61"/>
      <c r="N37" s="55"/>
    </row>
    <row r="38" spans="2:19" x14ac:dyDescent="0.25">
      <c r="B38" s="23">
        <v>6945</v>
      </c>
      <c r="C38" s="61"/>
      <c r="D38" s="55"/>
      <c r="L38" s="23">
        <v>6945</v>
      </c>
      <c r="M38" s="61"/>
      <c r="N38" s="55"/>
    </row>
    <row r="39" spans="2:19" x14ac:dyDescent="0.25">
      <c r="B39" s="23">
        <v>7587</v>
      </c>
      <c r="C39" s="61"/>
      <c r="D39" s="55"/>
      <c r="L39" s="23">
        <v>7587</v>
      </c>
      <c r="M39" s="61"/>
      <c r="N39" s="55"/>
    </row>
    <row r="40" spans="2:19" x14ac:dyDescent="0.25">
      <c r="B40" s="23">
        <v>7853</v>
      </c>
      <c r="C40" s="61"/>
      <c r="D40" s="55"/>
      <c r="L40" s="23">
        <v>7853</v>
      </c>
      <c r="M40" s="61"/>
      <c r="N40" s="55"/>
    </row>
    <row r="41" spans="2:19" ht="15.75" thickBot="1" x14ac:dyDescent="0.3">
      <c r="B41" s="24" t="s">
        <v>34</v>
      </c>
      <c r="C41" s="61"/>
      <c r="D41" s="55"/>
      <c r="L41" s="24" t="s">
        <v>34</v>
      </c>
      <c r="M41" s="61"/>
      <c r="N41" s="55"/>
    </row>
    <row r="42" spans="2:19" ht="15.75" thickBot="1" x14ac:dyDescent="0.3">
      <c r="B42" s="15" t="s">
        <v>19</v>
      </c>
      <c r="C42" s="61"/>
      <c r="D42" s="55"/>
      <c r="L42" s="15" t="s">
        <v>19</v>
      </c>
      <c r="M42" s="61"/>
      <c r="N42" s="55"/>
    </row>
    <row r="43" spans="2:19" x14ac:dyDescent="0.25">
      <c r="M43" s="6"/>
      <c r="N43" s="6"/>
      <c r="O43" s="6"/>
      <c r="P43" s="6"/>
      <c r="Q43" s="6"/>
      <c r="R43" s="6"/>
      <c r="S43" s="6"/>
    </row>
  </sheetData>
  <conditionalFormatting pivot="1" sqref="M6">
    <cfRule type="top10" dxfId="632" priority="146" rank="1"/>
  </conditionalFormatting>
  <conditionalFormatting pivot="1" sqref="C6">
    <cfRule type="top10" dxfId="631" priority="109" rank="1"/>
  </conditionalFormatting>
  <conditionalFormatting pivot="1" sqref="M7">
    <cfRule type="top10" dxfId="630" priority="73" rank="1"/>
  </conditionalFormatting>
  <conditionalFormatting pivot="1" sqref="M8">
    <cfRule type="top10" dxfId="629" priority="72" rank="1"/>
  </conditionalFormatting>
  <conditionalFormatting pivot="1" sqref="M9">
    <cfRule type="top10" dxfId="628" priority="71" rank="1"/>
  </conditionalFormatting>
  <conditionalFormatting pivot="1" sqref="M10">
    <cfRule type="top10" dxfId="627" priority="70" rank="1"/>
  </conditionalFormatting>
  <conditionalFormatting pivot="1" sqref="M11">
    <cfRule type="top10" dxfId="626" priority="69" rank="1"/>
  </conditionalFormatting>
  <conditionalFormatting pivot="1" sqref="M12">
    <cfRule type="top10" dxfId="625" priority="68" rank="1"/>
  </conditionalFormatting>
  <conditionalFormatting pivot="1" sqref="M13">
    <cfRule type="top10" dxfId="624" priority="67" rank="1"/>
  </conditionalFormatting>
  <conditionalFormatting pivot="1" sqref="M14">
    <cfRule type="top10" dxfId="623" priority="66" rank="1"/>
  </conditionalFormatting>
  <conditionalFormatting pivot="1" sqref="M15">
    <cfRule type="top10" dxfId="622" priority="65" rank="1"/>
  </conditionalFormatting>
  <conditionalFormatting pivot="1" sqref="M16">
    <cfRule type="top10" dxfId="621" priority="64" rank="1"/>
  </conditionalFormatting>
  <conditionalFormatting pivot="1" sqref="M17">
    <cfRule type="top10" dxfId="620" priority="63" rank="1"/>
  </conditionalFormatting>
  <conditionalFormatting pivot="1" sqref="M18">
    <cfRule type="top10" dxfId="619" priority="62" rank="1"/>
  </conditionalFormatting>
  <conditionalFormatting pivot="1" sqref="M19">
    <cfRule type="top10" dxfId="618" priority="61" rank="1"/>
  </conditionalFormatting>
  <conditionalFormatting pivot="1" sqref="M20">
    <cfRule type="top10" dxfId="617" priority="60" rank="1"/>
  </conditionalFormatting>
  <conditionalFormatting pivot="1" sqref="M21">
    <cfRule type="top10" dxfId="616" priority="59" rank="1"/>
  </conditionalFormatting>
  <conditionalFormatting pivot="1" sqref="M22">
    <cfRule type="top10" dxfId="615" priority="58" rank="1"/>
  </conditionalFormatting>
  <conditionalFormatting pivot="1" sqref="M23">
    <cfRule type="top10" dxfId="614" priority="57" rank="1"/>
  </conditionalFormatting>
  <conditionalFormatting pivot="1" sqref="M24">
    <cfRule type="top10" dxfId="613" priority="56" rank="1"/>
  </conditionalFormatting>
  <conditionalFormatting pivot="1" sqref="M25">
    <cfRule type="top10" dxfId="612" priority="55" rank="1"/>
  </conditionalFormatting>
  <conditionalFormatting pivot="1" sqref="M26">
    <cfRule type="top10" dxfId="611" priority="54" rank="1"/>
  </conditionalFormatting>
  <conditionalFormatting pivot="1" sqref="M27">
    <cfRule type="top10" dxfId="610" priority="53" rank="1"/>
  </conditionalFormatting>
  <conditionalFormatting pivot="1" sqref="M28">
    <cfRule type="top10" dxfId="609" priority="52" rank="1"/>
  </conditionalFormatting>
  <conditionalFormatting pivot="1" sqref="M29">
    <cfRule type="top10" dxfId="608" priority="51" rank="1"/>
  </conditionalFormatting>
  <conditionalFormatting pivot="1" sqref="M30">
    <cfRule type="top10" dxfId="607" priority="50" rank="1"/>
  </conditionalFormatting>
  <conditionalFormatting pivot="1" sqref="M31">
    <cfRule type="top10" dxfId="606" priority="49" rank="1"/>
  </conditionalFormatting>
  <conditionalFormatting pivot="1" sqref="M32">
    <cfRule type="top10" dxfId="605" priority="48" rank="1"/>
  </conditionalFormatting>
  <conditionalFormatting pivot="1" sqref="M33">
    <cfRule type="top10" dxfId="604" priority="47" rank="1"/>
  </conditionalFormatting>
  <conditionalFormatting pivot="1" sqref="M34">
    <cfRule type="top10" dxfId="603" priority="46" rank="1"/>
  </conditionalFormatting>
  <conditionalFormatting pivot="1" sqref="M35">
    <cfRule type="top10" dxfId="602" priority="45" rank="1"/>
  </conditionalFormatting>
  <conditionalFormatting pivot="1" sqref="M36">
    <cfRule type="top10" dxfId="601" priority="44" rank="1"/>
  </conditionalFormatting>
  <conditionalFormatting pivot="1" sqref="M37">
    <cfRule type="top10" dxfId="600" priority="43" rank="1"/>
  </conditionalFormatting>
  <conditionalFormatting pivot="1" sqref="M38">
    <cfRule type="top10" dxfId="599" priority="42" rank="1"/>
  </conditionalFormatting>
  <conditionalFormatting pivot="1" sqref="M39">
    <cfRule type="top10" dxfId="598" priority="41" rank="1"/>
  </conditionalFormatting>
  <conditionalFormatting pivot="1" sqref="M40">
    <cfRule type="top10" dxfId="597" priority="40" rank="1"/>
  </conditionalFormatting>
  <conditionalFormatting pivot="1" sqref="M41">
    <cfRule type="top10" dxfId="596" priority="39" rank="1"/>
  </conditionalFormatting>
  <conditionalFormatting pivot="1" sqref="M42">
    <cfRule type="top10" dxfId="595" priority="38" rank="1"/>
  </conditionalFormatting>
  <conditionalFormatting sqref="M43:S43">
    <cfRule type="top10" dxfId="594" priority="37" rank="1"/>
  </conditionalFormatting>
  <conditionalFormatting pivot="1" sqref="C7">
    <cfRule type="top10" dxfId="593" priority="36" rank="1"/>
  </conditionalFormatting>
  <conditionalFormatting pivot="1" sqref="C8">
    <cfRule type="top10" dxfId="592" priority="35" rank="1"/>
  </conditionalFormatting>
  <conditionalFormatting pivot="1" sqref="C9">
    <cfRule type="top10" dxfId="591" priority="34" rank="1"/>
  </conditionalFormatting>
  <conditionalFormatting pivot="1" sqref="C10">
    <cfRule type="top10" dxfId="590" priority="33" rank="1"/>
  </conditionalFormatting>
  <conditionalFormatting pivot="1" sqref="C11">
    <cfRule type="top10" dxfId="589" priority="32" rank="1"/>
  </conditionalFormatting>
  <conditionalFormatting pivot="1" sqref="C12">
    <cfRule type="top10" dxfId="588" priority="31" rank="1"/>
  </conditionalFormatting>
  <conditionalFormatting pivot="1" sqref="C13">
    <cfRule type="top10" dxfId="587" priority="30" rank="1"/>
  </conditionalFormatting>
  <conditionalFormatting pivot="1" sqref="C14">
    <cfRule type="top10" dxfId="586" priority="29" rank="1"/>
  </conditionalFormatting>
  <conditionalFormatting pivot="1" sqref="C15">
    <cfRule type="top10" dxfId="585" priority="28" rank="1"/>
  </conditionalFormatting>
  <conditionalFormatting pivot="1" sqref="C16">
    <cfRule type="top10" dxfId="584" priority="27" rank="1"/>
  </conditionalFormatting>
  <conditionalFormatting pivot="1" sqref="C17">
    <cfRule type="top10" dxfId="583" priority="26" rank="1"/>
  </conditionalFormatting>
  <conditionalFormatting pivot="1" sqref="C18">
    <cfRule type="top10" dxfId="582" priority="25" rank="1"/>
  </conditionalFormatting>
  <conditionalFormatting pivot="1" sqref="C19">
    <cfRule type="top10" dxfId="581" priority="24" rank="1"/>
  </conditionalFormatting>
  <conditionalFormatting pivot="1" sqref="C20">
    <cfRule type="top10" dxfId="580" priority="23" rank="1"/>
  </conditionalFormatting>
  <conditionalFormatting pivot="1" sqref="C21">
    <cfRule type="top10" dxfId="579" priority="22" rank="1"/>
  </conditionalFormatting>
  <conditionalFormatting pivot="1" sqref="C22">
    <cfRule type="top10" dxfId="578" priority="21" rank="1"/>
  </conditionalFormatting>
  <conditionalFormatting pivot="1" sqref="C23">
    <cfRule type="top10" dxfId="577" priority="20" rank="1"/>
  </conditionalFormatting>
  <conditionalFormatting pivot="1" sqref="C24">
    <cfRule type="top10" dxfId="576" priority="19" rank="1"/>
  </conditionalFormatting>
  <conditionalFormatting pivot="1" sqref="C25">
    <cfRule type="top10" dxfId="575" priority="18" rank="1"/>
  </conditionalFormatting>
  <conditionalFormatting pivot="1" sqref="C26">
    <cfRule type="top10" dxfId="574" priority="17" rank="1"/>
  </conditionalFormatting>
  <conditionalFormatting pivot="1" sqref="C27">
    <cfRule type="top10" dxfId="573" priority="16" rank="1"/>
  </conditionalFormatting>
  <conditionalFormatting pivot="1" sqref="C28">
    <cfRule type="top10" dxfId="572" priority="15" rank="1"/>
  </conditionalFormatting>
  <conditionalFormatting pivot="1" sqref="C29">
    <cfRule type="top10" dxfId="571" priority="14" rank="1"/>
  </conditionalFormatting>
  <conditionalFormatting pivot="1" sqref="C30">
    <cfRule type="top10" dxfId="570" priority="13" rank="1"/>
  </conditionalFormatting>
  <conditionalFormatting pivot="1" sqref="C31">
    <cfRule type="top10" dxfId="569" priority="12" rank="1"/>
  </conditionalFormatting>
  <conditionalFormatting pivot="1" sqref="C32">
    <cfRule type="top10" dxfId="568" priority="11" rank="1"/>
  </conditionalFormatting>
  <conditionalFormatting pivot="1" sqref="C33">
    <cfRule type="top10" dxfId="567" priority="10" rank="1"/>
  </conditionalFormatting>
  <conditionalFormatting pivot="1" sqref="C34">
    <cfRule type="top10" dxfId="566" priority="9" rank="1"/>
  </conditionalFormatting>
  <conditionalFormatting pivot="1" sqref="C35">
    <cfRule type="top10" dxfId="565" priority="8" rank="1"/>
  </conditionalFormatting>
  <conditionalFormatting pivot="1" sqref="C36">
    <cfRule type="top10" dxfId="564" priority="7" rank="1"/>
  </conditionalFormatting>
  <conditionalFormatting pivot="1" sqref="C37">
    <cfRule type="top10" dxfId="563" priority="6" rank="1"/>
  </conditionalFormatting>
  <conditionalFormatting pivot="1" sqref="C38">
    <cfRule type="top10" dxfId="562" priority="5" rank="1"/>
  </conditionalFormatting>
  <conditionalFormatting pivot="1" sqref="C39">
    <cfRule type="top10" dxfId="561" priority="4" rank="1"/>
  </conditionalFormatting>
  <conditionalFormatting pivot="1" sqref="C40">
    <cfRule type="top10" dxfId="560" priority="3" rank="1"/>
  </conditionalFormatting>
  <conditionalFormatting pivot="1" sqref="C41">
    <cfRule type="top10" dxfId="559" priority="2" rank="1"/>
  </conditionalFormatting>
  <conditionalFormatting pivot="1" sqref="C42">
    <cfRule type="top10" dxfId="558" priority="1" rank="1"/>
  </conditionalFormatting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/>
  </sheetPr>
  <dimension ref="A1:C52"/>
  <sheetViews>
    <sheetView showGridLines="0" workbookViewId="0">
      <pane ySplit="1" topLeftCell="A2" activePane="bottomLeft" state="frozen"/>
      <selection pane="bottomLeft" activeCell="A6" sqref="A6"/>
    </sheetView>
  </sheetViews>
  <sheetFormatPr defaultRowHeight="15" x14ac:dyDescent="0.25"/>
  <cols>
    <col min="1" max="1" width="18.140625" style="2" customWidth="1"/>
    <col min="2" max="2" width="26" style="62" customWidth="1"/>
    <col min="3" max="3" width="27.28515625" style="62" customWidth="1"/>
  </cols>
  <sheetData>
    <row r="1" spans="1:3" x14ac:dyDescent="0.25">
      <c r="A1" s="63" t="s">
        <v>0</v>
      </c>
      <c r="B1" s="64" t="s">
        <v>47</v>
      </c>
      <c r="C1" s="64" t="s">
        <v>49</v>
      </c>
    </row>
    <row r="2" spans="1:3" x14ac:dyDescent="0.25">
      <c r="A2" s="2">
        <v>11</v>
      </c>
      <c r="B2" s="62" t="s">
        <v>50</v>
      </c>
      <c r="C2" s="62" t="s">
        <v>51</v>
      </c>
    </row>
    <row r="3" spans="1:3" x14ac:dyDescent="0.25">
      <c r="A3" s="2">
        <v>56</v>
      </c>
      <c r="B3" s="62" t="s">
        <v>52</v>
      </c>
      <c r="C3" s="62" t="s">
        <v>53</v>
      </c>
    </row>
    <row r="4" spans="1:3" x14ac:dyDescent="0.25">
      <c r="A4" s="2">
        <v>102</v>
      </c>
      <c r="B4" s="62" t="s">
        <v>54</v>
      </c>
      <c r="C4" s="62" t="s">
        <v>55</v>
      </c>
    </row>
    <row r="5" spans="1:3" x14ac:dyDescent="0.25">
      <c r="A5" s="2">
        <v>136</v>
      </c>
      <c r="B5" s="62" t="s">
        <v>56</v>
      </c>
      <c r="C5" s="62" t="s">
        <v>57</v>
      </c>
    </row>
    <row r="6" spans="1:3" x14ac:dyDescent="0.25">
      <c r="A6" s="2">
        <v>223</v>
      </c>
      <c r="B6" s="62" t="s">
        <v>58</v>
      </c>
      <c r="C6" s="62" t="s">
        <v>59</v>
      </c>
    </row>
    <row r="7" spans="1:3" x14ac:dyDescent="0.25">
      <c r="A7" s="2">
        <v>224</v>
      </c>
      <c r="B7" s="62" t="s">
        <v>60</v>
      </c>
      <c r="C7" s="62" t="s">
        <v>61</v>
      </c>
    </row>
    <row r="8" spans="1:3" x14ac:dyDescent="0.25">
      <c r="A8" s="2">
        <v>303</v>
      </c>
      <c r="B8" s="62" t="s">
        <v>62</v>
      </c>
      <c r="C8" s="62" t="s">
        <v>63</v>
      </c>
    </row>
    <row r="9" spans="1:3" x14ac:dyDescent="0.25">
      <c r="A9" s="2">
        <v>1228</v>
      </c>
      <c r="B9" s="62" t="s">
        <v>64</v>
      </c>
      <c r="C9" s="62" t="s">
        <v>65</v>
      </c>
    </row>
    <row r="10" spans="1:3" x14ac:dyDescent="0.25">
      <c r="A10" s="2">
        <v>1257</v>
      </c>
      <c r="B10" s="62" t="s">
        <v>66</v>
      </c>
      <c r="C10" s="62" t="s">
        <v>67</v>
      </c>
    </row>
    <row r="11" spans="1:3" x14ac:dyDescent="0.25">
      <c r="A11" s="2">
        <v>1279</v>
      </c>
      <c r="B11" s="62" t="s">
        <v>68</v>
      </c>
      <c r="C11" s="62" t="s">
        <v>55</v>
      </c>
    </row>
    <row r="12" spans="1:3" x14ac:dyDescent="0.25">
      <c r="A12" s="2">
        <v>1403</v>
      </c>
      <c r="B12" s="62" t="s">
        <v>69</v>
      </c>
      <c r="C12" s="62" t="s">
        <v>70</v>
      </c>
    </row>
    <row r="13" spans="1:3" x14ac:dyDescent="0.25">
      <c r="A13" s="2">
        <v>1626</v>
      </c>
      <c r="B13" s="62" t="s">
        <v>71</v>
      </c>
      <c r="C13" s="62" t="s">
        <v>72</v>
      </c>
    </row>
    <row r="14" spans="1:3" x14ac:dyDescent="0.25">
      <c r="A14" s="2">
        <v>1676</v>
      </c>
      <c r="B14" s="62" t="s">
        <v>73</v>
      </c>
      <c r="C14" s="62" t="s">
        <v>74</v>
      </c>
    </row>
    <row r="15" spans="1:3" x14ac:dyDescent="0.25">
      <c r="A15" s="2">
        <v>1811</v>
      </c>
      <c r="B15" s="62" t="s">
        <v>75</v>
      </c>
      <c r="C15" s="62" t="s">
        <v>76</v>
      </c>
    </row>
    <row r="16" spans="1:3" x14ac:dyDescent="0.25">
      <c r="A16" s="2">
        <v>2495</v>
      </c>
      <c r="B16" s="62" t="s">
        <v>77</v>
      </c>
      <c r="C16" s="62" t="s">
        <v>78</v>
      </c>
    </row>
    <row r="17" spans="1:3" x14ac:dyDescent="0.25">
      <c r="A17" s="2">
        <v>2554</v>
      </c>
      <c r="B17" s="62" t="s">
        <v>79</v>
      </c>
      <c r="C17" s="62" t="s">
        <v>80</v>
      </c>
    </row>
    <row r="18" spans="1:3" x14ac:dyDescent="0.25">
      <c r="A18" s="2">
        <v>3142</v>
      </c>
      <c r="B18" s="62" t="s">
        <v>81</v>
      </c>
      <c r="C18" s="62" t="s">
        <v>82</v>
      </c>
    </row>
    <row r="19" spans="1:3" x14ac:dyDescent="0.25">
      <c r="A19" s="2">
        <v>3314</v>
      </c>
      <c r="B19" s="62" t="s">
        <v>83</v>
      </c>
      <c r="C19" s="62" t="s">
        <v>84</v>
      </c>
    </row>
    <row r="20" spans="1:3" x14ac:dyDescent="0.25">
      <c r="A20" s="2">
        <v>3340</v>
      </c>
      <c r="B20" s="62" t="s">
        <v>85</v>
      </c>
      <c r="C20" s="62" t="s">
        <v>86</v>
      </c>
    </row>
    <row r="21" spans="1:3" x14ac:dyDescent="0.25">
      <c r="A21" s="2">
        <v>3515</v>
      </c>
      <c r="B21" s="62" t="s">
        <v>87</v>
      </c>
      <c r="C21" s="62" t="s">
        <v>88</v>
      </c>
    </row>
    <row r="22" spans="1:3" x14ac:dyDescent="0.25">
      <c r="A22" s="2">
        <v>3637</v>
      </c>
      <c r="B22" s="62" t="s">
        <v>89</v>
      </c>
      <c r="C22" s="62" t="s">
        <v>90</v>
      </c>
    </row>
    <row r="23" spans="1:3" x14ac:dyDescent="0.25">
      <c r="A23" s="2">
        <v>4035</v>
      </c>
      <c r="B23" s="62" t="s">
        <v>91</v>
      </c>
      <c r="C23" s="62" t="s">
        <v>92</v>
      </c>
    </row>
    <row r="24" spans="1:3" x14ac:dyDescent="0.25">
      <c r="A24" s="2">
        <v>4281</v>
      </c>
      <c r="B24" s="62" t="s">
        <v>93</v>
      </c>
      <c r="C24" s="62" t="s">
        <v>94</v>
      </c>
    </row>
    <row r="25" spans="1:3" x14ac:dyDescent="0.25">
      <c r="A25" s="2">
        <v>4285</v>
      </c>
      <c r="B25" s="62" t="s">
        <v>95</v>
      </c>
      <c r="C25" s="62" t="s">
        <v>96</v>
      </c>
    </row>
    <row r="26" spans="1:3" x14ac:dyDescent="0.25">
      <c r="A26" s="2">
        <v>4573</v>
      </c>
      <c r="B26" s="62" t="s">
        <v>97</v>
      </c>
      <c r="C26" s="62" t="s">
        <v>98</v>
      </c>
    </row>
    <row r="27" spans="1:3" x14ac:dyDescent="0.25">
      <c r="A27" s="2">
        <v>4652</v>
      </c>
      <c r="B27" s="62" t="s">
        <v>99</v>
      </c>
      <c r="C27" s="62" t="s">
        <v>100</v>
      </c>
    </row>
    <row r="28" spans="1:3" x14ac:dyDescent="0.25">
      <c r="A28" s="2">
        <v>4653</v>
      </c>
      <c r="B28" s="62" t="s">
        <v>101</v>
      </c>
      <c r="C28" s="62" t="s">
        <v>100</v>
      </c>
    </row>
    <row r="29" spans="1:3" x14ac:dyDescent="0.25">
      <c r="A29" s="2">
        <v>5438</v>
      </c>
      <c r="B29" s="62" t="s">
        <v>102</v>
      </c>
      <c r="C29" s="62" t="s">
        <v>103</v>
      </c>
    </row>
    <row r="30" spans="1:3" x14ac:dyDescent="0.25">
      <c r="A30" s="2">
        <v>5624</v>
      </c>
      <c r="B30" s="62" t="s">
        <v>104</v>
      </c>
      <c r="C30" s="62" t="s">
        <v>105</v>
      </c>
    </row>
    <row r="31" spans="1:3" x14ac:dyDescent="0.25">
      <c r="A31" s="2">
        <v>5732</v>
      </c>
      <c r="B31" s="62" t="s">
        <v>106</v>
      </c>
      <c r="C31" s="62" t="s">
        <v>107</v>
      </c>
    </row>
    <row r="32" spans="1:3" x14ac:dyDescent="0.25">
      <c r="A32" s="2">
        <v>6860</v>
      </c>
      <c r="B32" s="62" t="s">
        <v>108</v>
      </c>
      <c r="C32" s="62" t="s">
        <v>109</v>
      </c>
    </row>
    <row r="33" spans="1:3" x14ac:dyDescent="0.25">
      <c r="A33" s="2">
        <v>6897</v>
      </c>
      <c r="B33" s="62" t="s">
        <v>110</v>
      </c>
      <c r="C33" s="62" t="s">
        <v>111</v>
      </c>
    </row>
    <row r="34" spans="1:3" x14ac:dyDescent="0.25">
      <c r="A34" s="2">
        <v>6945</v>
      </c>
      <c r="B34" s="62" t="s">
        <v>112</v>
      </c>
      <c r="C34" s="62" t="s">
        <v>113</v>
      </c>
    </row>
    <row r="35" spans="1:3" x14ac:dyDescent="0.25">
      <c r="A35" s="2">
        <v>7587</v>
      </c>
      <c r="B35" s="62" t="s">
        <v>114</v>
      </c>
      <c r="C35" s="62" t="s">
        <v>72</v>
      </c>
    </row>
    <row r="36" spans="1:3" x14ac:dyDescent="0.25">
      <c r="A36" s="2">
        <v>7853</v>
      </c>
      <c r="B36" s="62" t="s">
        <v>115</v>
      </c>
      <c r="C36" s="62" t="s">
        <v>116</v>
      </c>
    </row>
    <row r="37" spans="1:3" x14ac:dyDescent="0.25">
      <c r="B37" s="65"/>
      <c r="C37" s="65"/>
    </row>
    <row r="38" spans="1:3" x14ac:dyDescent="0.25">
      <c r="B38" s="65"/>
      <c r="C38" s="65"/>
    </row>
    <row r="39" spans="1:3" x14ac:dyDescent="0.25">
      <c r="B39" s="65"/>
      <c r="C39" s="65"/>
    </row>
    <row r="40" spans="1:3" x14ac:dyDescent="0.25">
      <c r="B40" s="65"/>
      <c r="C40" s="65"/>
    </row>
    <row r="41" spans="1:3" x14ac:dyDescent="0.25">
      <c r="B41" s="65"/>
      <c r="C41" s="65"/>
    </row>
    <row r="42" spans="1:3" x14ac:dyDescent="0.25">
      <c r="B42" s="65"/>
      <c r="C42" s="65"/>
    </row>
    <row r="43" spans="1:3" x14ac:dyDescent="0.25">
      <c r="B43" s="65"/>
      <c r="C43" s="65"/>
    </row>
    <row r="44" spans="1:3" x14ac:dyDescent="0.25">
      <c r="B44" s="65"/>
      <c r="C44" s="65"/>
    </row>
    <row r="45" spans="1:3" x14ac:dyDescent="0.25">
      <c r="B45" s="65"/>
      <c r="C45" s="65"/>
    </row>
    <row r="46" spans="1:3" x14ac:dyDescent="0.25">
      <c r="B46" s="65"/>
      <c r="C46" s="65"/>
    </row>
    <row r="47" spans="1:3" x14ac:dyDescent="0.25">
      <c r="B47" s="65"/>
      <c r="C47" s="65"/>
    </row>
    <row r="48" spans="1:3" x14ac:dyDescent="0.25">
      <c r="B48" s="65"/>
      <c r="C48" s="65"/>
    </row>
    <row r="49" spans="2:3" x14ac:dyDescent="0.25">
      <c r="B49" s="65"/>
      <c r="C49" s="65"/>
    </row>
    <row r="50" spans="2:3" x14ac:dyDescent="0.25">
      <c r="B50" s="65"/>
      <c r="C50" s="65"/>
    </row>
    <row r="51" spans="2:3" x14ac:dyDescent="0.25">
      <c r="B51" s="65"/>
      <c r="C51" s="65"/>
    </row>
    <row r="52" spans="2:3" x14ac:dyDescent="0.25">
      <c r="B52" s="65"/>
      <c r="C52" s="6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Team Win-Loss</vt:lpstr>
      <vt:lpstr>Win-Loss SCORE</vt:lpstr>
      <vt:lpstr>Total Score</vt:lpstr>
      <vt:lpstr>Overall</vt:lpstr>
      <vt:lpstr>Drive Base</vt:lpstr>
      <vt:lpstr>Climb Level</vt:lpstr>
      <vt:lpstr>Team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 Kriegsman</dc:creator>
  <cp:lastModifiedBy>Sam Kriegsman</cp:lastModifiedBy>
  <dcterms:created xsi:type="dcterms:W3CDTF">2019-02-26T00:29:40Z</dcterms:created>
  <dcterms:modified xsi:type="dcterms:W3CDTF">2019-03-16T13:58:53Z</dcterms:modified>
</cp:coreProperties>
</file>