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A889D2F4-D146-405C-A8BE-41ECFFD905E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P4" i="2"/>
  <c r="O4" i="2"/>
  <c r="N4" i="2"/>
  <c r="J9" i="2"/>
  <c r="J4" i="2"/>
  <c r="K4" i="2"/>
  <c r="L4" i="2"/>
  <c r="J5" i="2"/>
  <c r="J6" i="2"/>
  <c r="J7" i="2"/>
  <c r="H23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8" i="1"/>
</calcChain>
</file>

<file path=xl/sharedStrings.xml><?xml version="1.0" encoding="utf-8"?>
<sst xmlns="http://schemas.openxmlformats.org/spreadsheetml/2006/main" count="47" uniqueCount="32">
  <si>
    <t>YEAR</t>
  </si>
  <si>
    <t>AMOUNT</t>
  </si>
  <si>
    <t>NAME</t>
  </si>
  <si>
    <t>SHIMANTO</t>
  </si>
  <si>
    <t>ASIF</t>
  </si>
  <si>
    <t>LABIB</t>
  </si>
  <si>
    <t>SIAM</t>
  </si>
  <si>
    <t>SIMON</t>
  </si>
  <si>
    <t>JOSEPH</t>
  </si>
  <si>
    <t>DATE</t>
  </si>
  <si>
    <t>Apple</t>
  </si>
  <si>
    <t>Mango</t>
  </si>
  <si>
    <t>Liche</t>
  </si>
  <si>
    <t>Jackfruit</t>
  </si>
  <si>
    <t>Index/Match</t>
  </si>
  <si>
    <t>Sl no.</t>
  </si>
  <si>
    <t>Name</t>
  </si>
  <si>
    <t>Math</t>
  </si>
  <si>
    <t>Language</t>
  </si>
  <si>
    <t>History</t>
  </si>
  <si>
    <t>Physics</t>
  </si>
  <si>
    <t>Alex</t>
  </si>
  <si>
    <t>Aron</t>
  </si>
  <si>
    <t>Aubrey</t>
  </si>
  <si>
    <t>Calista</t>
  </si>
  <si>
    <t>Chase</t>
  </si>
  <si>
    <t>Claris</t>
  </si>
  <si>
    <t>Curt</t>
  </si>
  <si>
    <t>Delaine</t>
  </si>
  <si>
    <t>Fresh</t>
  </si>
  <si>
    <t>Florence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</si>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</sst>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BDT]\ * #,##0.00_);_([$BDT]\ * \(#,##0.00\);_([$BDT]\ 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1" applyNumberFormat="1" applyFont="1"/>
    <xf numFmtId="14" fontId="0" fillId="0" borderId="0" xfId="0" applyNumberFormat="1"/>
    <xf numFmtId="165" fontId="0" fillId="0" borderId="0" xfId="0" applyNumberFormat="1"/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L35"/>
  <sheetViews>
    <sheetView topLeftCell="A13" workbookViewId="0">
      <selection activeCell="D36" sqref="D36"/>
    </sheetView>
  </sheetViews>
  <sheetFormatPr defaultRowHeight="14.4" x14ac:dyDescent="0.3"/>
  <cols>
    <col min="4" max="4" width="18.88671875" customWidth="1"/>
    <col min="6" max="6" width="16.44140625" style="6" customWidth="1"/>
    <col min="7" max="7" width="13.33203125" customWidth="1"/>
    <col min="8" max="8" width="14.44140625" customWidth="1"/>
    <col min="9" max="9" width="14.6640625" customWidth="1"/>
  </cols>
  <sheetData>
    <row r="6" spans="3:12" x14ac:dyDescent="0.3">
      <c r="D6" s="1"/>
    </row>
    <row r="7" spans="3:12" ht="15.6" x14ac:dyDescent="0.3">
      <c r="D7" s="4"/>
      <c r="F7" s="7" t="s">
        <v>9</v>
      </c>
      <c r="G7" s="8" t="s">
        <v>0</v>
      </c>
      <c r="H7" s="8" t="s">
        <v>1</v>
      </c>
      <c r="I7" s="8" t="s">
        <v>2</v>
      </c>
    </row>
    <row r="8" spans="3:12" ht="15.6" x14ac:dyDescent="0.3">
      <c r="D8" s="4"/>
      <c r="F8" s="9">
        <f ca="1">TODAY()</f>
        <v>45481</v>
      </c>
      <c r="G8" s="10">
        <v>2011</v>
      </c>
      <c r="H8" s="10">
        <v>2065</v>
      </c>
      <c r="I8" s="10" t="s">
        <v>3</v>
      </c>
      <c r="L8" s="11"/>
    </row>
    <row r="9" spans="3:12" ht="15.6" x14ac:dyDescent="0.3">
      <c r="D9" s="4"/>
      <c r="F9" s="9">
        <f t="shared" ref="F9:F22" ca="1" si="0">TODAY()</f>
        <v>45481</v>
      </c>
      <c r="G9" s="10">
        <v>2012</v>
      </c>
      <c r="H9" s="10">
        <v>2066</v>
      </c>
      <c r="I9" s="10" t="s">
        <v>4</v>
      </c>
      <c r="L9" s="11"/>
    </row>
    <row r="10" spans="3:12" ht="15.6" x14ac:dyDescent="0.3">
      <c r="D10" s="4"/>
      <c r="F10" s="9">
        <f t="shared" ca="1" si="0"/>
        <v>45481</v>
      </c>
      <c r="G10" s="10">
        <v>2013</v>
      </c>
      <c r="H10" s="10">
        <v>2067</v>
      </c>
      <c r="I10" s="10" t="s">
        <v>5</v>
      </c>
    </row>
    <row r="11" spans="3:12" ht="15.6" x14ac:dyDescent="0.3">
      <c r="D11" s="4"/>
      <c r="F11" s="9">
        <f t="shared" ca="1" si="0"/>
        <v>45481</v>
      </c>
      <c r="G11" s="10">
        <v>2014</v>
      </c>
      <c r="H11" s="10">
        <v>2068</v>
      </c>
      <c r="I11" s="10" t="s">
        <v>6</v>
      </c>
    </row>
    <row r="12" spans="3:12" ht="15.6" x14ac:dyDescent="0.3">
      <c r="D12" s="4"/>
      <c r="F12" s="9">
        <f t="shared" ca="1" si="0"/>
        <v>45481</v>
      </c>
      <c r="G12" s="10">
        <v>2015</v>
      </c>
      <c r="H12" s="10">
        <v>2069</v>
      </c>
      <c r="I12" s="10" t="s">
        <v>7</v>
      </c>
    </row>
    <row r="13" spans="3:12" ht="15.6" x14ac:dyDescent="0.3">
      <c r="D13" s="4"/>
      <c r="F13" s="9">
        <f t="shared" ca="1" si="0"/>
        <v>45481</v>
      </c>
      <c r="G13" s="10">
        <v>2016</v>
      </c>
      <c r="H13" s="10">
        <v>2070</v>
      </c>
      <c r="I13" s="10" t="s">
        <v>8</v>
      </c>
    </row>
    <row r="14" spans="3:12" ht="15.6" x14ac:dyDescent="0.3">
      <c r="C14" s="5"/>
      <c r="D14" s="4"/>
      <c r="F14" s="9">
        <f t="shared" ca="1" si="0"/>
        <v>45481</v>
      </c>
      <c r="G14" s="10">
        <v>2017</v>
      </c>
      <c r="H14" s="10">
        <v>2071</v>
      </c>
      <c r="I14" s="10" t="s">
        <v>7</v>
      </c>
    </row>
    <row r="15" spans="3:12" ht="15.6" x14ac:dyDescent="0.3">
      <c r="D15" s="4"/>
      <c r="F15" s="9">
        <f t="shared" ca="1" si="0"/>
        <v>45481</v>
      </c>
      <c r="G15" s="10">
        <v>2018</v>
      </c>
      <c r="H15" s="10">
        <v>2072</v>
      </c>
      <c r="I15" s="10" t="s">
        <v>8</v>
      </c>
    </row>
    <row r="16" spans="3:12" ht="15.6" x14ac:dyDescent="0.3">
      <c r="D16" s="4"/>
      <c r="F16" s="9">
        <f t="shared" ca="1" si="0"/>
        <v>45481</v>
      </c>
      <c r="G16" s="10">
        <v>2019</v>
      </c>
      <c r="H16" s="10">
        <v>2073</v>
      </c>
      <c r="I16" s="10" t="s">
        <v>7</v>
      </c>
    </row>
    <row r="17" spans="4:9" ht="15.6" x14ac:dyDescent="0.3">
      <c r="D17" s="4"/>
      <c r="F17" s="9">
        <f t="shared" ca="1" si="0"/>
        <v>45481</v>
      </c>
      <c r="G17" s="10">
        <v>2020</v>
      </c>
      <c r="H17" s="10">
        <v>2074</v>
      </c>
      <c r="I17" s="10" t="s">
        <v>8</v>
      </c>
    </row>
    <row r="18" spans="4:9" ht="15.6" x14ac:dyDescent="0.3">
      <c r="D18" s="4"/>
      <c r="F18" s="9">
        <f t="shared" ca="1" si="0"/>
        <v>45481</v>
      </c>
      <c r="G18" s="10">
        <v>2021</v>
      </c>
      <c r="H18" s="10">
        <v>2075</v>
      </c>
      <c r="I18" s="10" t="s">
        <v>7</v>
      </c>
    </row>
    <row r="19" spans="4:9" ht="15.6" x14ac:dyDescent="0.3">
      <c r="D19" s="2"/>
      <c r="F19" s="9">
        <f t="shared" ca="1" si="0"/>
        <v>45481</v>
      </c>
      <c r="G19" s="10">
        <v>2022</v>
      </c>
      <c r="H19" s="10">
        <v>2076</v>
      </c>
      <c r="I19" s="10" t="s">
        <v>8</v>
      </c>
    </row>
    <row r="20" spans="4:9" ht="15.6" x14ac:dyDescent="0.3">
      <c r="D20" s="3"/>
      <c r="F20" s="9">
        <f t="shared" ca="1" si="0"/>
        <v>45481</v>
      </c>
      <c r="G20" s="10">
        <v>2023</v>
      </c>
      <c r="H20" s="10">
        <v>2077</v>
      </c>
      <c r="I20" s="10" t="s">
        <v>7</v>
      </c>
    </row>
    <row r="21" spans="4:9" ht="15.6" x14ac:dyDescent="0.3">
      <c r="F21" s="9">
        <f t="shared" ca="1" si="0"/>
        <v>45481</v>
      </c>
      <c r="G21" s="10">
        <v>2024</v>
      </c>
      <c r="H21" s="10">
        <v>2078</v>
      </c>
      <c r="I21" s="10" t="s">
        <v>8</v>
      </c>
    </row>
    <row r="22" spans="4:9" ht="15.6" x14ac:dyDescent="0.3">
      <c r="F22" s="9">
        <f t="shared" ca="1" si="0"/>
        <v>45481</v>
      </c>
      <c r="G22" s="10">
        <v>2025</v>
      </c>
      <c r="H22" s="10">
        <v>2079</v>
      </c>
      <c r="I22" s="10" t="s">
        <v>7</v>
      </c>
    </row>
    <row r="23" spans="4:9" x14ac:dyDescent="0.3">
      <c r="H23">
        <f>SUM(H8:H22)</f>
        <v>31080</v>
      </c>
    </row>
    <row r="32" spans="4:9" x14ac:dyDescent="0.3">
      <c r="D32" t="s">
        <v>10</v>
      </c>
    </row>
    <row r="33" spans="4:4" x14ac:dyDescent="0.3">
      <c r="D33" t="s">
        <v>11</v>
      </c>
    </row>
    <row r="34" spans="4:4" x14ac:dyDescent="0.3">
      <c r="D34" t="s">
        <v>12</v>
      </c>
    </row>
    <row r="35" spans="4:4" x14ac:dyDescent="0.3">
      <c r="D35" t="s">
        <v>13</v>
      </c>
    </row>
  </sheetData>
  <conditionalFormatting sqref="H1:H5 H24:H1048576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H1:H7 H23:H1048576">
    <cfRule type="top10" dxfId="1" priority="2" percent="1" rank="10"/>
  </conditionalFormatting>
  <conditionalFormatting sqref="H7">
    <cfRule type="top10" dxfId="0" priority="1" percent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3"/>
  <sheetViews>
    <sheetView tabSelected="1" workbookViewId="0">
      <selection activeCell="O9" sqref="O9"/>
    </sheetView>
  </sheetViews>
  <sheetFormatPr defaultRowHeight="14.4" x14ac:dyDescent="0.3"/>
  <cols>
    <col min="3" max="3" width="12.33203125" bestFit="1" customWidth="1"/>
  </cols>
  <sheetData>
    <row r="2" spans="2:16" x14ac:dyDescent="0.3">
      <c r="B2" s="17" t="s">
        <v>14</v>
      </c>
      <c r="C2" s="17"/>
      <c r="D2" s="17"/>
      <c r="E2" s="17"/>
      <c r="F2" s="17"/>
      <c r="G2" s="17"/>
      <c r="J2" s="15" t="s">
        <v>16</v>
      </c>
    </row>
    <row r="3" spans="2:16" x14ac:dyDescent="0.3">
      <c r="B3" s="15" t="s">
        <v>15</v>
      </c>
      <c r="C3" s="14" t="s">
        <v>16</v>
      </c>
      <c r="D3" s="14" t="s">
        <v>17</v>
      </c>
      <c r="E3" s="14" t="s">
        <v>18</v>
      </c>
      <c r="F3" s="14" t="s">
        <v>19</v>
      </c>
      <c r="G3" s="14" t="s">
        <v>20</v>
      </c>
      <c r="I3" s="14" t="s">
        <v>31</v>
      </c>
      <c r="J3" s="16" t="s">
        <v>22</v>
      </c>
    </row>
    <row r="4" spans="2:16" x14ac:dyDescent="0.3">
      <c r="B4" s="12">
        <v>1</v>
      </c>
      <c r="C4" s="13" t="s">
        <v>21</v>
      </c>
      <c r="D4" s="12">
        <v>45</v>
      </c>
      <c r="E4" s="12">
        <v>62</v>
      </c>
      <c r="F4" s="12">
        <v>100</v>
      </c>
      <c r="G4" s="12">
        <v>99</v>
      </c>
      <c r="I4" s="14" t="s">
        <v>17</v>
      </c>
      <c r="J4" s="12">
        <f>INDEX($B$3:$G$13,MATCH($J$3,$C$3:$C$13,0),MATCH(I4,$B$3:$G$3,0))</f>
        <v>30</v>
      </c>
      <c r="K4" t="str">
        <f>INDEX(C3:C13,MATCH(MAX(E4:E13),E3:E13,0))</f>
        <v>Chase</v>
      </c>
      <c r="L4">
        <f>INDEX(D3:D13,MATCH(C4,C3:C13,0))</f>
        <v>45</v>
      </c>
      <c r="M4">
        <f>_xlfn.XLOOKUP($J$3,$C$3:$C$13,D3:D13,0)</f>
        <v>30</v>
      </c>
      <c r="N4">
        <f>_xlfn.XLOOKUP($J$3,$C$3:$C$13,E3:E13,0)</f>
        <v>90</v>
      </c>
      <c r="O4">
        <f>_xlfn.XLOOKUP($J$3,$C$3:$C$13,F3:F13,0)</f>
        <v>66</v>
      </c>
      <c r="P4">
        <f>_xlfn.XLOOKUP($J$3,$C$3:$C$13,G3:G13,0)</f>
        <v>72</v>
      </c>
    </row>
    <row r="5" spans="2:16" x14ac:dyDescent="0.3">
      <c r="B5" s="12">
        <v>2</v>
      </c>
      <c r="C5" s="13" t="s">
        <v>22</v>
      </c>
      <c r="D5" s="12">
        <v>30</v>
      </c>
      <c r="E5" s="12">
        <v>90</v>
      </c>
      <c r="F5" s="12">
        <v>66</v>
      </c>
      <c r="G5" s="12">
        <v>72</v>
      </c>
      <c r="I5" s="14" t="s">
        <v>18</v>
      </c>
      <c r="J5" s="12">
        <f t="shared" ref="J5:J7" si="0">INDEX($B$3:$G$13,MATCH($J$3,$C$3:$C$13,0),MATCH(I5,$B$3:$G$3,0))</f>
        <v>90</v>
      </c>
    </row>
    <row r="6" spans="2:16" x14ac:dyDescent="0.3">
      <c r="B6" s="12">
        <v>3</v>
      </c>
      <c r="C6" s="13" t="s">
        <v>23</v>
      </c>
      <c r="D6" s="12">
        <v>99</v>
      </c>
      <c r="E6" s="12">
        <v>70</v>
      </c>
      <c r="F6" s="12">
        <v>51</v>
      </c>
      <c r="G6" s="12">
        <v>80</v>
      </c>
      <c r="I6" s="14" t="s">
        <v>19</v>
      </c>
      <c r="J6" s="12">
        <f t="shared" si="0"/>
        <v>66</v>
      </c>
    </row>
    <row r="7" spans="2:16" x14ac:dyDescent="0.3">
      <c r="B7" s="12">
        <v>4</v>
      </c>
      <c r="C7" s="13" t="s">
        <v>24</v>
      </c>
      <c r="D7" s="12">
        <v>82</v>
      </c>
      <c r="E7" s="12">
        <v>52</v>
      </c>
      <c r="F7" s="12">
        <v>74</v>
      </c>
      <c r="G7" s="12">
        <v>66</v>
      </c>
      <c r="I7" s="14" t="s">
        <v>20</v>
      </c>
      <c r="J7" s="12">
        <f t="shared" si="0"/>
        <v>72</v>
      </c>
    </row>
    <row r="8" spans="2:16" x14ac:dyDescent="0.3">
      <c r="B8" s="12">
        <v>5</v>
      </c>
      <c r="C8" s="13" t="s">
        <v>25</v>
      </c>
      <c r="D8" s="12">
        <v>92</v>
      </c>
      <c r="E8" s="12">
        <v>96</v>
      </c>
      <c r="F8" s="12">
        <v>90</v>
      </c>
      <c r="G8" s="12">
        <v>58</v>
      </c>
    </row>
    <row r="9" spans="2:16" x14ac:dyDescent="0.3">
      <c r="B9" s="12">
        <v>6</v>
      </c>
      <c r="C9" s="13" t="s">
        <v>26</v>
      </c>
      <c r="D9" s="12">
        <v>38</v>
      </c>
      <c r="E9" s="12">
        <v>43</v>
      </c>
      <c r="F9" s="12">
        <v>52</v>
      </c>
      <c r="G9" s="12">
        <v>97</v>
      </c>
      <c r="J9">
        <f>INDEX(D3:D13,MATCH($J$3,C3:C13,0))</f>
        <v>30</v>
      </c>
    </row>
    <row r="10" spans="2:16" x14ac:dyDescent="0.3">
      <c r="B10" s="12">
        <v>7</v>
      </c>
      <c r="C10" s="13" t="s">
        <v>27</v>
      </c>
      <c r="D10" s="12">
        <v>59</v>
      </c>
      <c r="E10" s="12">
        <v>76</v>
      </c>
      <c r="F10" s="12">
        <v>72</v>
      </c>
      <c r="G10" s="12">
        <v>50</v>
      </c>
    </row>
    <row r="11" spans="2:16" x14ac:dyDescent="0.3">
      <c r="B11" s="12">
        <v>8</v>
      </c>
      <c r="C11" s="13" t="s">
        <v>28</v>
      </c>
      <c r="D11" s="12">
        <v>50</v>
      </c>
      <c r="E11" s="12">
        <v>37</v>
      </c>
      <c r="F11" s="12">
        <v>30</v>
      </c>
      <c r="G11" s="12">
        <v>31</v>
      </c>
    </row>
    <row r="12" spans="2:16" x14ac:dyDescent="0.3">
      <c r="B12" s="12">
        <v>9</v>
      </c>
      <c r="C12" s="13" t="s">
        <v>29</v>
      </c>
      <c r="D12" s="12">
        <v>24</v>
      </c>
      <c r="E12" s="12">
        <v>26</v>
      </c>
      <c r="F12" s="12">
        <v>51</v>
      </c>
      <c r="G12" s="12">
        <v>26</v>
      </c>
    </row>
    <row r="13" spans="2:16" x14ac:dyDescent="0.3">
      <c r="B13" s="12">
        <v>10</v>
      </c>
      <c r="C13" s="13" t="s">
        <v>30</v>
      </c>
      <c r="D13" s="12">
        <v>45</v>
      </c>
      <c r="E13" s="12">
        <v>77</v>
      </c>
      <c r="F13" s="12">
        <v>32</v>
      </c>
      <c r="G13" s="12">
        <v>87</v>
      </c>
    </row>
  </sheetData>
  <mergeCells count="1">
    <mergeCell ref="B2:G2"/>
  </mergeCells>
  <dataValidations count="1">
    <dataValidation type="list" allowBlank="1" showInputMessage="1" showErrorMessage="1" sqref="J3" xr:uid="{00000000-0002-0000-0100-000000000000}">
      <formula1>$C$4:$C$13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2024-07-08T01:23:23Z</dcterms:modified>
</cp:coreProperties>
</file>