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OHN\Documents\Ramya Arun 2023 batch\new\Account Receivable tracker Finalized 2023\Daily Working Basics Routoine\"/>
    </mc:Choice>
  </mc:AlternateContent>
  <bookViews>
    <workbookView xWindow="0" yWindow="0" windowWidth="24000" windowHeight="907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1" l="1"/>
  <c r="C13" i="1"/>
  <c r="H13" i="1"/>
  <c r="I9" i="1"/>
  <c r="G11" i="1"/>
  <c r="D11" i="1" l="1"/>
  <c r="D10" i="1"/>
  <c r="D9" i="1"/>
  <c r="I8" i="1"/>
  <c r="I7" i="1" l="1"/>
  <c r="G7" i="1"/>
  <c r="D7" i="1"/>
  <c r="I6" i="1"/>
  <c r="D6" i="1"/>
  <c r="G6" i="1"/>
  <c r="I5" i="1"/>
  <c r="G5" i="1"/>
  <c r="D5" i="1" l="1"/>
  <c r="G3" i="1" l="1"/>
  <c r="G4" i="1"/>
  <c r="G2" i="1"/>
  <c r="F2" i="1"/>
  <c r="I4" i="1"/>
  <c r="I2" i="1" l="1"/>
  <c r="D2" i="1" l="1"/>
  <c r="I3" i="1"/>
  <c r="D3" i="1"/>
</calcChain>
</file>

<file path=xl/comments1.xml><?xml version="1.0" encoding="utf-8"?>
<comments xmlns="http://schemas.openxmlformats.org/spreadsheetml/2006/main">
  <authors>
    <author>MOHN</author>
  </authors>
  <commentList>
    <comment ref="F5" authorId="0" shapeId="0">
      <text>
        <r>
          <rPr>
            <sz val="11"/>
            <color indexed="81"/>
            <rFont val="Tahoma"/>
            <family val="2"/>
          </rPr>
          <t xml:space="preserve">26-08-2023 last update
</t>
        </r>
      </text>
    </comment>
    <comment ref="B6" authorId="0" shapeId="0">
      <text>
        <r>
          <rPr>
            <sz val="11"/>
            <color indexed="81"/>
            <rFont val="Tahoma"/>
            <family val="2"/>
          </rPr>
          <t xml:space="preserve">31-07-2023 sales to 31-08-2023
</t>
        </r>
      </text>
    </comment>
    <comment ref="H9" authorId="0" shapeId="0">
      <text>
        <r>
          <rPr>
            <sz val="11"/>
            <color indexed="81"/>
            <rFont val="Tahoma"/>
            <family val="2"/>
          </rPr>
          <t xml:space="preserve">22-08-2023 Sales Last 
</t>
        </r>
      </text>
    </comment>
  </commentList>
</comments>
</file>

<file path=xl/sharedStrings.xml><?xml version="1.0" encoding="utf-8"?>
<sst xmlns="http://schemas.openxmlformats.org/spreadsheetml/2006/main" count="33" uniqueCount="21">
  <si>
    <t>Cash</t>
  </si>
  <si>
    <t>Card</t>
  </si>
  <si>
    <t>Sodexo</t>
  </si>
  <si>
    <t>Swiggy</t>
  </si>
  <si>
    <t>Zomato</t>
  </si>
  <si>
    <t>Dunzo</t>
  </si>
  <si>
    <t>Credit Sales</t>
  </si>
  <si>
    <t>SKS Online</t>
  </si>
  <si>
    <t>Compliment</t>
  </si>
  <si>
    <t>Staff Credit</t>
  </si>
  <si>
    <t>Sales</t>
  </si>
  <si>
    <t>EOD</t>
  </si>
  <si>
    <t>Diff</t>
  </si>
  <si>
    <t>last Received payment</t>
  </si>
  <si>
    <t>Receivable</t>
  </si>
  <si>
    <t>Outstanding</t>
  </si>
  <si>
    <t>Collection</t>
  </si>
  <si>
    <t>-</t>
  </si>
  <si>
    <t>Actual Recived</t>
  </si>
  <si>
    <t>done</t>
  </si>
  <si>
    <t>pending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</si>
</sst>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 * #,##0.00_ ;_ * \-#,##0.00_ ;_ * &quot;-&quot;??_ ;_ @_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0" xfId="0" applyFont="1"/>
    <xf numFmtId="43" fontId="2" fillId="0" borderId="0" xfId="1" applyFont="1"/>
    <xf numFmtId="43" fontId="0" fillId="0" borderId="0" xfId="1" applyFont="1"/>
    <xf numFmtId="43" fontId="0" fillId="0" borderId="0" xfId="1" applyFont="1" applyAlignment="1">
      <alignment horizontal="center"/>
    </xf>
    <xf numFmtId="14" fontId="0" fillId="0" borderId="0" xfId="1" applyNumberFormat="1" applyFont="1" applyAlignment="1">
      <alignment horizontal="center"/>
    </xf>
    <xf numFmtId="14" fontId="2" fillId="0" borderId="0" xfId="1" applyNumberFormat="1" applyFont="1" applyAlignment="1">
      <alignment horizontal="center"/>
    </xf>
    <xf numFmtId="43" fontId="2" fillId="0" borderId="0" xfId="1" applyFont="1" applyAlignment="1">
      <alignment horizontal="center"/>
    </xf>
    <xf numFmtId="14" fontId="0" fillId="0" borderId="0" xfId="0" applyNumberFormat="1"/>
    <xf numFmtId="0" fontId="0" fillId="0" borderId="0" xfId="0" applyNumberFormat="1"/>
    <xf numFmtId="43" fontId="0" fillId="0" borderId="0" xfId="1" applyNumberFormat="1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4"/>
  <sheetViews>
    <sheetView tabSelected="1" workbookViewId="0">
      <selection activeCell="E14" sqref="E14"/>
    </sheetView>
  </sheetViews>
  <sheetFormatPr defaultRowHeight="15" x14ac:dyDescent="0.25"/>
  <cols>
    <col min="1" max="1" width="12" bestFit="1" customWidth="1"/>
    <col min="2" max="3" width="14.28515625" style="3" bestFit="1" customWidth="1"/>
    <col min="4" max="4" width="12.28515625" style="3" bestFit="1" customWidth="1"/>
    <col min="5" max="5" width="22.28515625" style="5" bestFit="1" customWidth="1"/>
    <col min="6" max="6" width="14.140625" style="4" bestFit="1" customWidth="1"/>
    <col min="7" max="7" width="14.140625" style="4" customWidth="1"/>
    <col min="8" max="8" width="14.28515625" style="3" bestFit="1" customWidth="1"/>
    <col min="9" max="9" width="13.42578125" style="3" bestFit="1" customWidth="1"/>
    <col min="13" max="13" width="3" bestFit="1" customWidth="1"/>
    <col min="14" max="14" width="10.42578125" bestFit="1" customWidth="1"/>
  </cols>
  <sheetData>
    <row r="1" spans="1:14" x14ac:dyDescent="0.25">
      <c r="A1" s="1" t="s">
        <v>16</v>
      </c>
      <c r="B1" s="2" t="s">
        <v>10</v>
      </c>
      <c r="C1" s="2" t="s">
        <v>11</v>
      </c>
      <c r="D1" s="2" t="s">
        <v>12</v>
      </c>
      <c r="E1" s="6" t="s">
        <v>13</v>
      </c>
      <c r="F1" s="7" t="s">
        <v>18</v>
      </c>
      <c r="G1" s="7" t="s">
        <v>12</v>
      </c>
      <c r="H1" s="2" t="s">
        <v>14</v>
      </c>
      <c r="I1" s="2" t="s">
        <v>15</v>
      </c>
    </row>
    <row r="2" spans="1:14" x14ac:dyDescent="0.25">
      <c r="A2" t="s">
        <v>0</v>
      </c>
      <c r="B2" s="3">
        <v>14434151</v>
      </c>
      <c r="C2" s="3">
        <v>14527202</v>
      </c>
      <c r="D2" s="3">
        <f>B2-C2</f>
        <v>-93051</v>
      </c>
      <c r="E2" s="5">
        <v>45170</v>
      </c>
      <c r="F2" s="4">
        <f>C2</f>
        <v>14527202</v>
      </c>
      <c r="G2" s="4">
        <f>C2-F2</f>
        <v>0</v>
      </c>
      <c r="H2" s="3">
        <v>14527708</v>
      </c>
      <c r="I2" s="3">
        <f>C2-H2</f>
        <v>-506</v>
      </c>
      <c r="J2" t="s">
        <v>19</v>
      </c>
      <c r="M2">
        <v>31</v>
      </c>
    </row>
    <row r="3" spans="1:14" x14ac:dyDescent="0.25">
      <c r="A3" t="s">
        <v>1</v>
      </c>
      <c r="B3" s="4">
        <v>30769689</v>
      </c>
      <c r="C3" s="4">
        <v>31318199</v>
      </c>
      <c r="D3" s="4">
        <f>B3-C3</f>
        <v>-548510</v>
      </c>
      <c r="E3" s="5">
        <v>45170</v>
      </c>
      <c r="F3" s="4">
        <v>31216072.960000001</v>
      </c>
      <c r="G3" s="4">
        <f t="shared" ref="G3:G7" si="0">C3-F3</f>
        <v>102126.03999999911</v>
      </c>
      <c r="H3" s="4">
        <v>30946664.239999998</v>
      </c>
      <c r="I3" s="4">
        <f>C3-H3</f>
        <v>371534.76000000164</v>
      </c>
      <c r="J3" t="s">
        <v>19</v>
      </c>
      <c r="M3">
        <v>31</v>
      </c>
    </row>
    <row r="4" spans="1:14" x14ac:dyDescent="0.25">
      <c r="A4" t="s">
        <v>2</v>
      </c>
      <c r="C4" s="3">
        <v>104533</v>
      </c>
      <c r="D4" s="3" t="s">
        <v>17</v>
      </c>
      <c r="E4" s="5">
        <v>45173</v>
      </c>
      <c r="F4" s="4">
        <v>99845.690000000031</v>
      </c>
      <c r="G4" s="4">
        <f t="shared" si="0"/>
        <v>4687.3099999999686</v>
      </c>
      <c r="H4" s="3">
        <v>60601.06</v>
      </c>
      <c r="I4" s="3">
        <f>F4-H4</f>
        <v>39244.630000000034</v>
      </c>
      <c r="J4" t="s">
        <v>20</v>
      </c>
      <c r="M4" s="9">
        <v>21</v>
      </c>
      <c r="N4" s="8"/>
    </row>
    <row r="5" spans="1:14" x14ac:dyDescent="0.25">
      <c r="A5" t="s">
        <v>3</v>
      </c>
      <c r="B5" s="3">
        <v>5224701</v>
      </c>
      <c r="C5" s="3">
        <v>5222400</v>
      </c>
      <c r="D5" s="3">
        <f>B5-C5</f>
        <v>2301</v>
      </c>
      <c r="E5" s="5">
        <v>45173</v>
      </c>
      <c r="F5" s="4">
        <v>4369716.51</v>
      </c>
      <c r="G5" s="4">
        <f t="shared" si="0"/>
        <v>852683.49000000022</v>
      </c>
      <c r="H5" s="4">
        <v>3371678.5599999991</v>
      </c>
      <c r="I5" s="3">
        <f>C5-H5</f>
        <v>1850721.4400000009</v>
      </c>
      <c r="J5" t="s">
        <v>20</v>
      </c>
      <c r="M5">
        <v>26</v>
      </c>
    </row>
    <row r="6" spans="1:14" x14ac:dyDescent="0.25">
      <c r="A6" t="s">
        <v>4</v>
      </c>
      <c r="B6" s="3">
        <v>2940920</v>
      </c>
      <c r="C6" s="3">
        <v>2940275</v>
      </c>
      <c r="D6" s="3">
        <f>B6-C6</f>
        <v>645</v>
      </c>
      <c r="E6" s="5">
        <v>45167</v>
      </c>
      <c r="F6" s="4">
        <v>2450536.92</v>
      </c>
      <c r="G6" s="4">
        <f t="shared" si="0"/>
        <v>489738.08000000007</v>
      </c>
      <c r="H6" s="3">
        <v>1786630.7500000002</v>
      </c>
      <c r="I6" s="3">
        <f>C6-H6</f>
        <v>1153644.2499999998</v>
      </c>
      <c r="J6" t="s">
        <v>20</v>
      </c>
      <c r="M6">
        <v>27</v>
      </c>
    </row>
    <row r="7" spans="1:14" x14ac:dyDescent="0.25">
      <c r="A7" t="s">
        <v>5</v>
      </c>
      <c r="B7" s="3">
        <v>38057</v>
      </c>
      <c r="C7" s="3">
        <v>38058</v>
      </c>
      <c r="D7" s="3">
        <f>B7-C7</f>
        <v>-1</v>
      </c>
      <c r="E7" s="5">
        <v>45171</v>
      </c>
      <c r="F7" s="4">
        <v>27173</v>
      </c>
      <c r="G7" s="4">
        <f t="shared" si="0"/>
        <v>10885</v>
      </c>
      <c r="H7" s="3">
        <v>23257.35</v>
      </c>
      <c r="I7" s="3">
        <f>C7-H7</f>
        <v>14800.650000000001</v>
      </c>
      <c r="J7" t="s">
        <v>20</v>
      </c>
      <c r="M7">
        <v>27</v>
      </c>
    </row>
    <row r="8" spans="1:14" x14ac:dyDescent="0.25">
      <c r="A8" t="s">
        <v>6</v>
      </c>
      <c r="C8" s="3">
        <v>3148747.74</v>
      </c>
      <c r="D8" s="3" t="s">
        <v>17</v>
      </c>
      <c r="E8" s="5">
        <v>45169</v>
      </c>
      <c r="F8" s="4" t="s">
        <v>17</v>
      </c>
      <c r="H8" s="3">
        <v>2542703.2999999998</v>
      </c>
      <c r="I8" s="3">
        <f>C8-H8</f>
        <v>606044.44000000041</v>
      </c>
      <c r="J8" t="s">
        <v>20</v>
      </c>
      <c r="M8">
        <v>31</v>
      </c>
    </row>
    <row r="9" spans="1:14" x14ac:dyDescent="0.25">
      <c r="A9" t="s">
        <v>7</v>
      </c>
      <c r="B9" s="3">
        <v>677676</v>
      </c>
      <c r="C9" s="3">
        <v>677676</v>
      </c>
      <c r="D9" s="3">
        <f>B9-C9</f>
        <v>0</v>
      </c>
      <c r="E9" s="5">
        <v>45173</v>
      </c>
      <c r="F9" s="4" t="s">
        <v>17</v>
      </c>
      <c r="H9" s="3">
        <v>394160</v>
      </c>
      <c r="I9" s="3">
        <f>C9-H9</f>
        <v>283516</v>
      </c>
      <c r="J9" t="s">
        <v>20</v>
      </c>
      <c r="M9">
        <v>22</v>
      </c>
    </row>
    <row r="10" spans="1:14" x14ac:dyDescent="0.25">
      <c r="A10" t="s">
        <v>8</v>
      </c>
      <c r="B10" s="3">
        <v>731589</v>
      </c>
      <c r="C10" s="3">
        <v>689061</v>
      </c>
      <c r="D10" s="3">
        <f>B10-C10</f>
        <v>42528</v>
      </c>
      <c r="E10" s="5" t="s">
        <v>17</v>
      </c>
      <c r="F10" s="4" t="s">
        <v>17</v>
      </c>
      <c r="M10">
        <v>31</v>
      </c>
    </row>
    <row r="11" spans="1:14" x14ac:dyDescent="0.25">
      <c r="A11" t="s">
        <v>9</v>
      </c>
      <c r="B11" s="3">
        <v>23261</v>
      </c>
      <c r="C11" s="3">
        <v>23261</v>
      </c>
      <c r="D11" s="3">
        <f>B11-C11</f>
        <v>0</v>
      </c>
      <c r="E11" s="5">
        <v>45169</v>
      </c>
      <c r="F11" s="4">
        <v>23250.09</v>
      </c>
      <c r="G11" s="4">
        <f t="shared" ref="G11" si="1">C11-F11</f>
        <v>10.909999999999854</v>
      </c>
      <c r="M11">
        <v>31</v>
      </c>
    </row>
    <row r="13" spans="1:14" x14ac:dyDescent="0.25">
      <c r="C13" s="3">
        <f>SUM(C2:C12)</f>
        <v>58689412.740000002</v>
      </c>
      <c r="H13" s="3">
        <f>SUM(H2:H12)</f>
        <v>53653403.259999998</v>
      </c>
    </row>
    <row r="14" spans="1:14" x14ac:dyDescent="0.25">
      <c r="E14" s="10">
        <f>C13-H13</f>
        <v>5036009.4800000042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MOHN</dc:creator>
  <cp:lastModifiedBy>MOHN</cp:lastModifiedBy>
  <dcterms:created xsi:type="dcterms:W3CDTF">2023-09-05T10:31:47Z</dcterms:created>
  <dcterms:modified xsi:type="dcterms:W3CDTF">2023-09-05T12:14:55Z</dcterms:modified>
</cp:coreProperties>
</file>