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ava\OneDrive\Desktop\SKS OFFICE\ONLINE\SALE REPORT\"/>
    </mc:Choice>
  </mc:AlternateContent>
  <xr:revisionPtr revIDLastSave="0" documentId="13_ncr:1_{0A81B3B9-C597-4CC7-B486-FED0548BB006}" xr6:coauthVersionLast="47" xr6:coauthVersionMax="47" xr10:uidLastSave="{00000000-0000-0000-0000-000000000000}"/>
  <bookViews>
    <workbookView xWindow="-108" yWindow="-108" windowWidth="23256" windowHeight="12456" xr2:uid="{40D886C5-2EE8-4F6D-A9AF-B923AA12F334}"/>
  </bookViews>
  <sheets>
    <sheet name="Sale" sheetId="1" r:id="rId1"/>
    <sheet name="Diff" sheetId="2" state="hidden" r:id="rId2"/>
  </sheets>
  <definedNames>
    <definedName name="_xlnm._FilterDatabase" localSheetId="0" hidden="1">Sale!$B$48:$H$80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G44" i="1"/>
  <c r="F44" i="1"/>
  <c r="E44" i="1"/>
  <c r="D80" i="1"/>
  <c r="E80" i="1"/>
  <c r="F80" i="1"/>
  <c r="G80" i="1"/>
  <c r="G2" i="2" l="1"/>
  <c r="F2" i="2"/>
</calcChain>
</file>

<file path=xl/sharedStrings.xml><?xml version="1.0" encoding="utf-8"?>
<sst xmlns="http://schemas.openxmlformats.org/spreadsheetml/2006/main" count="94" uniqueCount="59">
  <si>
    <t>DATE</t>
  </si>
  <si>
    <t>BRANCH</t>
  </si>
  <si>
    <t>NO OF ORDERS</t>
  </si>
  <si>
    <t>SWIGGY BILL VALUE</t>
  </si>
  <si>
    <t>SKS BILL VALUE</t>
  </si>
  <si>
    <t>DIFFERENCE</t>
  </si>
  <si>
    <t xml:space="preserve">REMARKS </t>
  </si>
  <si>
    <t xml:space="preserve">Grand Total </t>
  </si>
  <si>
    <t>Grand Total</t>
  </si>
  <si>
    <t>ZOMATO BILL VALUE</t>
  </si>
  <si>
    <t>ALWARPET</t>
  </si>
  <si>
    <t>AMBATTUR</t>
  </si>
  <si>
    <t>ANNA NAGAR</t>
  </si>
  <si>
    <t>BESANT NAGAR</t>
  </si>
  <si>
    <t>KARAPAKKAM</t>
  </si>
  <si>
    <t>KELAMBAKKAM</t>
  </si>
  <si>
    <t>MADIPAKKAM</t>
  </si>
  <si>
    <t>MEDAVAKKAM</t>
  </si>
  <si>
    <t>MOGAPPAIR</t>
  </si>
  <si>
    <t>MYLAPORE</t>
  </si>
  <si>
    <t>PONDICHERRY</t>
  </si>
  <si>
    <t>PORUR</t>
  </si>
  <si>
    <t>SAIDAPET</t>
  </si>
  <si>
    <t>TAMBARAM WEST</t>
  </si>
  <si>
    <t>THURAIPAKKAM</t>
  </si>
  <si>
    <t>VADAPALANI</t>
  </si>
  <si>
    <t>VALASARAVAKKAM</t>
  </si>
  <si>
    <t>VELACHERY</t>
  </si>
  <si>
    <t>VILLIVAKKAM SKS</t>
  </si>
  <si>
    <t>VN ROAD TNAGAR</t>
  </si>
  <si>
    <t>WEST MAMBALAM</t>
  </si>
  <si>
    <t>ADAYAR</t>
  </si>
  <si>
    <t>EGMORE</t>
  </si>
  <si>
    <t>TRIPLICANE</t>
  </si>
  <si>
    <t>LUZ NEW</t>
  </si>
  <si>
    <t>KORATTUR</t>
  </si>
  <si>
    <t>BAZULLAH ROAD T NAGAR</t>
  </si>
  <si>
    <t>PERAMBUR</t>
  </si>
  <si>
    <t>ASHOK NAGAR</t>
  </si>
  <si>
    <t>AVADI</t>
  </si>
  <si>
    <t>CHROMPET</t>
  </si>
  <si>
    <t>PURASAIWAKKAM</t>
  </si>
  <si>
    <t>USMAN ROAD T NAGAR</t>
  </si>
  <si>
    <t>NANGANALLUR WEST</t>
  </si>
  <si>
    <t>THIRUVANNAMALAI</t>
  </si>
  <si>
    <t>NANGANALLUR</t>
  </si>
  <si>
    <t>KATHIPARA</t>
  </si>
  <si>
    <t>AYANAVARAM</t>
  </si>
  <si>
    <t>PURASAI PALACE REGENCY</t>
  </si>
  <si>
    <t>NEED TO CLARIFY</t>
  </si>
  <si>
    <t>ASN-POSC 745</t>
  </si>
  <si>
    <t>#19694563391 3810</t>
  </si>
  <si>
    <t>GUINDY FACTORY</t>
  </si>
  <si>
    <t>GIVEN PRODUCT ENTERED THE VALUE</t>
  </si>
  <si>
    <t>SWIGGY AND ZOMATO ORDER SALES ON 28-01-2025</t>
  </si>
  <si>
    <t>SWIGGY ORDER SALES ON 28-01-2025</t>
  </si>
  <si>
    <t>ZOMATO  ORDER SALES ON 28-01-2025</t>
  </si>
  <si>
    <t>KANCHI GANDHI ROAD</t>
  </si>
  <si>
    <t>SALE BILL NOT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</si>
</sst>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>
    <font>
      <sz val="11"/>
      <color theme="1"/>
      <name val="Latha"/>
      <family val="2"/>
      <scheme val="minor"/>
    </font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sz val="11"/>
      <color rgb="FFFF0000"/>
      <name val="Latha"/>
      <family val="2"/>
      <scheme val="minor"/>
    </font>
    <font>
      <sz val="11"/>
      <name val="Latha"/>
      <family val="2"/>
      <scheme val="minor"/>
    </font>
    <font>
      <sz val="11"/>
      <color rgb="FF282C3F"/>
      <name val="Latha"/>
      <family val="2"/>
      <scheme val="minor"/>
    </font>
    <font>
      <sz val="11"/>
      <color rgb="FF282C3F"/>
      <name val="ProximaNova"/>
    </font>
    <font>
      <sz val="10"/>
      <color rgb="FF4F4F4F"/>
      <name val="Okr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/>
    <xf numFmtId="164" fontId="2" fillId="2" borderId="7" xfId="1" applyNumberFormat="1" applyFont="1" applyFill="1" applyBorder="1"/>
    <xf numFmtId="0" fontId="2" fillId="2" borderId="8" xfId="0" applyFont="1" applyFill="1" applyBorder="1"/>
    <xf numFmtId="14" fontId="0" fillId="4" borderId="9" xfId="0" applyNumberFormat="1" applyFill="1" applyBorder="1" applyAlignment="1">
      <alignment horizontal="left"/>
    </xf>
    <xf numFmtId="0" fontId="0" fillId="4" borderId="10" xfId="0" applyFill="1" applyBorder="1"/>
    <xf numFmtId="1" fontId="0" fillId="4" borderId="10" xfId="0" applyNumberFormat="1" applyFill="1" applyBorder="1"/>
    <xf numFmtId="14" fontId="0" fillId="4" borderId="12" xfId="0" applyNumberFormat="1" applyFill="1" applyBorder="1" applyAlignment="1">
      <alignment horizontal="left"/>
    </xf>
    <xf numFmtId="0" fontId="0" fillId="4" borderId="13" xfId="0" applyFill="1" applyBorder="1"/>
    <xf numFmtId="0" fontId="3" fillId="4" borderId="13" xfId="0" applyFont="1" applyFill="1" applyBorder="1"/>
    <xf numFmtId="0" fontId="3" fillId="4" borderId="13" xfId="0" applyFont="1" applyFill="1" applyBorder="1" applyAlignment="1">
      <alignment wrapText="1"/>
    </xf>
    <xf numFmtId="0" fontId="4" fillId="4" borderId="13" xfId="0" applyFont="1" applyFill="1" applyBorder="1"/>
    <xf numFmtId="0" fontId="0" fillId="4" borderId="13" xfId="0" applyFill="1" applyBorder="1" applyAlignment="1">
      <alignment wrapText="1"/>
    </xf>
    <xf numFmtId="164" fontId="2" fillId="2" borderId="6" xfId="1" applyNumberFormat="1" applyFont="1" applyFill="1" applyBorder="1"/>
    <xf numFmtId="164" fontId="2" fillId="2" borderId="8" xfId="1" applyNumberFormat="1" applyFont="1" applyFill="1" applyBorder="1"/>
    <xf numFmtId="0" fontId="4" fillId="4" borderId="13" xfId="0" applyFont="1" applyFill="1" applyBorder="1" applyAlignment="1">
      <alignment wrapText="1"/>
    </xf>
    <xf numFmtId="0" fontId="0" fillId="4" borderId="0" xfId="0" applyFill="1"/>
    <xf numFmtId="1" fontId="0" fillId="4" borderId="0" xfId="0" applyNumberFormat="1" applyFill="1"/>
    <xf numFmtId="10" fontId="0" fillId="0" borderId="0" xfId="2" applyNumberFormat="1" applyFont="1" applyFill="1"/>
    <xf numFmtId="0" fontId="2" fillId="2" borderId="14" xfId="0" applyFont="1" applyFill="1" applyBorder="1"/>
    <xf numFmtId="0" fontId="3" fillId="4" borderId="11" xfId="0" applyFont="1" applyFill="1" applyBorder="1" applyAlignment="1">
      <alignment wrapText="1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/>
    <xf numFmtId="0" fontId="2" fillId="2" borderId="17" xfId="0" applyFont="1" applyFill="1" applyBorder="1"/>
    <xf numFmtId="14" fontId="0" fillId="0" borderId="12" xfId="0" applyNumberFormat="1" applyBorder="1" applyAlignment="1">
      <alignment horizontal="left"/>
    </xf>
    <xf numFmtId="4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14" fontId="0" fillId="4" borderId="12" xfId="0" applyNumberForma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1" fontId="0" fillId="4" borderId="0" xfId="0" applyNumberFormat="1" applyFill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2F2F-4240-4407-A8FF-59BE52BB2D2F}">
  <sheetPr codeName="Sheet1"/>
  <dimension ref="B2:H80"/>
  <sheetViews>
    <sheetView tabSelected="1" zoomScaleNormal="100" workbookViewId="0">
      <selection activeCell="F42" sqref="A1:XFD1048576"/>
    </sheetView>
  </sheetViews>
  <sheetFormatPr defaultRowHeight="21"/>
  <cols>
    <col min="2" max="2" width="15.5546875" style="1" customWidth="1"/>
    <col min="3" max="3" width="24.33203125" bestFit="1" customWidth="1"/>
    <col min="4" max="4" width="14.33203125" bestFit="1" customWidth="1"/>
    <col min="5" max="5" width="19.88671875" bestFit="1" customWidth="1"/>
    <col min="6" max="6" width="14.33203125" bestFit="1" customWidth="1"/>
    <col min="7" max="7" width="11.5546875" bestFit="1" customWidth="1"/>
    <col min="8" max="8" width="46.109375" customWidth="1"/>
    <col min="10" max="10" width="12" bestFit="1" customWidth="1"/>
  </cols>
  <sheetData>
    <row r="2" spans="2:8" ht="21.6">
      <c r="C2" s="39" t="s">
        <v>54</v>
      </c>
      <c r="D2" s="40"/>
      <c r="E2" s="40"/>
      <c r="F2" s="40"/>
      <c r="G2" s="41"/>
    </row>
    <row r="4" spans="2:8" ht="21.6">
      <c r="D4" s="36" t="s">
        <v>55</v>
      </c>
      <c r="E4" s="37"/>
      <c r="F4" s="38"/>
    </row>
    <row r="6" spans="2:8" ht="22.2" thickBo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23" t="s">
        <v>6</v>
      </c>
    </row>
    <row r="7" spans="2:8">
      <c r="B7" s="8">
        <v>45685</v>
      </c>
      <c r="C7" s="9" t="s">
        <v>31</v>
      </c>
      <c r="D7" s="9">
        <v>6</v>
      </c>
      <c r="E7" s="10">
        <v>4488</v>
      </c>
      <c r="F7" s="9">
        <v>4488</v>
      </c>
      <c r="G7" s="10">
        <v>0</v>
      </c>
      <c r="H7" s="24"/>
    </row>
    <row r="8" spans="2:8">
      <c r="B8" s="11">
        <v>45685</v>
      </c>
      <c r="C8" s="20" t="s">
        <v>10</v>
      </c>
      <c r="D8" s="20">
        <v>5</v>
      </c>
      <c r="E8" s="21">
        <v>3174</v>
      </c>
      <c r="F8" s="20">
        <v>3174</v>
      </c>
      <c r="G8" s="21">
        <v>0</v>
      </c>
      <c r="H8" s="16"/>
    </row>
    <row r="9" spans="2:8">
      <c r="B9" s="11">
        <v>45685</v>
      </c>
      <c r="C9" s="20" t="s">
        <v>11</v>
      </c>
      <c r="D9" s="20">
        <v>1</v>
      </c>
      <c r="E9" s="21">
        <v>951</v>
      </c>
      <c r="F9" s="20">
        <v>951</v>
      </c>
      <c r="G9" s="21">
        <v>0</v>
      </c>
      <c r="H9" s="14"/>
    </row>
    <row r="10" spans="2:8">
      <c r="B10" s="11">
        <v>45685</v>
      </c>
      <c r="C10" s="20" t="s">
        <v>12</v>
      </c>
      <c r="D10" s="20">
        <v>12</v>
      </c>
      <c r="E10" s="21">
        <v>6414</v>
      </c>
      <c r="F10" s="20">
        <v>6415</v>
      </c>
      <c r="G10" s="21">
        <v>-1</v>
      </c>
      <c r="H10" s="19"/>
    </row>
    <row r="11" spans="2:8">
      <c r="B11" s="11">
        <v>45685</v>
      </c>
      <c r="C11" s="20" t="s">
        <v>38</v>
      </c>
      <c r="D11" s="20">
        <v>5</v>
      </c>
      <c r="E11" s="21">
        <v>3452</v>
      </c>
      <c r="F11" s="20">
        <v>3452</v>
      </c>
      <c r="G11" s="21">
        <v>0</v>
      </c>
      <c r="H11" s="19"/>
    </row>
    <row r="12" spans="2:8">
      <c r="B12" s="11">
        <v>45685</v>
      </c>
      <c r="C12" s="20" t="s">
        <v>47</v>
      </c>
      <c r="D12" s="20">
        <v>1</v>
      </c>
      <c r="E12" s="21">
        <v>316</v>
      </c>
      <c r="F12" s="20">
        <v>316</v>
      </c>
      <c r="G12" s="21">
        <v>0</v>
      </c>
      <c r="H12" s="15"/>
    </row>
    <row r="13" spans="2:8">
      <c r="B13" s="11">
        <v>45685</v>
      </c>
      <c r="C13" s="20" t="s">
        <v>36</v>
      </c>
      <c r="D13" s="20">
        <v>9</v>
      </c>
      <c r="E13" s="21">
        <v>5158</v>
      </c>
      <c r="F13" s="20">
        <v>5159</v>
      </c>
      <c r="G13" s="21">
        <v>-1</v>
      </c>
      <c r="H13" s="15"/>
    </row>
    <row r="14" spans="2:8">
      <c r="B14" s="11">
        <v>45685</v>
      </c>
      <c r="C14" s="20" t="s">
        <v>13</v>
      </c>
      <c r="D14" s="20">
        <v>8</v>
      </c>
      <c r="E14" s="21">
        <v>5486</v>
      </c>
      <c r="F14" s="20">
        <v>5487</v>
      </c>
      <c r="G14" s="21">
        <v>-1</v>
      </c>
      <c r="H14" s="15"/>
    </row>
    <row r="15" spans="2:8">
      <c r="B15" s="11">
        <v>45685</v>
      </c>
      <c r="C15" s="20" t="s">
        <v>40</v>
      </c>
      <c r="D15" s="20">
        <v>9</v>
      </c>
      <c r="E15" s="21">
        <v>9389</v>
      </c>
      <c r="F15" s="20">
        <v>9401</v>
      </c>
      <c r="G15" s="21">
        <v>-12</v>
      </c>
      <c r="H15" s="15"/>
    </row>
    <row r="16" spans="2:8">
      <c r="B16" s="11">
        <v>45685</v>
      </c>
      <c r="C16" s="20" t="s">
        <v>32</v>
      </c>
      <c r="D16" s="20">
        <v>3</v>
      </c>
      <c r="E16" s="21">
        <v>2855</v>
      </c>
      <c r="F16" s="20">
        <v>2855</v>
      </c>
      <c r="G16" s="21">
        <v>0</v>
      </c>
      <c r="H16" s="15"/>
    </row>
    <row r="17" spans="2:8">
      <c r="B17" s="11">
        <v>45685</v>
      </c>
      <c r="C17" s="20" t="s">
        <v>52</v>
      </c>
      <c r="D17" s="20">
        <v>1</v>
      </c>
      <c r="E17" s="21">
        <v>866</v>
      </c>
      <c r="F17" s="20">
        <v>866</v>
      </c>
      <c r="G17" s="21">
        <v>0</v>
      </c>
      <c r="H17" s="15"/>
    </row>
    <row r="18" spans="2:8">
      <c r="B18" s="11">
        <v>45685</v>
      </c>
      <c r="C18" s="20" t="s">
        <v>14</v>
      </c>
      <c r="D18" s="20">
        <v>1</v>
      </c>
      <c r="E18" s="21">
        <v>283</v>
      </c>
      <c r="F18" s="20">
        <v>283</v>
      </c>
      <c r="G18" s="21">
        <v>0</v>
      </c>
      <c r="H18" s="15"/>
    </row>
    <row r="19" spans="2:8">
      <c r="B19" s="11">
        <v>45685</v>
      </c>
      <c r="C19" s="20" t="s">
        <v>46</v>
      </c>
      <c r="D19" s="20">
        <v>1</v>
      </c>
      <c r="E19" s="21">
        <v>1983</v>
      </c>
      <c r="F19" s="20">
        <v>1983</v>
      </c>
      <c r="G19" s="21">
        <v>0</v>
      </c>
      <c r="H19" s="15"/>
    </row>
    <row r="20" spans="2:8">
      <c r="B20" s="11">
        <v>45685</v>
      </c>
      <c r="C20" s="20" t="s">
        <v>15</v>
      </c>
      <c r="D20" s="20">
        <v>4</v>
      </c>
      <c r="E20" s="21">
        <v>2753</v>
      </c>
      <c r="F20" s="20">
        <v>2753</v>
      </c>
      <c r="G20" s="21">
        <v>0</v>
      </c>
      <c r="H20" s="13"/>
    </row>
    <row r="21" spans="2:8">
      <c r="B21" s="11">
        <v>45685</v>
      </c>
      <c r="C21" s="20" t="s">
        <v>35</v>
      </c>
      <c r="D21" s="20">
        <v>4</v>
      </c>
      <c r="E21" s="21">
        <v>4096</v>
      </c>
      <c r="F21" s="20">
        <v>4097</v>
      </c>
      <c r="G21" s="21">
        <v>-1</v>
      </c>
      <c r="H21" s="15"/>
    </row>
    <row r="22" spans="2:8">
      <c r="B22" s="11">
        <v>45685</v>
      </c>
      <c r="C22" s="20" t="s">
        <v>34</v>
      </c>
      <c r="D22" s="20">
        <v>3</v>
      </c>
      <c r="E22" s="21">
        <v>3083</v>
      </c>
      <c r="F22" s="20">
        <v>3083</v>
      </c>
      <c r="G22" s="21">
        <v>0</v>
      </c>
      <c r="H22" s="19"/>
    </row>
    <row r="23" spans="2:8">
      <c r="B23" s="11">
        <v>45685</v>
      </c>
      <c r="C23" s="20" t="s">
        <v>16</v>
      </c>
      <c r="D23" s="20">
        <v>7</v>
      </c>
      <c r="E23" s="21">
        <v>3696</v>
      </c>
      <c r="F23" s="20">
        <v>3696</v>
      </c>
      <c r="G23" s="21">
        <v>0</v>
      </c>
      <c r="H23" s="19"/>
    </row>
    <row r="24" spans="2:8">
      <c r="B24" s="11">
        <v>45685</v>
      </c>
      <c r="C24" s="20" t="s">
        <v>17</v>
      </c>
      <c r="D24" s="20">
        <v>11</v>
      </c>
      <c r="E24" s="21">
        <v>10358</v>
      </c>
      <c r="F24" s="20">
        <v>10390</v>
      </c>
      <c r="G24" s="21">
        <v>-32</v>
      </c>
      <c r="H24" s="19" t="s">
        <v>53</v>
      </c>
    </row>
    <row r="25" spans="2:8">
      <c r="B25" s="11">
        <v>45685</v>
      </c>
      <c r="C25" s="20" t="s">
        <v>18</v>
      </c>
      <c r="D25" s="20">
        <v>6</v>
      </c>
      <c r="E25" s="21">
        <v>6054</v>
      </c>
      <c r="F25" s="20">
        <v>6055</v>
      </c>
      <c r="G25" s="21">
        <v>-1</v>
      </c>
      <c r="H25" s="19"/>
    </row>
    <row r="26" spans="2:8">
      <c r="B26" s="11">
        <v>45685</v>
      </c>
      <c r="C26" s="20" t="s">
        <v>19</v>
      </c>
      <c r="D26" s="20">
        <v>4</v>
      </c>
      <c r="E26" s="21">
        <v>8262</v>
      </c>
      <c r="F26" s="20">
        <v>8263</v>
      </c>
      <c r="G26" s="21">
        <v>-1</v>
      </c>
      <c r="H26" s="15"/>
    </row>
    <row r="27" spans="2:8">
      <c r="B27" s="11">
        <v>45685</v>
      </c>
      <c r="C27" s="20" t="s">
        <v>45</v>
      </c>
      <c r="D27" s="20">
        <v>4</v>
      </c>
      <c r="E27" s="21">
        <v>3477</v>
      </c>
      <c r="F27" s="20">
        <v>3478</v>
      </c>
      <c r="G27" s="21">
        <v>-1</v>
      </c>
      <c r="H27" s="12"/>
    </row>
    <row r="28" spans="2:8">
      <c r="B28" s="11">
        <v>45685</v>
      </c>
      <c r="C28" s="20" t="s">
        <v>37</v>
      </c>
      <c r="D28" s="20">
        <v>3</v>
      </c>
      <c r="E28" s="21">
        <v>1051</v>
      </c>
      <c r="F28" s="20">
        <v>1051</v>
      </c>
      <c r="G28" s="21">
        <v>0</v>
      </c>
      <c r="H28" s="12"/>
    </row>
    <row r="29" spans="2:8">
      <c r="B29" s="11">
        <v>45685</v>
      </c>
      <c r="C29" s="20" t="s">
        <v>20</v>
      </c>
      <c r="D29" s="20">
        <v>3</v>
      </c>
      <c r="E29" s="21">
        <v>1554.01</v>
      </c>
      <c r="F29" s="20">
        <v>1554</v>
      </c>
      <c r="G29" s="21">
        <v>9.9999999999909051E-3</v>
      </c>
      <c r="H29" s="13"/>
    </row>
    <row r="30" spans="2:8">
      <c r="B30" s="11">
        <v>45685</v>
      </c>
      <c r="C30" s="20" t="s">
        <v>21</v>
      </c>
      <c r="D30" s="20">
        <v>8</v>
      </c>
      <c r="E30" s="21">
        <v>6309</v>
      </c>
      <c r="F30" s="20">
        <v>6309</v>
      </c>
      <c r="G30" s="21">
        <v>0</v>
      </c>
      <c r="H30" s="12"/>
    </row>
    <row r="31" spans="2:8">
      <c r="B31" s="11">
        <v>45685</v>
      </c>
      <c r="C31" s="20" t="s">
        <v>41</v>
      </c>
      <c r="D31" s="20">
        <v>2</v>
      </c>
      <c r="E31" s="21">
        <v>3622</v>
      </c>
      <c r="F31" s="20">
        <v>3622</v>
      </c>
      <c r="G31" s="21">
        <v>0</v>
      </c>
      <c r="H31" s="15"/>
    </row>
    <row r="32" spans="2:8">
      <c r="B32" s="11">
        <v>45685</v>
      </c>
      <c r="C32" s="20" t="s">
        <v>22</v>
      </c>
      <c r="D32" s="20">
        <v>2</v>
      </c>
      <c r="E32" s="21">
        <v>1396</v>
      </c>
      <c r="F32" s="20">
        <v>1396</v>
      </c>
      <c r="G32" s="21">
        <v>0</v>
      </c>
      <c r="H32" s="12"/>
    </row>
    <row r="33" spans="2:8">
      <c r="B33" s="11">
        <v>45685</v>
      </c>
      <c r="C33" s="20" t="s">
        <v>23</v>
      </c>
      <c r="D33" s="20">
        <v>6</v>
      </c>
      <c r="E33" s="21">
        <v>5568</v>
      </c>
      <c r="F33" s="20">
        <v>5569</v>
      </c>
      <c r="G33" s="21">
        <v>-1</v>
      </c>
      <c r="H33" s="15"/>
    </row>
    <row r="34" spans="2:8">
      <c r="B34" s="11">
        <v>45685</v>
      </c>
      <c r="C34" s="20" t="s">
        <v>44</v>
      </c>
      <c r="D34" s="20">
        <v>2</v>
      </c>
      <c r="E34" s="21">
        <v>1240.02</v>
      </c>
      <c r="F34" s="20">
        <v>1240</v>
      </c>
      <c r="G34" s="21">
        <v>1.999999999998181E-2</v>
      </c>
      <c r="H34" s="12"/>
    </row>
    <row r="35" spans="2:8">
      <c r="B35" s="11">
        <v>45685</v>
      </c>
      <c r="C35" s="20" t="s">
        <v>24</v>
      </c>
      <c r="D35" s="20">
        <v>8</v>
      </c>
      <c r="E35" s="21">
        <v>5888</v>
      </c>
      <c r="F35" s="20">
        <v>5888</v>
      </c>
      <c r="G35" s="21">
        <v>0</v>
      </c>
      <c r="H35" s="15"/>
    </row>
    <row r="36" spans="2:8">
      <c r="B36" s="11">
        <v>45685</v>
      </c>
      <c r="C36" s="20" t="s">
        <v>33</v>
      </c>
      <c r="D36" s="20">
        <v>3</v>
      </c>
      <c r="E36" s="21">
        <v>1129</v>
      </c>
      <c r="F36" s="20">
        <v>1129</v>
      </c>
      <c r="G36" s="21">
        <v>0</v>
      </c>
      <c r="H36" s="13"/>
    </row>
    <row r="37" spans="2:8">
      <c r="B37" s="11">
        <v>45685</v>
      </c>
      <c r="C37" s="20" t="s">
        <v>42</v>
      </c>
      <c r="D37" s="20">
        <v>1</v>
      </c>
      <c r="E37" s="21">
        <v>1187</v>
      </c>
      <c r="F37" s="20">
        <v>1188</v>
      </c>
      <c r="G37" s="21">
        <v>-1</v>
      </c>
      <c r="H37" s="15"/>
    </row>
    <row r="38" spans="2:8">
      <c r="B38" s="11">
        <v>45685</v>
      </c>
      <c r="C38" s="20" t="s">
        <v>25</v>
      </c>
      <c r="D38" s="20">
        <v>4</v>
      </c>
      <c r="E38" s="21">
        <v>5237</v>
      </c>
      <c r="F38" s="20">
        <v>5237</v>
      </c>
      <c r="G38" s="21">
        <v>0</v>
      </c>
      <c r="H38" s="15"/>
    </row>
    <row r="39" spans="2:8">
      <c r="B39" s="11">
        <v>45685</v>
      </c>
      <c r="C39" s="20" t="s">
        <v>26</v>
      </c>
      <c r="D39" s="20">
        <v>5</v>
      </c>
      <c r="E39" s="21">
        <v>4220</v>
      </c>
      <c r="F39" s="20">
        <v>4220</v>
      </c>
      <c r="G39" s="21">
        <v>0</v>
      </c>
      <c r="H39" s="13"/>
    </row>
    <row r="40" spans="2:8">
      <c r="B40" s="11">
        <v>45685</v>
      </c>
      <c r="C40" s="20" t="s">
        <v>27</v>
      </c>
      <c r="D40" s="20">
        <v>12</v>
      </c>
      <c r="E40" s="21">
        <v>9681</v>
      </c>
      <c r="F40" s="20">
        <v>9682</v>
      </c>
      <c r="G40" s="21">
        <v>-1</v>
      </c>
      <c r="H40" s="13"/>
    </row>
    <row r="41" spans="2:8">
      <c r="B41" s="11">
        <v>45685</v>
      </c>
      <c r="C41" s="20" t="s">
        <v>28</v>
      </c>
      <c r="D41" s="20">
        <v>1</v>
      </c>
      <c r="E41" s="21">
        <v>1431</v>
      </c>
      <c r="F41" s="20">
        <v>1431</v>
      </c>
      <c r="G41" s="21">
        <v>0</v>
      </c>
      <c r="H41" s="13"/>
    </row>
    <row r="42" spans="2:8">
      <c r="B42" s="11">
        <v>45685</v>
      </c>
      <c r="C42" s="20" t="s">
        <v>29</v>
      </c>
      <c r="D42" s="20">
        <v>2</v>
      </c>
      <c r="E42" s="21">
        <v>3510</v>
      </c>
      <c r="F42" s="20">
        <v>0</v>
      </c>
      <c r="G42" s="21">
        <v>3510</v>
      </c>
      <c r="H42" s="15" t="s">
        <v>58</v>
      </c>
    </row>
    <row r="43" spans="2:8">
      <c r="B43" s="11">
        <v>45685</v>
      </c>
      <c r="C43" s="20" t="s">
        <v>30</v>
      </c>
      <c r="D43" s="20">
        <v>5</v>
      </c>
      <c r="E43" s="21">
        <v>2953</v>
      </c>
      <c r="F43" s="20">
        <v>2953</v>
      </c>
      <c r="G43" s="21">
        <v>0</v>
      </c>
      <c r="H43" s="13"/>
    </row>
    <row r="44" spans="2:8" ht="21.6">
      <c r="B44" s="17" t="s">
        <v>8</v>
      </c>
      <c r="C44" s="6"/>
      <c r="D44" s="6">
        <f>SUM(D7:D43)</f>
        <v>172</v>
      </c>
      <c r="E44" s="6">
        <f>SUM(E7:E43)</f>
        <v>142570.03</v>
      </c>
      <c r="F44" s="6">
        <f>SUM(F7:F43)</f>
        <v>139114</v>
      </c>
      <c r="G44" s="6">
        <f>SUM(G7:G43)</f>
        <v>3456.0299999999997</v>
      </c>
      <c r="H44" s="18"/>
    </row>
    <row r="46" spans="2:8" ht="21.6">
      <c r="D46" s="36" t="s">
        <v>56</v>
      </c>
      <c r="E46" s="37"/>
      <c r="F46" s="38"/>
    </row>
    <row r="48" spans="2:8" ht="22.2" thickBot="1">
      <c r="B48" s="25" t="s">
        <v>0</v>
      </c>
      <c r="C48" s="26" t="s">
        <v>1</v>
      </c>
      <c r="D48" s="26" t="s">
        <v>2</v>
      </c>
      <c r="E48" s="26" t="s">
        <v>9</v>
      </c>
      <c r="F48" s="26" t="s">
        <v>4</v>
      </c>
      <c r="G48" s="26" t="s">
        <v>5</v>
      </c>
      <c r="H48" s="27" t="s">
        <v>6</v>
      </c>
    </row>
    <row r="49" spans="2:8">
      <c r="B49" s="8">
        <v>45685</v>
      </c>
      <c r="C49" s="9" t="s">
        <v>31</v>
      </c>
      <c r="D49" s="9">
        <v>1</v>
      </c>
      <c r="E49" s="10">
        <v>249.5</v>
      </c>
      <c r="F49" s="10">
        <v>1411</v>
      </c>
      <c r="G49" s="10">
        <v>-1161.5</v>
      </c>
      <c r="H49" s="24" t="s">
        <v>49</v>
      </c>
    </row>
    <row r="50" spans="2:8">
      <c r="B50" s="11">
        <v>45685</v>
      </c>
      <c r="C50" s="20" t="s">
        <v>12</v>
      </c>
      <c r="D50" s="20">
        <v>5</v>
      </c>
      <c r="E50" s="21">
        <v>4887.43</v>
      </c>
      <c r="F50" s="21">
        <v>4888</v>
      </c>
      <c r="G50" s="21">
        <v>-0.56999999999970896</v>
      </c>
      <c r="H50" s="19"/>
    </row>
    <row r="51" spans="2:8">
      <c r="B51" s="11">
        <v>45685</v>
      </c>
      <c r="C51" s="20" t="s">
        <v>38</v>
      </c>
      <c r="D51" s="20">
        <v>1</v>
      </c>
      <c r="E51" s="21">
        <v>1753</v>
      </c>
      <c r="F51" s="21">
        <v>1753</v>
      </c>
      <c r="G51" s="21">
        <v>0</v>
      </c>
      <c r="H51" s="14"/>
    </row>
    <row r="52" spans="2:8">
      <c r="B52" s="11">
        <v>45685</v>
      </c>
      <c r="C52" s="20" t="s">
        <v>39</v>
      </c>
      <c r="D52" s="20">
        <v>3</v>
      </c>
      <c r="E52" s="21">
        <v>1005.75</v>
      </c>
      <c r="F52" s="21">
        <v>1006</v>
      </c>
      <c r="G52" s="21">
        <v>-0.25</v>
      </c>
      <c r="H52" s="14"/>
    </row>
    <row r="53" spans="2:8">
      <c r="B53" s="11">
        <v>45685</v>
      </c>
      <c r="C53" s="20" t="s">
        <v>47</v>
      </c>
      <c r="D53" s="20">
        <v>1</v>
      </c>
      <c r="E53" s="21">
        <v>1317</v>
      </c>
      <c r="F53" s="21">
        <v>1317</v>
      </c>
      <c r="G53" s="21">
        <v>0</v>
      </c>
      <c r="H53" s="19"/>
    </row>
    <row r="54" spans="2:8">
      <c r="B54" s="11">
        <v>45685</v>
      </c>
      <c r="C54" s="20" t="s">
        <v>36</v>
      </c>
      <c r="D54" s="20">
        <v>4</v>
      </c>
      <c r="E54" s="21">
        <v>1932.97</v>
      </c>
      <c r="F54" s="21">
        <v>1933</v>
      </c>
      <c r="G54" s="21">
        <v>-2.9999999999972715E-2</v>
      </c>
      <c r="H54" s="14"/>
    </row>
    <row r="55" spans="2:8">
      <c r="B55" s="11">
        <v>45685</v>
      </c>
      <c r="C55" s="20" t="s">
        <v>13</v>
      </c>
      <c r="D55" s="20">
        <v>9</v>
      </c>
      <c r="E55" s="21">
        <v>5391.8099999999995</v>
      </c>
      <c r="F55" s="21">
        <v>5391</v>
      </c>
      <c r="G55" s="21">
        <v>0.80999999999949068</v>
      </c>
      <c r="H55" s="14"/>
    </row>
    <row r="56" spans="2:8">
      <c r="B56" s="11">
        <v>45685</v>
      </c>
      <c r="C56" s="20" t="s">
        <v>40</v>
      </c>
      <c r="D56" s="20">
        <v>4</v>
      </c>
      <c r="E56" s="21">
        <v>3366.76</v>
      </c>
      <c r="F56" s="21">
        <v>3367</v>
      </c>
      <c r="G56" s="21">
        <v>-0.23999999999978172</v>
      </c>
      <c r="H56" s="14"/>
    </row>
    <row r="57" spans="2:8">
      <c r="B57" s="33">
        <v>45685</v>
      </c>
      <c r="C57" s="34" t="s">
        <v>32</v>
      </c>
      <c r="D57" s="34">
        <v>4</v>
      </c>
      <c r="E57" s="35">
        <v>2529.92</v>
      </c>
      <c r="F57" s="35">
        <v>2528</v>
      </c>
      <c r="G57" s="35">
        <v>1.9200000000000728</v>
      </c>
      <c r="H57" s="14"/>
    </row>
    <row r="58" spans="2:8">
      <c r="B58" s="11">
        <v>45685</v>
      </c>
      <c r="C58" s="20" t="s">
        <v>57</v>
      </c>
      <c r="D58" s="20">
        <v>1</v>
      </c>
      <c r="E58" s="21">
        <v>385.75</v>
      </c>
      <c r="F58" s="21">
        <v>386</v>
      </c>
      <c r="G58" s="21">
        <v>-0.25</v>
      </c>
      <c r="H58" s="14"/>
    </row>
    <row r="59" spans="2:8">
      <c r="B59" s="11">
        <v>45685</v>
      </c>
      <c r="C59" s="20" t="s">
        <v>14</v>
      </c>
      <c r="D59" s="20">
        <v>4</v>
      </c>
      <c r="E59" s="21">
        <v>2162.58</v>
      </c>
      <c r="F59" s="21">
        <v>2162</v>
      </c>
      <c r="G59" s="21">
        <v>0.57999999999992724</v>
      </c>
      <c r="H59" s="14"/>
    </row>
    <row r="60" spans="2:8">
      <c r="B60" s="11">
        <v>45685</v>
      </c>
      <c r="C60" s="20" t="s">
        <v>15</v>
      </c>
      <c r="D60" s="20">
        <v>2</v>
      </c>
      <c r="E60" s="21">
        <v>1144.03</v>
      </c>
      <c r="F60" s="21">
        <v>1145</v>
      </c>
      <c r="G60" s="21">
        <v>-0.97000000000002728</v>
      </c>
      <c r="H60" s="14"/>
    </row>
    <row r="61" spans="2:8">
      <c r="B61" s="11">
        <v>45685</v>
      </c>
      <c r="C61" s="20" t="s">
        <v>34</v>
      </c>
      <c r="D61" s="20">
        <v>2</v>
      </c>
      <c r="E61" s="21">
        <v>3084.18</v>
      </c>
      <c r="F61" s="21">
        <v>3084</v>
      </c>
      <c r="G61" s="21">
        <v>0.17999999999983629</v>
      </c>
      <c r="H61" s="19"/>
    </row>
    <row r="62" spans="2:8">
      <c r="B62" s="11">
        <v>45685</v>
      </c>
      <c r="C62" s="20" t="s">
        <v>16</v>
      </c>
      <c r="D62" s="20">
        <v>3</v>
      </c>
      <c r="E62" s="21">
        <v>2238.64</v>
      </c>
      <c r="F62" s="21">
        <v>2240</v>
      </c>
      <c r="G62" s="21">
        <v>-1.3600000000001273</v>
      </c>
      <c r="H62" s="14"/>
    </row>
    <row r="63" spans="2:8">
      <c r="B63" s="11">
        <v>45685</v>
      </c>
      <c r="C63" s="20" t="s">
        <v>17</v>
      </c>
      <c r="D63" s="20">
        <v>10</v>
      </c>
      <c r="E63" s="21">
        <v>6780.41</v>
      </c>
      <c r="F63" s="21">
        <v>6780</v>
      </c>
      <c r="G63" s="21">
        <v>0.40999999999985448</v>
      </c>
      <c r="H63" s="14"/>
    </row>
    <row r="64" spans="2:8">
      <c r="B64" s="33">
        <v>45685</v>
      </c>
      <c r="C64" s="34" t="s">
        <v>18</v>
      </c>
      <c r="D64" s="34">
        <v>1</v>
      </c>
      <c r="E64" s="35">
        <v>375.33</v>
      </c>
      <c r="F64" s="35">
        <v>375</v>
      </c>
      <c r="G64" s="35">
        <v>0.32999999999998408</v>
      </c>
      <c r="H64" s="19"/>
    </row>
    <row r="65" spans="2:8">
      <c r="B65" s="11">
        <v>45685</v>
      </c>
      <c r="C65" s="20" t="s">
        <v>43</v>
      </c>
      <c r="D65" s="20">
        <v>1</v>
      </c>
      <c r="E65" s="21">
        <v>1064.99</v>
      </c>
      <c r="F65" s="21">
        <v>1065</v>
      </c>
      <c r="G65" s="21">
        <v>-9.9999999999909051E-3</v>
      </c>
      <c r="H65" s="13"/>
    </row>
    <row r="66" spans="2:8">
      <c r="B66" s="11">
        <v>45685</v>
      </c>
      <c r="C66" s="20" t="s">
        <v>37</v>
      </c>
      <c r="D66" s="20">
        <v>5</v>
      </c>
      <c r="E66" s="21">
        <v>2901.9300000000003</v>
      </c>
      <c r="F66" s="21">
        <v>2902</v>
      </c>
      <c r="G66" s="21">
        <v>-6.9999999999708962E-2</v>
      </c>
      <c r="H66" s="13"/>
    </row>
    <row r="67" spans="2:8">
      <c r="B67" s="11">
        <v>45685</v>
      </c>
      <c r="C67" s="20" t="s">
        <v>20</v>
      </c>
      <c r="D67" s="20">
        <v>4</v>
      </c>
      <c r="E67" s="21">
        <v>3687.63</v>
      </c>
      <c r="F67" s="21">
        <v>3687</v>
      </c>
      <c r="G67" s="21">
        <v>0.63000000000010914</v>
      </c>
      <c r="H67" s="15"/>
    </row>
    <row r="68" spans="2:8">
      <c r="B68" s="11">
        <v>45685</v>
      </c>
      <c r="C68" s="20" t="s">
        <v>21</v>
      </c>
      <c r="D68" s="20">
        <v>5</v>
      </c>
      <c r="E68" s="21">
        <v>4102.3899999999994</v>
      </c>
      <c r="F68" s="21">
        <v>4102</v>
      </c>
      <c r="G68" s="21">
        <v>0.38999999999941792</v>
      </c>
      <c r="H68" s="13"/>
    </row>
    <row r="69" spans="2:8">
      <c r="B69" s="11">
        <v>45685</v>
      </c>
      <c r="C69" s="20" t="s">
        <v>48</v>
      </c>
      <c r="D69" s="20">
        <v>1</v>
      </c>
      <c r="E69" s="21">
        <v>377.25</v>
      </c>
      <c r="F69" s="21">
        <v>377</v>
      </c>
      <c r="G69" s="21">
        <v>0.25</v>
      </c>
      <c r="H69" s="15"/>
    </row>
    <row r="70" spans="2:8">
      <c r="B70" s="11">
        <v>45685</v>
      </c>
      <c r="C70" s="20" t="s">
        <v>41</v>
      </c>
      <c r="D70" s="20">
        <v>4</v>
      </c>
      <c r="E70" s="21">
        <v>1940.71</v>
      </c>
      <c r="F70" s="21">
        <v>1942</v>
      </c>
      <c r="G70" s="21">
        <v>-1.2899999999999636</v>
      </c>
      <c r="H70" s="13"/>
    </row>
    <row r="71" spans="2:8">
      <c r="B71" s="11">
        <v>45685</v>
      </c>
      <c r="C71" s="20" t="s">
        <v>23</v>
      </c>
      <c r="D71" s="20">
        <v>8</v>
      </c>
      <c r="E71" s="21">
        <v>3678.17</v>
      </c>
      <c r="F71" s="21">
        <v>3679</v>
      </c>
      <c r="G71" s="21">
        <v>-0.82999999999992724</v>
      </c>
      <c r="H71" s="15"/>
    </row>
    <row r="72" spans="2:8">
      <c r="B72" s="11">
        <v>45685</v>
      </c>
      <c r="C72" s="20" t="s">
        <v>24</v>
      </c>
      <c r="D72" s="20">
        <v>9</v>
      </c>
      <c r="E72" s="21">
        <v>5499.45</v>
      </c>
      <c r="F72" s="21">
        <v>5499</v>
      </c>
      <c r="G72" s="21">
        <v>0.4499999999998181</v>
      </c>
      <c r="H72" s="13"/>
    </row>
    <row r="73" spans="2:8">
      <c r="B73" s="11">
        <v>45685</v>
      </c>
      <c r="C73" s="20" t="s">
        <v>33</v>
      </c>
      <c r="D73" s="20">
        <v>2</v>
      </c>
      <c r="E73" s="21">
        <v>1537.25</v>
      </c>
      <c r="F73" s="21">
        <v>1537</v>
      </c>
      <c r="G73" s="21">
        <v>0.25</v>
      </c>
      <c r="H73" s="13"/>
    </row>
    <row r="74" spans="2:8">
      <c r="B74" s="11">
        <v>45685</v>
      </c>
      <c r="C74" s="20" t="s">
        <v>42</v>
      </c>
      <c r="D74" s="20">
        <v>1</v>
      </c>
      <c r="E74" s="21">
        <v>738.99</v>
      </c>
      <c r="F74" s="21">
        <v>739</v>
      </c>
      <c r="G74" s="21">
        <v>-9.9999999999909051E-3</v>
      </c>
      <c r="H74" s="13"/>
    </row>
    <row r="75" spans="2:8">
      <c r="B75" s="11">
        <v>45685</v>
      </c>
      <c r="C75" s="20" t="s">
        <v>25</v>
      </c>
      <c r="D75" s="20">
        <v>2</v>
      </c>
      <c r="E75" s="21">
        <v>2482.5</v>
      </c>
      <c r="F75" s="21">
        <v>2483</v>
      </c>
      <c r="G75" s="21">
        <v>-0.5</v>
      </c>
      <c r="H75" s="15"/>
    </row>
    <row r="76" spans="2:8">
      <c r="B76" s="11">
        <v>45685</v>
      </c>
      <c r="C76" s="20" t="s">
        <v>26</v>
      </c>
      <c r="D76" s="20">
        <v>6</v>
      </c>
      <c r="E76" s="21">
        <v>2302.08</v>
      </c>
      <c r="F76" s="21">
        <v>2303</v>
      </c>
      <c r="G76" s="21">
        <v>-0.92000000000007276</v>
      </c>
      <c r="H76" s="19"/>
    </row>
    <row r="77" spans="2:8">
      <c r="B77" s="11">
        <v>45685</v>
      </c>
      <c r="C77" s="20" t="s">
        <v>27</v>
      </c>
      <c r="D77" s="20">
        <v>2</v>
      </c>
      <c r="E77" s="21">
        <v>2681.75</v>
      </c>
      <c r="F77" s="21">
        <v>2681</v>
      </c>
      <c r="G77" s="21">
        <v>0.75</v>
      </c>
      <c r="H77" s="15"/>
    </row>
    <row r="78" spans="2:8">
      <c r="B78" s="11">
        <v>45685</v>
      </c>
      <c r="C78" s="20" t="s">
        <v>28</v>
      </c>
      <c r="D78" s="20">
        <v>5</v>
      </c>
      <c r="E78" s="21">
        <v>5160.22</v>
      </c>
      <c r="F78" s="21">
        <v>5159</v>
      </c>
      <c r="G78" s="21">
        <v>1.2200000000002547</v>
      </c>
      <c r="H78" s="19"/>
    </row>
    <row r="79" spans="2:8">
      <c r="B79" s="11">
        <v>45685</v>
      </c>
      <c r="C79" s="20" t="s">
        <v>29</v>
      </c>
      <c r="D79" s="20">
        <v>1</v>
      </c>
      <c r="E79" s="21">
        <v>62</v>
      </c>
      <c r="F79" s="21">
        <v>0</v>
      </c>
      <c r="G79" s="21">
        <v>62</v>
      </c>
      <c r="H79" s="13" t="s">
        <v>58</v>
      </c>
    </row>
    <row r="80" spans="2:8" ht="21.6">
      <c r="B80" s="4" t="s">
        <v>7</v>
      </c>
      <c r="C80" s="5"/>
      <c r="D80" s="6">
        <f>SUM(D49:D79)</f>
        <v>111</v>
      </c>
      <c r="E80" s="6">
        <f>SUM(E49:E79)</f>
        <v>76822.369999999981</v>
      </c>
      <c r="F80" s="6">
        <f>SUM(F49:F79)</f>
        <v>77921</v>
      </c>
      <c r="G80" s="6">
        <f>SUM(G49:G79)</f>
        <v>-1098.6300000000006</v>
      </c>
      <c r="H80" s="7"/>
    </row>
  </sheetData>
  <mergeCells count="3">
    <mergeCell ref="D4:F4"/>
    <mergeCell ref="C2:G2"/>
    <mergeCell ref="D46:F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9F6A-A990-4DA6-BAB3-D1012F1B7334}">
  <sheetPr codeName="Sheet2"/>
  <dimension ref="A1:G51"/>
  <sheetViews>
    <sheetView zoomScaleNormal="100" workbookViewId="0">
      <selection activeCell="C1" sqref="A1:G2"/>
    </sheetView>
  </sheetViews>
  <sheetFormatPr defaultRowHeight="21"/>
  <cols>
    <col min="1" max="1" width="10.44140625" bestFit="1" customWidth="1"/>
    <col min="2" max="2" width="21.44140625" bestFit="1" customWidth="1"/>
    <col min="3" max="3" width="19.5546875" bestFit="1" customWidth="1"/>
    <col min="6" max="6" width="10.5546875" bestFit="1" customWidth="1"/>
    <col min="7" max="7" width="9.5546875" bestFit="1" customWidth="1"/>
    <col min="8" max="8" width="14.109375" bestFit="1" customWidth="1"/>
  </cols>
  <sheetData>
    <row r="1" spans="1:7">
      <c r="A1" s="42">
        <v>45684</v>
      </c>
      <c r="B1" s="43" t="s">
        <v>38</v>
      </c>
      <c r="C1" s="29" t="s">
        <v>50</v>
      </c>
      <c r="D1" s="29">
        <v>617</v>
      </c>
      <c r="E1" s="29">
        <v>31.1</v>
      </c>
      <c r="F1" s="29"/>
      <c r="G1" s="22"/>
    </row>
    <row r="2" spans="1:7">
      <c r="A2" s="42"/>
      <c r="B2" s="43"/>
      <c r="C2" s="30" t="s">
        <v>51</v>
      </c>
      <c r="D2" s="29">
        <v>648</v>
      </c>
      <c r="E2" s="29">
        <v>0</v>
      </c>
      <c r="F2" s="29">
        <f>D2-D1</f>
        <v>31</v>
      </c>
      <c r="G2" s="22">
        <f>E2/536.19</f>
        <v>0</v>
      </c>
    </row>
    <row r="3" spans="1:7">
      <c r="A3" s="42"/>
      <c r="B3" s="43"/>
      <c r="E3" s="29"/>
      <c r="F3" s="29"/>
      <c r="G3" s="22"/>
    </row>
    <row r="4" spans="1:7">
      <c r="A4" s="42"/>
      <c r="B4" s="43"/>
      <c r="C4" s="31"/>
      <c r="D4" s="29"/>
      <c r="E4" s="29"/>
      <c r="F4" s="29"/>
      <c r="G4" s="22"/>
    </row>
    <row r="5" spans="1:7">
      <c r="A5" s="42"/>
      <c r="B5" s="43"/>
      <c r="C5" s="29"/>
      <c r="D5" s="29"/>
      <c r="E5" s="29"/>
      <c r="F5" s="29"/>
      <c r="G5" s="22"/>
    </row>
    <row r="6" spans="1:7">
      <c r="A6" s="42"/>
      <c r="B6" s="43"/>
      <c r="C6" s="29"/>
      <c r="D6" s="32"/>
      <c r="E6" s="29"/>
      <c r="F6" s="29"/>
      <c r="G6" s="22"/>
    </row>
    <row r="7" spans="1:7">
      <c r="A7" s="42"/>
      <c r="B7" s="43"/>
      <c r="C7" s="29"/>
      <c r="D7" s="29"/>
      <c r="E7" s="29"/>
      <c r="F7" s="29"/>
      <c r="G7" s="22"/>
    </row>
    <row r="8" spans="1:7">
      <c r="A8" s="42"/>
      <c r="B8" s="43"/>
      <c r="C8" s="29"/>
      <c r="D8" s="29"/>
      <c r="E8" s="29"/>
      <c r="F8" s="29"/>
      <c r="G8" s="22"/>
    </row>
    <row r="9" spans="1:7">
      <c r="A9" s="28"/>
      <c r="C9" s="29"/>
      <c r="D9" s="29"/>
      <c r="E9" s="29"/>
      <c r="F9" s="29"/>
      <c r="G9" s="22"/>
    </row>
    <row r="10" spans="1:7">
      <c r="A10" s="28"/>
      <c r="C10" s="29"/>
      <c r="D10" s="29"/>
      <c r="E10" s="29"/>
      <c r="F10" s="29"/>
      <c r="G10" s="22"/>
    </row>
    <row r="11" spans="1:7">
      <c r="A11" s="28"/>
      <c r="C11" s="29"/>
      <c r="D11" s="29"/>
      <c r="E11" s="29"/>
      <c r="F11" s="29"/>
      <c r="G11" s="22"/>
    </row>
    <row r="12" spans="1:7">
      <c r="A12" s="28"/>
      <c r="C12" s="29"/>
      <c r="D12" s="29"/>
      <c r="E12" s="29"/>
      <c r="F12" s="29"/>
      <c r="G12" s="22"/>
    </row>
    <row r="13" spans="1:7">
      <c r="A13" s="28"/>
      <c r="C13" s="29"/>
      <c r="D13" s="29"/>
      <c r="E13" s="29"/>
      <c r="F13" s="29"/>
      <c r="G13" s="22"/>
    </row>
    <row r="14" spans="1:7">
      <c r="A14" s="28"/>
      <c r="C14" s="29"/>
      <c r="D14" s="29"/>
      <c r="E14" s="29"/>
      <c r="F14" s="29"/>
      <c r="G14" s="22"/>
    </row>
    <row r="15" spans="1:7">
      <c r="A15" s="28"/>
      <c r="C15" s="29"/>
      <c r="D15" s="29"/>
      <c r="E15" s="29"/>
      <c r="F15" s="29"/>
      <c r="G15" s="22"/>
    </row>
    <row r="16" spans="1:7">
      <c r="A16" s="28"/>
      <c r="C16" s="29"/>
      <c r="D16" s="29"/>
      <c r="E16" s="29"/>
      <c r="F16" s="29"/>
      <c r="G16" s="22"/>
    </row>
    <row r="17" spans="1:7">
      <c r="A17" s="28"/>
      <c r="C17" s="29"/>
      <c r="D17" s="29"/>
      <c r="E17" s="29"/>
      <c r="F17" s="29"/>
      <c r="G17" s="22"/>
    </row>
    <row r="18" spans="1:7">
      <c r="A18" s="28"/>
      <c r="C18" s="29"/>
      <c r="D18" s="29"/>
      <c r="E18" s="29"/>
      <c r="F18" s="29"/>
      <c r="G18" s="22"/>
    </row>
    <row r="19" spans="1:7">
      <c r="A19" s="28"/>
      <c r="C19" s="29"/>
      <c r="D19" s="29"/>
      <c r="E19" s="29"/>
      <c r="F19" s="29"/>
      <c r="G19" s="22"/>
    </row>
    <row r="20" spans="1:7">
      <c r="A20" s="28"/>
      <c r="C20" s="29"/>
      <c r="D20" s="29"/>
      <c r="E20" s="29"/>
      <c r="F20" s="29"/>
      <c r="G20" s="22"/>
    </row>
    <row r="21" spans="1:7">
      <c r="A21" s="28"/>
      <c r="C21" s="29"/>
      <c r="D21" s="29"/>
      <c r="E21" s="29"/>
      <c r="F21" s="29"/>
      <c r="G21" s="22"/>
    </row>
    <row r="22" spans="1:7">
      <c r="A22" s="28"/>
      <c r="C22" s="29"/>
      <c r="D22" s="29"/>
      <c r="E22" s="29"/>
      <c r="F22" s="29"/>
      <c r="G22" s="22"/>
    </row>
    <row r="23" spans="1:7">
      <c r="A23" s="28"/>
      <c r="C23" s="29"/>
      <c r="D23" s="29"/>
      <c r="E23" s="29"/>
      <c r="F23" s="29"/>
      <c r="G23" s="22"/>
    </row>
    <row r="24" spans="1:7">
      <c r="C24" s="29"/>
      <c r="D24" s="29"/>
      <c r="E24" s="29"/>
      <c r="F24" s="29"/>
      <c r="G24" s="22"/>
    </row>
    <row r="25" spans="1:7">
      <c r="A25" s="28"/>
      <c r="D25" s="29"/>
      <c r="E25" s="29"/>
    </row>
    <row r="26" spans="1:7">
      <c r="A26" s="28"/>
      <c r="C26" s="29"/>
      <c r="D26" s="29"/>
      <c r="E26" s="29"/>
      <c r="F26" s="29"/>
      <c r="G26" s="22"/>
    </row>
    <row r="27" spans="1:7">
      <c r="G27" s="22"/>
    </row>
    <row r="28" spans="1:7">
      <c r="A28" s="28"/>
      <c r="C28" s="29"/>
      <c r="D28" s="29"/>
      <c r="E28" s="29"/>
    </row>
    <row r="29" spans="1:7">
      <c r="A29" s="28"/>
      <c r="D29" s="29"/>
      <c r="E29" s="29"/>
      <c r="F29" s="29"/>
      <c r="G29" s="22"/>
    </row>
    <row r="30" spans="1:7">
      <c r="G30" s="22"/>
    </row>
    <row r="31" spans="1:7">
      <c r="A31" s="28"/>
      <c r="D31" s="29"/>
      <c r="E31" s="29"/>
    </row>
    <row r="32" spans="1:7">
      <c r="A32" s="28"/>
      <c r="D32" s="29"/>
      <c r="E32" s="29"/>
      <c r="F32" s="29"/>
      <c r="G32" s="22"/>
    </row>
    <row r="33" spans="1:7">
      <c r="G33" s="22"/>
    </row>
    <row r="34" spans="1:7">
      <c r="A34" s="28"/>
      <c r="D34" s="29"/>
      <c r="E34" s="29"/>
    </row>
    <row r="35" spans="1:7">
      <c r="A35" s="28"/>
      <c r="D35" s="29"/>
      <c r="E35" s="29"/>
      <c r="F35" s="29"/>
      <c r="G35" s="22"/>
    </row>
    <row r="36" spans="1:7">
      <c r="G36" s="22"/>
    </row>
    <row r="37" spans="1:7">
      <c r="A37" s="28"/>
      <c r="D37" s="29"/>
      <c r="E37" s="29"/>
    </row>
    <row r="38" spans="1:7">
      <c r="A38" s="28"/>
      <c r="D38" s="29"/>
      <c r="E38" s="29"/>
      <c r="F38" s="29"/>
      <c r="G38" s="22"/>
    </row>
    <row r="39" spans="1:7">
      <c r="D39" s="29"/>
      <c r="G39" s="22"/>
    </row>
    <row r="40" spans="1:7">
      <c r="A40" s="28"/>
      <c r="D40" s="29"/>
      <c r="E40" s="29"/>
    </row>
    <row r="41" spans="1:7">
      <c r="A41" s="28"/>
      <c r="D41" s="29"/>
      <c r="E41" s="29"/>
      <c r="F41" s="29"/>
      <c r="G41" s="22"/>
    </row>
    <row r="42" spans="1:7">
      <c r="G42" s="22"/>
    </row>
    <row r="43" spans="1:7">
      <c r="A43" s="28"/>
      <c r="D43" s="29"/>
      <c r="E43" s="29"/>
    </row>
    <row r="44" spans="1:7">
      <c r="A44" s="28"/>
      <c r="D44" s="29"/>
      <c r="E44" s="29"/>
      <c r="F44" s="29"/>
      <c r="G44" s="22"/>
    </row>
    <row r="45" spans="1:7">
      <c r="G45" s="22"/>
    </row>
    <row r="46" spans="1:7">
      <c r="A46" s="28"/>
    </row>
    <row r="47" spans="1:7">
      <c r="A47" s="28"/>
      <c r="G47" s="22"/>
    </row>
    <row r="48" spans="1:7">
      <c r="G48" s="22"/>
    </row>
    <row r="50" spans="1:7">
      <c r="A50" s="28"/>
    </row>
    <row r="51" spans="1:7">
      <c r="G51" s="22"/>
    </row>
  </sheetData>
  <mergeCells count="8">
    <mergeCell ref="A7:A8"/>
    <mergeCell ref="B7:B8"/>
    <mergeCell ref="B1:B2"/>
    <mergeCell ref="A1:A2"/>
    <mergeCell ref="B3:B4"/>
    <mergeCell ref="A3:A4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ELAVARASAN A PRINCE</cp:lastModifiedBy>
  <dcterms:created xsi:type="dcterms:W3CDTF">2024-05-03T07:01:44Z</dcterms:created>
  <dcterms:modified xsi:type="dcterms:W3CDTF">2025-01-29T08:59:49Z</dcterms:modified>
</cp:coreProperties>
</file>