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FBD6DF8D-6DEC-42BE-9460-B7BD836317DF}" xr6:coauthVersionLast="46" xr6:coauthVersionMax="46" xr10:uidLastSave="{00000000-0000-0000-0000-000000000000}"/>
  <bookViews>
    <workbookView xWindow="-120" yWindow="-120" windowWidth="29040" windowHeight="15840" xr2:uid="{79059743-12E5-40F7-991A-0AB339D68007}"/>
  </bookViews>
  <sheets>
    <sheet name="Wave 3" sheetId="1" r:id="rId1"/>
    <sheet name="Wave 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B23" i="3"/>
  <c r="H12" i="3"/>
  <c r="B12" i="3"/>
  <c r="H1" i="3"/>
  <c r="H23" i="1" l="1"/>
  <c r="H12" i="1"/>
  <c r="H1" i="1"/>
  <c r="B23" i="1"/>
  <c r="B12" i="1"/>
</calcChain>
</file>

<file path=xl/sharedStrings.xml><?xml version="1.0" encoding="utf-8"?>
<sst xmlns="http://schemas.openxmlformats.org/spreadsheetml/2006/main" count="186" uniqueCount="18">
  <si>
    <t>all results</t>
  </si>
  <si>
    <t>Condition</t>
  </si>
  <si>
    <t>75% Threshold, No CI</t>
  </si>
  <si>
    <t>80% Threshold, No CI</t>
  </si>
  <si>
    <t>75% Threshold, Lwr 95% CI</t>
  </si>
  <si>
    <t>80% Threshold, Lwr 95% CI</t>
  </si>
  <si>
    <t>Linear, Raw</t>
  </si>
  <si>
    <t>Linear, Optimal</t>
  </si>
  <si>
    <t>2nd Order, Raw</t>
  </si>
  <si>
    <t>2nd Order, Optimal</t>
  </si>
  <si>
    <t>Linear</t>
  </si>
  <si>
    <t>2nd Order</t>
  </si>
  <si>
    <t>Raw</t>
  </si>
  <si>
    <t>Optimal</t>
  </si>
  <si>
    <t>p-value results</t>
  </si>
  <si>
    <t>r-sq results</t>
  </si>
  <si>
    <t>of raw data</t>
  </si>
  <si>
    <t>excludes re-runs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</si>
</sst>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E6E1DC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9" fontId="2" fillId="0" borderId="0" xfId="0" applyNumberFormat="1" applyFont="1"/>
    <xf numFmtId="0" fontId="3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8677-A1D1-4E4B-AEB0-B1285EA699FF}">
  <dimension ref="A1:K32"/>
  <sheetViews>
    <sheetView tabSelected="1" workbookViewId="0">
      <selection activeCell="E35" sqref="E35"/>
    </sheetView>
  </sheetViews>
  <sheetFormatPr defaultRowHeight="12.75" x14ac:dyDescent="0.2"/>
  <cols>
    <col min="1" max="1" width="16.85546875" bestFit="1" customWidth="1"/>
    <col min="2" max="3" width="19.28515625" bestFit="1" customWidth="1"/>
    <col min="4" max="5" width="24.28515625" bestFit="1" customWidth="1"/>
    <col min="7" max="7" width="16.85546875" bestFit="1" customWidth="1"/>
    <col min="8" max="9" width="19.28515625" bestFit="1" customWidth="1"/>
    <col min="10" max="11" width="24.28515625" bestFit="1" customWidth="1"/>
  </cols>
  <sheetData>
    <row r="1" spans="1:11" x14ac:dyDescent="0.2">
      <c r="A1" s="2" t="s">
        <v>0</v>
      </c>
      <c r="B1" s="4">
        <v>1</v>
      </c>
      <c r="C1" s="2" t="s">
        <v>16</v>
      </c>
      <c r="G1" s="2" t="s">
        <v>0</v>
      </c>
      <c r="H1" s="4">
        <f>64/96</f>
        <v>0.66666666666666663</v>
      </c>
      <c r="I1" s="2" t="s">
        <v>16</v>
      </c>
      <c r="J1" s="2" t="s">
        <v>17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B3" s="1">
        <v>0.58333333333333304</v>
      </c>
      <c r="C3" s="1">
        <v>0.41666666666666602</v>
      </c>
      <c r="D3" s="1">
        <v>0.375</v>
      </c>
      <c r="E3" s="1">
        <v>0.20833333333333301</v>
      </c>
      <c r="G3" t="s">
        <v>6</v>
      </c>
      <c r="H3" s="1">
        <v>0.5625</v>
      </c>
      <c r="I3" s="1">
        <v>0.4375</v>
      </c>
      <c r="J3" s="1">
        <v>0.4375</v>
      </c>
      <c r="K3" s="1">
        <v>0.3125</v>
      </c>
    </row>
    <row r="4" spans="1:11" x14ac:dyDescent="0.2">
      <c r="A4" t="s">
        <v>7</v>
      </c>
      <c r="B4" s="1">
        <v>0.45833333333333298</v>
      </c>
      <c r="C4" s="1">
        <v>0.33333333333333298</v>
      </c>
      <c r="D4" s="1">
        <v>0.375</v>
      </c>
      <c r="E4" s="1">
        <v>0.29166666666666602</v>
      </c>
      <c r="G4" t="s">
        <v>7</v>
      </c>
      <c r="H4" s="1">
        <v>0.5625</v>
      </c>
      <c r="I4" s="1">
        <v>0.4375</v>
      </c>
      <c r="J4" s="1">
        <v>0.4375</v>
      </c>
      <c r="K4" s="1">
        <v>0.3125</v>
      </c>
    </row>
    <row r="5" spans="1:11" x14ac:dyDescent="0.2">
      <c r="A5" t="s">
        <v>8</v>
      </c>
      <c r="B5" s="1">
        <v>0.45833333333333298</v>
      </c>
      <c r="C5" s="1">
        <v>0.375</v>
      </c>
      <c r="D5" s="1">
        <v>0.41666666666666602</v>
      </c>
      <c r="E5" s="1">
        <v>0.41666666666666602</v>
      </c>
      <c r="G5" t="s">
        <v>8</v>
      </c>
      <c r="H5" s="1">
        <v>0.625</v>
      </c>
      <c r="I5" s="1">
        <v>0.5</v>
      </c>
      <c r="J5" s="1">
        <v>0.5</v>
      </c>
      <c r="K5" s="1">
        <v>0.5</v>
      </c>
    </row>
    <row r="6" spans="1:11" x14ac:dyDescent="0.2">
      <c r="A6" t="s">
        <v>9</v>
      </c>
      <c r="B6" s="1">
        <v>0.41666666666666602</v>
      </c>
      <c r="C6" s="1">
        <v>0.33333333333333298</v>
      </c>
      <c r="D6" s="1">
        <v>0.375</v>
      </c>
      <c r="E6" s="1">
        <v>0.375</v>
      </c>
      <c r="G6" t="s">
        <v>9</v>
      </c>
      <c r="H6" s="1">
        <v>0.5625</v>
      </c>
      <c r="I6" s="1">
        <v>0.5</v>
      </c>
      <c r="J6" s="1">
        <v>0.4375</v>
      </c>
      <c r="K6" s="1">
        <v>0.5</v>
      </c>
    </row>
    <row r="7" spans="1:11" x14ac:dyDescent="0.2">
      <c r="A7" t="s">
        <v>10</v>
      </c>
      <c r="B7" s="1">
        <v>0.52083333333333304</v>
      </c>
      <c r="C7" s="1">
        <v>0.375</v>
      </c>
      <c r="D7" s="1">
        <v>0.375</v>
      </c>
      <c r="E7" s="1">
        <v>0.25</v>
      </c>
      <c r="G7" t="s">
        <v>10</v>
      </c>
      <c r="H7" s="1">
        <v>0.5625</v>
      </c>
      <c r="I7" s="1">
        <v>0.4375</v>
      </c>
      <c r="J7" s="1">
        <v>0.4375</v>
      </c>
      <c r="K7" s="1">
        <v>0.3125</v>
      </c>
    </row>
    <row r="8" spans="1:11" x14ac:dyDescent="0.2">
      <c r="A8" t="s">
        <v>11</v>
      </c>
      <c r="B8" s="1">
        <v>0.4375</v>
      </c>
      <c r="C8" s="1">
        <v>0.35416666666666602</v>
      </c>
      <c r="D8" s="1">
        <v>0.39583333333333298</v>
      </c>
      <c r="E8" s="1">
        <v>0.39583333333333298</v>
      </c>
      <c r="G8" t="s">
        <v>11</v>
      </c>
      <c r="H8" s="1">
        <v>0.59375</v>
      </c>
      <c r="I8" s="1">
        <v>0.5</v>
      </c>
      <c r="J8" s="1">
        <v>0.46875</v>
      </c>
      <c r="K8" s="1">
        <v>0.5</v>
      </c>
    </row>
    <row r="9" spans="1:11" x14ac:dyDescent="0.2">
      <c r="A9" t="s">
        <v>12</v>
      </c>
      <c r="B9" s="1">
        <v>0.52083333333333304</v>
      </c>
      <c r="C9" s="1">
        <v>0.39583333333333298</v>
      </c>
      <c r="D9" s="1">
        <v>0.39583333333333298</v>
      </c>
      <c r="E9" s="1">
        <v>0.3125</v>
      </c>
      <c r="G9" t="s">
        <v>12</v>
      </c>
      <c r="H9" s="1">
        <v>0.59375</v>
      </c>
      <c r="I9" s="1">
        <v>0.46875</v>
      </c>
      <c r="J9" s="1">
        <v>0.46875</v>
      </c>
      <c r="K9" s="1">
        <v>0.40625</v>
      </c>
    </row>
    <row r="10" spans="1:11" x14ac:dyDescent="0.2">
      <c r="A10" t="s">
        <v>13</v>
      </c>
      <c r="B10" s="1">
        <v>0.4375</v>
      </c>
      <c r="C10" s="1">
        <v>0.33333333333333298</v>
      </c>
      <c r="D10" s="1">
        <v>0.375</v>
      </c>
      <c r="E10" s="1">
        <v>0.33333333333333298</v>
      </c>
      <c r="G10" t="s">
        <v>13</v>
      </c>
      <c r="H10" s="1">
        <v>0.5625</v>
      </c>
      <c r="I10" s="1">
        <v>0.46875</v>
      </c>
      <c r="J10" s="1">
        <v>0.4375</v>
      </c>
      <c r="K10" s="1">
        <v>0.40625</v>
      </c>
    </row>
    <row r="12" spans="1:11" x14ac:dyDescent="0.2">
      <c r="A12" s="2" t="s">
        <v>14</v>
      </c>
      <c r="B12" s="3">
        <f>21/96</f>
        <v>0.21875</v>
      </c>
      <c r="C12" s="2" t="s">
        <v>16</v>
      </c>
      <c r="G12" s="2" t="s">
        <v>14</v>
      </c>
      <c r="H12" s="3">
        <f>9/96</f>
        <v>9.375E-2</v>
      </c>
      <c r="I12" s="2" t="s">
        <v>16</v>
      </c>
      <c r="J12" s="2" t="s">
        <v>17</v>
      </c>
    </row>
    <row r="13" spans="1:11" x14ac:dyDescent="0.2">
      <c r="A13" t="s">
        <v>1</v>
      </c>
      <c r="B13" t="s">
        <v>2</v>
      </c>
      <c r="C13" t="s">
        <v>3</v>
      </c>
      <c r="D13" t="s">
        <v>4</v>
      </c>
      <c r="E13" t="s">
        <v>5</v>
      </c>
      <c r="G13" t="s">
        <v>1</v>
      </c>
      <c r="H13" t="s">
        <v>2</v>
      </c>
      <c r="I13" t="s">
        <v>3</v>
      </c>
      <c r="J13" t="s">
        <v>4</v>
      </c>
      <c r="K13" t="s">
        <v>5</v>
      </c>
    </row>
    <row r="14" spans="1:11" x14ac:dyDescent="0.2">
      <c r="A14" t="s">
        <v>6</v>
      </c>
      <c r="B14" s="1">
        <v>0.58823529411764697</v>
      </c>
      <c r="C14" s="1">
        <v>0.41176470588235198</v>
      </c>
      <c r="D14" s="1">
        <v>0.41176470588235198</v>
      </c>
      <c r="E14" s="1">
        <v>0.17647058823529399</v>
      </c>
      <c r="G14" t="s">
        <v>6</v>
      </c>
      <c r="H14" s="1">
        <v>0.63636363636363602</v>
      </c>
      <c r="I14" s="1">
        <v>0.45454545454545398</v>
      </c>
      <c r="J14" s="1">
        <v>0.45454545454545398</v>
      </c>
      <c r="K14" s="1">
        <v>0.27272727272727199</v>
      </c>
    </row>
    <row r="15" spans="1:11" x14ac:dyDescent="0.2">
      <c r="A15" t="s">
        <v>7</v>
      </c>
      <c r="B15" s="1">
        <v>0.52941176470588203</v>
      </c>
      <c r="C15" s="1">
        <v>0.35294117647058798</v>
      </c>
      <c r="D15" s="1">
        <v>0.35294117647058798</v>
      </c>
      <c r="E15" s="1">
        <v>0.23529411764705799</v>
      </c>
      <c r="G15" t="s">
        <v>7</v>
      </c>
      <c r="H15" s="1">
        <v>0.66666666666666596</v>
      </c>
      <c r="I15" s="1">
        <v>0.5</v>
      </c>
      <c r="J15" s="1">
        <v>0.5</v>
      </c>
      <c r="K15" s="1">
        <v>0.33333333333333298</v>
      </c>
    </row>
    <row r="16" spans="1:11" x14ac:dyDescent="0.2">
      <c r="A16" t="s">
        <v>8</v>
      </c>
      <c r="B16" s="1">
        <v>0.11111111111111099</v>
      </c>
      <c r="C16" s="1">
        <v>0.11111111111111099</v>
      </c>
      <c r="D16" s="1">
        <v>0.11111111111111099</v>
      </c>
      <c r="E16" s="1">
        <v>0.22222222222222199</v>
      </c>
      <c r="G16" t="s">
        <v>8</v>
      </c>
      <c r="H16" s="1">
        <v>0.2</v>
      </c>
      <c r="I16" s="1">
        <v>0.2</v>
      </c>
      <c r="J16" s="1">
        <v>0.2</v>
      </c>
      <c r="K16" s="1">
        <v>0.4</v>
      </c>
    </row>
    <row r="17" spans="1:11" x14ac:dyDescent="0.2">
      <c r="A17" t="s">
        <v>9</v>
      </c>
      <c r="B17" s="1">
        <v>0.3</v>
      </c>
      <c r="C17" s="1">
        <v>0.3</v>
      </c>
      <c r="D17" s="1">
        <v>0.3</v>
      </c>
      <c r="E17" s="1">
        <v>0.4</v>
      </c>
      <c r="G17" t="s">
        <v>9</v>
      </c>
      <c r="H17" s="1">
        <v>0.5</v>
      </c>
      <c r="I17" s="1">
        <v>0.5</v>
      </c>
      <c r="J17" s="1">
        <v>0.5</v>
      </c>
      <c r="K17" s="1">
        <v>0.66666666666666596</v>
      </c>
    </row>
    <row r="18" spans="1:11" x14ac:dyDescent="0.2">
      <c r="A18" t="s">
        <v>10</v>
      </c>
      <c r="B18" s="1">
        <v>0.55882352941176405</v>
      </c>
      <c r="C18" s="1">
        <v>0.38235294117647001</v>
      </c>
      <c r="D18" s="1">
        <v>0.38235294117647001</v>
      </c>
      <c r="E18" s="1">
        <v>0.20588235294117599</v>
      </c>
      <c r="G18" t="s">
        <v>10</v>
      </c>
      <c r="H18" s="1">
        <v>0.65217391304347805</v>
      </c>
      <c r="I18" s="1">
        <v>0.47826086956521702</v>
      </c>
      <c r="J18" s="1">
        <v>0.47826086956521702</v>
      </c>
      <c r="K18" s="1">
        <v>0.30434782608695599</v>
      </c>
    </row>
    <row r="19" spans="1:11" x14ac:dyDescent="0.2">
      <c r="A19" t="s">
        <v>11</v>
      </c>
      <c r="B19" s="1">
        <v>0.21052631578947301</v>
      </c>
      <c r="C19" s="1">
        <v>0.21052631578947301</v>
      </c>
      <c r="D19" s="1">
        <v>0.21052631578947301</v>
      </c>
      <c r="E19" s="1">
        <v>0.31578947368421001</v>
      </c>
      <c r="G19" t="s">
        <v>11</v>
      </c>
      <c r="H19" s="1">
        <v>0.36363636363636298</v>
      </c>
      <c r="I19" s="1">
        <v>0.36363636363636298</v>
      </c>
      <c r="J19" s="1">
        <v>0.36363636363636298</v>
      </c>
      <c r="K19" s="1">
        <v>0.54545454545454497</v>
      </c>
    </row>
    <row r="20" spans="1:11" x14ac:dyDescent="0.2">
      <c r="A20" t="s">
        <v>12</v>
      </c>
      <c r="B20" s="1">
        <v>0.42307692307692302</v>
      </c>
      <c r="C20" s="1">
        <v>0.30769230769230699</v>
      </c>
      <c r="D20" s="1">
        <v>0.30769230769230699</v>
      </c>
      <c r="E20" s="1">
        <v>0.19230769230769201</v>
      </c>
      <c r="G20" t="s">
        <v>12</v>
      </c>
      <c r="H20" s="1">
        <v>0.5</v>
      </c>
      <c r="I20" s="1">
        <v>0.375</v>
      </c>
      <c r="J20" s="1">
        <v>0.375</v>
      </c>
      <c r="K20" s="1">
        <v>0.3125</v>
      </c>
    </row>
    <row r="21" spans="1:11" x14ac:dyDescent="0.2">
      <c r="A21" t="s">
        <v>13</v>
      </c>
      <c r="B21" s="1">
        <v>0.44444444444444398</v>
      </c>
      <c r="C21" s="1">
        <v>0.33333333333333298</v>
      </c>
      <c r="D21" s="1">
        <v>0.33333333333333298</v>
      </c>
      <c r="E21" s="1">
        <v>0.296296296296296</v>
      </c>
      <c r="G21" t="s">
        <v>13</v>
      </c>
      <c r="H21" s="1">
        <v>0.61111111111111105</v>
      </c>
      <c r="I21" s="1">
        <v>0.5</v>
      </c>
      <c r="J21" s="1">
        <v>0.5</v>
      </c>
      <c r="K21" s="1">
        <v>0.44444444444444398</v>
      </c>
    </row>
    <row r="23" spans="1:11" x14ac:dyDescent="0.2">
      <c r="A23" s="2" t="s">
        <v>15</v>
      </c>
      <c r="B23" s="3">
        <f>53/96</f>
        <v>0.55208333333333337</v>
      </c>
      <c r="C23" s="2" t="s">
        <v>16</v>
      </c>
      <c r="G23" s="2" t="s">
        <v>15</v>
      </c>
      <c r="H23" s="3">
        <f>34/96</f>
        <v>0.35416666666666669</v>
      </c>
      <c r="I23" s="2" t="s">
        <v>16</v>
      </c>
      <c r="J23" s="2" t="s">
        <v>17</v>
      </c>
    </row>
    <row r="24" spans="1:11" x14ac:dyDescent="0.2">
      <c r="A24" t="s">
        <v>1</v>
      </c>
      <c r="B24" t="s">
        <v>2</v>
      </c>
      <c r="C24" t="s">
        <v>3</v>
      </c>
      <c r="D24" t="s">
        <v>4</v>
      </c>
      <c r="E24" t="s">
        <v>5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</row>
    <row r="25" spans="1:11" x14ac:dyDescent="0.2">
      <c r="A25" t="s">
        <v>6</v>
      </c>
      <c r="B25" s="1">
        <v>0.33333333333333298</v>
      </c>
      <c r="C25" s="1">
        <v>0.33333333333333298</v>
      </c>
      <c r="D25" s="1">
        <v>0.33333333333333298</v>
      </c>
      <c r="E25" s="1">
        <v>0</v>
      </c>
      <c r="G25" t="s">
        <v>6</v>
      </c>
      <c r="H25" s="1">
        <v>1</v>
      </c>
      <c r="I25" s="1">
        <v>1</v>
      </c>
      <c r="J25" s="1">
        <v>1</v>
      </c>
      <c r="K25" s="1">
        <v>0</v>
      </c>
    </row>
    <row r="26" spans="1:11" x14ac:dyDescent="0.2">
      <c r="A26" t="s">
        <v>7</v>
      </c>
      <c r="B26" s="1">
        <v>0.66666666666666596</v>
      </c>
      <c r="C26" s="1">
        <v>0</v>
      </c>
      <c r="D26" s="1">
        <v>0.33333333333333298</v>
      </c>
      <c r="E26" s="1">
        <v>0</v>
      </c>
      <c r="G26" t="s">
        <v>7</v>
      </c>
      <c r="H26" s="1">
        <v>1</v>
      </c>
      <c r="I26" s="1">
        <v>0</v>
      </c>
      <c r="J26" s="1">
        <v>1</v>
      </c>
      <c r="K26" s="1">
        <v>0</v>
      </c>
    </row>
    <row r="27" spans="1:11" x14ac:dyDescent="0.2">
      <c r="A27" t="s">
        <v>8</v>
      </c>
      <c r="B27" s="1">
        <v>0.16666666666666599</v>
      </c>
      <c r="C27" s="1">
        <v>0.16666666666666599</v>
      </c>
      <c r="D27" s="1">
        <v>0.16666666666666599</v>
      </c>
      <c r="E27" s="1">
        <v>0</v>
      </c>
      <c r="G27" t="s">
        <v>8</v>
      </c>
      <c r="H27" s="1">
        <v>0.33333333333333298</v>
      </c>
      <c r="I27" s="1">
        <v>0.33333333333333298</v>
      </c>
      <c r="J27" s="1">
        <v>0.33333333333333298</v>
      </c>
      <c r="K27" s="1">
        <v>0</v>
      </c>
    </row>
    <row r="28" spans="1:11" x14ac:dyDescent="0.2">
      <c r="A28" t="s">
        <v>9</v>
      </c>
      <c r="B28" s="1">
        <v>0.33333333333333298</v>
      </c>
      <c r="C28" s="1">
        <v>0.11111111111111099</v>
      </c>
      <c r="D28" s="1">
        <v>0.22222222222222199</v>
      </c>
      <c r="E28" s="1">
        <v>0.11111111111111099</v>
      </c>
      <c r="G28" t="s">
        <v>9</v>
      </c>
      <c r="H28" s="1">
        <v>0.5</v>
      </c>
      <c r="I28" s="1">
        <v>0.25</v>
      </c>
      <c r="J28" s="1">
        <v>0.25</v>
      </c>
      <c r="K28" s="1">
        <v>0.25</v>
      </c>
    </row>
    <row r="29" spans="1:11" x14ac:dyDescent="0.2">
      <c r="A29" t="s">
        <v>10</v>
      </c>
      <c r="B29" s="1">
        <v>0.5</v>
      </c>
      <c r="C29" s="1">
        <v>0.16666666666666599</v>
      </c>
      <c r="D29" s="1">
        <v>0.33333333333333298</v>
      </c>
      <c r="E29" s="1">
        <v>0</v>
      </c>
      <c r="G29" t="s">
        <v>10</v>
      </c>
      <c r="H29" s="1">
        <v>1</v>
      </c>
      <c r="I29" s="1">
        <v>0.5</v>
      </c>
      <c r="J29" s="1">
        <v>1</v>
      </c>
      <c r="K29" s="1">
        <v>0</v>
      </c>
    </row>
    <row r="30" spans="1:11" x14ac:dyDescent="0.2">
      <c r="A30" t="s">
        <v>11</v>
      </c>
      <c r="B30" s="1">
        <v>0.266666666666666</v>
      </c>
      <c r="C30" s="1">
        <v>0.133333333333333</v>
      </c>
      <c r="D30" s="1">
        <v>0.2</v>
      </c>
      <c r="E30" s="1">
        <v>6.6666666666666596E-2</v>
      </c>
      <c r="G30" t="s">
        <v>11</v>
      </c>
      <c r="H30" s="1">
        <v>0.42857142857142799</v>
      </c>
      <c r="I30" s="1">
        <v>0.28571428571428498</v>
      </c>
      <c r="J30" s="1">
        <v>0.28571428571428498</v>
      </c>
      <c r="K30" s="1">
        <v>0.14285714285714199</v>
      </c>
    </row>
    <row r="31" spans="1:11" x14ac:dyDescent="0.2">
      <c r="A31" t="s">
        <v>12</v>
      </c>
      <c r="B31" s="1">
        <v>0.22222222222222199</v>
      </c>
      <c r="C31" s="1">
        <v>0.22222222222222199</v>
      </c>
      <c r="D31" s="1">
        <v>0.22222222222222199</v>
      </c>
      <c r="E31" s="1">
        <v>0</v>
      </c>
      <c r="G31" t="s">
        <v>12</v>
      </c>
      <c r="H31" s="1">
        <v>0.5</v>
      </c>
      <c r="I31" s="1">
        <v>0.5</v>
      </c>
      <c r="J31" s="1">
        <v>0.5</v>
      </c>
      <c r="K31" s="1">
        <v>0</v>
      </c>
    </row>
    <row r="32" spans="1:11" x14ac:dyDescent="0.2">
      <c r="A32" t="s">
        <v>13</v>
      </c>
      <c r="B32" s="1">
        <v>0.41666666666666602</v>
      </c>
      <c r="C32" s="1">
        <v>8.3333333333333301E-2</v>
      </c>
      <c r="D32" s="1">
        <v>0.25</v>
      </c>
      <c r="E32" s="1">
        <v>8.3333333333333301E-2</v>
      </c>
      <c r="G32" t="s">
        <v>13</v>
      </c>
      <c r="H32" s="1">
        <v>0.6</v>
      </c>
      <c r="I32" s="1">
        <v>0.2</v>
      </c>
      <c r="J32" s="1">
        <v>0.4</v>
      </c>
      <c r="K32" s="1">
        <v>0.2</v>
      </c>
    </row>
  </sheetData>
  <conditionalFormatting sqref="B3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K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E5F5-DD3B-433B-8959-DE35E08225CF}">
  <dimension ref="A1:K32"/>
  <sheetViews>
    <sheetView workbookViewId="0">
      <selection activeCell="D13" sqref="D13"/>
    </sheetView>
  </sheetViews>
  <sheetFormatPr defaultRowHeight="12.75" x14ac:dyDescent="0.2"/>
  <cols>
    <col min="1" max="1" width="16.85546875" bestFit="1" customWidth="1"/>
    <col min="2" max="3" width="19.28515625" bestFit="1" customWidth="1"/>
    <col min="4" max="5" width="24.28515625" bestFit="1" customWidth="1"/>
    <col min="7" max="7" width="16.85546875" bestFit="1" customWidth="1"/>
    <col min="8" max="9" width="19.28515625" bestFit="1" customWidth="1"/>
    <col min="10" max="11" width="24.28515625" bestFit="1" customWidth="1"/>
  </cols>
  <sheetData>
    <row r="1" spans="1:11" x14ac:dyDescent="0.2">
      <c r="A1" s="2" t="s">
        <v>0</v>
      </c>
      <c r="B1" s="4">
        <v>1</v>
      </c>
      <c r="C1" s="2" t="s">
        <v>16</v>
      </c>
      <c r="G1" s="2" t="s">
        <v>0</v>
      </c>
      <c r="H1" s="4">
        <f>64/96</f>
        <v>0.66666666666666663</v>
      </c>
      <c r="I1" s="2" t="s">
        <v>16</v>
      </c>
      <c r="J1" s="2" t="s">
        <v>17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B3" s="5">
        <v>0.91666669999999995</v>
      </c>
      <c r="C3" s="5">
        <v>0.90476190000000001</v>
      </c>
      <c r="D3" s="5">
        <v>0.89285709999999996</v>
      </c>
      <c r="E3" s="5"/>
      <c r="G3" t="s">
        <v>6</v>
      </c>
      <c r="H3" s="1">
        <v>0.5625</v>
      </c>
      <c r="I3" s="1">
        <v>0.4375</v>
      </c>
      <c r="J3" s="1">
        <v>0.4375</v>
      </c>
      <c r="K3" s="1">
        <v>0.3125</v>
      </c>
    </row>
    <row r="4" spans="1:11" x14ac:dyDescent="0.2">
      <c r="A4" t="s">
        <v>7</v>
      </c>
      <c r="B4" s="1"/>
      <c r="C4" s="1"/>
      <c r="D4" s="1"/>
      <c r="E4" s="1"/>
      <c r="G4" t="s">
        <v>7</v>
      </c>
      <c r="H4" s="1">
        <v>0.5625</v>
      </c>
      <c r="I4" s="1">
        <v>0.4375</v>
      </c>
      <c r="J4" s="1">
        <v>0.4375</v>
      </c>
      <c r="K4" s="1">
        <v>0.3125</v>
      </c>
    </row>
    <row r="5" spans="1:11" x14ac:dyDescent="0.2">
      <c r="A5" t="s">
        <v>8</v>
      </c>
      <c r="B5" s="1"/>
      <c r="C5" s="1"/>
      <c r="D5" s="1"/>
      <c r="E5" s="1"/>
      <c r="G5" t="s">
        <v>8</v>
      </c>
      <c r="H5" s="1">
        <v>0.625</v>
      </c>
      <c r="I5" s="1">
        <v>0.5</v>
      </c>
      <c r="J5" s="1">
        <v>0.5</v>
      </c>
      <c r="K5" s="1">
        <v>0.5</v>
      </c>
    </row>
    <row r="6" spans="1:11" x14ac:dyDescent="0.2">
      <c r="A6" t="s">
        <v>9</v>
      </c>
      <c r="B6" s="1"/>
      <c r="C6" s="1"/>
      <c r="D6" s="1"/>
      <c r="E6" s="1"/>
      <c r="G6" t="s">
        <v>9</v>
      </c>
      <c r="H6" s="1">
        <v>0.5625</v>
      </c>
      <c r="I6" s="1">
        <v>0.5</v>
      </c>
      <c r="J6" s="1">
        <v>0.4375</v>
      </c>
      <c r="K6" s="1">
        <v>0.5</v>
      </c>
    </row>
    <row r="7" spans="1:11" x14ac:dyDescent="0.2">
      <c r="A7" t="s">
        <v>10</v>
      </c>
      <c r="B7" s="5">
        <v>0.97619049999999996</v>
      </c>
      <c r="C7" s="5">
        <v>0.97619049999999996</v>
      </c>
      <c r="D7" s="5">
        <v>0.95238100000000003</v>
      </c>
      <c r="E7" s="5">
        <v>0.92857140000000005</v>
      </c>
      <c r="G7" t="s">
        <v>10</v>
      </c>
      <c r="H7" s="1">
        <v>0.5625</v>
      </c>
      <c r="I7" s="1">
        <v>0.4375</v>
      </c>
      <c r="J7" s="1">
        <v>0.4375</v>
      </c>
      <c r="K7" s="1">
        <v>0.3125</v>
      </c>
    </row>
    <row r="8" spans="1:11" x14ac:dyDescent="0.2">
      <c r="A8" t="s">
        <v>11</v>
      </c>
      <c r="B8" s="5">
        <v>0.85714290000000004</v>
      </c>
      <c r="C8" s="5">
        <v>0.83333330000000005</v>
      </c>
      <c r="D8" s="5">
        <v>0.83333330000000005</v>
      </c>
      <c r="E8" s="5">
        <v>0.85714290000000004</v>
      </c>
      <c r="G8" t="s">
        <v>11</v>
      </c>
      <c r="H8" s="1">
        <v>0.59375</v>
      </c>
      <c r="I8" s="1">
        <v>0.5</v>
      </c>
      <c r="J8" s="1">
        <v>0.46875</v>
      </c>
      <c r="K8" s="1">
        <v>0.5</v>
      </c>
    </row>
    <row r="9" spans="1:11" x14ac:dyDescent="0.2">
      <c r="A9" t="s">
        <v>12</v>
      </c>
      <c r="B9" s="5">
        <v>0.92857140000000005</v>
      </c>
      <c r="C9" s="5">
        <v>0.90476190000000001</v>
      </c>
      <c r="D9" s="5">
        <v>0.88095239999999997</v>
      </c>
      <c r="E9" s="5">
        <v>0.88095239999999997</v>
      </c>
      <c r="G9" t="s">
        <v>12</v>
      </c>
      <c r="H9" s="1">
        <v>0.59375</v>
      </c>
      <c r="I9" s="1">
        <v>0.46875</v>
      </c>
      <c r="J9" s="1">
        <v>0.46875</v>
      </c>
      <c r="K9" s="1">
        <v>0.40625</v>
      </c>
    </row>
    <row r="10" spans="1:11" x14ac:dyDescent="0.2">
      <c r="A10" t="s">
        <v>13</v>
      </c>
      <c r="B10" s="5">
        <v>0.90476190000000001</v>
      </c>
      <c r="C10" s="5">
        <v>0.90476190000000001</v>
      </c>
      <c r="D10" s="5">
        <v>0.90476190000000001</v>
      </c>
      <c r="E10" s="5">
        <v>0.90476190000000001</v>
      </c>
      <c r="G10" t="s">
        <v>13</v>
      </c>
      <c r="H10" s="1">
        <v>0.5625</v>
      </c>
      <c r="I10" s="1">
        <v>0.46875</v>
      </c>
      <c r="J10" s="1">
        <v>0.4375</v>
      </c>
      <c r="K10" s="1">
        <v>0.40625</v>
      </c>
    </row>
    <row r="12" spans="1:11" x14ac:dyDescent="0.2">
      <c r="A12" s="2" t="s">
        <v>14</v>
      </c>
      <c r="B12" s="3">
        <f>21/96</f>
        <v>0.21875</v>
      </c>
      <c r="C12" s="2" t="s">
        <v>16</v>
      </c>
      <c r="G12" s="2" t="s">
        <v>14</v>
      </c>
      <c r="H12" s="3">
        <f>9/96</f>
        <v>9.375E-2</v>
      </c>
      <c r="I12" s="2" t="s">
        <v>16</v>
      </c>
      <c r="J12" s="2" t="s">
        <v>17</v>
      </c>
    </row>
    <row r="13" spans="1:11" x14ac:dyDescent="0.2">
      <c r="A13" t="s">
        <v>1</v>
      </c>
      <c r="B13" t="s">
        <v>2</v>
      </c>
      <c r="C13" t="s">
        <v>3</v>
      </c>
      <c r="D13" t="s">
        <v>4</v>
      </c>
      <c r="E13" t="s">
        <v>5</v>
      </c>
      <c r="G13" t="s">
        <v>1</v>
      </c>
      <c r="H13" t="s">
        <v>2</v>
      </c>
      <c r="I13" t="s">
        <v>3</v>
      </c>
      <c r="J13" t="s">
        <v>4</v>
      </c>
      <c r="K13" t="s">
        <v>5</v>
      </c>
    </row>
    <row r="14" spans="1:11" x14ac:dyDescent="0.2">
      <c r="A14" t="s">
        <v>6</v>
      </c>
      <c r="B14" s="1"/>
      <c r="C14" s="1"/>
      <c r="D14" s="1"/>
      <c r="E14" s="1"/>
      <c r="G14" t="s">
        <v>6</v>
      </c>
      <c r="H14" s="1">
        <v>0.63636363636363602</v>
      </c>
      <c r="I14" s="1">
        <v>0.45454545454545398</v>
      </c>
      <c r="J14" s="1">
        <v>0.45454545454545398</v>
      </c>
      <c r="K14" s="1">
        <v>0.27272727272727199</v>
      </c>
    </row>
    <row r="15" spans="1:11" x14ac:dyDescent="0.2">
      <c r="A15" t="s">
        <v>7</v>
      </c>
      <c r="B15" s="1"/>
      <c r="C15" s="1"/>
      <c r="D15" s="1"/>
      <c r="E15" s="1"/>
      <c r="G15" t="s">
        <v>7</v>
      </c>
      <c r="H15" s="1">
        <v>0.66666666666666596</v>
      </c>
      <c r="I15" s="1">
        <v>0.5</v>
      </c>
      <c r="J15" s="1">
        <v>0.5</v>
      </c>
      <c r="K15" s="1">
        <v>0.33333333333333298</v>
      </c>
    </row>
    <row r="16" spans="1:11" x14ac:dyDescent="0.2">
      <c r="A16" t="s">
        <v>8</v>
      </c>
      <c r="B16" s="1"/>
      <c r="C16" s="1"/>
      <c r="D16" s="1"/>
      <c r="E16" s="1"/>
      <c r="G16" t="s">
        <v>8</v>
      </c>
      <c r="H16" s="1">
        <v>0.2</v>
      </c>
      <c r="I16" s="1">
        <v>0.2</v>
      </c>
      <c r="J16" s="1">
        <v>0.2</v>
      </c>
      <c r="K16" s="1">
        <v>0.4</v>
      </c>
    </row>
    <row r="17" spans="1:11" x14ac:dyDescent="0.2">
      <c r="A17" t="s">
        <v>9</v>
      </c>
      <c r="B17" s="1"/>
      <c r="C17" s="1"/>
      <c r="D17" s="1"/>
      <c r="E17" s="1"/>
      <c r="G17" t="s">
        <v>9</v>
      </c>
      <c r="H17" s="1">
        <v>0.5</v>
      </c>
      <c r="I17" s="1">
        <v>0.5</v>
      </c>
      <c r="J17" s="1">
        <v>0.5</v>
      </c>
      <c r="K17" s="1">
        <v>0.66666666666666596</v>
      </c>
    </row>
    <row r="18" spans="1:11" x14ac:dyDescent="0.2">
      <c r="A18" t="s">
        <v>10</v>
      </c>
      <c r="B18" s="1"/>
      <c r="C18" s="1"/>
      <c r="D18" s="1"/>
      <c r="E18" s="1"/>
      <c r="G18" t="s">
        <v>10</v>
      </c>
      <c r="H18" s="1">
        <v>0.65217391304347805</v>
      </c>
      <c r="I18" s="1">
        <v>0.47826086956521702</v>
      </c>
      <c r="J18" s="1">
        <v>0.47826086956521702</v>
      </c>
      <c r="K18" s="1">
        <v>0.30434782608695599</v>
      </c>
    </row>
    <row r="19" spans="1:11" x14ac:dyDescent="0.2">
      <c r="A19" t="s">
        <v>11</v>
      </c>
      <c r="B19" s="1"/>
      <c r="C19" s="1"/>
      <c r="D19" s="1"/>
      <c r="E19" s="1"/>
      <c r="G19" t="s">
        <v>11</v>
      </c>
      <c r="H19" s="1">
        <v>0.36363636363636298</v>
      </c>
      <c r="I19" s="1">
        <v>0.36363636363636298</v>
      </c>
      <c r="J19" s="1">
        <v>0.36363636363636298</v>
      </c>
      <c r="K19" s="1">
        <v>0.54545454545454497</v>
      </c>
    </row>
    <row r="20" spans="1:11" x14ac:dyDescent="0.2">
      <c r="A20" t="s">
        <v>12</v>
      </c>
      <c r="B20" s="1"/>
      <c r="C20" s="1"/>
      <c r="D20" s="1"/>
      <c r="E20" s="1"/>
      <c r="G20" t="s">
        <v>12</v>
      </c>
      <c r="H20" s="1">
        <v>0.5</v>
      </c>
      <c r="I20" s="1">
        <v>0.375</v>
      </c>
      <c r="J20" s="1">
        <v>0.375</v>
      </c>
      <c r="K20" s="1">
        <v>0.3125</v>
      </c>
    </row>
    <row r="21" spans="1:11" x14ac:dyDescent="0.2">
      <c r="A21" t="s">
        <v>13</v>
      </c>
      <c r="B21" s="1"/>
      <c r="C21" s="1"/>
      <c r="D21" s="1"/>
      <c r="E21" s="1"/>
      <c r="G21" t="s">
        <v>13</v>
      </c>
      <c r="H21" s="1">
        <v>0.61111111111111105</v>
      </c>
      <c r="I21" s="1">
        <v>0.5</v>
      </c>
      <c r="J21" s="1">
        <v>0.5</v>
      </c>
      <c r="K21" s="1">
        <v>0.44444444444444398</v>
      </c>
    </row>
    <row r="23" spans="1:11" x14ac:dyDescent="0.2">
      <c r="A23" s="2" t="s">
        <v>15</v>
      </c>
      <c r="B23" s="3">
        <f>53/96</f>
        <v>0.55208333333333337</v>
      </c>
      <c r="C23" s="2" t="s">
        <v>16</v>
      </c>
      <c r="G23" s="2" t="s">
        <v>15</v>
      </c>
      <c r="H23" s="3">
        <f>34/96</f>
        <v>0.35416666666666669</v>
      </c>
      <c r="I23" s="2" t="s">
        <v>16</v>
      </c>
      <c r="J23" s="2" t="s">
        <v>17</v>
      </c>
    </row>
    <row r="24" spans="1:11" x14ac:dyDescent="0.2">
      <c r="A24" t="s">
        <v>1</v>
      </c>
      <c r="B24" t="s">
        <v>2</v>
      </c>
      <c r="C24" t="s">
        <v>3</v>
      </c>
      <c r="D24" t="s">
        <v>4</v>
      </c>
      <c r="E24" t="s">
        <v>5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</row>
    <row r="25" spans="1:11" x14ac:dyDescent="0.2">
      <c r="A25" t="s">
        <v>6</v>
      </c>
      <c r="B25" s="1"/>
      <c r="C25" s="1"/>
      <c r="D25" s="1"/>
      <c r="E25" s="1"/>
      <c r="G25" t="s">
        <v>6</v>
      </c>
      <c r="H25" s="1">
        <v>1</v>
      </c>
      <c r="I25" s="1">
        <v>1</v>
      </c>
      <c r="J25" s="1">
        <v>1</v>
      </c>
      <c r="K25" s="1">
        <v>0</v>
      </c>
    </row>
    <row r="26" spans="1:11" x14ac:dyDescent="0.2">
      <c r="A26" t="s">
        <v>7</v>
      </c>
      <c r="B26" s="1"/>
      <c r="C26" s="1"/>
      <c r="D26" s="1"/>
      <c r="E26" s="1"/>
      <c r="G26" t="s">
        <v>7</v>
      </c>
      <c r="H26" s="1">
        <v>1</v>
      </c>
      <c r="I26" s="1">
        <v>0</v>
      </c>
      <c r="J26" s="1">
        <v>1</v>
      </c>
      <c r="K26" s="1">
        <v>0</v>
      </c>
    </row>
    <row r="27" spans="1:11" x14ac:dyDescent="0.2">
      <c r="A27" t="s">
        <v>8</v>
      </c>
      <c r="B27" s="1"/>
      <c r="C27" s="1"/>
      <c r="D27" s="1"/>
      <c r="E27" s="1"/>
      <c r="G27" t="s">
        <v>8</v>
      </c>
      <c r="H27" s="1">
        <v>0.33333333333333298</v>
      </c>
      <c r="I27" s="1">
        <v>0.33333333333333298</v>
      </c>
      <c r="J27" s="1">
        <v>0.33333333333333298</v>
      </c>
      <c r="K27" s="1">
        <v>0</v>
      </c>
    </row>
    <row r="28" spans="1:11" x14ac:dyDescent="0.2">
      <c r="A28" t="s">
        <v>9</v>
      </c>
      <c r="B28" s="1"/>
      <c r="C28" s="1"/>
      <c r="D28" s="1"/>
      <c r="E28" s="1"/>
      <c r="G28" t="s">
        <v>9</v>
      </c>
      <c r="H28" s="1">
        <v>0.5</v>
      </c>
      <c r="I28" s="1">
        <v>0.25</v>
      </c>
      <c r="J28" s="1">
        <v>0.25</v>
      </c>
      <c r="K28" s="1">
        <v>0.25</v>
      </c>
    </row>
    <row r="29" spans="1:11" x14ac:dyDescent="0.2">
      <c r="A29" t="s">
        <v>10</v>
      </c>
      <c r="B29" s="1"/>
      <c r="C29" s="1"/>
      <c r="D29" s="1"/>
      <c r="E29" s="1"/>
      <c r="G29" t="s">
        <v>10</v>
      </c>
      <c r="H29" s="1">
        <v>1</v>
      </c>
      <c r="I29" s="1">
        <v>0.5</v>
      </c>
      <c r="J29" s="1">
        <v>1</v>
      </c>
      <c r="K29" s="1">
        <v>0</v>
      </c>
    </row>
    <row r="30" spans="1:11" x14ac:dyDescent="0.2">
      <c r="A30" t="s">
        <v>11</v>
      </c>
      <c r="B30" s="1"/>
      <c r="C30" s="1"/>
      <c r="D30" s="1"/>
      <c r="E30" s="1"/>
      <c r="G30" t="s">
        <v>11</v>
      </c>
      <c r="H30" s="1">
        <v>0.42857142857142799</v>
      </c>
      <c r="I30" s="1">
        <v>0.28571428571428498</v>
      </c>
      <c r="J30" s="1">
        <v>0.28571428571428498</v>
      </c>
      <c r="K30" s="1">
        <v>0.14285714285714199</v>
      </c>
    </row>
    <row r="31" spans="1:11" x14ac:dyDescent="0.2">
      <c r="A31" t="s">
        <v>12</v>
      </c>
      <c r="B31" s="1"/>
      <c r="C31" s="1"/>
      <c r="D31" s="1"/>
      <c r="E31" s="1"/>
      <c r="G31" t="s">
        <v>12</v>
      </c>
      <c r="H31" s="1">
        <v>0.5</v>
      </c>
      <c r="I31" s="1">
        <v>0.5</v>
      </c>
      <c r="J31" s="1">
        <v>0.5</v>
      </c>
      <c r="K31" s="1">
        <v>0</v>
      </c>
    </row>
    <row r="32" spans="1:11" x14ac:dyDescent="0.2">
      <c r="A32" t="s">
        <v>13</v>
      </c>
      <c r="B32" s="1"/>
      <c r="C32" s="1"/>
      <c r="D32" s="1"/>
      <c r="E32" s="1"/>
      <c r="G32" t="s">
        <v>13</v>
      </c>
      <c r="H32" s="1">
        <v>0.6</v>
      </c>
      <c r="I32" s="1">
        <v>0.2</v>
      </c>
      <c r="J32" s="1">
        <v>0.4</v>
      </c>
      <c r="K32" s="1">
        <v>0.2</v>
      </c>
    </row>
  </sheetData>
  <conditionalFormatting sqref="B4:E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K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 3</vt:lpstr>
      <vt:lpstr>Wave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2021-04-05T20:10:59Z</dcterms:created>
  <dcterms:modified xsi:type="dcterms:W3CDTF">2021-04-12T18:27:54Z</dcterms:modified>
</cp:coreProperties>
</file>