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skubleny/Documents/PhD/Results: spreadsheets/Mouse organoid data/"/>
    </mc:Choice>
  </mc:AlternateContent>
  <xr:revisionPtr revIDLastSave="0" documentId="13_ncr:1_{B5CEF750-5F53-C345-B2D1-BF4DE56CE9B3}" xr6:coauthVersionLast="36" xr6:coauthVersionMax="36" xr10:uidLastSave="{00000000-0000-0000-0000-000000000000}"/>
  <bookViews>
    <workbookView xWindow="2540" yWindow="3260" windowWidth="27640" windowHeight="16300" xr2:uid="{85496302-2401-B04C-B70F-C6411425F22F}"/>
  </bookViews>
  <sheets>
    <sheet name="Organoid passage vertical" sheetId="2" r:id="rId1"/>
    <sheet name="Organoid passage vertical play" sheetId="3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51" i="3" l="1"/>
  <c r="AA450" i="3"/>
  <c r="AA449" i="3"/>
  <c r="AA448" i="3"/>
  <c r="AA447" i="3"/>
  <c r="AA446" i="3"/>
  <c r="AA445" i="3"/>
  <c r="AA444" i="3"/>
  <c r="AA443" i="3"/>
  <c r="AA442" i="3"/>
  <c r="AA441" i="3"/>
  <c r="AA440" i="3"/>
  <c r="AA439" i="3"/>
  <c r="AA438" i="3"/>
  <c r="AA437" i="3"/>
  <c r="AA436" i="3"/>
  <c r="AA435" i="3"/>
  <c r="AA434" i="3"/>
  <c r="AA433" i="3"/>
  <c r="AA432" i="3"/>
  <c r="AA431" i="3"/>
  <c r="AA430" i="3"/>
  <c r="AA429" i="3"/>
  <c r="AA428" i="3"/>
  <c r="AA427" i="3"/>
  <c r="AA426" i="3"/>
  <c r="AA425" i="3"/>
  <c r="AA424" i="3"/>
  <c r="AA423" i="3"/>
  <c r="AA422" i="3"/>
  <c r="AA421" i="3"/>
  <c r="AA420" i="3"/>
  <c r="AA419" i="3"/>
  <c r="AA418" i="3"/>
  <c r="AA417" i="3"/>
  <c r="AA416" i="3"/>
  <c r="AA415" i="3"/>
  <c r="AA414" i="3"/>
  <c r="AA413" i="3"/>
  <c r="AA412" i="3"/>
  <c r="AA411" i="3"/>
  <c r="AA410" i="3"/>
  <c r="AA409" i="3"/>
  <c r="AA408" i="3"/>
  <c r="AA407" i="3"/>
  <c r="AA406" i="3"/>
  <c r="AA405" i="3"/>
  <c r="AA404" i="3"/>
  <c r="AA403" i="3"/>
  <c r="AA402" i="3"/>
  <c r="AA401" i="3"/>
  <c r="AA400" i="3"/>
  <c r="AA399" i="3"/>
  <c r="AA398" i="3"/>
  <c r="AA397" i="3"/>
  <c r="AA396" i="3"/>
  <c r="AA395" i="3"/>
  <c r="AA394" i="3"/>
  <c r="AA393" i="3"/>
  <c r="AA392" i="3"/>
  <c r="AA391" i="3"/>
  <c r="AA390" i="3"/>
  <c r="AA389" i="3"/>
  <c r="AA388" i="3"/>
  <c r="AA387" i="3"/>
  <c r="AA386" i="3"/>
  <c r="AA385" i="3"/>
  <c r="AA384" i="3"/>
  <c r="AA383" i="3"/>
  <c r="AA382" i="3"/>
  <c r="AA381" i="3"/>
  <c r="AA380" i="3"/>
  <c r="AA379" i="3"/>
  <c r="AA378" i="3"/>
  <c r="AA377" i="3"/>
  <c r="AA376" i="3"/>
  <c r="AA375" i="3"/>
  <c r="AA374" i="3"/>
  <c r="AA373" i="3"/>
  <c r="AA372" i="3"/>
  <c r="AA371" i="3"/>
  <c r="AA370" i="3"/>
  <c r="AA369" i="3"/>
  <c r="AA368" i="3"/>
  <c r="AA367" i="3"/>
  <c r="AA366" i="3"/>
  <c r="AA365" i="3"/>
  <c r="AA364" i="3"/>
  <c r="AA363" i="3"/>
  <c r="AA362" i="3"/>
  <c r="AA361" i="3"/>
  <c r="AA360" i="3"/>
  <c r="AA359" i="3"/>
  <c r="AA358" i="3"/>
  <c r="AA357" i="3"/>
  <c r="AA356" i="3"/>
  <c r="AA355" i="3"/>
  <c r="AA354" i="3"/>
  <c r="AA353" i="3"/>
  <c r="AA352" i="3"/>
  <c r="AA351" i="3"/>
  <c r="AA350" i="3"/>
  <c r="AA349" i="3"/>
  <c r="AA348" i="3"/>
  <c r="AA347" i="3"/>
  <c r="AA346" i="3"/>
  <c r="AA345" i="3"/>
  <c r="AA344" i="3"/>
  <c r="AA343" i="3"/>
  <c r="AA342" i="3"/>
  <c r="AA341" i="3"/>
  <c r="AA340" i="3"/>
  <c r="AA339" i="3"/>
  <c r="AA338" i="3"/>
  <c r="AA337" i="3"/>
  <c r="AA336" i="3"/>
  <c r="AA335" i="3"/>
  <c r="AA334" i="3"/>
  <c r="AA333" i="3"/>
  <c r="AA332" i="3"/>
  <c r="AA331" i="3"/>
  <c r="AA330" i="3"/>
  <c r="AA329" i="3"/>
  <c r="AA328" i="3"/>
  <c r="AA327" i="3"/>
  <c r="AA326" i="3"/>
  <c r="AA325" i="3"/>
  <c r="AA324" i="3"/>
  <c r="AA323" i="3"/>
  <c r="AA322" i="3"/>
  <c r="AA321" i="3"/>
  <c r="AA320" i="3"/>
  <c r="AA319" i="3"/>
  <c r="AA318" i="3"/>
  <c r="AA317" i="3"/>
  <c r="AA316" i="3"/>
  <c r="AA315" i="3"/>
  <c r="AA314" i="3"/>
  <c r="AA313" i="3"/>
  <c r="AA312" i="3"/>
  <c r="AA311" i="3"/>
  <c r="AA310" i="3"/>
  <c r="AA309" i="3"/>
  <c r="AA308" i="3"/>
  <c r="AA307" i="3"/>
  <c r="AA306" i="3"/>
  <c r="AA305" i="3"/>
  <c r="AA304" i="3"/>
  <c r="AA303" i="3"/>
  <c r="AA302" i="3"/>
  <c r="AA301" i="3"/>
  <c r="AA300" i="3"/>
  <c r="AA299" i="3"/>
  <c r="AA298" i="3"/>
  <c r="AA297" i="3"/>
  <c r="AA296" i="3"/>
  <c r="AA295" i="3"/>
  <c r="AA294" i="3"/>
  <c r="AA293" i="3"/>
  <c r="AA292" i="3"/>
  <c r="AA291" i="3"/>
  <c r="AA290" i="3"/>
  <c r="AA289" i="3"/>
  <c r="AA288" i="3"/>
  <c r="AA287" i="3"/>
  <c r="AA286" i="3"/>
  <c r="AA285" i="3"/>
  <c r="AA284" i="3"/>
  <c r="AA283" i="3"/>
  <c r="AA282" i="3"/>
  <c r="AA281" i="3"/>
  <c r="AA280" i="3"/>
  <c r="AA279" i="3"/>
  <c r="AA278" i="3"/>
  <c r="AA277" i="3"/>
  <c r="AA276" i="3"/>
  <c r="AA275" i="3"/>
  <c r="AA274" i="3"/>
  <c r="AA273" i="3"/>
  <c r="AA272" i="3"/>
  <c r="AA271" i="3"/>
  <c r="AA270" i="3"/>
  <c r="AA269" i="3"/>
  <c r="AA268" i="3"/>
  <c r="AA267" i="3"/>
  <c r="AA266" i="3"/>
  <c r="AA265" i="3"/>
  <c r="AA264" i="3"/>
  <c r="AA263" i="3"/>
  <c r="AA262" i="3"/>
  <c r="AA261" i="3"/>
  <c r="AA260" i="3"/>
  <c r="AA259" i="3"/>
  <c r="AA258" i="3"/>
  <c r="AA257" i="3"/>
  <c r="AA256" i="3"/>
  <c r="AA255" i="3"/>
  <c r="AA254" i="3"/>
  <c r="AA253" i="3"/>
  <c r="AA252" i="3"/>
  <c r="AA251" i="3"/>
  <c r="AA250" i="3"/>
  <c r="AA249" i="3"/>
  <c r="AA248" i="3"/>
  <c r="AA247" i="3"/>
  <c r="AA246" i="3"/>
  <c r="AA245" i="3"/>
  <c r="AA244" i="3"/>
  <c r="AA243" i="3"/>
  <c r="AA242" i="3"/>
  <c r="AA241" i="3"/>
  <c r="AA240" i="3"/>
  <c r="AA239" i="3"/>
  <c r="AA238" i="3"/>
  <c r="AA237" i="3"/>
  <c r="AA236" i="3"/>
  <c r="AA235" i="3"/>
  <c r="AA234" i="3"/>
  <c r="AA233" i="3"/>
  <c r="AA232" i="3"/>
  <c r="AA231" i="3"/>
  <c r="AA230" i="3"/>
  <c r="AA229" i="3"/>
  <c r="AA228" i="3"/>
  <c r="AA227" i="3"/>
  <c r="AA226" i="3"/>
  <c r="AA225" i="3"/>
  <c r="AA224" i="3"/>
  <c r="AA223" i="3"/>
  <c r="AA222" i="3"/>
  <c r="AA221" i="3"/>
  <c r="AA220" i="3"/>
  <c r="AA219" i="3"/>
  <c r="AA218" i="3"/>
  <c r="AA217" i="3"/>
  <c r="AA216" i="3"/>
  <c r="AA215" i="3"/>
  <c r="AA214" i="3"/>
  <c r="AA213" i="3"/>
  <c r="AA212" i="3"/>
  <c r="AA211" i="3"/>
  <c r="AA210" i="3"/>
  <c r="AA209" i="3"/>
  <c r="AA208" i="3"/>
  <c r="AA207" i="3"/>
  <c r="AA206" i="3"/>
  <c r="AA205" i="3"/>
  <c r="AA204" i="3"/>
  <c r="AA203" i="3"/>
  <c r="AA202" i="3"/>
  <c r="AA201" i="3"/>
  <c r="AA200" i="3"/>
  <c r="AA199" i="3"/>
  <c r="AA198" i="3"/>
  <c r="AA197" i="3"/>
  <c r="AA196" i="3"/>
  <c r="AA195" i="3"/>
  <c r="AA194" i="3"/>
  <c r="AA193" i="3"/>
  <c r="AA192" i="3"/>
  <c r="AA191" i="3"/>
  <c r="AA190" i="3"/>
  <c r="AA189" i="3"/>
  <c r="AA188" i="3"/>
  <c r="AA187" i="3"/>
  <c r="AA186" i="3"/>
  <c r="AA185" i="3"/>
  <c r="AA184" i="3"/>
  <c r="AA183" i="3"/>
  <c r="AA182" i="3"/>
  <c r="AA181" i="3"/>
  <c r="AA180" i="3"/>
  <c r="AA179" i="3"/>
  <c r="AA178" i="3"/>
  <c r="AA177" i="3"/>
  <c r="AA176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2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Skubleny</author>
  </authors>
  <commentList>
    <comment ref="DL59" authorId="0" shapeId="0" xr:uid="{35C24191-43E2-B649-B1F3-A43B6282E45C}">
      <text>
        <r>
          <rPr>
            <b/>
            <sz val="10"/>
            <color rgb="FF000000"/>
            <rFont val="Tahoma"/>
            <family val="2"/>
          </rPr>
          <t>Daniel Skubleny: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Passaged 1:1 too few cells</t>
        </r>
      </text>
    </comment>
    <comment ref="BI127" authorId="0" shapeId="0" xr:uid="{C2079B0F-E86A-264F-B66F-0E1B8344B184}">
      <text>
        <r>
          <rPr>
            <b/>
            <sz val="10"/>
            <color rgb="FF000000"/>
            <rFont val="Tahoma"/>
            <family val="2"/>
          </rPr>
          <t>Daniel Skubleny: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Passaged 1:2 to maximize for passage 5</t>
        </r>
      </text>
    </comment>
    <comment ref="Z207" authorId="0" shapeId="0" xr:uid="{A62C257A-C744-7547-B143-C32A6530BC0B}">
      <text>
        <r>
          <rPr>
            <b/>
            <sz val="10"/>
            <color rgb="FF000000"/>
            <rFont val="Tahoma"/>
            <family val="2"/>
          </rPr>
          <t>Daniel Skubleny: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Passaged 1:2 to maximize for passage 5</t>
        </r>
      </text>
    </comment>
    <comment ref="DW251" authorId="0" shapeId="0" xr:uid="{72352BD4-D267-064E-A320-5B6AA48E6054}">
      <text>
        <r>
          <rPr>
            <b/>
            <sz val="10"/>
            <color rgb="FF000000"/>
            <rFont val="Tahoma"/>
            <family val="2"/>
          </rPr>
          <t>Daniel Skubleny: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Passaged 1:1 for too few cells</t>
        </r>
      </text>
    </comment>
    <comment ref="Z422" authorId="0" shapeId="0" xr:uid="{85D94169-C56F-6147-9218-BDB36B3E0C53}">
      <text>
        <r>
          <rPr>
            <b/>
            <sz val="10"/>
            <color rgb="FF000000"/>
            <rFont val="Tahoma"/>
            <family val="2"/>
          </rPr>
          <t>Daniel Skubleny: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Passaged 1:1 too few cells</t>
        </r>
      </text>
    </comment>
    <comment ref="Z464" authorId="0" shapeId="0" xr:uid="{742E4BF3-9F2A-0949-90C4-01E651B68088}">
      <text>
        <r>
          <rPr>
            <b/>
            <sz val="10"/>
            <color rgb="FF000000"/>
            <rFont val="Tahoma"/>
            <family val="2"/>
          </rPr>
          <t>Daniel Skubleny: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Passaged 1:1 for too few cells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Skubleny</author>
  </authors>
  <commentList>
    <comment ref="DK47" authorId="0" shapeId="0" xr:uid="{8CDB34E5-3B25-C041-BD4F-A1073134E427}">
      <text>
        <r>
          <rPr>
            <b/>
            <sz val="10"/>
            <color rgb="FF000000"/>
            <rFont val="Tahoma"/>
            <family val="2"/>
          </rPr>
          <t>Daniel Skubleny: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Passaged 1:1 too few cells</t>
        </r>
      </text>
    </comment>
    <comment ref="BH115" authorId="0" shapeId="0" xr:uid="{2C3E3811-806F-7842-B3BC-25CD95839251}">
      <text>
        <r>
          <rPr>
            <b/>
            <sz val="10"/>
            <color rgb="FF000000"/>
            <rFont val="Tahoma"/>
            <family val="2"/>
          </rPr>
          <t>Daniel Skubleny: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Passaged 1:2 to maximize for passage 5</t>
        </r>
      </text>
    </comment>
    <comment ref="Y195" authorId="0" shapeId="0" xr:uid="{1AEDE42A-5FBC-E04B-B475-4D5AF8A54641}">
      <text>
        <r>
          <rPr>
            <b/>
            <sz val="10"/>
            <color rgb="FF000000"/>
            <rFont val="Tahoma"/>
            <family val="2"/>
          </rPr>
          <t>Daniel Skubleny: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Passaged 1:2 to maximize for passage 5</t>
        </r>
      </text>
    </comment>
    <comment ref="DV239" authorId="0" shapeId="0" xr:uid="{5346E8CE-F982-CC4D-A041-04D1BEC309CD}">
      <text>
        <r>
          <rPr>
            <b/>
            <sz val="10"/>
            <color rgb="FF000000"/>
            <rFont val="Tahoma"/>
            <family val="2"/>
          </rPr>
          <t>Daniel Skubleny: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Passaged 1:1 for too few cells</t>
        </r>
      </text>
    </comment>
    <comment ref="Y410" authorId="0" shapeId="0" xr:uid="{23546171-6983-9F49-ADE4-14CFD01699CD}">
      <text>
        <r>
          <rPr>
            <b/>
            <sz val="10"/>
            <color rgb="FF000000"/>
            <rFont val="Tahoma"/>
            <family val="2"/>
          </rPr>
          <t>Daniel Skubleny: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Passaged 1:1 too few cells</t>
        </r>
      </text>
    </comment>
    <comment ref="Y452" authorId="0" shapeId="0" xr:uid="{8A3E14D8-578E-984A-A611-42A10A017518}">
      <text>
        <r>
          <rPr>
            <b/>
            <sz val="10"/>
            <color rgb="FF000000"/>
            <rFont val="Tahoma"/>
            <family val="2"/>
          </rPr>
          <t>Daniel Skubleny: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Passaged 1:1 for too few cells</t>
        </r>
      </text>
    </comment>
  </commentList>
</comments>
</file>

<file path=xl/sharedStrings.xml><?xml version="1.0" encoding="utf-8"?>
<sst xmlns="http://schemas.openxmlformats.org/spreadsheetml/2006/main" count="4112" uniqueCount="122">
  <si>
    <t>Rank</t>
  </si>
  <si>
    <t>TROY</t>
  </si>
  <si>
    <t>LGR5</t>
  </si>
  <si>
    <t>M1D</t>
  </si>
  <si>
    <t>HBSS</t>
  </si>
  <si>
    <t>Fresh</t>
  </si>
  <si>
    <t xml:space="preserve">Passage 0 </t>
  </si>
  <si>
    <t>M3D</t>
  </si>
  <si>
    <t>UW</t>
  </si>
  <si>
    <t xml:space="preserve">Fresh </t>
  </si>
  <si>
    <t>M5D</t>
  </si>
  <si>
    <t>HTK</t>
  </si>
  <si>
    <t>Passage 0</t>
  </si>
  <si>
    <t>M2P</t>
  </si>
  <si>
    <t>M4P</t>
  </si>
  <si>
    <t>M6P</t>
  </si>
  <si>
    <t>M2D</t>
  </si>
  <si>
    <t>M4D</t>
  </si>
  <si>
    <t>M6D</t>
  </si>
  <si>
    <t>F1</t>
  </si>
  <si>
    <t>F2</t>
  </si>
  <si>
    <t>F3</t>
  </si>
  <si>
    <t>F4</t>
  </si>
  <si>
    <t>F5</t>
  </si>
  <si>
    <t>F6</t>
  </si>
  <si>
    <t>M7</t>
  </si>
  <si>
    <t>M8</t>
  </si>
  <si>
    <t>F7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</si>
  <si>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</si>
  <si>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</si>
  <si>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</si>
  <si>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</si>
  <si>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</si>
  <si>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</si>
  <si>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</si>
  <si>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</si>
  <si>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</si>
  <si>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M9</t>
  </si>
  <si>
    <t>M10</t>
  </si>
  <si>
    <t>M11</t>
  </si>
  <si>
    <t>M12</t>
  </si>
  <si>
    <t>M13</t>
  </si>
  <si>
    <t>M14</t>
  </si>
  <si>
    <t>F23</t>
  </si>
  <si>
    <t>F24</t>
  </si>
  <si>
    <t>M15</t>
  </si>
  <si>
    <t>F25</t>
  </si>
  <si>
    <t>M22</t>
  </si>
  <si>
    <t>M23</t>
  </si>
  <si>
    <t>M24</t>
  </si>
  <si>
    <t>F26</t>
  </si>
  <si>
    <t>M25</t>
  </si>
  <si>
    <t>M26</t>
  </si>
  <si>
    <t>M27</t>
  </si>
  <si>
    <t>M28</t>
  </si>
  <si>
    <t>Passage 1</t>
  </si>
  <si>
    <t>Passage 2</t>
  </si>
  <si>
    <t>Passage 3</t>
  </si>
  <si>
    <t>Passage 4</t>
  </si>
  <si>
    <t>Passage 5</t>
  </si>
  <si>
    <t>Passage 6</t>
  </si>
  <si>
    <t xml:space="preserve">Passage 7 </t>
  </si>
  <si>
    <t>Passage 7</t>
  </si>
  <si>
    <t xml:space="preserve">Passage 8 </t>
  </si>
  <si>
    <t>Passage 8</t>
  </si>
  <si>
    <t xml:space="preserve">Passage 9 </t>
  </si>
  <si>
    <t>Passage 9</t>
  </si>
  <si>
    <t xml:space="preserve">Passage 10 </t>
  </si>
  <si>
    <t>Passage 10</t>
  </si>
  <si>
    <t>organoid_id</t>
  </si>
  <si>
    <t>cohort</t>
  </si>
  <si>
    <t>treatment</t>
  </si>
  <si>
    <t>one_day</t>
  </si>
  <si>
    <t>two_day</t>
  </si>
  <si>
    <t>time</t>
  </si>
  <si>
    <t>media</t>
  </si>
  <si>
    <t>treatment_time</t>
  </si>
  <si>
    <t>diss_viability</t>
  </si>
  <si>
    <t>passage</t>
  </si>
  <si>
    <t>passage_name</t>
  </si>
  <si>
    <t>cell_plated</t>
  </si>
  <si>
    <t>wells_plated</t>
  </si>
  <si>
    <t>date_passage</t>
  </si>
  <si>
    <t>days_culture</t>
  </si>
  <si>
    <t>date_in_culture</t>
  </si>
  <si>
    <t>wells_diss</t>
  </si>
  <si>
    <t>cells_diss</t>
  </si>
  <si>
    <t>cells_passaged</t>
  </si>
  <si>
    <t>difference_disstopass</t>
  </si>
  <si>
    <t>wells_pass</t>
  </si>
  <si>
    <t>growth_rate</t>
  </si>
  <si>
    <t>doubling_time</t>
  </si>
  <si>
    <t>viability</t>
  </si>
  <si>
    <t>live_annexin</t>
  </si>
  <si>
    <t>dead_annexin</t>
  </si>
  <si>
    <t>apoptosis_annexin</t>
  </si>
  <si>
    <t>sex</t>
  </si>
  <si>
    <t>age</t>
  </si>
  <si>
    <t>ischemic_time</t>
  </si>
  <si>
    <t>temp_media</t>
  </si>
  <si>
    <t>One_day</t>
  </si>
  <si>
    <t xml:space="preserve">Two_ days </t>
  </si>
  <si>
    <t>Two_day</t>
  </si>
  <si>
    <t>cumulative_days</t>
  </si>
  <si>
    <t>logIC50</t>
  </si>
  <si>
    <t>selogIC50</t>
  </si>
  <si>
    <t>LGR5_avg</t>
  </si>
  <si>
    <t>TROY_avg</t>
  </si>
  <si>
    <t>Control</t>
  </si>
  <si>
    <t>M1P</t>
  </si>
  <si>
    <t>M3P</t>
  </si>
  <si>
    <t>M5P</t>
  </si>
  <si>
    <t>F8</t>
  </si>
  <si>
    <t>F9</t>
  </si>
  <si>
    <t>F10</t>
  </si>
  <si>
    <t>M19</t>
  </si>
  <si>
    <t>M20</t>
  </si>
  <si>
    <t>M21</t>
  </si>
  <si>
    <t>F20</t>
  </si>
  <si>
    <t>F21</t>
  </si>
  <si>
    <t>F22</t>
  </si>
  <si>
    <t>Whole Stomach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</si>
</sst>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15" fontId="0" fillId="0" borderId="0" xfId="0" applyNumberFormat="1"/>
    <xf numFmtId="164" fontId="0" fillId="0" borderId="0" xfId="0" applyNumberFormat="1" applyFill="1"/>
    <xf numFmtId="10" fontId="0" fillId="0" borderId="0" xfId="0" applyNumberFormat="1" applyFill="1"/>
    <xf numFmtId="0" fontId="1" fillId="0" borderId="0" xfId="0" applyFont="1"/>
    <xf numFmtId="165" fontId="0" fillId="0" borderId="0" xfId="0" applyNumberFormat="1"/>
    <xf numFmtId="15" fontId="1" fillId="0" borderId="0" xfId="0" applyNumberFormat="1" applyFont="1"/>
    <xf numFmtId="3" fontId="0" fillId="0" borderId="0" xfId="0" applyNumberFormat="1"/>
    <xf numFmtId="2" fontId="0" fillId="0" borderId="0" xfId="0" applyNumberFormat="1"/>
    <xf numFmtId="15" fontId="0" fillId="0" borderId="0" xfId="0" applyNumberFormat="1" applyFill="1"/>
    <xf numFmtId="3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15" fontId="1" fillId="0" borderId="0" xfId="0" applyNumberFormat="1" applyFont="1" applyFill="1"/>
    <xf numFmtId="0" fontId="1" fillId="0" borderId="0" xfId="0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E996-37BF-AB47-BAE7-8543DA5EDED0}">
  <dimension ref="A1:EE508"/>
  <sheetViews>
    <sheetView tabSelected="1" zoomScale="80" zoomScaleNormal="80" workbookViewId="0">
      <pane xSplit="5" ySplit="1" topLeftCell="AG21" activePane="bottomRight" state="frozen"/>
      <selection pane="topRight" activeCell="E1" sqref="E1"/>
      <selection pane="bottomLeft" activeCell="A4" sqref="A4"/>
      <selection pane="bottomRight" activeCell="AO50" sqref="AO50"/>
    </sheetView>
  </sheetViews>
  <sheetFormatPr baseColWidth="10" defaultRowHeight="16"/>
  <cols>
    <col min="1" max="1" width="15.33203125" customWidth="1"/>
    <col min="2" max="2" width="7" customWidth="1"/>
    <col min="3" max="3" width="5.83203125" customWidth="1"/>
    <col min="4" max="4" width="7.1640625" customWidth="1"/>
    <col min="5" max="7" width="6.33203125" customWidth="1"/>
    <col min="8" max="8" width="9.5" customWidth="1"/>
    <col min="9" max="15" width="6.33203125" customWidth="1"/>
    <col min="19" max="42" width="10.83203125" customWidth="1"/>
  </cols>
  <sheetData>
    <row r="1" spans="1:135" s="1" customFormat="1">
      <c r="A1" s="1" t="s">
        <v>0</v>
      </c>
      <c r="B1" s="1" t="s">
        <v>69</v>
      </c>
      <c r="C1" s="1" t="s">
        <v>70</v>
      </c>
      <c r="D1" s="1" t="s">
        <v>71</v>
      </c>
      <c r="E1" s="1" t="s">
        <v>8</v>
      </c>
      <c r="F1" s="1" t="s">
        <v>11</v>
      </c>
      <c r="G1" s="1" t="s">
        <v>75</v>
      </c>
      <c r="H1" s="1" t="s">
        <v>76</v>
      </c>
      <c r="I1" s="1" t="s">
        <v>72</v>
      </c>
      <c r="J1" s="1" t="s">
        <v>73</v>
      </c>
      <c r="K1" s="1" t="s">
        <v>74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77</v>
      </c>
      <c r="Q1" s="1" t="s">
        <v>78</v>
      </c>
      <c r="R1" s="1" t="s">
        <v>79</v>
      </c>
      <c r="S1" s="1" t="s">
        <v>80</v>
      </c>
      <c r="T1" s="1" t="s">
        <v>81</v>
      </c>
      <c r="U1" s="1" t="s">
        <v>84</v>
      </c>
      <c r="V1" s="1" t="s">
        <v>82</v>
      </c>
      <c r="W1" s="1" t="s">
        <v>83</v>
      </c>
      <c r="X1" s="1" t="s">
        <v>103</v>
      </c>
      <c r="Y1" s="1" t="s">
        <v>85</v>
      </c>
      <c r="Z1" s="1" t="s">
        <v>86</v>
      </c>
      <c r="AA1" s="1" t="s">
        <v>87</v>
      </c>
      <c r="AB1" s="1" t="s">
        <v>88</v>
      </c>
      <c r="AC1" s="1" t="s">
        <v>89</v>
      </c>
      <c r="AD1" s="1" t="s">
        <v>90</v>
      </c>
      <c r="AE1" s="1" t="s">
        <v>91</v>
      </c>
      <c r="AF1" s="1" t="s">
        <v>92</v>
      </c>
      <c r="AG1" s="1" t="s">
        <v>1</v>
      </c>
      <c r="AH1" s="1" t="s">
        <v>2</v>
      </c>
      <c r="AI1" s="1" t="s">
        <v>93</v>
      </c>
      <c r="AJ1" s="1" t="s">
        <v>94</v>
      </c>
      <c r="AK1" s="1" t="s">
        <v>95</v>
      </c>
    </row>
    <row r="2" spans="1:135" s="1" customFormat="1">
      <c r="B2" t="s">
        <v>109</v>
      </c>
      <c r="H2" s="1" t="s">
        <v>108</v>
      </c>
      <c r="R2" s="1" t="s">
        <v>121</v>
      </c>
      <c r="AG2">
        <v>-1.2316313212294467</v>
      </c>
      <c r="AH2">
        <v>-3.3416156376662518</v>
      </c>
    </row>
    <row r="3" spans="1:135" s="1" customFormat="1">
      <c r="B3" t="s">
        <v>110</v>
      </c>
      <c r="H3" s="1" t="s">
        <v>108</v>
      </c>
      <c r="R3" s="1" t="s">
        <v>121</v>
      </c>
      <c r="AG3">
        <v>-0.35986784029798019</v>
      </c>
      <c r="AH3">
        <v>-4.3326304929979145</v>
      </c>
    </row>
    <row r="4" spans="1:135" s="1" customFormat="1">
      <c r="B4" t="s">
        <v>111</v>
      </c>
      <c r="H4" s="1" t="s">
        <v>108</v>
      </c>
      <c r="R4" s="1" t="s">
        <v>121</v>
      </c>
      <c r="AG4">
        <v>-1.2406439376828826</v>
      </c>
      <c r="AH4">
        <v>-2.9389793382736502</v>
      </c>
    </row>
    <row r="5" spans="1:135" s="1" customFormat="1">
      <c r="B5" t="s">
        <v>112</v>
      </c>
      <c r="H5" s="1" t="s">
        <v>108</v>
      </c>
      <c r="R5" s="1" t="s">
        <v>121</v>
      </c>
      <c r="AG5" s="5">
        <v>-2.3046148</v>
      </c>
      <c r="AH5">
        <v>-2.7509645423320528</v>
      </c>
    </row>
    <row r="6" spans="1:135" s="1" customFormat="1">
      <c r="B6" t="s">
        <v>113</v>
      </c>
      <c r="H6" s="1" t="s">
        <v>108</v>
      </c>
      <c r="R6" s="1" t="s">
        <v>121</v>
      </c>
      <c r="AG6">
        <v>-0.40673970661746506</v>
      </c>
      <c r="AH6">
        <v>0.82090314646873352</v>
      </c>
    </row>
    <row r="7" spans="1:135" s="1" customFormat="1">
      <c r="B7" t="s">
        <v>114</v>
      </c>
      <c r="H7" s="1" t="s">
        <v>108</v>
      </c>
      <c r="R7" s="1" t="s">
        <v>121</v>
      </c>
      <c r="AG7">
        <v>0.10062830065777094</v>
      </c>
      <c r="AH7">
        <v>3.1310605655841006</v>
      </c>
    </row>
    <row r="8" spans="1:135" s="1" customFormat="1">
      <c r="B8" s="1" t="s">
        <v>115</v>
      </c>
      <c r="H8" s="1" t="s">
        <v>108</v>
      </c>
      <c r="R8" s="1" t="s">
        <v>121</v>
      </c>
      <c r="AG8">
        <v>-1.6202512155751307</v>
      </c>
      <c r="AH8">
        <v>0.13985648817683571</v>
      </c>
    </row>
    <row r="9" spans="1:135" s="1" customFormat="1">
      <c r="B9" s="1" t="s">
        <v>116</v>
      </c>
      <c r="H9" s="1" t="s">
        <v>108</v>
      </c>
      <c r="R9" s="1" t="s">
        <v>121</v>
      </c>
      <c r="AG9">
        <v>0.60564457245306969</v>
      </c>
      <c r="AH9">
        <v>0.46237568806979817</v>
      </c>
    </row>
    <row r="10" spans="1:135" s="1" customFormat="1">
      <c r="B10" s="1" t="s">
        <v>117</v>
      </c>
      <c r="H10" s="1" t="s">
        <v>108</v>
      </c>
      <c r="R10" s="1" t="s">
        <v>121</v>
      </c>
      <c r="AG10">
        <v>-0.7414092521693334</v>
      </c>
      <c r="AH10">
        <v>-0.31057457139493039</v>
      </c>
    </row>
    <row r="11" spans="1:135" s="1" customFormat="1">
      <c r="B11" s="1" t="s">
        <v>118</v>
      </c>
      <c r="H11" s="1" t="s">
        <v>108</v>
      </c>
      <c r="R11" s="1" t="s">
        <v>121</v>
      </c>
      <c r="AG11">
        <v>0.38967429959553351</v>
      </c>
      <c r="AH11">
        <v>0.28877452778296575</v>
      </c>
    </row>
    <row r="12" spans="1:135" s="1" customFormat="1">
      <c r="B12" s="1" t="s">
        <v>119</v>
      </c>
      <c r="H12" s="1" t="s">
        <v>108</v>
      </c>
      <c r="R12" s="1" t="s">
        <v>121</v>
      </c>
      <c r="AG12">
        <v>1.0889379078505002</v>
      </c>
      <c r="AH12">
        <v>1.0316414767141675</v>
      </c>
    </row>
    <row r="13" spans="1:135" s="1" customFormat="1">
      <c r="B13" s="1" t="s">
        <v>120</v>
      </c>
      <c r="H13" s="1" t="s">
        <v>108</v>
      </c>
      <c r="R13" s="1" t="s">
        <v>121</v>
      </c>
      <c r="AG13">
        <v>0.73109729755566366</v>
      </c>
      <c r="AH13">
        <v>-0.27764556318280142</v>
      </c>
    </row>
    <row r="14" spans="1:135">
      <c r="B14" t="s">
        <v>3</v>
      </c>
      <c r="C14">
        <v>1</v>
      </c>
      <c r="D14" t="s">
        <v>4</v>
      </c>
      <c r="E14">
        <v>0</v>
      </c>
      <c r="F14">
        <v>0</v>
      </c>
      <c r="G14">
        <v>1</v>
      </c>
      <c r="H14" t="s">
        <v>5</v>
      </c>
      <c r="I14">
        <v>0</v>
      </c>
      <c r="J14">
        <v>0</v>
      </c>
      <c r="K14">
        <v>1</v>
      </c>
      <c r="L14">
        <v>0</v>
      </c>
      <c r="M14">
        <v>115</v>
      </c>
      <c r="N14">
        <v>45</v>
      </c>
      <c r="P14">
        <v>88.7</v>
      </c>
      <c r="Q14" s="1">
        <v>0</v>
      </c>
      <c r="R14" s="1" t="s">
        <v>6</v>
      </c>
      <c r="S14" s="1"/>
      <c r="T14" s="1"/>
      <c r="U14" s="2">
        <v>43788</v>
      </c>
      <c r="V14" s="1"/>
      <c r="W14" s="1">
        <v>0</v>
      </c>
      <c r="X14" s="1">
        <v>0</v>
      </c>
      <c r="Y14" s="1"/>
      <c r="Z14" s="1"/>
      <c r="AA14" s="1"/>
      <c r="AB14" s="1"/>
      <c r="AC14" s="1"/>
      <c r="AD14" s="1"/>
      <c r="AE14" s="1"/>
      <c r="AG14" s="1"/>
      <c r="AH14" s="1"/>
      <c r="AI14" s="3">
        <v>0.37116564417177916</v>
      </c>
      <c r="AJ14" s="3">
        <v>0.20245398773006135</v>
      </c>
      <c r="AK14" s="3">
        <v>0.42638036809815949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</row>
    <row r="15" spans="1:135">
      <c r="B15" t="s">
        <v>7</v>
      </c>
      <c r="C15">
        <v>1</v>
      </c>
      <c r="D15" t="s">
        <v>8</v>
      </c>
      <c r="E15">
        <v>1</v>
      </c>
      <c r="F15">
        <v>0</v>
      </c>
      <c r="G15">
        <v>2</v>
      </c>
      <c r="H15" t="s">
        <v>9</v>
      </c>
      <c r="I15">
        <v>0</v>
      </c>
      <c r="J15">
        <v>0</v>
      </c>
      <c r="K15">
        <v>2</v>
      </c>
      <c r="L15">
        <v>0</v>
      </c>
      <c r="M15">
        <v>115</v>
      </c>
      <c r="N15">
        <v>45</v>
      </c>
      <c r="P15">
        <v>90</v>
      </c>
      <c r="Q15" s="1">
        <v>0</v>
      </c>
      <c r="R15" s="1" t="s">
        <v>6</v>
      </c>
      <c r="S15" s="1"/>
      <c r="T15" s="1"/>
      <c r="U15" s="2">
        <v>43788</v>
      </c>
      <c r="V15" s="1"/>
      <c r="W15" s="1">
        <v>0</v>
      </c>
      <c r="X15" s="1">
        <v>0</v>
      </c>
      <c r="Y15" s="1"/>
      <c r="Z15" s="1"/>
      <c r="AA15" s="1"/>
      <c r="AB15" s="1"/>
      <c r="AC15" s="1"/>
      <c r="AD15" s="1"/>
      <c r="AE15" s="1"/>
      <c r="AG15" s="1"/>
      <c r="AH15" s="1"/>
      <c r="AI15" s="3">
        <v>0.70760233918128657</v>
      </c>
      <c r="AJ15" s="3">
        <v>4.6783625730994149E-2</v>
      </c>
      <c r="AK15" s="3">
        <v>0.24561403508771928</v>
      </c>
      <c r="AL15" s="4"/>
      <c r="AM15" s="4"/>
      <c r="AN15" s="4"/>
      <c r="AO15" s="4"/>
      <c r="AP15" s="4"/>
      <c r="AQ15" s="4"/>
      <c r="AR15" s="4"/>
      <c r="AS15" s="4"/>
      <c r="AT15" s="4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</row>
    <row r="16" spans="1:135">
      <c r="B16" t="s">
        <v>10</v>
      </c>
      <c r="C16">
        <v>1</v>
      </c>
      <c r="D16" t="s">
        <v>11</v>
      </c>
      <c r="E16">
        <v>0</v>
      </c>
      <c r="F16">
        <v>1</v>
      </c>
      <c r="G16">
        <v>3</v>
      </c>
      <c r="H16" t="s">
        <v>9</v>
      </c>
      <c r="I16">
        <v>0</v>
      </c>
      <c r="J16">
        <v>0</v>
      </c>
      <c r="K16">
        <v>3</v>
      </c>
      <c r="L16">
        <v>0</v>
      </c>
      <c r="M16">
        <v>115</v>
      </c>
      <c r="N16">
        <v>45</v>
      </c>
      <c r="P16">
        <v>98.2</v>
      </c>
      <c r="Q16" s="1">
        <v>0</v>
      </c>
      <c r="R16" s="1" t="s">
        <v>12</v>
      </c>
      <c r="S16" s="1"/>
      <c r="T16" s="1"/>
      <c r="U16" s="2">
        <v>43788</v>
      </c>
      <c r="V16" s="1"/>
      <c r="W16" s="1">
        <v>0</v>
      </c>
      <c r="X16" s="1">
        <v>0</v>
      </c>
      <c r="Y16" s="1"/>
      <c r="Z16" s="1"/>
      <c r="AA16" s="1"/>
      <c r="AB16" s="1"/>
      <c r="AC16" s="1"/>
      <c r="AD16" s="1"/>
      <c r="AE16" s="1"/>
      <c r="AG16" s="1"/>
      <c r="AH16" s="1"/>
      <c r="AI16" s="3">
        <v>0.63380281690140849</v>
      </c>
      <c r="AJ16" s="3">
        <v>0.10563380281690141</v>
      </c>
      <c r="AK16" s="3">
        <v>0.26056338028169013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</row>
    <row r="17" spans="2:135">
      <c r="B17" t="s">
        <v>13</v>
      </c>
      <c r="C17">
        <v>1</v>
      </c>
      <c r="D17" t="s">
        <v>4</v>
      </c>
      <c r="E17">
        <v>0</v>
      </c>
      <c r="F17">
        <v>0</v>
      </c>
      <c r="G17">
        <v>1</v>
      </c>
      <c r="H17" t="s">
        <v>100</v>
      </c>
      <c r="I17">
        <v>1</v>
      </c>
      <c r="J17">
        <v>0</v>
      </c>
      <c r="K17">
        <v>1</v>
      </c>
      <c r="L17">
        <v>0</v>
      </c>
      <c r="M17">
        <v>115</v>
      </c>
      <c r="N17">
        <v>1565</v>
      </c>
      <c r="O17">
        <v>8.4</v>
      </c>
      <c r="P17">
        <v>90.5</v>
      </c>
      <c r="Q17" s="1">
        <v>0</v>
      </c>
      <c r="R17" s="1" t="s">
        <v>12</v>
      </c>
      <c r="S17" s="1"/>
      <c r="T17" s="1"/>
      <c r="U17" s="2">
        <v>43789</v>
      </c>
      <c r="V17" s="1"/>
      <c r="W17" s="1">
        <v>0</v>
      </c>
      <c r="X17" s="1">
        <v>0</v>
      </c>
      <c r="Y17" s="1"/>
      <c r="Z17" s="1"/>
      <c r="AA17" s="1"/>
      <c r="AB17" s="1"/>
      <c r="AC17" s="1"/>
      <c r="AD17" s="1"/>
      <c r="AE17" s="1"/>
      <c r="AG17" s="1"/>
      <c r="AH17" s="1"/>
      <c r="AI17" s="3">
        <v>0.3240418118466899</v>
      </c>
      <c r="AJ17" s="3">
        <v>9.0592334494773524E-2</v>
      </c>
      <c r="AK17" s="3">
        <v>0.58536585365853655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</row>
    <row r="18" spans="2:135">
      <c r="B18" t="s">
        <v>14</v>
      </c>
      <c r="C18">
        <v>1</v>
      </c>
      <c r="D18" t="s">
        <v>8</v>
      </c>
      <c r="E18">
        <v>1</v>
      </c>
      <c r="F18">
        <v>0</v>
      </c>
      <c r="G18">
        <v>2</v>
      </c>
      <c r="H18" t="s">
        <v>100</v>
      </c>
      <c r="I18">
        <v>1</v>
      </c>
      <c r="J18">
        <v>0</v>
      </c>
      <c r="K18">
        <v>2</v>
      </c>
      <c r="L18">
        <v>0</v>
      </c>
      <c r="M18">
        <v>119</v>
      </c>
      <c r="N18">
        <v>1565</v>
      </c>
      <c r="O18">
        <v>6.5</v>
      </c>
      <c r="P18">
        <v>95</v>
      </c>
      <c r="Q18" s="1">
        <v>0</v>
      </c>
      <c r="R18" s="1" t="s">
        <v>12</v>
      </c>
      <c r="S18" s="1"/>
      <c r="T18" s="1"/>
      <c r="U18" s="2">
        <v>43789</v>
      </c>
      <c r="V18" s="1"/>
      <c r="W18" s="1">
        <v>0</v>
      </c>
      <c r="X18" s="1">
        <v>0</v>
      </c>
      <c r="Y18" s="1"/>
      <c r="Z18" s="1"/>
      <c r="AA18" s="1"/>
      <c r="AB18" s="1"/>
      <c r="AC18" s="1"/>
      <c r="AD18" s="1"/>
      <c r="AE18" s="1"/>
      <c r="AG18" s="1"/>
      <c r="AH18" s="1"/>
      <c r="AI18" s="3">
        <v>0.18965517241379309</v>
      </c>
      <c r="AJ18" s="3">
        <v>0.10689655172413794</v>
      </c>
      <c r="AK18" s="3">
        <v>0.70344827586206893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</row>
    <row r="19" spans="2:135">
      <c r="B19" t="s">
        <v>15</v>
      </c>
      <c r="C19">
        <v>1</v>
      </c>
      <c r="D19" t="s">
        <v>11</v>
      </c>
      <c r="E19">
        <v>0</v>
      </c>
      <c r="F19">
        <v>1</v>
      </c>
      <c r="G19">
        <v>3</v>
      </c>
      <c r="H19" t="s">
        <v>100</v>
      </c>
      <c r="I19">
        <v>1</v>
      </c>
      <c r="J19">
        <v>0</v>
      </c>
      <c r="K19">
        <v>3</v>
      </c>
      <c r="L19">
        <v>0</v>
      </c>
      <c r="M19">
        <v>119</v>
      </c>
      <c r="N19">
        <v>1565</v>
      </c>
      <c r="O19">
        <v>6.7</v>
      </c>
      <c r="Q19" s="1">
        <v>0</v>
      </c>
      <c r="R19" s="1" t="s">
        <v>12</v>
      </c>
      <c r="S19" s="1"/>
      <c r="T19" s="1"/>
      <c r="U19" s="2">
        <v>43789</v>
      </c>
      <c r="V19" s="1"/>
      <c r="W19" s="1">
        <v>0</v>
      </c>
      <c r="X19" s="1">
        <v>0</v>
      </c>
      <c r="Y19" s="1"/>
      <c r="Z19" s="1"/>
      <c r="AA19" s="1"/>
      <c r="AB19" s="1"/>
      <c r="AC19" s="1"/>
      <c r="AD19" s="1"/>
      <c r="AE19" s="1"/>
      <c r="AG19" s="1"/>
      <c r="AH19" s="1"/>
      <c r="AI19" s="3"/>
      <c r="AJ19" s="3"/>
      <c r="AK19" s="3"/>
      <c r="AL19" s="4"/>
      <c r="AM19" s="4"/>
      <c r="AN19" s="4"/>
      <c r="AO19" s="4"/>
      <c r="AP19" s="4"/>
      <c r="AQ19" s="4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</row>
    <row r="20" spans="2:135">
      <c r="B20" t="s">
        <v>16</v>
      </c>
      <c r="C20">
        <v>1</v>
      </c>
      <c r="D20" t="s">
        <v>4</v>
      </c>
      <c r="E20">
        <v>0</v>
      </c>
      <c r="F20">
        <v>0</v>
      </c>
      <c r="G20">
        <v>1</v>
      </c>
      <c r="H20" t="s">
        <v>102</v>
      </c>
      <c r="I20">
        <v>0</v>
      </c>
      <c r="J20">
        <v>1</v>
      </c>
      <c r="K20">
        <v>1</v>
      </c>
      <c r="L20">
        <v>0</v>
      </c>
      <c r="M20">
        <v>115</v>
      </c>
      <c r="N20">
        <v>2895</v>
      </c>
      <c r="O20">
        <v>13.1</v>
      </c>
      <c r="P20">
        <v>88</v>
      </c>
      <c r="Q20" s="1">
        <v>0</v>
      </c>
      <c r="R20" s="1" t="s">
        <v>12</v>
      </c>
      <c r="S20" s="1"/>
      <c r="T20" s="1"/>
      <c r="U20" s="2">
        <v>43790</v>
      </c>
      <c r="V20" s="1"/>
      <c r="W20" s="1">
        <v>0</v>
      </c>
      <c r="X20" s="1">
        <v>0</v>
      </c>
      <c r="Y20" s="1"/>
      <c r="Z20" s="1"/>
      <c r="AA20" s="1"/>
      <c r="AB20" s="1"/>
      <c r="AC20" s="1"/>
      <c r="AD20" s="1"/>
      <c r="AE20" s="1"/>
      <c r="AG20" s="1"/>
      <c r="AH20" s="1"/>
      <c r="AI20" s="3">
        <v>6.9306930693069313E-2</v>
      </c>
      <c r="AJ20" s="3">
        <v>0.33663366336633666</v>
      </c>
      <c r="AK20" s="3">
        <v>0.59405940594059403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</row>
    <row r="21" spans="2:135">
      <c r="B21" t="s">
        <v>17</v>
      </c>
      <c r="C21">
        <v>1</v>
      </c>
      <c r="D21" t="s">
        <v>8</v>
      </c>
      <c r="E21">
        <v>1</v>
      </c>
      <c r="F21">
        <v>0</v>
      </c>
      <c r="G21">
        <v>2</v>
      </c>
      <c r="H21" t="s">
        <v>102</v>
      </c>
      <c r="I21">
        <v>0</v>
      </c>
      <c r="J21">
        <v>1</v>
      </c>
      <c r="K21">
        <v>2</v>
      </c>
      <c r="L21">
        <v>0</v>
      </c>
      <c r="M21">
        <v>119</v>
      </c>
      <c r="N21">
        <v>2895</v>
      </c>
      <c r="O21">
        <v>13.7</v>
      </c>
      <c r="P21">
        <v>82.2</v>
      </c>
      <c r="Q21" s="1">
        <v>0</v>
      </c>
      <c r="R21" s="1" t="s">
        <v>12</v>
      </c>
      <c r="S21" s="1"/>
      <c r="T21" s="1"/>
      <c r="U21" s="2">
        <v>43790</v>
      </c>
      <c r="V21" s="1"/>
      <c r="W21" s="1">
        <v>0</v>
      </c>
      <c r="X21" s="1">
        <v>0</v>
      </c>
      <c r="Y21" s="1"/>
      <c r="Z21" s="1"/>
      <c r="AA21" s="1"/>
      <c r="AB21" s="1"/>
      <c r="AC21" s="1"/>
      <c r="AD21" s="1"/>
      <c r="AE21" s="1"/>
      <c r="AG21" s="5">
        <v>-1.8198038000000001</v>
      </c>
      <c r="AH21">
        <v>-2.8596854594752981</v>
      </c>
      <c r="AI21" s="3">
        <v>0.16425120772946861</v>
      </c>
      <c r="AJ21" s="3">
        <v>0.12077294685990338</v>
      </c>
      <c r="AK21" s="3">
        <v>0.71497584541062797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</row>
    <row r="22" spans="2:135">
      <c r="B22" t="s">
        <v>18</v>
      </c>
      <c r="C22">
        <v>1</v>
      </c>
      <c r="D22" t="s">
        <v>11</v>
      </c>
      <c r="E22">
        <v>0</v>
      </c>
      <c r="F22">
        <v>1</v>
      </c>
      <c r="G22">
        <v>3</v>
      </c>
      <c r="H22" t="s">
        <v>102</v>
      </c>
      <c r="I22">
        <v>0</v>
      </c>
      <c r="J22">
        <v>1</v>
      </c>
      <c r="K22">
        <v>3</v>
      </c>
      <c r="L22">
        <v>0</v>
      </c>
      <c r="M22">
        <v>119</v>
      </c>
      <c r="N22">
        <v>2895</v>
      </c>
      <c r="O22">
        <v>13.1</v>
      </c>
      <c r="P22">
        <v>66.7</v>
      </c>
      <c r="Q22" s="1">
        <v>0</v>
      </c>
      <c r="R22" s="1" t="s">
        <v>12</v>
      </c>
      <c r="S22" s="1"/>
      <c r="T22" s="1"/>
      <c r="U22" s="2">
        <v>43790</v>
      </c>
      <c r="V22" s="1"/>
      <c r="W22" s="1">
        <v>0</v>
      </c>
      <c r="X22" s="1">
        <v>0</v>
      </c>
      <c r="Y22" s="1"/>
      <c r="Z22" s="1"/>
      <c r="AA22" s="1"/>
      <c r="AB22" s="1"/>
      <c r="AC22" s="1"/>
      <c r="AD22" s="1"/>
      <c r="AE22" s="1"/>
      <c r="AG22" s="1"/>
      <c r="AH22" s="1"/>
      <c r="AI22" s="3">
        <v>0.14782608695652175</v>
      </c>
      <c r="AJ22" s="3">
        <v>0.12608695652173912</v>
      </c>
      <c r="AK22" s="3">
        <v>0.72608695652173916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</row>
    <row r="23" spans="2:135">
      <c r="B23" t="s">
        <v>19</v>
      </c>
      <c r="C23">
        <v>2</v>
      </c>
      <c r="D23" t="s">
        <v>4</v>
      </c>
      <c r="E23">
        <v>0</v>
      </c>
      <c r="F23">
        <v>0</v>
      </c>
      <c r="G23">
        <v>1</v>
      </c>
      <c r="H23" t="s">
        <v>5</v>
      </c>
      <c r="I23">
        <v>0</v>
      </c>
      <c r="J23">
        <v>0</v>
      </c>
      <c r="K23">
        <v>1</v>
      </c>
      <c r="L23">
        <v>1</v>
      </c>
      <c r="M23">
        <v>140</v>
      </c>
      <c r="N23">
        <v>55</v>
      </c>
      <c r="P23">
        <v>84.3</v>
      </c>
      <c r="Q23" s="1">
        <v>0</v>
      </c>
      <c r="R23" s="1" t="s">
        <v>12</v>
      </c>
      <c r="S23" s="1"/>
      <c r="T23" s="1"/>
      <c r="U23" s="2">
        <v>43809</v>
      </c>
      <c r="V23" s="1"/>
      <c r="W23" s="1">
        <v>0</v>
      </c>
      <c r="X23" s="1">
        <v>0</v>
      </c>
      <c r="Y23" s="1"/>
      <c r="Z23" s="1"/>
      <c r="AA23" s="1"/>
      <c r="AB23" s="1"/>
      <c r="AC23" s="1"/>
      <c r="AD23" s="1"/>
      <c r="AE23" s="1"/>
      <c r="AG23" s="5">
        <v>-3.2921694000000001</v>
      </c>
      <c r="AH23">
        <v>-3.0342339186935021</v>
      </c>
      <c r="AI23" s="3">
        <v>0.1552346570397112</v>
      </c>
      <c r="AJ23" s="3">
        <v>0.19133574007220217</v>
      </c>
      <c r="AK23" s="3">
        <v>0.6534296028880866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</row>
    <row r="24" spans="2:135" s="1" customFormat="1">
      <c r="B24" t="s">
        <v>20</v>
      </c>
      <c r="C24">
        <v>2</v>
      </c>
      <c r="D24" t="s">
        <v>8</v>
      </c>
      <c r="E24">
        <v>1</v>
      </c>
      <c r="F24">
        <v>0</v>
      </c>
      <c r="G24">
        <v>2</v>
      </c>
      <c r="H24" t="s">
        <v>9</v>
      </c>
      <c r="I24">
        <v>0</v>
      </c>
      <c r="J24">
        <v>0</v>
      </c>
      <c r="K24">
        <v>2</v>
      </c>
      <c r="L24">
        <v>1</v>
      </c>
      <c r="M24">
        <v>140</v>
      </c>
      <c r="N24">
        <v>35</v>
      </c>
      <c r="O24"/>
      <c r="P24">
        <v>68.3</v>
      </c>
      <c r="Q24" s="1">
        <v>0</v>
      </c>
      <c r="R24" s="1" t="s">
        <v>12</v>
      </c>
      <c r="U24" s="2">
        <v>43809</v>
      </c>
      <c r="W24" s="1">
        <v>0</v>
      </c>
      <c r="X24" s="1">
        <v>0</v>
      </c>
      <c r="AF24"/>
      <c r="AG24" s="5">
        <v>-4.6480337</v>
      </c>
      <c r="AH24">
        <v>-3.9554193143900629</v>
      </c>
      <c r="AI24" s="3">
        <v>7.0038910505836577E-2</v>
      </c>
      <c r="AJ24" s="3">
        <v>0.23735408560311283</v>
      </c>
      <c r="AK24" s="3">
        <v>0.69260700389105057</v>
      </c>
    </row>
    <row r="25" spans="2:135">
      <c r="B25" t="s">
        <v>21</v>
      </c>
      <c r="C25">
        <v>2</v>
      </c>
      <c r="D25" t="s">
        <v>11</v>
      </c>
      <c r="E25">
        <v>0</v>
      </c>
      <c r="F25">
        <v>1</v>
      </c>
      <c r="G25">
        <v>3</v>
      </c>
      <c r="H25" t="s">
        <v>9</v>
      </c>
      <c r="I25">
        <v>0</v>
      </c>
      <c r="J25">
        <v>0</v>
      </c>
      <c r="K25">
        <v>3</v>
      </c>
      <c r="L25">
        <v>1</v>
      </c>
      <c r="M25">
        <v>140</v>
      </c>
      <c r="N25">
        <v>30</v>
      </c>
      <c r="P25">
        <v>76.2</v>
      </c>
      <c r="Q25" s="1">
        <v>0</v>
      </c>
      <c r="R25" s="1" t="s">
        <v>12</v>
      </c>
      <c r="S25" s="1"/>
      <c r="T25" s="1"/>
      <c r="U25" s="2">
        <v>43809</v>
      </c>
      <c r="V25" s="1"/>
      <c r="W25" s="1">
        <v>0</v>
      </c>
      <c r="X25" s="1">
        <v>0</v>
      </c>
      <c r="Y25" s="1"/>
      <c r="Z25" s="1"/>
      <c r="AA25" s="1"/>
      <c r="AB25" s="1"/>
      <c r="AC25" s="1"/>
      <c r="AD25" s="1"/>
      <c r="AE25" s="1"/>
      <c r="AG25" s="5">
        <v>-3.7910884</v>
      </c>
      <c r="AH25">
        <v>-2.8420831919953997</v>
      </c>
      <c r="AI25" s="3">
        <v>8.6124401913875603E-2</v>
      </c>
      <c r="AJ25" s="3">
        <v>0.55980861244019142</v>
      </c>
      <c r="AK25" s="3">
        <v>0.35406698564593303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</row>
    <row r="26" spans="2:135">
      <c r="B26" t="s">
        <v>22</v>
      </c>
      <c r="C26">
        <v>2</v>
      </c>
      <c r="D26" t="s">
        <v>4</v>
      </c>
      <c r="E26">
        <v>0</v>
      </c>
      <c r="F26">
        <v>0</v>
      </c>
      <c r="G26">
        <v>1</v>
      </c>
      <c r="H26" t="s">
        <v>100</v>
      </c>
      <c r="I26">
        <v>1</v>
      </c>
      <c r="J26">
        <v>0</v>
      </c>
      <c r="K26">
        <v>1</v>
      </c>
      <c r="L26">
        <v>1</v>
      </c>
      <c r="M26">
        <v>140</v>
      </c>
      <c r="N26">
        <v>1501</v>
      </c>
      <c r="O26">
        <v>7.5</v>
      </c>
      <c r="P26">
        <v>62</v>
      </c>
      <c r="Q26" s="1">
        <v>0</v>
      </c>
      <c r="R26" s="1" t="s">
        <v>12</v>
      </c>
      <c r="S26" s="1"/>
      <c r="T26" s="1"/>
      <c r="U26" s="2">
        <v>43810</v>
      </c>
      <c r="V26" s="1"/>
      <c r="W26" s="1">
        <v>0</v>
      </c>
      <c r="X26" s="1">
        <v>0</v>
      </c>
      <c r="Y26" s="1"/>
      <c r="Z26" s="1"/>
      <c r="AA26" s="1"/>
      <c r="AB26" s="1"/>
      <c r="AC26" s="1"/>
      <c r="AD26" s="1"/>
      <c r="AE26" s="1"/>
      <c r="AG26" s="5">
        <v>-5.2539322999999998</v>
      </c>
      <c r="AH26">
        <v>-2.9297293705677308</v>
      </c>
      <c r="AI26" s="3">
        <v>7.5396825396825393E-2</v>
      </c>
      <c r="AJ26" s="3">
        <v>0.66666666666666663</v>
      </c>
      <c r="AK26" s="3">
        <v>0.25793650793650796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</row>
    <row r="27" spans="2:135">
      <c r="B27" t="s">
        <v>23</v>
      </c>
      <c r="C27">
        <v>2</v>
      </c>
      <c r="D27" t="s">
        <v>8</v>
      </c>
      <c r="E27">
        <v>1</v>
      </c>
      <c r="F27">
        <v>0</v>
      </c>
      <c r="G27">
        <v>2</v>
      </c>
      <c r="H27" t="s">
        <v>100</v>
      </c>
      <c r="I27">
        <v>1</v>
      </c>
      <c r="J27">
        <v>0</v>
      </c>
      <c r="K27">
        <v>2</v>
      </c>
      <c r="L27">
        <v>1</v>
      </c>
      <c r="M27">
        <v>140</v>
      </c>
      <c r="N27">
        <v>1497</v>
      </c>
      <c r="O27">
        <v>7.4</v>
      </c>
      <c r="P27">
        <v>80</v>
      </c>
      <c r="Q27" s="1">
        <v>0</v>
      </c>
      <c r="R27" s="1" t="s">
        <v>12</v>
      </c>
      <c r="S27" s="1"/>
      <c r="T27" s="1"/>
      <c r="U27" s="2">
        <v>43810</v>
      </c>
      <c r="V27" s="1"/>
      <c r="W27" s="1">
        <v>0</v>
      </c>
      <c r="X27" s="1">
        <v>0</v>
      </c>
      <c r="Y27" s="1"/>
      <c r="Z27" s="1"/>
      <c r="AA27" s="1"/>
      <c r="AB27" s="1"/>
      <c r="AC27" s="1"/>
      <c r="AD27" s="1"/>
      <c r="AE27" s="1"/>
      <c r="AG27">
        <v>-3.9184158593998184</v>
      </c>
      <c r="AH27">
        <v>-5.1539245528432502</v>
      </c>
      <c r="AI27" s="3">
        <v>4.072398190045249E-2</v>
      </c>
      <c r="AJ27" s="3">
        <v>0.19004524886877827</v>
      </c>
      <c r="AK27" s="3">
        <v>0.76923076923076927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</row>
    <row r="28" spans="2:135">
      <c r="B28" t="s">
        <v>24</v>
      </c>
      <c r="C28">
        <v>2</v>
      </c>
      <c r="D28" t="s">
        <v>11</v>
      </c>
      <c r="E28">
        <v>0</v>
      </c>
      <c r="F28">
        <v>1</v>
      </c>
      <c r="G28">
        <v>3</v>
      </c>
      <c r="H28" t="s">
        <v>100</v>
      </c>
      <c r="I28">
        <v>1</v>
      </c>
      <c r="J28">
        <v>0</v>
      </c>
      <c r="K28">
        <v>3</v>
      </c>
      <c r="L28">
        <v>1</v>
      </c>
      <c r="M28">
        <v>128</v>
      </c>
      <c r="N28">
        <v>1494</v>
      </c>
      <c r="O28">
        <v>8.3000000000000007</v>
      </c>
      <c r="P28">
        <v>54.9</v>
      </c>
      <c r="Q28" s="1">
        <v>0</v>
      </c>
      <c r="R28" s="1" t="s">
        <v>12</v>
      </c>
      <c r="S28" s="1"/>
      <c r="T28" s="1"/>
      <c r="U28" s="2">
        <v>43810</v>
      </c>
      <c r="V28" s="1"/>
      <c r="W28" s="1">
        <v>0</v>
      </c>
      <c r="X28" s="1">
        <v>0</v>
      </c>
      <c r="Y28" s="1"/>
      <c r="Z28" s="1"/>
      <c r="AA28" s="1"/>
      <c r="AB28" s="1"/>
      <c r="AC28" s="1"/>
      <c r="AD28" s="1"/>
      <c r="AE28" s="1"/>
      <c r="AG28" s="5">
        <v>-5.0292038999999997</v>
      </c>
      <c r="AH28">
        <v>-4.2643663609792632</v>
      </c>
      <c r="AI28" s="3">
        <v>5.9288537549407112E-2</v>
      </c>
      <c r="AJ28" s="3">
        <v>0.466403162055336</v>
      </c>
      <c r="AK28" s="3">
        <v>0.4743083003952569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</row>
    <row r="29" spans="2:135">
      <c r="B29" t="s">
        <v>25</v>
      </c>
      <c r="C29">
        <v>2</v>
      </c>
      <c r="D29" t="s">
        <v>4</v>
      </c>
      <c r="E29">
        <v>0</v>
      </c>
      <c r="F29">
        <v>0</v>
      </c>
      <c r="G29">
        <v>1</v>
      </c>
      <c r="H29" t="s">
        <v>102</v>
      </c>
      <c r="I29">
        <v>0</v>
      </c>
      <c r="J29">
        <v>1</v>
      </c>
      <c r="K29">
        <v>1</v>
      </c>
      <c r="L29">
        <v>0</v>
      </c>
      <c r="M29">
        <v>174</v>
      </c>
      <c r="N29">
        <v>2985</v>
      </c>
      <c r="O29">
        <v>10.8</v>
      </c>
      <c r="P29">
        <v>78</v>
      </c>
      <c r="Q29" s="1">
        <v>0</v>
      </c>
      <c r="R29" s="1" t="s">
        <v>12</v>
      </c>
      <c r="S29" s="1"/>
      <c r="T29" s="1"/>
      <c r="U29" s="2">
        <v>43811</v>
      </c>
      <c r="V29" s="1"/>
      <c r="W29" s="1">
        <v>0</v>
      </c>
      <c r="X29" s="1">
        <v>0</v>
      </c>
      <c r="Y29" s="1"/>
      <c r="Z29" s="1"/>
      <c r="AA29" s="1"/>
      <c r="AB29" s="1"/>
      <c r="AC29" s="1"/>
      <c r="AD29" s="1"/>
      <c r="AE29" s="1"/>
      <c r="AG29" s="5">
        <v>-4.2409895000000004</v>
      </c>
      <c r="AH29">
        <v>-1.1686925444726628</v>
      </c>
      <c r="AI29" s="3">
        <v>1.6129032258064516E-2</v>
      </c>
      <c r="AJ29" s="3">
        <v>0.3911290322580645</v>
      </c>
      <c r="AK29" s="3">
        <v>0.592741935483871</v>
      </c>
      <c r="AL29" s="4"/>
      <c r="AM29" s="4"/>
      <c r="AN29" s="4"/>
      <c r="AO29" s="4"/>
      <c r="AP29" s="4"/>
      <c r="AQ29" s="4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</row>
    <row r="30" spans="2:135">
      <c r="B30" t="s">
        <v>26</v>
      </c>
      <c r="C30">
        <v>2</v>
      </c>
      <c r="D30" t="s">
        <v>8</v>
      </c>
      <c r="E30">
        <v>1</v>
      </c>
      <c r="F30">
        <v>0</v>
      </c>
      <c r="G30">
        <v>2</v>
      </c>
      <c r="H30" t="s">
        <v>102</v>
      </c>
      <c r="I30">
        <v>0</v>
      </c>
      <c r="J30">
        <v>1</v>
      </c>
      <c r="K30">
        <v>2</v>
      </c>
      <c r="L30">
        <v>0</v>
      </c>
      <c r="M30">
        <v>174</v>
      </c>
      <c r="N30">
        <v>2980</v>
      </c>
      <c r="O30">
        <v>11.2</v>
      </c>
      <c r="P30">
        <v>57.1</v>
      </c>
      <c r="Q30" s="1">
        <v>0</v>
      </c>
      <c r="R30" s="1" t="s">
        <v>12</v>
      </c>
      <c r="S30" s="1"/>
      <c r="T30" s="1"/>
      <c r="U30" s="2">
        <v>43811</v>
      </c>
      <c r="V30" s="1"/>
      <c r="W30" s="1">
        <v>0</v>
      </c>
      <c r="X30" s="1">
        <v>0</v>
      </c>
      <c r="Y30" s="1"/>
      <c r="Z30" s="1"/>
      <c r="AA30" s="1"/>
      <c r="AB30" s="1"/>
      <c r="AC30" s="1"/>
      <c r="AD30" s="1"/>
      <c r="AE30" s="1"/>
      <c r="AG30" s="5">
        <v>-6.2659206000000003</v>
      </c>
      <c r="AH30">
        <v>-3.6953395032925944</v>
      </c>
      <c r="AI30" s="3">
        <v>6.8702290076335881E-2</v>
      </c>
      <c r="AJ30" s="3">
        <v>0.43129770992366412</v>
      </c>
      <c r="AK30" s="3">
        <v>0.5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</row>
    <row r="31" spans="2:135">
      <c r="B31" t="s">
        <v>27</v>
      </c>
      <c r="C31">
        <v>2</v>
      </c>
      <c r="D31" t="s">
        <v>11</v>
      </c>
      <c r="E31">
        <v>0</v>
      </c>
      <c r="F31">
        <v>1</v>
      </c>
      <c r="G31">
        <v>3</v>
      </c>
      <c r="H31" t="s">
        <v>102</v>
      </c>
      <c r="I31">
        <v>0</v>
      </c>
      <c r="J31">
        <v>1</v>
      </c>
      <c r="K31">
        <v>3</v>
      </c>
      <c r="L31">
        <v>1</v>
      </c>
      <c r="M31">
        <v>128</v>
      </c>
      <c r="N31">
        <v>2955</v>
      </c>
      <c r="O31">
        <v>11.4</v>
      </c>
      <c r="P31">
        <v>69.7</v>
      </c>
      <c r="Q31" s="1">
        <v>0</v>
      </c>
      <c r="R31" s="1" t="s">
        <v>12</v>
      </c>
      <c r="S31" s="1"/>
      <c r="T31" s="1"/>
      <c r="U31" s="2">
        <v>43811</v>
      </c>
      <c r="V31" s="1"/>
      <c r="W31" s="1">
        <v>0</v>
      </c>
      <c r="X31" s="1">
        <v>0</v>
      </c>
      <c r="Y31" s="1"/>
      <c r="Z31" s="1"/>
      <c r="AA31" s="1"/>
      <c r="AB31" s="1"/>
      <c r="AC31" s="1"/>
      <c r="AD31" s="1"/>
      <c r="AE31" s="1"/>
      <c r="AG31" s="1">
        <v>-4.8537121758721682</v>
      </c>
      <c r="AH31" s="1">
        <v>-4.0438627946341086</v>
      </c>
      <c r="AI31" s="3">
        <v>1.9390581717451522E-2</v>
      </c>
      <c r="AJ31" s="3">
        <v>0.58725761772853191</v>
      </c>
      <c r="AK31" s="3">
        <v>0.39335180055401664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</row>
    <row r="32" spans="2:135">
      <c r="B32" t="s">
        <v>28</v>
      </c>
      <c r="C32">
        <v>3</v>
      </c>
      <c r="D32" t="s">
        <v>4</v>
      </c>
      <c r="E32">
        <v>0</v>
      </c>
      <c r="F32">
        <v>0</v>
      </c>
      <c r="G32">
        <v>1</v>
      </c>
      <c r="H32" t="s">
        <v>5</v>
      </c>
      <c r="I32">
        <v>0</v>
      </c>
      <c r="J32">
        <v>0</v>
      </c>
      <c r="K32">
        <v>1</v>
      </c>
      <c r="L32">
        <v>1</v>
      </c>
      <c r="M32">
        <v>176</v>
      </c>
      <c r="N32">
        <v>69</v>
      </c>
      <c r="P32" s="6">
        <v>87.8</v>
      </c>
      <c r="Q32" s="1">
        <v>0</v>
      </c>
      <c r="R32" s="1" t="s">
        <v>12</v>
      </c>
      <c r="S32" s="1"/>
      <c r="T32" s="1"/>
      <c r="U32" s="2">
        <v>43998</v>
      </c>
      <c r="V32" s="1"/>
      <c r="W32" s="1">
        <v>0</v>
      </c>
      <c r="X32" s="1">
        <v>0</v>
      </c>
      <c r="Y32" s="1"/>
      <c r="Z32" s="1"/>
      <c r="AA32" s="1"/>
      <c r="AB32" s="1"/>
      <c r="AC32" s="1"/>
      <c r="AD32" s="1"/>
      <c r="AE32" s="1"/>
      <c r="AF32" s="6"/>
      <c r="AG32" s="5">
        <v>-2.4809361000000001</v>
      </c>
      <c r="AH32">
        <v>-3.1736824156364314</v>
      </c>
      <c r="AI32" s="3">
        <v>0.13857677902621723</v>
      </c>
      <c r="AJ32" s="3">
        <v>6.3670411985018729E-2</v>
      </c>
      <c r="AK32" s="3">
        <v>0.797752808988764</v>
      </c>
      <c r="AL32" s="4"/>
      <c r="AM32" s="4"/>
      <c r="AN32" s="4"/>
      <c r="AO32" s="4"/>
      <c r="AP32" s="4"/>
      <c r="AQ32" s="4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</row>
    <row r="33" spans="2:135">
      <c r="B33" t="s">
        <v>29</v>
      </c>
      <c r="C33">
        <v>3</v>
      </c>
      <c r="D33" t="s">
        <v>8</v>
      </c>
      <c r="E33">
        <v>1</v>
      </c>
      <c r="F33">
        <v>0</v>
      </c>
      <c r="G33">
        <v>2</v>
      </c>
      <c r="H33" t="s">
        <v>9</v>
      </c>
      <c r="I33">
        <v>0</v>
      </c>
      <c r="J33">
        <v>0</v>
      </c>
      <c r="K33">
        <v>2</v>
      </c>
      <c r="L33">
        <v>1</v>
      </c>
      <c r="M33">
        <v>176</v>
      </c>
      <c r="N33">
        <v>70</v>
      </c>
      <c r="P33" s="6">
        <v>56</v>
      </c>
      <c r="Q33" s="1">
        <v>0</v>
      </c>
      <c r="R33" s="1" t="s">
        <v>12</v>
      </c>
      <c r="S33" s="1"/>
      <c r="T33" s="1"/>
      <c r="U33" s="2">
        <v>43998</v>
      </c>
      <c r="V33" s="1"/>
      <c r="W33" s="1">
        <v>0</v>
      </c>
      <c r="X33" s="1">
        <v>0</v>
      </c>
      <c r="Y33" s="1"/>
      <c r="Z33" s="1"/>
      <c r="AA33" s="1"/>
      <c r="AB33" s="1"/>
      <c r="AC33" s="1"/>
      <c r="AD33" s="1"/>
      <c r="AE33" s="1"/>
      <c r="AF33" s="6"/>
      <c r="AG33" s="5">
        <v>-2.8504634000000002</v>
      </c>
      <c r="AH33">
        <v>-3.7374501760518655</v>
      </c>
      <c r="AI33" s="3">
        <v>0.2890995260663507</v>
      </c>
      <c r="AJ33" s="3">
        <v>6.1611374407582936E-2</v>
      </c>
      <c r="AK33" s="3">
        <v>0.64928909952606639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</row>
    <row r="34" spans="2:135">
      <c r="B34" t="s">
        <v>30</v>
      </c>
      <c r="C34">
        <v>3</v>
      </c>
      <c r="D34" t="s">
        <v>11</v>
      </c>
      <c r="E34">
        <v>0</v>
      </c>
      <c r="F34">
        <v>1</v>
      </c>
      <c r="G34">
        <v>3</v>
      </c>
      <c r="H34" t="s">
        <v>9</v>
      </c>
      <c r="I34">
        <v>0</v>
      </c>
      <c r="J34">
        <v>0</v>
      </c>
      <c r="K34">
        <v>3</v>
      </c>
      <c r="L34">
        <v>1</v>
      </c>
      <c r="M34">
        <v>176</v>
      </c>
      <c r="N34">
        <v>70</v>
      </c>
      <c r="P34" s="6">
        <v>67</v>
      </c>
      <c r="Q34" s="1">
        <v>0</v>
      </c>
      <c r="R34" s="1" t="s">
        <v>12</v>
      </c>
      <c r="S34" s="1"/>
      <c r="T34" s="1"/>
      <c r="U34" s="2">
        <v>43998</v>
      </c>
      <c r="V34" s="1"/>
      <c r="W34" s="1">
        <v>0</v>
      </c>
      <c r="X34" s="1">
        <v>0</v>
      </c>
      <c r="Y34" s="1"/>
      <c r="Z34" s="1"/>
      <c r="AA34" s="1"/>
      <c r="AB34" s="1"/>
      <c r="AC34" s="1"/>
      <c r="AD34" s="1"/>
      <c r="AE34" s="1"/>
      <c r="AF34" s="6"/>
      <c r="AG34" s="5">
        <v>-2.2728095000000001</v>
      </c>
      <c r="AH34">
        <v>-3.2525874338704313</v>
      </c>
      <c r="AI34" s="3">
        <v>0.20833333333333334</v>
      </c>
      <c r="AJ34" s="3">
        <v>7.407407407407407E-2</v>
      </c>
      <c r="AK34" s="3">
        <v>0.71759259259259256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</row>
    <row r="35" spans="2:135">
      <c r="B35" t="s">
        <v>31</v>
      </c>
      <c r="C35">
        <v>3</v>
      </c>
      <c r="D35" t="s">
        <v>4</v>
      </c>
      <c r="E35">
        <v>0</v>
      </c>
      <c r="F35">
        <v>0</v>
      </c>
      <c r="G35">
        <v>1</v>
      </c>
      <c r="H35" t="s">
        <v>100</v>
      </c>
      <c r="I35">
        <v>1</v>
      </c>
      <c r="J35">
        <v>0</v>
      </c>
      <c r="K35">
        <v>1</v>
      </c>
      <c r="L35">
        <v>1</v>
      </c>
      <c r="M35">
        <v>176</v>
      </c>
      <c r="N35">
        <v>1516</v>
      </c>
      <c r="O35">
        <v>1.7</v>
      </c>
      <c r="P35" s="6">
        <v>60.3</v>
      </c>
      <c r="Q35" s="1">
        <v>0</v>
      </c>
      <c r="R35" s="1" t="s">
        <v>12</v>
      </c>
      <c r="S35" s="1"/>
      <c r="T35" s="1"/>
      <c r="U35" s="2">
        <v>43999</v>
      </c>
      <c r="V35" s="1"/>
      <c r="W35" s="1">
        <v>0</v>
      </c>
      <c r="X35" s="1">
        <v>0</v>
      </c>
      <c r="Y35" s="1"/>
      <c r="Z35" s="1"/>
      <c r="AA35" s="1"/>
      <c r="AB35" s="1"/>
      <c r="AC35" s="1"/>
      <c r="AD35" s="1"/>
      <c r="AE35" s="1"/>
      <c r="AF35" s="6"/>
      <c r="AG35" s="5">
        <v>-3.8597545000000002</v>
      </c>
      <c r="AH35">
        <v>-2.471833202715132</v>
      </c>
      <c r="AI35" s="3">
        <v>0.27952755905511811</v>
      </c>
      <c r="AJ35" s="3">
        <v>1.968503937007874E-2</v>
      </c>
      <c r="AK35" s="3">
        <v>0.70078740157480313</v>
      </c>
      <c r="AL35" s="4"/>
      <c r="AM35" s="4"/>
      <c r="AN35" s="4"/>
      <c r="AO35" s="4"/>
      <c r="AP35" s="4"/>
      <c r="AQ35" s="4"/>
      <c r="AR35" s="4"/>
      <c r="AS35" s="4"/>
      <c r="AT35" s="4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</row>
    <row r="36" spans="2:135">
      <c r="B36" t="s">
        <v>32</v>
      </c>
      <c r="C36">
        <v>3</v>
      </c>
      <c r="D36" t="s">
        <v>8</v>
      </c>
      <c r="E36">
        <v>1</v>
      </c>
      <c r="F36">
        <v>0</v>
      </c>
      <c r="G36">
        <v>2</v>
      </c>
      <c r="H36" t="s">
        <v>100</v>
      </c>
      <c r="I36">
        <v>1</v>
      </c>
      <c r="J36">
        <v>0</v>
      </c>
      <c r="K36">
        <v>2</v>
      </c>
      <c r="L36">
        <v>1</v>
      </c>
      <c r="M36">
        <v>176</v>
      </c>
      <c r="N36">
        <v>1516</v>
      </c>
      <c r="O36">
        <v>-0.5</v>
      </c>
      <c r="P36" s="6">
        <v>72.2</v>
      </c>
      <c r="Q36" s="1">
        <v>0</v>
      </c>
      <c r="R36" s="1" t="s">
        <v>12</v>
      </c>
      <c r="S36" s="1"/>
      <c r="T36" s="1"/>
      <c r="U36" s="2">
        <v>43999</v>
      </c>
      <c r="V36" s="1"/>
      <c r="W36" s="1">
        <v>0</v>
      </c>
      <c r="X36" s="1">
        <v>0</v>
      </c>
      <c r="Y36" s="1"/>
      <c r="Z36" s="1"/>
      <c r="AA36" s="1"/>
      <c r="AB36" s="1"/>
      <c r="AC36" s="1"/>
      <c r="AD36" s="1"/>
      <c r="AE36" s="1"/>
      <c r="AF36" s="6"/>
      <c r="AG36" s="5">
        <v>-5.3619617000000002</v>
      </c>
      <c r="AH36">
        <v>-3.2300757497361592</v>
      </c>
      <c r="AI36" s="3">
        <v>0.25490196078431371</v>
      </c>
      <c r="AJ36" s="3">
        <v>2.3529411764705882E-2</v>
      </c>
      <c r="AK36" s="3">
        <v>0.72156862745098038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</row>
    <row r="37" spans="2:135">
      <c r="B37" t="s">
        <v>33</v>
      </c>
      <c r="C37">
        <v>3</v>
      </c>
      <c r="D37" t="s">
        <v>11</v>
      </c>
      <c r="E37">
        <v>0</v>
      </c>
      <c r="F37">
        <v>1</v>
      </c>
      <c r="G37">
        <v>3</v>
      </c>
      <c r="H37" t="s">
        <v>100</v>
      </c>
      <c r="I37">
        <v>1</v>
      </c>
      <c r="J37">
        <v>0</v>
      </c>
      <c r="K37">
        <v>3</v>
      </c>
      <c r="L37">
        <v>1</v>
      </c>
      <c r="M37">
        <v>176</v>
      </c>
      <c r="N37">
        <v>1516</v>
      </c>
      <c r="O37">
        <v>5.9</v>
      </c>
      <c r="P37" s="6">
        <v>36.799999999999997</v>
      </c>
      <c r="Q37" s="1">
        <v>0</v>
      </c>
      <c r="R37" s="1" t="s">
        <v>12</v>
      </c>
      <c r="S37" s="1"/>
      <c r="T37" s="1"/>
      <c r="U37" s="2">
        <v>43999</v>
      </c>
      <c r="V37" s="1"/>
      <c r="W37" s="1">
        <v>0</v>
      </c>
      <c r="X37" s="1">
        <v>0</v>
      </c>
      <c r="Y37" s="1"/>
      <c r="Z37" s="1"/>
      <c r="AA37" s="1"/>
      <c r="AB37" s="1"/>
      <c r="AC37" s="1"/>
      <c r="AD37" s="1"/>
      <c r="AE37" s="1"/>
      <c r="AF37" s="6"/>
      <c r="AG37" s="1"/>
      <c r="AH37" s="1"/>
      <c r="AI37" s="3">
        <v>0.44647519582245432</v>
      </c>
      <c r="AJ37" s="3">
        <v>4.4386422976501305E-2</v>
      </c>
      <c r="AK37" s="3">
        <v>0.50913838120104438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</row>
    <row r="38" spans="2:135">
      <c r="B38" t="s">
        <v>34</v>
      </c>
      <c r="C38">
        <v>3</v>
      </c>
      <c r="D38" t="s">
        <v>4</v>
      </c>
      <c r="E38">
        <v>0</v>
      </c>
      <c r="F38">
        <v>0</v>
      </c>
      <c r="G38">
        <v>1</v>
      </c>
      <c r="H38" t="s">
        <v>102</v>
      </c>
      <c r="I38">
        <v>0</v>
      </c>
      <c r="J38">
        <v>1</v>
      </c>
      <c r="K38">
        <v>1</v>
      </c>
      <c r="L38">
        <v>1</v>
      </c>
      <c r="M38">
        <v>176</v>
      </c>
      <c r="N38">
        <v>3000</v>
      </c>
      <c r="O38">
        <v>6.1</v>
      </c>
      <c r="P38" s="6">
        <v>58.2</v>
      </c>
      <c r="Q38" s="1">
        <v>0</v>
      </c>
      <c r="R38" s="1" t="s">
        <v>12</v>
      </c>
      <c r="S38" s="1"/>
      <c r="T38" s="1"/>
      <c r="U38" s="7">
        <v>44000</v>
      </c>
      <c r="V38" s="1"/>
      <c r="W38" s="1">
        <v>0</v>
      </c>
      <c r="X38" s="1">
        <v>0</v>
      </c>
      <c r="Y38" s="1"/>
      <c r="Z38" s="1"/>
      <c r="AA38" s="1"/>
      <c r="AB38" s="1"/>
      <c r="AC38" s="1"/>
      <c r="AD38" s="1"/>
      <c r="AE38" s="1"/>
      <c r="AF38" s="6"/>
      <c r="AG38" s="1"/>
      <c r="AH38" s="1"/>
      <c r="AI38" s="3">
        <v>3.5443037974683546E-2</v>
      </c>
      <c r="AJ38" s="3">
        <v>0.14177215189873418</v>
      </c>
      <c r="AK38" s="3">
        <v>0.82278481012658233</v>
      </c>
      <c r="AL38" s="4"/>
      <c r="AM38" s="4"/>
      <c r="AN38" s="4"/>
      <c r="AO38" s="4"/>
      <c r="AP38" s="4"/>
      <c r="AQ38" s="4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</row>
    <row r="39" spans="2:135">
      <c r="B39" t="s">
        <v>35</v>
      </c>
      <c r="C39">
        <v>3</v>
      </c>
      <c r="D39" t="s">
        <v>8</v>
      </c>
      <c r="E39">
        <v>1</v>
      </c>
      <c r="F39">
        <v>0</v>
      </c>
      <c r="G39">
        <v>2</v>
      </c>
      <c r="H39" t="s">
        <v>102</v>
      </c>
      <c r="I39">
        <v>0</v>
      </c>
      <c r="J39">
        <v>1</v>
      </c>
      <c r="K39">
        <v>2</v>
      </c>
      <c r="L39">
        <v>1</v>
      </c>
      <c r="M39">
        <v>153</v>
      </c>
      <c r="N39">
        <v>2998</v>
      </c>
      <c r="O39">
        <v>6.6</v>
      </c>
      <c r="P39" s="6">
        <v>72.7</v>
      </c>
      <c r="Q39" s="1">
        <v>0</v>
      </c>
      <c r="R39" s="1" t="s">
        <v>12</v>
      </c>
      <c r="S39" s="1"/>
      <c r="T39" s="1"/>
      <c r="U39" s="7">
        <v>44000</v>
      </c>
      <c r="V39" s="1"/>
      <c r="W39" s="1">
        <v>0</v>
      </c>
      <c r="X39" s="1">
        <v>0</v>
      </c>
      <c r="Y39" s="1"/>
      <c r="Z39" s="1"/>
      <c r="AA39" s="1"/>
      <c r="AB39" s="1"/>
      <c r="AC39" s="1"/>
      <c r="AD39" s="1"/>
      <c r="AE39" s="1"/>
      <c r="AF39" s="6"/>
      <c r="AG39" s="1"/>
      <c r="AH39" s="1"/>
      <c r="AI39" s="3">
        <v>7.6642335766423361E-2</v>
      </c>
      <c r="AJ39" s="3">
        <v>5.1094890510948905E-2</v>
      </c>
      <c r="AK39" s="3">
        <v>0.87226277372262773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</row>
    <row r="40" spans="2:135">
      <c r="B40" t="s">
        <v>36</v>
      </c>
      <c r="C40">
        <v>3</v>
      </c>
      <c r="D40" t="s">
        <v>11</v>
      </c>
      <c r="E40">
        <v>0</v>
      </c>
      <c r="F40">
        <v>1</v>
      </c>
      <c r="G40">
        <v>3</v>
      </c>
      <c r="H40" t="s">
        <v>102</v>
      </c>
      <c r="I40">
        <v>0</v>
      </c>
      <c r="J40">
        <v>1</v>
      </c>
      <c r="K40">
        <v>3</v>
      </c>
      <c r="L40">
        <v>1</v>
      </c>
      <c r="M40">
        <v>153</v>
      </c>
      <c r="N40">
        <v>2996</v>
      </c>
      <c r="O40">
        <v>6.7</v>
      </c>
      <c r="P40" s="6">
        <v>56.7</v>
      </c>
      <c r="Q40" s="1">
        <v>0</v>
      </c>
      <c r="R40" s="1" t="s">
        <v>12</v>
      </c>
      <c r="S40" s="1"/>
      <c r="T40" s="1"/>
      <c r="U40" s="7">
        <v>44000</v>
      </c>
      <c r="V40" s="1"/>
      <c r="W40" s="1">
        <v>0</v>
      </c>
      <c r="X40" s="1">
        <v>0</v>
      </c>
      <c r="Y40" s="1"/>
      <c r="Z40" s="1"/>
      <c r="AA40" s="1"/>
      <c r="AB40" s="1"/>
      <c r="AC40" s="1"/>
      <c r="AD40" s="1"/>
      <c r="AE40" s="1"/>
      <c r="AF40" s="6"/>
      <c r="AG40" s="5">
        <v>-3.6686477000000002</v>
      </c>
      <c r="AH40">
        <v>-4.146978928614562</v>
      </c>
      <c r="AI40" s="3">
        <v>4.9723756906077346E-2</v>
      </c>
      <c r="AJ40" s="3">
        <v>0.10497237569060773</v>
      </c>
      <c r="AK40" s="3">
        <v>0.84530386740331487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</row>
    <row r="41" spans="2:135">
      <c r="B41" t="s">
        <v>37</v>
      </c>
      <c r="C41">
        <v>4</v>
      </c>
      <c r="D41" t="s">
        <v>4</v>
      </c>
      <c r="E41">
        <v>0</v>
      </c>
      <c r="F41">
        <v>0</v>
      </c>
      <c r="G41">
        <v>1</v>
      </c>
      <c r="H41" t="s">
        <v>5</v>
      </c>
      <c r="I41">
        <v>0</v>
      </c>
      <c r="J41">
        <v>0</v>
      </c>
      <c r="K41">
        <v>1</v>
      </c>
      <c r="L41">
        <v>0</v>
      </c>
      <c r="M41">
        <v>136</v>
      </c>
      <c r="N41">
        <v>13</v>
      </c>
      <c r="P41" s="6">
        <v>77.5</v>
      </c>
      <c r="Q41" s="1">
        <v>0</v>
      </c>
      <c r="R41" s="1" t="s">
        <v>12</v>
      </c>
      <c r="S41" s="1"/>
      <c r="T41" s="1"/>
      <c r="U41" s="2">
        <v>44062</v>
      </c>
      <c r="V41" s="1"/>
      <c r="W41" s="1">
        <v>0</v>
      </c>
      <c r="X41" s="1">
        <v>0</v>
      </c>
      <c r="Y41" s="1"/>
      <c r="Z41" s="1"/>
      <c r="AA41" s="1"/>
      <c r="AB41" s="1"/>
      <c r="AC41" s="1"/>
      <c r="AD41" s="1"/>
      <c r="AE41" s="1"/>
      <c r="AF41" s="6"/>
      <c r="AG41" s="5">
        <v>-4.0464956000000001</v>
      </c>
      <c r="AH41">
        <v>-4.9275632623920629</v>
      </c>
      <c r="AI41" s="1">
        <v>2.8688524590163935E-2</v>
      </c>
      <c r="AJ41" s="1">
        <v>0.55327868852459017</v>
      </c>
      <c r="AK41" s="1">
        <v>0.41803278688524592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</row>
    <row r="42" spans="2:135" s="1" customFormat="1">
      <c r="B42" s="1" t="s">
        <v>38</v>
      </c>
      <c r="C42">
        <v>4</v>
      </c>
      <c r="D42" t="s">
        <v>8</v>
      </c>
      <c r="E42">
        <v>1</v>
      </c>
      <c r="F42">
        <v>0</v>
      </c>
      <c r="G42">
        <v>2</v>
      </c>
      <c r="H42" t="s">
        <v>9</v>
      </c>
      <c r="I42">
        <v>0</v>
      </c>
      <c r="J42">
        <v>0</v>
      </c>
      <c r="K42">
        <v>2</v>
      </c>
      <c r="L42">
        <v>0</v>
      </c>
      <c r="M42">
        <v>136</v>
      </c>
      <c r="N42">
        <v>8</v>
      </c>
      <c r="O42"/>
      <c r="P42" s="6">
        <v>80</v>
      </c>
      <c r="Q42" s="1">
        <v>0</v>
      </c>
      <c r="R42" s="1" t="s">
        <v>12</v>
      </c>
      <c r="U42" s="2">
        <v>44062</v>
      </c>
      <c r="W42" s="1">
        <v>0</v>
      </c>
      <c r="X42" s="1">
        <v>0</v>
      </c>
      <c r="AD42" s="5"/>
      <c r="AE42"/>
      <c r="AF42" s="6"/>
      <c r="AG42" s="5">
        <v>-5.0636549999999998</v>
      </c>
      <c r="AH42">
        <v>-4.7671279389437977</v>
      </c>
    </row>
    <row r="43" spans="2:135" s="1" customFormat="1">
      <c r="B43" s="1" t="s">
        <v>39</v>
      </c>
      <c r="C43">
        <v>4</v>
      </c>
      <c r="D43" t="s">
        <v>11</v>
      </c>
      <c r="E43">
        <v>0</v>
      </c>
      <c r="F43">
        <v>1</v>
      </c>
      <c r="G43">
        <v>3</v>
      </c>
      <c r="H43" t="s">
        <v>9</v>
      </c>
      <c r="I43">
        <v>0</v>
      </c>
      <c r="J43">
        <v>0</v>
      </c>
      <c r="K43">
        <v>3</v>
      </c>
      <c r="L43">
        <v>0</v>
      </c>
      <c r="M43">
        <v>99</v>
      </c>
      <c r="N43">
        <v>3</v>
      </c>
      <c r="O43"/>
      <c r="P43" s="6">
        <v>71.099999999999994</v>
      </c>
      <c r="Q43" s="1">
        <v>0</v>
      </c>
      <c r="R43" s="1" t="s">
        <v>12</v>
      </c>
      <c r="U43" s="2">
        <v>44062</v>
      </c>
      <c r="W43" s="1">
        <v>0</v>
      </c>
      <c r="X43" s="1">
        <v>0</v>
      </c>
      <c r="AD43" s="5"/>
      <c r="AE43"/>
      <c r="AF43" s="6"/>
      <c r="AG43" s="5">
        <v>-3.1984699999999999</v>
      </c>
      <c r="AH43">
        <v>-4.3347614085916994</v>
      </c>
    </row>
    <row r="44" spans="2:135" s="1" customFormat="1">
      <c r="B44" s="1" t="s">
        <v>40</v>
      </c>
      <c r="C44">
        <v>4</v>
      </c>
      <c r="D44" t="s">
        <v>4</v>
      </c>
      <c r="E44">
        <v>0</v>
      </c>
      <c r="F44">
        <v>0</v>
      </c>
      <c r="G44">
        <v>1</v>
      </c>
      <c r="H44" t="s">
        <v>100</v>
      </c>
      <c r="I44">
        <v>1</v>
      </c>
      <c r="J44">
        <v>0</v>
      </c>
      <c r="K44">
        <v>1</v>
      </c>
      <c r="L44">
        <v>0</v>
      </c>
      <c r="M44">
        <v>107</v>
      </c>
      <c r="N44">
        <v>1347</v>
      </c>
      <c r="O44">
        <v>8</v>
      </c>
      <c r="P44" s="6">
        <v>96.1</v>
      </c>
      <c r="Q44" s="1">
        <v>0</v>
      </c>
      <c r="R44" s="1" t="s">
        <v>12</v>
      </c>
      <c r="U44" s="2">
        <v>44063</v>
      </c>
      <c r="W44" s="1">
        <v>0</v>
      </c>
      <c r="X44" s="1">
        <v>0</v>
      </c>
      <c r="AD44" s="5"/>
      <c r="AE44"/>
      <c r="AF44" s="6"/>
      <c r="AG44" s="5">
        <v>-4.2507109999999999</v>
      </c>
      <c r="AH44">
        <v>-4.554304814059968</v>
      </c>
    </row>
    <row r="45" spans="2:135" s="1" customFormat="1">
      <c r="B45" s="1" t="s">
        <v>41</v>
      </c>
      <c r="C45">
        <v>4</v>
      </c>
      <c r="D45" t="s">
        <v>8</v>
      </c>
      <c r="E45">
        <v>1</v>
      </c>
      <c r="F45">
        <v>0</v>
      </c>
      <c r="G45">
        <v>2</v>
      </c>
      <c r="H45" t="s">
        <v>100</v>
      </c>
      <c r="I45">
        <v>1</v>
      </c>
      <c r="J45">
        <v>0</v>
      </c>
      <c r="K45">
        <v>2</v>
      </c>
      <c r="L45">
        <v>0</v>
      </c>
      <c r="M45">
        <v>107</v>
      </c>
      <c r="N45">
        <v>1342</v>
      </c>
      <c r="O45">
        <v>8.5</v>
      </c>
      <c r="P45" s="6">
        <v>77.3</v>
      </c>
      <c r="Q45" s="1">
        <v>0</v>
      </c>
      <c r="R45" s="1" t="s">
        <v>12</v>
      </c>
      <c r="U45" s="2">
        <v>44063</v>
      </c>
      <c r="W45" s="1">
        <v>0</v>
      </c>
      <c r="X45" s="1">
        <v>0</v>
      </c>
      <c r="AD45" s="5"/>
      <c r="AE45"/>
      <c r="AF45" s="6"/>
      <c r="AG45" s="5">
        <v>-5.1967201999999997</v>
      </c>
      <c r="AH45">
        <v>-5.3607341987814365</v>
      </c>
    </row>
    <row r="46" spans="2:135" s="1" customFormat="1">
      <c r="B46" s="1" t="s">
        <v>42</v>
      </c>
      <c r="C46">
        <v>4</v>
      </c>
      <c r="D46" t="s">
        <v>11</v>
      </c>
      <c r="E46">
        <v>0</v>
      </c>
      <c r="F46">
        <v>1</v>
      </c>
      <c r="G46">
        <v>3</v>
      </c>
      <c r="H46" t="s">
        <v>100</v>
      </c>
      <c r="I46">
        <v>1</v>
      </c>
      <c r="J46">
        <v>0</v>
      </c>
      <c r="K46">
        <v>3</v>
      </c>
      <c r="L46">
        <v>0</v>
      </c>
      <c r="M46">
        <v>102</v>
      </c>
      <c r="N46">
        <v>1317</v>
      </c>
      <c r="O46">
        <v>8.6999999999999993</v>
      </c>
      <c r="P46" s="6">
        <v>77.3</v>
      </c>
      <c r="Q46" s="1">
        <v>0</v>
      </c>
      <c r="R46" s="1" t="s">
        <v>12</v>
      </c>
      <c r="U46" s="2">
        <v>44063</v>
      </c>
      <c r="W46" s="1">
        <v>0</v>
      </c>
      <c r="X46" s="1">
        <v>0</v>
      </c>
      <c r="AD46" s="5"/>
      <c r="AE46"/>
      <c r="AF46" s="6"/>
      <c r="AG46" s="5">
        <v>-4.2454622999999998</v>
      </c>
      <c r="AH46">
        <v>-4.421461824159902</v>
      </c>
    </row>
    <row r="47" spans="2:135" s="1" customFormat="1">
      <c r="B47" s="1" t="s">
        <v>43</v>
      </c>
      <c r="C47">
        <v>4</v>
      </c>
      <c r="D47" t="s">
        <v>4</v>
      </c>
      <c r="E47">
        <v>0</v>
      </c>
      <c r="F47">
        <v>0</v>
      </c>
      <c r="G47">
        <v>1</v>
      </c>
      <c r="H47" t="s">
        <v>102</v>
      </c>
      <c r="I47">
        <v>0</v>
      </c>
      <c r="J47">
        <v>1</v>
      </c>
      <c r="K47">
        <v>1</v>
      </c>
      <c r="L47">
        <v>1</v>
      </c>
      <c r="M47">
        <v>102</v>
      </c>
      <c r="N47">
        <v>2986</v>
      </c>
      <c r="O47">
        <v>11.1</v>
      </c>
      <c r="P47" s="6">
        <v>69.2</v>
      </c>
      <c r="Q47" s="1">
        <v>0</v>
      </c>
      <c r="R47" s="1" t="s">
        <v>12</v>
      </c>
      <c r="U47" s="2">
        <v>44064</v>
      </c>
      <c r="W47" s="1">
        <v>0</v>
      </c>
      <c r="X47" s="1">
        <v>0</v>
      </c>
      <c r="AD47" s="5"/>
      <c r="AE47"/>
      <c r="AF47" s="6"/>
      <c r="AG47" s="5">
        <v>-4.7662005000000001</v>
      </c>
      <c r="AH47">
        <v>-2.0788989739299026</v>
      </c>
    </row>
    <row r="48" spans="2:135" s="1" customFormat="1">
      <c r="B48" s="1" t="s">
        <v>44</v>
      </c>
      <c r="C48">
        <v>4</v>
      </c>
      <c r="D48" t="s">
        <v>8</v>
      </c>
      <c r="E48">
        <v>1</v>
      </c>
      <c r="F48">
        <v>0</v>
      </c>
      <c r="G48">
        <v>2</v>
      </c>
      <c r="H48" t="s">
        <v>102</v>
      </c>
      <c r="I48">
        <v>0</v>
      </c>
      <c r="J48">
        <v>1</v>
      </c>
      <c r="K48">
        <v>2</v>
      </c>
      <c r="L48">
        <v>1</v>
      </c>
      <c r="M48">
        <v>136</v>
      </c>
      <c r="N48">
        <v>2981</v>
      </c>
      <c r="O48">
        <v>11.7</v>
      </c>
      <c r="P48" s="6">
        <v>80.599999999999994</v>
      </c>
      <c r="Q48" s="1">
        <v>0</v>
      </c>
      <c r="R48" s="1" t="s">
        <v>12</v>
      </c>
      <c r="U48" s="2">
        <v>44064</v>
      </c>
      <c r="W48" s="1">
        <v>0</v>
      </c>
      <c r="X48" s="1">
        <v>0</v>
      </c>
      <c r="AF48" s="6"/>
      <c r="AG48" s="5">
        <v>-4.6460081000000004</v>
      </c>
      <c r="AH48">
        <v>-6.6470642831337967</v>
      </c>
      <c r="AI48" s="1">
        <v>0.21428571428571427</v>
      </c>
      <c r="AJ48" s="1">
        <v>0.2544642857142857</v>
      </c>
      <c r="AK48" s="1">
        <v>0.53125</v>
      </c>
    </row>
    <row r="49" spans="2:135" s="1" customFormat="1">
      <c r="B49" s="1" t="s">
        <v>45</v>
      </c>
      <c r="C49">
        <v>4</v>
      </c>
      <c r="D49" t="s">
        <v>11</v>
      </c>
      <c r="E49">
        <v>0</v>
      </c>
      <c r="F49">
        <v>1</v>
      </c>
      <c r="G49">
        <v>3</v>
      </c>
      <c r="H49" t="s">
        <v>102</v>
      </c>
      <c r="I49">
        <v>0</v>
      </c>
      <c r="J49">
        <v>1</v>
      </c>
      <c r="K49">
        <v>3</v>
      </c>
      <c r="L49">
        <v>0</v>
      </c>
      <c r="M49">
        <v>102</v>
      </c>
      <c r="N49">
        <v>2963</v>
      </c>
      <c r="O49">
        <v>12.2</v>
      </c>
      <c r="P49" s="6">
        <v>60.4</v>
      </c>
      <c r="Q49" s="1">
        <v>0</v>
      </c>
      <c r="R49" s="1" t="s">
        <v>12</v>
      </c>
      <c r="U49" s="2">
        <v>44064</v>
      </c>
      <c r="W49" s="1">
        <v>0</v>
      </c>
      <c r="X49" s="1">
        <v>0</v>
      </c>
      <c r="AF49" s="6"/>
      <c r="AG49" s="5">
        <v>-5.5857332</v>
      </c>
      <c r="AH49">
        <v>-3.6381479641298</v>
      </c>
    </row>
    <row r="50" spans="2:135" s="1" customFormat="1">
      <c r="B50" s="5" t="s">
        <v>46</v>
      </c>
      <c r="C50">
        <v>5</v>
      </c>
      <c r="D50" t="s">
        <v>4</v>
      </c>
      <c r="E50">
        <v>0</v>
      </c>
      <c r="F50">
        <v>0</v>
      </c>
      <c r="G50">
        <v>1</v>
      </c>
      <c r="H50" t="s">
        <v>5</v>
      </c>
      <c r="I50">
        <v>0</v>
      </c>
      <c r="J50">
        <v>0</v>
      </c>
      <c r="K50">
        <v>1</v>
      </c>
      <c r="L50">
        <v>1</v>
      </c>
      <c r="M50">
        <v>120</v>
      </c>
      <c r="N50">
        <v>14</v>
      </c>
      <c r="O50"/>
      <c r="P50" s="6">
        <v>80.599999999999994</v>
      </c>
      <c r="Q50" s="1">
        <v>0</v>
      </c>
      <c r="R50" s="1" t="s">
        <v>12</v>
      </c>
      <c r="U50" s="2">
        <v>44132</v>
      </c>
      <c r="W50" s="1">
        <v>0</v>
      </c>
      <c r="X50" s="1">
        <v>0</v>
      </c>
      <c r="AF50" s="6"/>
      <c r="AG50">
        <v>-1.9444016558168293</v>
      </c>
      <c r="AH50">
        <v>-0.93436782268206309</v>
      </c>
    </row>
    <row r="51" spans="2:135" s="1" customFormat="1">
      <c r="B51" s="5" t="s">
        <v>47</v>
      </c>
      <c r="C51">
        <v>5</v>
      </c>
      <c r="D51" t="s">
        <v>8</v>
      </c>
      <c r="E51">
        <v>1</v>
      </c>
      <c r="F51">
        <v>0</v>
      </c>
      <c r="G51">
        <v>2</v>
      </c>
      <c r="H51" t="s">
        <v>9</v>
      </c>
      <c r="I51">
        <v>0</v>
      </c>
      <c r="J51">
        <v>0</v>
      </c>
      <c r="K51">
        <v>2</v>
      </c>
      <c r="L51">
        <v>0</v>
      </c>
      <c r="M51">
        <v>136</v>
      </c>
      <c r="N51">
        <v>38</v>
      </c>
      <c r="O51"/>
      <c r="P51" s="6">
        <v>65.900000000000006</v>
      </c>
      <c r="Q51" s="1">
        <v>0</v>
      </c>
      <c r="R51" s="1" t="s">
        <v>12</v>
      </c>
      <c r="U51" s="2">
        <v>44132</v>
      </c>
      <c r="W51" s="1">
        <v>0</v>
      </c>
      <c r="X51" s="1">
        <v>0</v>
      </c>
      <c r="AF51" s="6"/>
      <c r="AG51">
        <v>-1.9422200862645234</v>
      </c>
      <c r="AH51">
        <v>-1.2622761110421588</v>
      </c>
    </row>
    <row r="52" spans="2:135" s="1" customFormat="1">
      <c r="B52" s="5" t="s">
        <v>48</v>
      </c>
      <c r="C52">
        <v>5</v>
      </c>
      <c r="D52" t="s">
        <v>11</v>
      </c>
      <c r="E52">
        <v>0</v>
      </c>
      <c r="F52">
        <v>1</v>
      </c>
      <c r="G52">
        <v>3</v>
      </c>
      <c r="H52" t="s">
        <v>9</v>
      </c>
      <c r="I52">
        <v>0</v>
      </c>
      <c r="J52">
        <v>0</v>
      </c>
      <c r="K52">
        <v>3</v>
      </c>
      <c r="L52">
        <v>0</v>
      </c>
      <c r="M52">
        <v>129</v>
      </c>
      <c r="N52">
        <v>27</v>
      </c>
      <c r="O52"/>
      <c r="P52" s="6">
        <v>54</v>
      </c>
      <c r="Q52" s="1">
        <v>0</v>
      </c>
      <c r="R52" s="1" t="s">
        <v>12</v>
      </c>
      <c r="U52" s="2">
        <v>44132</v>
      </c>
      <c r="W52" s="1">
        <v>0</v>
      </c>
      <c r="X52" s="1">
        <v>0</v>
      </c>
      <c r="AF52" s="6"/>
      <c r="AG52">
        <v>-1.5324830757808314</v>
      </c>
      <c r="AH52">
        <v>-1.1241348745219317</v>
      </c>
    </row>
    <row r="53" spans="2:135" s="1" customFormat="1">
      <c r="B53" s="5" t="s">
        <v>49</v>
      </c>
      <c r="C53">
        <v>5</v>
      </c>
      <c r="D53" t="s">
        <v>4</v>
      </c>
      <c r="E53">
        <v>0</v>
      </c>
      <c r="F53">
        <v>0</v>
      </c>
      <c r="G53">
        <v>1</v>
      </c>
      <c r="H53" t="s">
        <v>100</v>
      </c>
      <c r="I53">
        <v>1</v>
      </c>
      <c r="J53">
        <v>0</v>
      </c>
      <c r="K53">
        <v>1</v>
      </c>
      <c r="L53">
        <v>0</v>
      </c>
      <c r="M53">
        <v>136</v>
      </c>
      <c r="N53">
        <v>1503</v>
      </c>
      <c r="O53">
        <v>5.6</v>
      </c>
      <c r="P53" s="6">
        <v>72.099999999999994</v>
      </c>
      <c r="Q53" s="1">
        <v>0</v>
      </c>
      <c r="R53" s="1" t="s">
        <v>12</v>
      </c>
      <c r="U53" s="2">
        <v>44133</v>
      </c>
      <c r="W53" s="1">
        <v>0</v>
      </c>
      <c r="X53" s="1">
        <v>0</v>
      </c>
      <c r="AF53" s="6"/>
      <c r="AG53">
        <v>-2.0315392446375924</v>
      </c>
      <c r="AH53">
        <v>-0.98169787125379315</v>
      </c>
    </row>
    <row r="54" spans="2:135" s="1" customFormat="1">
      <c r="B54" s="5" t="s">
        <v>50</v>
      </c>
      <c r="C54">
        <v>5</v>
      </c>
      <c r="D54" t="s">
        <v>8</v>
      </c>
      <c r="E54">
        <v>1</v>
      </c>
      <c r="F54">
        <v>0</v>
      </c>
      <c r="G54">
        <v>2</v>
      </c>
      <c r="H54" t="s">
        <v>100</v>
      </c>
      <c r="I54">
        <v>1</v>
      </c>
      <c r="J54">
        <v>0</v>
      </c>
      <c r="K54">
        <v>2</v>
      </c>
      <c r="L54">
        <v>1</v>
      </c>
      <c r="M54">
        <v>120</v>
      </c>
      <c r="N54">
        <v>1465</v>
      </c>
      <c r="O54">
        <v>5.2</v>
      </c>
      <c r="P54" s="6">
        <v>77.599999999999994</v>
      </c>
      <c r="Q54" s="1">
        <v>0</v>
      </c>
      <c r="R54" s="1" t="s">
        <v>12</v>
      </c>
      <c r="U54" s="2">
        <v>44133</v>
      </c>
      <c r="W54" s="1">
        <v>0</v>
      </c>
      <c r="X54" s="1">
        <v>0</v>
      </c>
      <c r="AF54" s="6"/>
      <c r="AG54">
        <v>-2.4251708082572279</v>
      </c>
      <c r="AH54">
        <v>-1.6038350715966951</v>
      </c>
    </row>
    <row r="55" spans="2:135" s="1" customFormat="1">
      <c r="B55" s="5" t="s">
        <v>51</v>
      </c>
      <c r="C55">
        <v>5</v>
      </c>
      <c r="D55" t="s">
        <v>11</v>
      </c>
      <c r="E55">
        <v>0</v>
      </c>
      <c r="F55">
        <v>1</v>
      </c>
      <c r="G55">
        <v>3</v>
      </c>
      <c r="H55" t="s">
        <v>100</v>
      </c>
      <c r="I55">
        <v>1</v>
      </c>
      <c r="J55">
        <v>0</v>
      </c>
      <c r="K55">
        <v>3</v>
      </c>
      <c r="L55" s="5">
        <v>0</v>
      </c>
      <c r="M55">
        <v>129</v>
      </c>
      <c r="N55">
        <v>1477</v>
      </c>
      <c r="O55">
        <v>6.7</v>
      </c>
      <c r="P55" s="6">
        <v>56.6</v>
      </c>
      <c r="Q55" s="1">
        <v>0</v>
      </c>
      <c r="R55" s="1" t="s">
        <v>12</v>
      </c>
      <c r="U55" s="2">
        <v>44133</v>
      </c>
      <c r="W55" s="1">
        <v>0</v>
      </c>
      <c r="X55" s="1">
        <v>0</v>
      </c>
      <c r="AF55" s="6"/>
      <c r="AG55" s="1">
        <v>-1.5824963928704605</v>
      </c>
      <c r="AH55" s="1">
        <v>-0.71368500706652327</v>
      </c>
    </row>
    <row r="56" spans="2:135" s="1" customFormat="1">
      <c r="B56" s="5" t="s">
        <v>52</v>
      </c>
      <c r="C56">
        <v>5</v>
      </c>
      <c r="D56" t="s">
        <v>4</v>
      </c>
      <c r="E56">
        <v>0</v>
      </c>
      <c r="F56">
        <v>0</v>
      </c>
      <c r="G56">
        <v>1</v>
      </c>
      <c r="H56" t="s">
        <v>102</v>
      </c>
      <c r="I56">
        <v>0</v>
      </c>
      <c r="J56">
        <v>1</v>
      </c>
      <c r="K56">
        <v>1</v>
      </c>
      <c r="L56" s="5">
        <v>0</v>
      </c>
      <c r="M56">
        <v>136</v>
      </c>
      <c r="N56">
        <v>2985</v>
      </c>
      <c r="O56">
        <v>8.6999999999999993</v>
      </c>
      <c r="P56" s="6">
        <v>77.8</v>
      </c>
      <c r="Q56" s="1">
        <v>0</v>
      </c>
      <c r="R56" s="1" t="s">
        <v>12</v>
      </c>
      <c r="U56" s="2">
        <v>44134</v>
      </c>
      <c r="W56" s="1">
        <v>0</v>
      </c>
      <c r="X56" s="1">
        <v>0</v>
      </c>
      <c r="AF56" s="6"/>
      <c r="AG56" s="1">
        <v>-2.7014911475888326</v>
      </c>
      <c r="AH56" s="1">
        <v>-2.5185844905266634</v>
      </c>
    </row>
    <row r="57" spans="2:135" s="1" customFormat="1">
      <c r="B57" s="5" t="s">
        <v>53</v>
      </c>
      <c r="C57">
        <v>5</v>
      </c>
      <c r="D57" t="s">
        <v>8</v>
      </c>
      <c r="E57">
        <v>1</v>
      </c>
      <c r="F57">
        <v>0</v>
      </c>
      <c r="G57">
        <v>2</v>
      </c>
      <c r="H57" t="s">
        <v>102</v>
      </c>
      <c r="I57">
        <v>0</v>
      </c>
      <c r="J57">
        <v>1</v>
      </c>
      <c r="K57">
        <v>2</v>
      </c>
      <c r="L57" s="5">
        <v>0</v>
      </c>
      <c r="M57">
        <v>129</v>
      </c>
      <c r="N57">
        <v>2978</v>
      </c>
      <c r="O57">
        <v>10.3</v>
      </c>
      <c r="P57" s="6">
        <v>72.099999999999994</v>
      </c>
      <c r="Q57" s="1">
        <v>0</v>
      </c>
      <c r="R57" s="1" t="s">
        <v>12</v>
      </c>
      <c r="U57" s="2">
        <v>44134</v>
      </c>
      <c r="W57" s="1">
        <v>0</v>
      </c>
      <c r="X57" s="1">
        <v>0</v>
      </c>
      <c r="AF57" s="6"/>
      <c r="AG57" s="1">
        <v>-3.8196174794625968</v>
      </c>
      <c r="AH57" s="1">
        <v>-1.9375839341671295</v>
      </c>
    </row>
    <row r="58" spans="2:135" s="1" customFormat="1">
      <c r="B58" s="5" t="s">
        <v>54</v>
      </c>
      <c r="C58">
        <v>5</v>
      </c>
      <c r="D58" t="s">
        <v>11</v>
      </c>
      <c r="E58">
        <v>0</v>
      </c>
      <c r="F58">
        <v>1</v>
      </c>
      <c r="G58">
        <v>3</v>
      </c>
      <c r="H58" t="s">
        <v>102</v>
      </c>
      <c r="I58">
        <v>0</v>
      </c>
      <c r="J58">
        <v>1</v>
      </c>
      <c r="K58">
        <v>3</v>
      </c>
      <c r="L58" s="5">
        <v>0</v>
      </c>
      <c r="M58">
        <v>129</v>
      </c>
      <c r="N58">
        <v>2957</v>
      </c>
      <c r="O58">
        <v>9.3000000000000007</v>
      </c>
      <c r="P58" s="6">
        <v>55</v>
      </c>
      <c r="Q58" s="1">
        <v>0</v>
      </c>
      <c r="R58" s="1" t="s">
        <v>12</v>
      </c>
      <c r="U58" s="2">
        <v>44134</v>
      </c>
      <c r="W58" s="1">
        <v>0</v>
      </c>
      <c r="X58" s="1">
        <v>0</v>
      </c>
      <c r="AF58" s="6"/>
      <c r="AG58" s="1">
        <v>-0.79071640026149836</v>
      </c>
      <c r="AH58" s="1">
        <v>0.10901669512307052</v>
      </c>
    </row>
    <row r="59" spans="2:135">
      <c r="B59" t="s">
        <v>3</v>
      </c>
      <c r="C59">
        <v>1</v>
      </c>
      <c r="D59" t="s">
        <v>4</v>
      </c>
      <c r="E59">
        <v>0</v>
      </c>
      <c r="F59">
        <v>0</v>
      </c>
      <c r="G59">
        <v>1</v>
      </c>
      <c r="H59" t="s">
        <v>5</v>
      </c>
      <c r="I59">
        <v>0</v>
      </c>
      <c r="J59">
        <v>0</v>
      </c>
      <c r="K59">
        <v>1</v>
      </c>
      <c r="L59">
        <v>0</v>
      </c>
      <c r="M59">
        <v>115</v>
      </c>
      <c r="Q59">
        <v>1</v>
      </c>
      <c r="R59" s="1" t="s">
        <v>55</v>
      </c>
      <c r="S59" s="8">
        <v>280000</v>
      </c>
      <c r="T59">
        <v>11</v>
      </c>
      <c r="U59" s="2">
        <v>43788</v>
      </c>
      <c r="V59" s="2">
        <v>43792</v>
      </c>
      <c r="W59">
        <v>4</v>
      </c>
      <c r="X59">
        <v>4</v>
      </c>
      <c r="Y59">
        <v>8</v>
      </c>
      <c r="Z59" s="8">
        <v>1640000</v>
      </c>
      <c r="AA59" s="8">
        <v>70000</v>
      </c>
      <c r="AB59" s="8">
        <f>Z59-AA59</f>
        <v>1570000</v>
      </c>
      <c r="AC59">
        <v>2</v>
      </c>
      <c r="AD59" s="9">
        <v>0.44191547941225001</v>
      </c>
      <c r="AE59" s="9">
        <v>1.5685062254027</v>
      </c>
      <c r="AF59">
        <v>95.3</v>
      </c>
      <c r="AG59" s="5">
        <v>1.8419220300000001</v>
      </c>
      <c r="AH59">
        <v>0.55254886076935972</v>
      </c>
      <c r="AI59" s="10"/>
      <c r="AJ59" s="10"/>
      <c r="AK59" s="1"/>
      <c r="AL59" s="1"/>
      <c r="AM59" s="11"/>
      <c r="AN59" s="11"/>
      <c r="AO59" s="1"/>
      <c r="AP59" s="12"/>
      <c r="AQ59" s="13"/>
      <c r="AR59" s="11"/>
      <c r="AS59" s="1"/>
      <c r="AT59" s="10"/>
      <c r="AU59" s="10"/>
      <c r="AV59" s="1"/>
      <c r="AW59" s="1"/>
      <c r="AX59" s="11"/>
      <c r="AY59" s="11"/>
      <c r="AZ59" s="1"/>
      <c r="BA59" s="12"/>
      <c r="BB59" s="13"/>
      <c r="BC59" s="11"/>
      <c r="BD59" s="1"/>
      <c r="BE59" s="10"/>
      <c r="BF59" s="10"/>
      <c r="BG59" s="1"/>
      <c r="BH59" s="1"/>
      <c r="BI59" s="1"/>
      <c r="BJ59" s="1"/>
      <c r="BK59" s="1"/>
      <c r="BL59" s="12"/>
      <c r="BM59" s="1"/>
      <c r="BN59" s="1"/>
      <c r="BO59" s="1"/>
      <c r="BP59" s="10"/>
      <c r="BQ59" s="10"/>
      <c r="BR59" s="1"/>
      <c r="BS59" s="1"/>
      <c r="BT59" s="1"/>
      <c r="BU59" s="1"/>
      <c r="BV59" s="1"/>
      <c r="BW59" s="12"/>
      <c r="BX59" s="13"/>
      <c r="BY59" s="1"/>
      <c r="BZ59" s="1"/>
      <c r="CA59" s="10"/>
      <c r="CB59" s="10"/>
      <c r="CC59" s="1"/>
      <c r="CD59" s="1"/>
      <c r="CE59" s="11"/>
      <c r="CF59" s="1"/>
      <c r="CG59" s="1"/>
      <c r="CH59" s="12"/>
      <c r="CI59" s="13"/>
      <c r="CJ59" s="1"/>
      <c r="CK59" s="1"/>
      <c r="CL59" s="10"/>
      <c r="CM59" s="10"/>
      <c r="CN59" s="1"/>
      <c r="CO59" s="1"/>
      <c r="CP59" s="11"/>
      <c r="CQ59" s="1"/>
      <c r="CR59" s="1"/>
      <c r="CS59" s="12"/>
      <c r="CT59" s="1"/>
      <c r="CU59" s="1"/>
      <c r="CV59" s="1"/>
      <c r="CW59" s="10"/>
      <c r="CX59" s="14"/>
      <c r="CY59" s="1"/>
      <c r="CZ59" s="1"/>
      <c r="DA59" s="11"/>
      <c r="DB59" s="1"/>
      <c r="DC59" s="1"/>
      <c r="DD59" s="12"/>
      <c r="DE59" s="13"/>
      <c r="DF59" s="1"/>
      <c r="DG59" s="1"/>
      <c r="DH59" s="14"/>
      <c r="DI59" s="10"/>
      <c r="DJ59" s="1"/>
      <c r="DK59" s="1"/>
      <c r="DL59" s="11"/>
      <c r="DM59" s="1"/>
      <c r="DN59" s="1"/>
      <c r="DO59" s="12"/>
      <c r="DP59" s="1"/>
      <c r="DQ59" s="1"/>
      <c r="DR59" s="1"/>
      <c r="DS59" s="10"/>
      <c r="DT59" s="10"/>
      <c r="DU59" s="1"/>
      <c r="DV59" s="1"/>
      <c r="DW59" s="11"/>
      <c r="DX59" s="1"/>
      <c r="DY59" s="1"/>
      <c r="DZ59" s="12"/>
      <c r="EA59" s="1"/>
      <c r="EB59" s="1"/>
      <c r="EC59" s="1"/>
      <c r="ED59" s="1"/>
      <c r="EE59" s="1"/>
    </row>
    <row r="60" spans="2:135">
      <c r="B60" t="s">
        <v>7</v>
      </c>
      <c r="C60">
        <v>1</v>
      </c>
      <c r="D60" t="s">
        <v>8</v>
      </c>
      <c r="E60">
        <v>1</v>
      </c>
      <c r="F60">
        <v>0</v>
      </c>
      <c r="G60">
        <v>2</v>
      </c>
      <c r="H60" t="s">
        <v>9</v>
      </c>
      <c r="I60">
        <v>0</v>
      </c>
      <c r="J60">
        <v>0</v>
      </c>
      <c r="K60">
        <v>2</v>
      </c>
      <c r="L60">
        <v>0</v>
      </c>
      <c r="M60">
        <v>115</v>
      </c>
      <c r="Q60">
        <v>1</v>
      </c>
      <c r="R60" s="1" t="s">
        <v>55</v>
      </c>
      <c r="S60" s="8">
        <v>235000</v>
      </c>
      <c r="T60">
        <v>7</v>
      </c>
      <c r="U60" s="2">
        <v>43788</v>
      </c>
      <c r="V60" s="2">
        <v>43792</v>
      </c>
      <c r="W60">
        <v>4</v>
      </c>
      <c r="X60">
        <v>4</v>
      </c>
      <c r="Y60">
        <v>7</v>
      </c>
      <c r="Z60" s="8">
        <v>2110000</v>
      </c>
      <c r="AA60" s="8">
        <v>70000</v>
      </c>
      <c r="AB60" s="8">
        <f t="shared" ref="AB60:AB159" si="0">Z60-AA60</f>
        <v>2040000</v>
      </c>
      <c r="AC60">
        <v>2</v>
      </c>
      <c r="AD60" s="9">
        <v>0.54871442808148996</v>
      </c>
      <c r="AE60" s="9">
        <v>1.2632202564518999</v>
      </c>
      <c r="AF60" s="6">
        <v>90.6</v>
      </c>
      <c r="AG60" s="11"/>
      <c r="AH60" s="1"/>
      <c r="AI60" s="10"/>
      <c r="AJ60" s="10"/>
      <c r="AK60" s="1"/>
      <c r="AL60" s="1"/>
      <c r="AM60" s="11"/>
      <c r="AN60" s="11"/>
      <c r="AO60" s="1"/>
      <c r="AP60" s="12"/>
      <c r="AQ60" s="13"/>
      <c r="AR60" s="11"/>
      <c r="AS60" s="1"/>
      <c r="AT60" s="10"/>
      <c r="AU60" s="10"/>
      <c r="AV60" s="1"/>
      <c r="AW60" s="1"/>
      <c r="AX60" s="11"/>
      <c r="AY60" s="11"/>
      <c r="AZ60" s="1"/>
      <c r="BA60" s="12"/>
      <c r="BB60" s="13"/>
      <c r="BC60" s="11"/>
      <c r="BD60" s="1"/>
      <c r="BE60" s="10"/>
      <c r="BF60" s="10"/>
      <c r="BG60" s="1"/>
      <c r="BH60" s="1"/>
      <c r="BI60" s="1"/>
      <c r="BJ60" s="1"/>
      <c r="BK60" s="1"/>
      <c r="BL60" s="12"/>
      <c r="BM60" s="1"/>
      <c r="BN60" s="15"/>
      <c r="BO60" s="1"/>
      <c r="BP60" s="10"/>
      <c r="BQ60" s="10"/>
      <c r="BR60" s="1"/>
      <c r="BS60" s="1"/>
      <c r="BT60" s="1"/>
      <c r="BU60" s="1"/>
      <c r="BV60" s="1"/>
      <c r="BW60" s="12"/>
      <c r="BX60" s="13"/>
      <c r="BY60" s="1"/>
      <c r="BZ60" s="1"/>
      <c r="CA60" s="10"/>
      <c r="CB60" s="10"/>
      <c r="CC60" s="1"/>
      <c r="CD60" s="1"/>
      <c r="CE60" s="11"/>
      <c r="CF60" s="1"/>
      <c r="CG60" s="1"/>
      <c r="CH60" s="12"/>
      <c r="CI60" s="13"/>
      <c r="CJ60" s="1"/>
      <c r="CK60" s="1"/>
      <c r="CL60" s="10"/>
      <c r="CM60" s="10"/>
      <c r="CN60" s="1"/>
      <c r="CO60" s="1"/>
      <c r="CP60" s="11"/>
      <c r="CQ60" s="1"/>
      <c r="CR60" s="1"/>
      <c r="CS60" s="12"/>
      <c r="CT60" s="1"/>
      <c r="CU60" s="1"/>
      <c r="CV60" s="1"/>
      <c r="CW60" s="10"/>
      <c r="CX60" s="10"/>
      <c r="CY60" s="1"/>
      <c r="CZ60" s="1"/>
      <c r="DA60" s="11"/>
      <c r="DB60" s="1"/>
      <c r="DC60" s="1"/>
      <c r="DD60" s="12"/>
      <c r="DE60" s="13"/>
      <c r="DF60" s="1"/>
      <c r="DG60" s="1"/>
      <c r="DH60" s="10"/>
      <c r="DI60" s="10"/>
      <c r="DJ60" s="1"/>
      <c r="DK60" s="1"/>
      <c r="DL60" s="11"/>
      <c r="DM60" s="1"/>
      <c r="DN60" s="1"/>
      <c r="DO60" s="12"/>
      <c r="DP60" s="1"/>
      <c r="DQ60" s="1"/>
      <c r="DR60" s="1"/>
      <c r="DS60" s="10"/>
      <c r="DT60" s="10"/>
      <c r="DU60" s="1"/>
      <c r="DV60" s="1"/>
      <c r="DW60" s="11"/>
      <c r="DX60" s="1"/>
      <c r="DY60" s="1"/>
      <c r="DZ60" s="12"/>
      <c r="EA60" s="1"/>
      <c r="EB60" s="1"/>
      <c r="EC60" s="1"/>
      <c r="ED60" s="1"/>
      <c r="EE60" s="1"/>
    </row>
    <row r="61" spans="2:135">
      <c r="B61" t="s">
        <v>10</v>
      </c>
      <c r="C61">
        <v>1</v>
      </c>
      <c r="D61" t="s">
        <v>11</v>
      </c>
      <c r="E61">
        <v>0</v>
      </c>
      <c r="F61">
        <v>1</v>
      </c>
      <c r="G61">
        <v>3</v>
      </c>
      <c r="H61" t="s">
        <v>9</v>
      </c>
      <c r="I61">
        <v>0</v>
      </c>
      <c r="J61">
        <v>0</v>
      </c>
      <c r="K61">
        <v>3</v>
      </c>
      <c r="L61">
        <v>0</v>
      </c>
      <c r="M61">
        <v>115</v>
      </c>
      <c r="Q61">
        <v>1</v>
      </c>
      <c r="R61" s="1" t="s">
        <v>55</v>
      </c>
      <c r="S61" s="8">
        <v>205000</v>
      </c>
      <c r="T61">
        <v>6</v>
      </c>
      <c r="U61" s="2">
        <v>43788</v>
      </c>
      <c r="V61" s="2">
        <v>43792</v>
      </c>
      <c r="W61">
        <v>4</v>
      </c>
      <c r="X61">
        <v>4</v>
      </c>
      <c r="Y61">
        <v>6</v>
      </c>
      <c r="Z61" s="8">
        <v>1070000</v>
      </c>
      <c r="AA61" s="8">
        <v>70000</v>
      </c>
      <c r="AB61" s="8">
        <f t="shared" si="0"/>
        <v>1000000</v>
      </c>
      <c r="AC61">
        <v>2</v>
      </c>
      <c r="AD61" s="9">
        <v>0.41310098707939003</v>
      </c>
      <c r="AE61" s="9">
        <v>1.6779121867040001</v>
      </c>
      <c r="AF61" s="6">
        <v>91.5</v>
      </c>
      <c r="AG61" s="1"/>
      <c r="AH61" s="1"/>
      <c r="AI61" s="1"/>
      <c r="AJ61" s="1"/>
      <c r="AK61" s="1"/>
      <c r="AL61" s="1"/>
      <c r="AM61" s="1"/>
      <c r="AN61" s="1"/>
      <c r="AO61" s="1"/>
      <c r="AP61" s="12"/>
      <c r="AQ61" s="13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3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2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2"/>
      <c r="CI61" s="1"/>
      <c r="CJ61" s="1"/>
      <c r="CK61" s="1"/>
      <c r="CL61" s="1"/>
      <c r="CM61" s="1"/>
      <c r="CN61" s="1"/>
      <c r="CO61" s="1"/>
      <c r="CP61" s="11"/>
      <c r="CQ61" s="1"/>
      <c r="CR61" s="1"/>
      <c r="CS61" s="12"/>
      <c r="CT61" s="1"/>
      <c r="CU61" s="1"/>
      <c r="CV61" s="1"/>
      <c r="CW61" s="1"/>
      <c r="CX61" s="1"/>
      <c r="CY61" s="1"/>
      <c r="CZ61" s="1"/>
      <c r="DA61" s="11"/>
      <c r="DB61" s="1"/>
      <c r="DC61" s="1"/>
      <c r="DD61" s="1"/>
      <c r="DE61" s="13"/>
      <c r="DF61" s="1"/>
      <c r="DG61" s="1"/>
      <c r="DH61" s="1"/>
      <c r="DI61" s="1"/>
      <c r="DJ61" s="1"/>
      <c r="DK61" s="1"/>
      <c r="DL61" s="1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1"/>
      <c r="DX61" s="1"/>
      <c r="DY61" s="1"/>
      <c r="DZ61" s="1"/>
      <c r="EA61" s="1"/>
      <c r="EB61" s="1"/>
      <c r="EC61" s="1"/>
      <c r="ED61" s="1"/>
      <c r="EE61" s="1"/>
    </row>
    <row r="62" spans="2:135">
      <c r="B62" t="s">
        <v>13</v>
      </c>
      <c r="C62">
        <v>1</v>
      </c>
      <c r="D62" t="s">
        <v>4</v>
      </c>
      <c r="E62">
        <v>0</v>
      </c>
      <c r="F62">
        <v>0</v>
      </c>
      <c r="G62">
        <v>1</v>
      </c>
      <c r="H62" t="s">
        <v>100</v>
      </c>
      <c r="I62">
        <v>1</v>
      </c>
      <c r="J62">
        <v>0</v>
      </c>
      <c r="K62">
        <v>1</v>
      </c>
      <c r="L62">
        <v>0</v>
      </c>
      <c r="M62">
        <v>115</v>
      </c>
      <c r="Q62">
        <v>1</v>
      </c>
      <c r="R62" s="1" t="s">
        <v>55</v>
      </c>
      <c r="S62" s="8">
        <v>385000</v>
      </c>
      <c r="T62">
        <v>10</v>
      </c>
      <c r="U62" s="2">
        <v>43789</v>
      </c>
      <c r="V62" s="2">
        <v>43794</v>
      </c>
      <c r="W62">
        <v>5</v>
      </c>
      <c r="X62">
        <v>5</v>
      </c>
      <c r="Y62">
        <v>10</v>
      </c>
      <c r="Z62" s="8">
        <v>1890000</v>
      </c>
      <c r="AA62" s="8">
        <v>70000</v>
      </c>
      <c r="AB62" s="8">
        <f t="shared" si="0"/>
        <v>1820000</v>
      </c>
      <c r="AC62">
        <v>2</v>
      </c>
      <c r="AD62" s="9">
        <v>0.31821775475317998</v>
      </c>
      <c r="AE62" s="9">
        <v>2.1782165520511998</v>
      </c>
      <c r="AF62" s="6">
        <v>94.5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2"/>
      <c r="CT62" s="1"/>
      <c r="CU62" s="1"/>
      <c r="CV62" s="1"/>
      <c r="CW62" s="1"/>
      <c r="CX62" s="1"/>
      <c r="CY62" s="1"/>
      <c r="CZ62" s="1"/>
      <c r="DA62" s="1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</row>
    <row r="63" spans="2:135">
      <c r="B63" t="s">
        <v>14</v>
      </c>
      <c r="C63">
        <v>1</v>
      </c>
      <c r="D63" t="s">
        <v>8</v>
      </c>
      <c r="E63">
        <v>1</v>
      </c>
      <c r="F63">
        <v>0</v>
      </c>
      <c r="G63">
        <v>2</v>
      </c>
      <c r="H63" t="s">
        <v>100</v>
      </c>
      <c r="I63">
        <v>1</v>
      </c>
      <c r="J63">
        <v>0</v>
      </c>
      <c r="K63">
        <v>2</v>
      </c>
      <c r="L63">
        <v>0</v>
      </c>
      <c r="M63">
        <v>119</v>
      </c>
      <c r="Q63">
        <v>1</v>
      </c>
      <c r="R63" s="1" t="s">
        <v>55</v>
      </c>
      <c r="S63" s="8">
        <v>385000</v>
      </c>
      <c r="T63">
        <v>11</v>
      </c>
      <c r="U63" s="2">
        <v>43789</v>
      </c>
      <c r="V63" s="2">
        <v>43794</v>
      </c>
      <c r="W63">
        <v>5</v>
      </c>
      <c r="X63">
        <v>5</v>
      </c>
      <c r="Y63">
        <v>11</v>
      </c>
      <c r="Z63" s="8">
        <v>1530000</v>
      </c>
      <c r="AA63" s="8">
        <v>70000</v>
      </c>
      <c r="AB63" s="8">
        <f t="shared" si="0"/>
        <v>1460000</v>
      </c>
      <c r="AC63">
        <v>2</v>
      </c>
      <c r="AD63" s="9">
        <v>0.27595593601974</v>
      </c>
      <c r="AE63" s="9">
        <v>2.5118038428800999</v>
      </c>
      <c r="AF63" s="6">
        <v>93.9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</row>
    <row r="64" spans="2:135">
      <c r="B64" t="s">
        <v>15</v>
      </c>
      <c r="C64">
        <v>1</v>
      </c>
      <c r="D64" t="s">
        <v>11</v>
      </c>
      <c r="E64">
        <v>0</v>
      </c>
      <c r="F64">
        <v>1</v>
      </c>
      <c r="G64">
        <v>3</v>
      </c>
      <c r="H64" t="s">
        <v>100</v>
      </c>
      <c r="I64">
        <v>1</v>
      </c>
      <c r="J64">
        <v>0</v>
      </c>
      <c r="K64">
        <v>3</v>
      </c>
      <c r="L64">
        <v>0</v>
      </c>
      <c r="M64">
        <v>119</v>
      </c>
      <c r="Q64">
        <v>1</v>
      </c>
      <c r="R64" s="1" t="s">
        <v>55</v>
      </c>
      <c r="S64" s="8"/>
      <c r="T64">
        <v>2</v>
      </c>
      <c r="U64" s="2">
        <v>43789</v>
      </c>
      <c r="V64" s="2">
        <v>43794</v>
      </c>
      <c r="W64">
        <v>5</v>
      </c>
      <c r="X64">
        <v>5</v>
      </c>
      <c r="Y64">
        <v>2</v>
      </c>
      <c r="Z64" s="8">
        <v>52500</v>
      </c>
      <c r="AA64" s="8">
        <v>52500</v>
      </c>
      <c r="AB64" s="8">
        <f t="shared" si="0"/>
        <v>0</v>
      </c>
      <c r="AC64">
        <v>2</v>
      </c>
      <c r="AD64" s="9"/>
      <c r="AE64" s="9"/>
      <c r="AF64" s="6">
        <v>95.5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</row>
    <row r="65" spans="2:135">
      <c r="B65" t="s">
        <v>16</v>
      </c>
      <c r="C65">
        <v>1</v>
      </c>
      <c r="D65" t="s">
        <v>4</v>
      </c>
      <c r="E65">
        <v>0</v>
      </c>
      <c r="F65">
        <v>0</v>
      </c>
      <c r="G65">
        <v>1</v>
      </c>
      <c r="H65" t="s">
        <v>102</v>
      </c>
      <c r="I65">
        <v>0</v>
      </c>
      <c r="J65">
        <v>1</v>
      </c>
      <c r="K65">
        <v>1</v>
      </c>
      <c r="L65">
        <v>0</v>
      </c>
      <c r="M65">
        <v>115</v>
      </c>
      <c r="Q65">
        <v>1</v>
      </c>
      <c r="R65" s="1" t="s">
        <v>55</v>
      </c>
      <c r="S65" s="8">
        <v>140000</v>
      </c>
      <c r="T65">
        <v>4</v>
      </c>
      <c r="U65" s="2">
        <v>43790</v>
      </c>
      <c r="V65" s="2">
        <v>43794</v>
      </c>
      <c r="W65">
        <v>4</v>
      </c>
      <c r="X65">
        <v>4</v>
      </c>
      <c r="Y65">
        <v>4</v>
      </c>
      <c r="Z65" s="8">
        <v>185000</v>
      </c>
      <c r="AA65" s="8">
        <v>70000</v>
      </c>
      <c r="AB65" s="8">
        <f t="shared" si="0"/>
        <v>115000</v>
      </c>
      <c r="AC65">
        <v>2</v>
      </c>
      <c r="AD65" s="9">
        <v>6.9678350617254997E-2</v>
      </c>
      <c r="AE65" s="9">
        <v>9.9478126910239002</v>
      </c>
      <c r="AF65" s="6">
        <v>92.5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</row>
    <row r="66" spans="2:135">
      <c r="B66" t="s">
        <v>17</v>
      </c>
      <c r="C66">
        <v>1</v>
      </c>
      <c r="D66" t="s">
        <v>8</v>
      </c>
      <c r="E66">
        <v>1</v>
      </c>
      <c r="F66">
        <v>0</v>
      </c>
      <c r="G66">
        <v>2</v>
      </c>
      <c r="H66" t="s">
        <v>102</v>
      </c>
      <c r="I66">
        <v>0</v>
      </c>
      <c r="J66">
        <v>1</v>
      </c>
      <c r="K66">
        <v>2</v>
      </c>
      <c r="L66">
        <v>0</v>
      </c>
      <c r="M66">
        <v>119</v>
      </c>
      <c r="Q66">
        <v>1</v>
      </c>
      <c r="R66" s="1" t="s">
        <v>55</v>
      </c>
      <c r="S66" s="8">
        <v>385000</v>
      </c>
      <c r="T66">
        <v>11</v>
      </c>
      <c r="U66" s="2">
        <v>43790</v>
      </c>
      <c r="V66" s="2">
        <v>43794</v>
      </c>
      <c r="W66">
        <v>4</v>
      </c>
      <c r="X66">
        <v>4</v>
      </c>
      <c r="Y66">
        <v>11</v>
      </c>
      <c r="Z66" s="8">
        <v>890000</v>
      </c>
      <c r="AA66" s="8">
        <v>70000</v>
      </c>
      <c r="AB66" s="8">
        <f t="shared" si="0"/>
        <v>820000</v>
      </c>
      <c r="AC66">
        <v>2</v>
      </c>
      <c r="AD66" s="9">
        <v>0.20949453210960001</v>
      </c>
      <c r="AE66" s="9">
        <v>3.3086647827032998</v>
      </c>
      <c r="AF66" s="6">
        <v>97.3</v>
      </c>
      <c r="AG66" s="5">
        <v>-2.1377738000000002</v>
      </c>
      <c r="AH66">
        <v>-4.1209518692900744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</row>
    <row r="67" spans="2:135">
      <c r="B67" t="s">
        <v>18</v>
      </c>
      <c r="C67">
        <v>1</v>
      </c>
      <c r="D67" t="s">
        <v>11</v>
      </c>
      <c r="E67">
        <v>0</v>
      </c>
      <c r="F67">
        <v>1</v>
      </c>
      <c r="G67">
        <v>3</v>
      </c>
      <c r="H67" t="s">
        <v>102</v>
      </c>
      <c r="I67">
        <v>0</v>
      </c>
      <c r="J67">
        <v>1</v>
      </c>
      <c r="K67">
        <v>3</v>
      </c>
      <c r="L67">
        <v>0</v>
      </c>
      <c r="M67">
        <v>119</v>
      </c>
      <c r="Q67">
        <v>1</v>
      </c>
      <c r="R67" s="1" t="s">
        <v>55</v>
      </c>
      <c r="S67" s="8">
        <v>385000</v>
      </c>
      <c r="T67">
        <v>11</v>
      </c>
      <c r="U67" s="2">
        <v>43790</v>
      </c>
      <c r="V67" s="2">
        <v>43794</v>
      </c>
      <c r="W67">
        <v>4</v>
      </c>
      <c r="X67">
        <v>4</v>
      </c>
      <c r="Y67">
        <v>11</v>
      </c>
      <c r="Z67" s="8">
        <v>1005000</v>
      </c>
      <c r="AA67" s="8">
        <v>70000</v>
      </c>
      <c r="AB67" s="8">
        <f t="shared" si="0"/>
        <v>935000</v>
      </c>
      <c r="AC67">
        <v>2</v>
      </c>
      <c r="AD67" s="9">
        <v>0.23987487155135001</v>
      </c>
      <c r="AE67" s="9">
        <v>2.8896198091828</v>
      </c>
      <c r="AF67" s="6">
        <v>93.9</v>
      </c>
      <c r="AG67" s="5">
        <v>-3.6746718</v>
      </c>
      <c r="AH67">
        <v>-3.3127870461846349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</row>
    <row r="68" spans="2:135">
      <c r="B68" t="s">
        <v>19</v>
      </c>
      <c r="C68">
        <v>2</v>
      </c>
      <c r="D68" t="s">
        <v>4</v>
      </c>
      <c r="E68">
        <v>0</v>
      </c>
      <c r="F68">
        <v>0</v>
      </c>
      <c r="G68">
        <v>1</v>
      </c>
      <c r="H68" t="s">
        <v>5</v>
      </c>
      <c r="I68">
        <v>0</v>
      </c>
      <c r="J68">
        <v>0</v>
      </c>
      <c r="K68">
        <v>1</v>
      </c>
      <c r="L68">
        <v>1</v>
      </c>
      <c r="M68">
        <v>140</v>
      </c>
      <c r="Q68">
        <v>1</v>
      </c>
      <c r="R68" s="1" t="s">
        <v>55</v>
      </c>
      <c r="S68" s="8">
        <v>140000</v>
      </c>
      <c r="T68">
        <v>5</v>
      </c>
      <c r="U68" s="2">
        <v>43809</v>
      </c>
      <c r="V68" s="2">
        <v>43815</v>
      </c>
      <c r="W68" s="1">
        <v>6</v>
      </c>
      <c r="X68" s="1">
        <v>6</v>
      </c>
      <c r="Y68" s="1">
        <v>4</v>
      </c>
      <c r="Z68" s="11">
        <v>395000</v>
      </c>
      <c r="AA68" s="8">
        <v>70000</v>
      </c>
      <c r="AB68" s="8">
        <f t="shared" si="0"/>
        <v>325000</v>
      </c>
      <c r="AC68">
        <v>2</v>
      </c>
      <c r="AD68" s="12">
        <v>0.17287389038196962</v>
      </c>
      <c r="AE68" s="12">
        <v>4.0095538952031307</v>
      </c>
      <c r="AF68" s="13">
        <v>81.400000000000006</v>
      </c>
      <c r="AG68" s="5">
        <v>-1.7002109000000001</v>
      </c>
      <c r="AH68">
        <v>-0.44557224370153375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</row>
    <row r="69" spans="2:135">
      <c r="B69" t="s">
        <v>20</v>
      </c>
      <c r="C69">
        <v>2</v>
      </c>
      <c r="D69" t="s">
        <v>8</v>
      </c>
      <c r="E69">
        <v>1</v>
      </c>
      <c r="F69">
        <v>0</v>
      </c>
      <c r="G69">
        <v>2</v>
      </c>
      <c r="H69" t="s">
        <v>9</v>
      </c>
      <c r="I69">
        <v>0</v>
      </c>
      <c r="J69">
        <v>0</v>
      </c>
      <c r="K69">
        <v>2</v>
      </c>
      <c r="L69">
        <v>1</v>
      </c>
      <c r="M69">
        <v>140</v>
      </c>
      <c r="Q69">
        <v>1</v>
      </c>
      <c r="R69" s="1" t="s">
        <v>55</v>
      </c>
      <c r="S69" s="8">
        <v>105000</v>
      </c>
      <c r="T69">
        <v>5</v>
      </c>
      <c r="U69" s="2">
        <v>43809</v>
      </c>
      <c r="V69" s="2">
        <v>43815</v>
      </c>
      <c r="W69" s="1">
        <v>6</v>
      </c>
      <c r="X69" s="1">
        <v>6</v>
      </c>
      <c r="Y69" s="1">
        <v>3</v>
      </c>
      <c r="Z69" s="11">
        <v>645000</v>
      </c>
      <c r="AA69" s="8">
        <v>70000</v>
      </c>
      <c r="AB69" s="8">
        <f t="shared" si="0"/>
        <v>575000</v>
      </c>
      <c r="AC69">
        <v>2</v>
      </c>
      <c r="AD69" s="12">
        <v>0.30254832777304153</v>
      </c>
      <c r="AE69" s="12">
        <v>2.291029620497238</v>
      </c>
      <c r="AF69" s="13">
        <v>86.9</v>
      </c>
      <c r="AG69" s="5">
        <v>-1.8886829999999999</v>
      </c>
      <c r="AH69">
        <v>-0.96633200979136891</v>
      </c>
      <c r="AI69" s="5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</row>
    <row r="70" spans="2:135">
      <c r="B70" t="s">
        <v>21</v>
      </c>
      <c r="C70">
        <v>2</v>
      </c>
      <c r="D70" t="s">
        <v>11</v>
      </c>
      <c r="E70">
        <v>0</v>
      </c>
      <c r="F70">
        <v>1</v>
      </c>
      <c r="G70">
        <v>3</v>
      </c>
      <c r="H70" t="s">
        <v>9</v>
      </c>
      <c r="I70">
        <v>0</v>
      </c>
      <c r="J70">
        <v>0</v>
      </c>
      <c r="K70">
        <v>3</v>
      </c>
      <c r="L70">
        <v>1</v>
      </c>
      <c r="M70">
        <v>140</v>
      </c>
      <c r="Q70">
        <v>1</v>
      </c>
      <c r="R70" s="1" t="s">
        <v>55</v>
      </c>
      <c r="S70" s="8">
        <v>105000</v>
      </c>
      <c r="T70">
        <v>5</v>
      </c>
      <c r="U70" s="2">
        <v>43809</v>
      </c>
      <c r="V70" s="2">
        <v>43815</v>
      </c>
      <c r="W70" s="1">
        <v>6</v>
      </c>
      <c r="X70" s="1">
        <v>6</v>
      </c>
      <c r="Y70" s="1">
        <v>3</v>
      </c>
      <c r="Z70" s="11">
        <v>527500</v>
      </c>
      <c r="AA70" s="8">
        <v>70000</v>
      </c>
      <c r="AB70" s="8">
        <f t="shared" si="0"/>
        <v>457500</v>
      </c>
      <c r="AC70">
        <v>2</v>
      </c>
      <c r="AD70" s="12">
        <v>0.26903141919878304</v>
      </c>
      <c r="AE70" s="12">
        <v>2.5764543882058244</v>
      </c>
      <c r="AF70" s="13">
        <v>94.2</v>
      </c>
      <c r="AG70" s="5">
        <v>-2.5986422999999998</v>
      </c>
      <c r="AH70">
        <v>-2.7638440453443032</v>
      </c>
      <c r="AI70" s="5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</row>
    <row r="71" spans="2:135">
      <c r="B71" t="s">
        <v>22</v>
      </c>
      <c r="C71">
        <v>2</v>
      </c>
      <c r="D71" t="s">
        <v>4</v>
      </c>
      <c r="E71">
        <v>0</v>
      </c>
      <c r="F71">
        <v>0</v>
      </c>
      <c r="G71">
        <v>1</v>
      </c>
      <c r="H71" t="s">
        <v>100</v>
      </c>
      <c r="I71">
        <v>1</v>
      </c>
      <c r="J71">
        <v>0</v>
      </c>
      <c r="K71">
        <v>1</v>
      </c>
      <c r="L71">
        <v>1</v>
      </c>
      <c r="M71">
        <v>140</v>
      </c>
      <c r="Q71">
        <v>1</v>
      </c>
      <c r="R71" s="1" t="s">
        <v>55</v>
      </c>
      <c r="S71" s="8">
        <v>140000</v>
      </c>
      <c r="T71">
        <v>5</v>
      </c>
      <c r="U71" s="2">
        <v>43810</v>
      </c>
      <c r="V71" s="2">
        <v>43817</v>
      </c>
      <c r="W71" s="1">
        <v>7</v>
      </c>
      <c r="X71" s="1">
        <v>7</v>
      </c>
      <c r="Y71" s="1">
        <v>4</v>
      </c>
      <c r="Z71" s="11">
        <v>625000</v>
      </c>
      <c r="AA71" s="8">
        <v>70000</v>
      </c>
      <c r="AB71" s="8">
        <f t="shared" si="0"/>
        <v>555000</v>
      </c>
      <c r="AC71">
        <v>2</v>
      </c>
      <c r="AD71" s="12">
        <v>0.21372988958958533</v>
      </c>
      <c r="AE71" s="12">
        <v>3.2430989502261975</v>
      </c>
      <c r="AF71" s="13">
        <v>77.400000000000006</v>
      </c>
      <c r="AG71" s="5">
        <v>-0.9158172</v>
      </c>
      <c r="AH71">
        <v>-0.80269070745426785</v>
      </c>
      <c r="AI71" s="5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</row>
    <row r="72" spans="2:135">
      <c r="B72" t="s">
        <v>23</v>
      </c>
      <c r="C72">
        <v>2</v>
      </c>
      <c r="D72" t="s">
        <v>8</v>
      </c>
      <c r="E72">
        <v>1</v>
      </c>
      <c r="F72">
        <v>0</v>
      </c>
      <c r="G72">
        <v>2</v>
      </c>
      <c r="H72" t="s">
        <v>100</v>
      </c>
      <c r="I72">
        <v>1</v>
      </c>
      <c r="J72">
        <v>0</v>
      </c>
      <c r="K72">
        <v>2</v>
      </c>
      <c r="L72">
        <v>1</v>
      </c>
      <c r="M72">
        <v>140</v>
      </c>
      <c r="Q72">
        <v>1</v>
      </c>
      <c r="R72" s="1" t="s">
        <v>55</v>
      </c>
      <c r="S72" s="8">
        <v>140000</v>
      </c>
      <c r="T72">
        <v>5</v>
      </c>
      <c r="U72" s="2">
        <v>43810</v>
      </c>
      <c r="V72" s="2">
        <v>43817</v>
      </c>
      <c r="W72" s="1">
        <v>7</v>
      </c>
      <c r="X72" s="1">
        <v>7</v>
      </c>
      <c r="Y72" s="1">
        <v>4</v>
      </c>
      <c r="Z72" s="11">
        <v>552500</v>
      </c>
      <c r="AA72" s="8">
        <v>70000</v>
      </c>
      <c r="AB72" s="8">
        <f t="shared" si="0"/>
        <v>482500</v>
      </c>
      <c r="AC72">
        <v>2</v>
      </c>
      <c r="AD72" s="12">
        <v>0.19611585868322909</v>
      </c>
      <c r="AE72" s="12">
        <v>3.5343759816972926</v>
      </c>
      <c r="AF72" s="13">
        <v>94.4</v>
      </c>
      <c r="AG72" s="5">
        <v>0.2193532</v>
      </c>
      <c r="AH72">
        <v>-5.7246193947334077E-3</v>
      </c>
      <c r="AI72" s="5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</row>
    <row r="73" spans="2:135">
      <c r="B73" t="s">
        <v>24</v>
      </c>
      <c r="C73">
        <v>2</v>
      </c>
      <c r="D73" t="s">
        <v>11</v>
      </c>
      <c r="E73">
        <v>0</v>
      </c>
      <c r="F73">
        <v>1</v>
      </c>
      <c r="G73">
        <v>3</v>
      </c>
      <c r="H73" t="s">
        <v>100</v>
      </c>
      <c r="I73">
        <v>1</v>
      </c>
      <c r="J73">
        <v>0</v>
      </c>
      <c r="K73">
        <v>3</v>
      </c>
      <c r="L73">
        <v>1</v>
      </c>
      <c r="M73">
        <v>128</v>
      </c>
      <c r="Q73">
        <v>1</v>
      </c>
      <c r="R73" s="1" t="s">
        <v>55</v>
      </c>
      <c r="S73" s="8">
        <v>140000</v>
      </c>
      <c r="T73">
        <v>5</v>
      </c>
      <c r="U73" s="2">
        <v>43810</v>
      </c>
      <c r="V73" s="2">
        <v>43817</v>
      </c>
      <c r="W73" s="1">
        <v>7</v>
      </c>
      <c r="X73" s="1">
        <v>7</v>
      </c>
      <c r="Y73" s="1">
        <v>4</v>
      </c>
      <c r="Z73" s="11">
        <v>377500</v>
      </c>
      <c r="AA73" s="8">
        <v>70000</v>
      </c>
      <c r="AB73" s="8">
        <f t="shared" si="0"/>
        <v>307500</v>
      </c>
      <c r="AC73">
        <v>2</v>
      </c>
      <c r="AD73" s="12">
        <v>0.14170402086853931</v>
      </c>
      <c r="AE73" s="12">
        <v>4.8915138491587831</v>
      </c>
      <c r="AF73" s="13">
        <v>89.3</v>
      </c>
      <c r="AG73" s="5">
        <v>1.4540667300000001</v>
      </c>
      <c r="AH73">
        <v>0.59268065641916579</v>
      </c>
      <c r="AI73" s="5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</row>
    <row r="74" spans="2:135">
      <c r="B74" t="s">
        <v>25</v>
      </c>
      <c r="C74">
        <v>2</v>
      </c>
      <c r="D74" t="s">
        <v>4</v>
      </c>
      <c r="E74">
        <v>0</v>
      </c>
      <c r="F74">
        <v>0</v>
      </c>
      <c r="G74">
        <v>1</v>
      </c>
      <c r="H74" t="s">
        <v>102</v>
      </c>
      <c r="I74">
        <v>0</v>
      </c>
      <c r="J74">
        <v>1</v>
      </c>
      <c r="K74">
        <v>1</v>
      </c>
      <c r="L74">
        <v>0</v>
      </c>
      <c r="M74">
        <v>174</v>
      </c>
      <c r="Q74">
        <v>1</v>
      </c>
      <c r="R74" s="1" t="s">
        <v>55</v>
      </c>
      <c r="S74" s="8">
        <v>140000</v>
      </c>
      <c r="T74">
        <v>5</v>
      </c>
      <c r="U74" s="2">
        <v>43811</v>
      </c>
      <c r="V74" s="2">
        <v>43817</v>
      </c>
      <c r="W74" s="1">
        <v>6</v>
      </c>
      <c r="X74" s="1">
        <v>6</v>
      </c>
      <c r="Y74" s="1">
        <v>3</v>
      </c>
      <c r="Z74" s="11">
        <v>152500</v>
      </c>
      <c r="AA74" s="8">
        <v>70000</v>
      </c>
      <c r="AB74" s="8">
        <f t="shared" si="0"/>
        <v>82500</v>
      </c>
      <c r="AC74">
        <v>2</v>
      </c>
      <c r="AD74" s="12">
        <v>1.4253695573026989E-2</v>
      </c>
      <c r="AE74" s="12">
        <v>48.629295961085617</v>
      </c>
      <c r="AF74" s="13">
        <v>88.4</v>
      </c>
      <c r="AG74" s="5">
        <v>-0.3047337</v>
      </c>
      <c r="AH74">
        <v>-0.22382382664246589</v>
      </c>
      <c r="AI74" s="5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</row>
    <row r="75" spans="2:135">
      <c r="B75" t="s">
        <v>26</v>
      </c>
      <c r="C75">
        <v>2</v>
      </c>
      <c r="D75" t="s">
        <v>8</v>
      </c>
      <c r="E75">
        <v>1</v>
      </c>
      <c r="F75">
        <v>0</v>
      </c>
      <c r="G75">
        <v>2</v>
      </c>
      <c r="H75" t="s">
        <v>102</v>
      </c>
      <c r="I75">
        <v>0</v>
      </c>
      <c r="J75">
        <v>1</v>
      </c>
      <c r="K75">
        <v>2</v>
      </c>
      <c r="L75">
        <v>0</v>
      </c>
      <c r="M75">
        <v>174</v>
      </c>
      <c r="Q75">
        <v>1</v>
      </c>
      <c r="R75" s="1" t="s">
        <v>55</v>
      </c>
      <c r="S75" s="8">
        <v>105000</v>
      </c>
      <c r="T75">
        <v>5</v>
      </c>
      <c r="U75" s="2">
        <v>43811</v>
      </c>
      <c r="V75" s="2">
        <v>43817</v>
      </c>
      <c r="W75" s="1">
        <v>6</v>
      </c>
      <c r="X75" s="1">
        <v>6</v>
      </c>
      <c r="Y75" s="1">
        <v>3</v>
      </c>
      <c r="Z75" s="11">
        <v>295000</v>
      </c>
      <c r="AA75" s="8">
        <v>70000</v>
      </c>
      <c r="AB75" s="8">
        <f t="shared" si="0"/>
        <v>225000</v>
      </c>
      <c r="AC75">
        <v>2</v>
      </c>
      <c r="AD75" s="12">
        <v>0.1721691676970494</v>
      </c>
      <c r="AE75" s="12">
        <v>4.0259657976602057</v>
      </c>
      <c r="AF75" s="13">
        <v>92.2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</row>
    <row r="76" spans="2:135">
      <c r="B76" t="s">
        <v>27</v>
      </c>
      <c r="C76">
        <v>2</v>
      </c>
      <c r="D76" t="s">
        <v>11</v>
      </c>
      <c r="E76">
        <v>0</v>
      </c>
      <c r="F76">
        <v>1</v>
      </c>
      <c r="G76">
        <v>3</v>
      </c>
      <c r="H76" t="s">
        <v>102</v>
      </c>
      <c r="I76">
        <v>0</v>
      </c>
      <c r="J76">
        <v>1</v>
      </c>
      <c r="K76">
        <v>3</v>
      </c>
      <c r="L76">
        <v>1</v>
      </c>
      <c r="M76">
        <v>128</v>
      </c>
      <c r="Q76">
        <v>1</v>
      </c>
      <c r="R76" s="1" t="s">
        <v>55</v>
      </c>
      <c r="S76" s="8">
        <v>105000</v>
      </c>
      <c r="T76">
        <v>5</v>
      </c>
      <c r="U76" s="2">
        <v>43811</v>
      </c>
      <c r="V76" s="2">
        <v>43817</v>
      </c>
      <c r="W76" s="1">
        <v>6</v>
      </c>
      <c r="X76" s="1">
        <v>6</v>
      </c>
      <c r="Y76" s="1">
        <v>3</v>
      </c>
      <c r="Z76" s="11">
        <v>42500</v>
      </c>
      <c r="AA76" s="11">
        <v>12500</v>
      </c>
      <c r="AB76" s="8">
        <f t="shared" si="0"/>
        <v>30000</v>
      </c>
      <c r="AC76" s="1">
        <v>1</v>
      </c>
      <c r="AD76" s="12">
        <v>-0.15074271237119205</v>
      </c>
      <c r="AE76" s="12">
        <v>-4.5982135365398298</v>
      </c>
      <c r="AF76" s="13">
        <v>89.5</v>
      </c>
      <c r="AG76" s="5">
        <v>-1.9876882</v>
      </c>
      <c r="AH76">
        <v>-1.5269638150401688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</row>
    <row r="77" spans="2:135">
      <c r="B77" t="s">
        <v>28</v>
      </c>
      <c r="C77">
        <v>3</v>
      </c>
      <c r="D77" t="s">
        <v>4</v>
      </c>
      <c r="E77">
        <v>0</v>
      </c>
      <c r="F77">
        <v>0</v>
      </c>
      <c r="G77">
        <v>1</v>
      </c>
      <c r="H77" t="s">
        <v>5</v>
      </c>
      <c r="I77">
        <v>0</v>
      </c>
      <c r="J77">
        <v>0</v>
      </c>
      <c r="K77">
        <v>1</v>
      </c>
      <c r="L77">
        <v>1</v>
      </c>
      <c r="M77">
        <v>176</v>
      </c>
      <c r="P77" s="6"/>
      <c r="Q77">
        <v>1</v>
      </c>
      <c r="R77" s="1" t="s">
        <v>55</v>
      </c>
      <c r="S77" s="8">
        <v>140000</v>
      </c>
      <c r="T77">
        <v>4</v>
      </c>
      <c r="U77" s="2">
        <v>43998</v>
      </c>
      <c r="V77" s="2">
        <v>44004</v>
      </c>
      <c r="W77" s="1">
        <v>6</v>
      </c>
      <c r="X77" s="1">
        <v>6</v>
      </c>
      <c r="Y77" s="1">
        <v>4</v>
      </c>
      <c r="Z77" s="11">
        <v>1150000</v>
      </c>
      <c r="AA77" s="11">
        <v>70000</v>
      </c>
      <c r="AB77" s="8">
        <f t="shared" si="0"/>
        <v>1080000</v>
      </c>
      <c r="AC77" s="1">
        <v>2</v>
      </c>
      <c r="AD77" s="12">
        <v>0.35097913312466522</v>
      </c>
      <c r="AE77" s="12">
        <v>1.9748956993227984</v>
      </c>
      <c r="AF77" s="13">
        <v>76.900000000000006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</row>
    <row r="78" spans="2:135">
      <c r="B78" t="s">
        <v>29</v>
      </c>
      <c r="C78">
        <v>3</v>
      </c>
      <c r="D78" t="s">
        <v>8</v>
      </c>
      <c r="E78">
        <v>1</v>
      </c>
      <c r="F78">
        <v>0</v>
      </c>
      <c r="G78">
        <v>2</v>
      </c>
      <c r="H78" t="s">
        <v>9</v>
      </c>
      <c r="I78">
        <v>0</v>
      </c>
      <c r="J78">
        <v>0</v>
      </c>
      <c r="K78">
        <v>2</v>
      </c>
      <c r="L78">
        <v>1</v>
      </c>
      <c r="M78">
        <v>176</v>
      </c>
      <c r="P78" s="6"/>
      <c r="Q78">
        <v>1</v>
      </c>
      <c r="R78" s="1" t="s">
        <v>55</v>
      </c>
      <c r="S78" s="8">
        <v>140000</v>
      </c>
      <c r="T78">
        <v>4</v>
      </c>
      <c r="U78" s="2">
        <v>43998</v>
      </c>
      <c r="V78" s="2">
        <v>44004</v>
      </c>
      <c r="W78" s="1">
        <v>6</v>
      </c>
      <c r="X78" s="1">
        <v>6</v>
      </c>
      <c r="Y78" s="1">
        <v>4</v>
      </c>
      <c r="Z78" s="11">
        <v>795000</v>
      </c>
      <c r="AA78" s="11">
        <v>70000</v>
      </c>
      <c r="AB78" s="8">
        <f t="shared" si="0"/>
        <v>725000</v>
      </c>
      <c r="AC78" s="1">
        <v>2</v>
      </c>
      <c r="AD78" s="12">
        <v>0.28944994867417129</v>
      </c>
      <c r="AE78" s="12">
        <v>2.3947047969257333</v>
      </c>
      <c r="AF78" s="13">
        <v>77.900000000000006</v>
      </c>
      <c r="AG78" s="5">
        <v>-4.8060985000000001</v>
      </c>
      <c r="AH78">
        <v>-2.2772399230012326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</row>
    <row r="79" spans="2:135">
      <c r="B79" t="s">
        <v>30</v>
      </c>
      <c r="C79">
        <v>3</v>
      </c>
      <c r="D79" t="s">
        <v>11</v>
      </c>
      <c r="E79">
        <v>0</v>
      </c>
      <c r="F79">
        <v>1</v>
      </c>
      <c r="G79">
        <v>3</v>
      </c>
      <c r="H79" t="s">
        <v>9</v>
      </c>
      <c r="I79">
        <v>0</v>
      </c>
      <c r="J79">
        <v>0</v>
      </c>
      <c r="K79">
        <v>3</v>
      </c>
      <c r="L79">
        <v>1</v>
      </c>
      <c r="M79">
        <v>176</v>
      </c>
      <c r="P79" s="6"/>
      <c r="Q79">
        <v>1</v>
      </c>
      <c r="R79" s="1" t="s">
        <v>55</v>
      </c>
      <c r="S79" s="8">
        <v>140000</v>
      </c>
      <c r="T79">
        <v>4</v>
      </c>
      <c r="U79" s="2">
        <v>43998</v>
      </c>
      <c r="V79" s="2">
        <v>44004</v>
      </c>
      <c r="W79" s="1">
        <v>6</v>
      </c>
      <c r="X79" s="1">
        <v>6</v>
      </c>
      <c r="Y79" s="1">
        <v>4</v>
      </c>
      <c r="Z79" s="11">
        <v>1140000</v>
      </c>
      <c r="AA79" s="11">
        <v>70000</v>
      </c>
      <c r="AB79" s="8">
        <f t="shared" si="0"/>
        <v>1070000</v>
      </c>
      <c r="AC79" s="1">
        <v>2</v>
      </c>
      <c r="AD79" s="12">
        <v>0.34952351979653945</v>
      </c>
      <c r="AE79" s="12">
        <v>1.9831202803274355</v>
      </c>
      <c r="AF79" s="13">
        <v>79.2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</row>
    <row r="80" spans="2:135">
      <c r="B80" t="s">
        <v>31</v>
      </c>
      <c r="C80">
        <v>3</v>
      </c>
      <c r="D80" t="s">
        <v>4</v>
      </c>
      <c r="E80">
        <v>0</v>
      </c>
      <c r="F80">
        <v>0</v>
      </c>
      <c r="G80">
        <v>1</v>
      </c>
      <c r="H80" t="s">
        <v>100</v>
      </c>
      <c r="I80">
        <v>1</v>
      </c>
      <c r="J80">
        <v>0</v>
      </c>
      <c r="K80">
        <v>1</v>
      </c>
      <c r="L80">
        <v>1</v>
      </c>
      <c r="M80">
        <v>176</v>
      </c>
      <c r="P80" s="6"/>
      <c r="Q80">
        <v>1</v>
      </c>
      <c r="R80" s="1" t="s">
        <v>55</v>
      </c>
      <c r="S80" s="8">
        <v>140000</v>
      </c>
      <c r="T80">
        <v>4</v>
      </c>
      <c r="U80" s="2">
        <v>43999</v>
      </c>
      <c r="V80" s="2">
        <v>44005</v>
      </c>
      <c r="W80" s="1">
        <v>6</v>
      </c>
      <c r="X80" s="1">
        <v>6</v>
      </c>
      <c r="Y80" s="1">
        <v>4</v>
      </c>
      <c r="Z80" s="11">
        <v>565000</v>
      </c>
      <c r="AA80" s="11">
        <v>70000</v>
      </c>
      <c r="AB80" s="8">
        <f t="shared" si="0"/>
        <v>495000</v>
      </c>
      <c r="AC80" s="1">
        <v>2</v>
      </c>
      <c r="AD80" s="12">
        <v>0.23253055142285609</v>
      </c>
      <c r="AE80" s="12">
        <v>2.9808864956392731</v>
      </c>
      <c r="AF80" s="13">
        <v>55.1</v>
      </c>
      <c r="AG80" s="5">
        <v>-1.0746868999999999</v>
      </c>
      <c r="AH80">
        <v>-0.28554624519329858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</row>
    <row r="81" spans="1:135">
      <c r="B81" t="s">
        <v>32</v>
      </c>
      <c r="C81">
        <v>3</v>
      </c>
      <c r="D81" t="s">
        <v>8</v>
      </c>
      <c r="E81">
        <v>1</v>
      </c>
      <c r="F81">
        <v>0</v>
      </c>
      <c r="G81">
        <v>2</v>
      </c>
      <c r="H81" t="s">
        <v>100</v>
      </c>
      <c r="I81">
        <v>1</v>
      </c>
      <c r="J81">
        <v>0</v>
      </c>
      <c r="K81">
        <v>2</v>
      </c>
      <c r="L81">
        <v>1</v>
      </c>
      <c r="M81">
        <v>176</v>
      </c>
      <c r="P81" s="6"/>
      <c r="Q81">
        <v>1</v>
      </c>
      <c r="R81" s="1" t="s">
        <v>55</v>
      </c>
      <c r="S81" s="8">
        <v>140000</v>
      </c>
      <c r="T81">
        <v>4</v>
      </c>
      <c r="U81" s="2">
        <v>43999</v>
      </c>
      <c r="V81" s="2">
        <v>44005</v>
      </c>
      <c r="W81" s="1">
        <v>6</v>
      </c>
      <c r="X81" s="1">
        <v>6</v>
      </c>
      <c r="Y81" s="1">
        <v>4</v>
      </c>
      <c r="Z81" s="11">
        <v>325000</v>
      </c>
      <c r="AA81" s="11">
        <v>70000</v>
      </c>
      <c r="AB81" s="8">
        <f t="shared" si="0"/>
        <v>255000</v>
      </c>
      <c r="AC81" s="1">
        <v>2</v>
      </c>
      <c r="AD81" s="12">
        <v>0.14036379328673887</v>
      </c>
      <c r="AE81" s="12">
        <v>4.9382192111605727</v>
      </c>
      <c r="AF81" s="13">
        <v>72.2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</row>
    <row r="82" spans="1:135">
      <c r="B82" t="s">
        <v>33</v>
      </c>
      <c r="C82">
        <v>3</v>
      </c>
      <c r="D82" t="s">
        <v>11</v>
      </c>
      <c r="E82">
        <v>0</v>
      </c>
      <c r="F82">
        <v>1</v>
      </c>
      <c r="G82">
        <v>3</v>
      </c>
      <c r="H82" t="s">
        <v>100</v>
      </c>
      <c r="I82">
        <v>1</v>
      </c>
      <c r="J82">
        <v>0</v>
      </c>
      <c r="K82">
        <v>3</v>
      </c>
      <c r="L82">
        <v>1</v>
      </c>
      <c r="M82">
        <v>176</v>
      </c>
      <c r="P82" s="6"/>
      <c r="Q82">
        <v>1</v>
      </c>
      <c r="R82" s="1" t="s">
        <v>55</v>
      </c>
      <c r="S82" s="8">
        <v>140000</v>
      </c>
      <c r="T82">
        <v>4</v>
      </c>
      <c r="U82" s="2">
        <v>43999</v>
      </c>
      <c r="V82" s="2">
        <v>44005</v>
      </c>
      <c r="W82" s="1">
        <v>6</v>
      </c>
      <c r="X82" s="1">
        <v>6</v>
      </c>
      <c r="Y82" s="1">
        <v>4</v>
      </c>
      <c r="Z82" s="11">
        <v>150000</v>
      </c>
      <c r="AA82" s="11">
        <v>70000</v>
      </c>
      <c r="AB82" s="8">
        <f t="shared" si="0"/>
        <v>80000</v>
      </c>
      <c r="AC82" s="1">
        <v>2</v>
      </c>
      <c r="AD82" s="12">
        <v>1.1498811914491903E-2</v>
      </c>
      <c r="AE82" s="12">
        <v>60.279895498279686</v>
      </c>
      <c r="AF82" s="13">
        <v>58.8</v>
      </c>
      <c r="AG82" s="5">
        <v>0.66644625000000002</v>
      </c>
      <c r="AH82">
        <v>0.25512915189623803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</row>
    <row r="83" spans="1:135">
      <c r="B83" t="s">
        <v>34</v>
      </c>
      <c r="C83">
        <v>3</v>
      </c>
      <c r="D83" t="s">
        <v>4</v>
      </c>
      <c r="E83">
        <v>0</v>
      </c>
      <c r="F83">
        <v>0</v>
      </c>
      <c r="G83">
        <v>1</v>
      </c>
      <c r="H83" t="s">
        <v>102</v>
      </c>
      <c r="I83">
        <v>0</v>
      </c>
      <c r="J83">
        <v>1</v>
      </c>
      <c r="K83">
        <v>1</v>
      </c>
      <c r="L83">
        <v>1</v>
      </c>
      <c r="M83">
        <v>176</v>
      </c>
      <c r="P83" s="6"/>
      <c r="Q83">
        <v>1</v>
      </c>
      <c r="R83" s="1" t="s">
        <v>55</v>
      </c>
      <c r="S83" s="8">
        <v>140000</v>
      </c>
      <c r="T83">
        <v>4</v>
      </c>
      <c r="U83" s="7">
        <v>44000</v>
      </c>
      <c r="V83" s="2">
        <v>44005</v>
      </c>
      <c r="W83" s="1">
        <v>5</v>
      </c>
      <c r="X83" s="1">
        <v>5</v>
      </c>
      <c r="Y83" s="1">
        <v>4</v>
      </c>
      <c r="Z83" s="11">
        <v>140000</v>
      </c>
      <c r="AA83" s="11">
        <v>70000</v>
      </c>
      <c r="AB83" s="8">
        <f t="shared" si="0"/>
        <v>70000</v>
      </c>
      <c r="AC83" s="1">
        <v>2</v>
      </c>
      <c r="AD83" s="12">
        <v>0</v>
      </c>
      <c r="AE83" s="12"/>
      <c r="AF83" s="13">
        <v>58.3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</row>
    <row r="84" spans="1:135">
      <c r="B84" t="s">
        <v>35</v>
      </c>
      <c r="C84">
        <v>3</v>
      </c>
      <c r="D84" t="s">
        <v>8</v>
      </c>
      <c r="E84">
        <v>1</v>
      </c>
      <c r="F84">
        <v>0</v>
      </c>
      <c r="G84">
        <v>2</v>
      </c>
      <c r="H84" t="s">
        <v>102</v>
      </c>
      <c r="I84">
        <v>0</v>
      </c>
      <c r="J84">
        <v>1</v>
      </c>
      <c r="K84">
        <v>2</v>
      </c>
      <c r="L84">
        <v>1</v>
      </c>
      <c r="M84">
        <v>153</v>
      </c>
      <c r="P84" s="6"/>
      <c r="Q84">
        <v>1</v>
      </c>
      <c r="R84" s="1" t="s">
        <v>55</v>
      </c>
      <c r="S84" s="8">
        <v>140000</v>
      </c>
      <c r="T84">
        <v>4</v>
      </c>
      <c r="U84" s="7">
        <v>44000</v>
      </c>
      <c r="V84" s="2">
        <v>44005</v>
      </c>
      <c r="W84" s="1">
        <v>5</v>
      </c>
      <c r="X84" s="1">
        <v>5</v>
      </c>
      <c r="Y84" s="1">
        <v>4</v>
      </c>
      <c r="Z84" s="11">
        <v>120000</v>
      </c>
      <c r="AA84" s="11">
        <v>70000</v>
      </c>
      <c r="AB84" s="8">
        <f t="shared" si="0"/>
        <v>50000</v>
      </c>
      <c r="AC84" s="1">
        <v>2</v>
      </c>
      <c r="AD84" s="12">
        <v>-3.0830135965451672E-2</v>
      </c>
      <c r="AE84" s="12">
        <v>-22.482780528009599</v>
      </c>
      <c r="AF84" s="13">
        <v>85.7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</row>
    <row r="85" spans="1:135">
      <c r="B85" t="s">
        <v>36</v>
      </c>
      <c r="C85">
        <v>3</v>
      </c>
      <c r="D85" t="s">
        <v>11</v>
      </c>
      <c r="E85">
        <v>0</v>
      </c>
      <c r="F85">
        <v>1</v>
      </c>
      <c r="G85">
        <v>3</v>
      </c>
      <c r="H85" t="s">
        <v>102</v>
      </c>
      <c r="I85">
        <v>0</v>
      </c>
      <c r="J85">
        <v>1</v>
      </c>
      <c r="K85">
        <v>3</v>
      </c>
      <c r="L85">
        <v>1</v>
      </c>
      <c r="M85">
        <v>153</v>
      </c>
      <c r="P85" s="6"/>
      <c r="Q85">
        <v>1</v>
      </c>
      <c r="R85" s="1" t="s">
        <v>55</v>
      </c>
      <c r="S85" s="8">
        <v>140000</v>
      </c>
      <c r="T85">
        <v>4</v>
      </c>
      <c r="U85" s="7">
        <v>44000</v>
      </c>
      <c r="V85" s="2">
        <v>44005</v>
      </c>
      <c r="W85" s="1">
        <v>5</v>
      </c>
      <c r="X85" s="1">
        <v>5</v>
      </c>
      <c r="Y85" s="1">
        <v>4</v>
      </c>
      <c r="Z85" s="11">
        <v>70000</v>
      </c>
      <c r="AA85" s="11">
        <v>35000</v>
      </c>
      <c r="AB85" s="8">
        <f t="shared" si="0"/>
        <v>35000</v>
      </c>
      <c r="AC85" s="1">
        <v>2</v>
      </c>
      <c r="AD85" s="12">
        <v>-0.13862943611198905</v>
      </c>
      <c r="AE85" s="12">
        <v>-5</v>
      </c>
      <c r="AF85" s="13">
        <v>56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</row>
    <row r="86" spans="1:135">
      <c r="B86" t="s">
        <v>37</v>
      </c>
      <c r="C86">
        <v>4</v>
      </c>
      <c r="D86" t="s">
        <v>4</v>
      </c>
      <c r="E86">
        <v>0</v>
      </c>
      <c r="F86">
        <v>0</v>
      </c>
      <c r="G86">
        <v>1</v>
      </c>
      <c r="H86" t="s">
        <v>5</v>
      </c>
      <c r="I86">
        <v>0</v>
      </c>
      <c r="J86">
        <v>0</v>
      </c>
      <c r="K86">
        <v>1</v>
      </c>
      <c r="L86">
        <v>0</v>
      </c>
      <c r="M86">
        <v>136</v>
      </c>
      <c r="P86" s="6"/>
      <c r="Q86">
        <v>1</v>
      </c>
      <c r="R86" s="1" t="s">
        <v>55</v>
      </c>
      <c r="S86" s="8">
        <v>280000</v>
      </c>
      <c r="T86" s="8">
        <v>8</v>
      </c>
      <c r="U86" s="2">
        <v>44062</v>
      </c>
      <c r="V86" s="2">
        <v>44067</v>
      </c>
      <c r="W86" s="1">
        <v>5</v>
      </c>
      <c r="X86" s="1">
        <v>5</v>
      </c>
      <c r="Y86" s="1">
        <v>8</v>
      </c>
      <c r="Z86" s="11">
        <v>1880000</v>
      </c>
      <c r="AA86" s="11">
        <v>70000</v>
      </c>
      <c r="AB86" s="8">
        <f t="shared" si="0"/>
        <v>1810000</v>
      </c>
      <c r="AC86" s="1">
        <v>2</v>
      </c>
      <c r="AD86" s="12">
        <v>0.38084749053094902</v>
      </c>
      <c r="AE86" s="12">
        <v>1.8200124663907105</v>
      </c>
      <c r="AF86" s="6">
        <v>87.4</v>
      </c>
      <c r="AG86" s="5">
        <v>-2.4069389000000001</v>
      </c>
      <c r="AH86">
        <v>-3.2293540088760295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</row>
    <row r="87" spans="1:135">
      <c r="B87" s="1" t="s">
        <v>38</v>
      </c>
      <c r="C87">
        <v>4</v>
      </c>
      <c r="D87" t="s">
        <v>8</v>
      </c>
      <c r="E87">
        <v>1</v>
      </c>
      <c r="F87">
        <v>0</v>
      </c>
      <c r="G87">
        <v>2</v>
      </c>
      <c r="H87" t="s">
        <v>9</v>
      </c>
      <c r="I87">
        <v>0</v>
      </c>
      <c r="J87">
        <v>0</v>
      </c>
      <c r="K87">
        <v>2</v>
      </c>
      <c r="L87">
        <v>0</v>
      </c>
      <c r="M87">
        <v>136</v>
      </c>
      <c r="P87" s="6"/>
      <c r="Q87">
        <v>1</v>
      </c>
      <c r="R87" s="1" t="s">
        <v>55</v>
      </c>
      <c r="S87" s="8">
        <v>280000</v>
      </c>
      <c r="T87" s="8">
        <v>8</v>
      </c>
      <c r="U87" s="2">
        <v>44062</v>
      </c>
      <c r="V87" s="2">
        <v>44067</v>
      </c>
      <c r="W87" s="1">
        <v>5</v>
      </c>
      <c r="X87" s="1">
        <v>5</v>
      </c>
      <c r="Y87" s="1">
        <v>8</v>
      </c>
      <c r="Z87" s="11">
        <v>960000</v>
      </c>
      <c r="AA87" s="11">
        <v>70000</v>
      </c>
      <c r="AB87" s="8">
        <f t="shared" si="0"/>
        <v>890000</v>
      </c>
      <c r="AC87" s="1">
        <v>2</v>
      </c>
      <c r="AD87" s="12">
        <v>0.24642873625852646</v>
      </c>
      <c r="AE87" s="12">
        <v>2.8127692860980709</v>
      </c>
      <c r="AF87" s="6">
        <v>80.7</v>
      </c>
      <c r="AG87" s="5">
        <v>-3.1615057000000002</v>
      </c>
      <c r="AH87">
        <v>-3.262949272666205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</row>
    <row r="88" spans="1:135">
      <c r="B88" s="1" t="s">
        <v>39</v>
      </c>
      <c r="C88">
        <v>4</v>
      </c>
      <c r="D88" t="s">
        <v>11</v>
      </c>
      <c r="E88">
        <v>0</v>
      </c>
      <c r="F88">
        <v>1</v>
      </c>
      <c r="G88">
        <v>3</v>
      </c>
      <c r="H88" t="s">
        <v>9</v>
      </c>
      <c r="I88">
        <v>0</v>
      </c>
      <c r="J88">
        <v>0</v>
      </c>
      <c r="K88">
        <v>3</v>
      </c>
      <c r="L88">
        <v>0</v>
      </c>
      <c r="M88">
        <v>99</v>
      </c>
      <c r="P88" s="6"/>
      <c r="Q88">
        <v>1</v>
      </c>
      <c r="R88" s="1" t="s">
        <v>55</v>
      </c>
      <c r="S88" s="8">
        <v>280000</v>
      </c>
      <c r="T88" s="8">
        <v>8</v>
      </c>
      <c r="U88" s="2">
        <v>44062</v>
      </c>
      <c r="V88" s="2">
        <v>44067</v>
      </c>
      <c r="W88" s="1">
        <v>5</v>
      </c>
      <c r="X88" s="1">
        <v>5</v>
      </c>
      <c r="Y88" s="1">
        <v>8</v>
      </c>
      <c r="Z88" s="11">
        <v>1820000</v>
      </c>
      <c r="AA88" s="11">
        <v>70000</v>
      </c>
      <c r="AB88" s="8">
        <f t="shared" si="0"/>
        <v>1750000</v>
      </c>
      <c r="AC88" s="1">
        <v>2</v>
      </c>
      <c r="AD88" s="12">
        <v>0.37436043538031827</v>
      </c>
      <c r="AE88" s="12">
        <v>1.8515503110144822</v>
      </c>
      <c r="AF88" s="6">
        <v>83.4</v>
      </c>
      <c r="AG88" s="5">
        <v>-1.9879756</v>
      </c>
      <c r="AH88">
        <v>-3.1839371144646651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</row>
    <row r="89" spans="1:135">
      <c r="B89" s="1" t="s">
        <v>40</v>
      </c>
      <c r="C89">
        <v>4</v>
      </c>
      <c r="D89" t="s">
        <v>4</v>
      </c>
      <c r="E89">
        <v>0</v>
      </c>
      <c r="F89">
        <v>0</v>
      </c>
      <c r="G89">
        <v>1</v>
      </c>
      <c r="H89" t="s">
        <v>100</v>
      </c>
      <c r="I89">
        <v>1</v>
      </c>
      <c r="J89">
        <v>0</v>
      </c>
      <c r="K89">
        <v>1</v>
      </c>
      <c r="L89">
        <v>0</v>
      </c>
      <c r="M89">
        <v>107</v>
      </c>
      <c r="P89" s="6"/>
      <c r="Q89">
        <v>1</v>
      </c>
      <c r="R89" s="1" t="s">
        <v>55</v>
      </c>
      <c r="S89" s="8">
        <v>280000</v>
      </c>
      <c r="T89" s="8">
        <v>8</v>
      </c>
      <c r="U89" s="2">
        <v>44063</v>
      </c>
      <c r="V89" s="2">
        <v>44067</v>
      </c>
      <c r="W89" s="1">
        <v>4</v>
      </c>
      <c r="X89" s="1">
        <v>4</v>
      </c>
      <c r="Y89" s="1">
        <v>8</v>
      </c>
      <c r="Z89" s="11">
        <v>295000</v>
      </c>
      <c r="AA89" s="11">
        <v>70000</v>
      </c>
      <c r="AB89" s="8">
        <f t="shared" si="0"/>
        <v>225000</v>
      </c>
      <c r="AC89" s="1">
        <v>2</v>
      </c>
      <c r="AD89" s="12">
        <v>1.3046438292642562E-2</v>
      </c>
      <c r="AE89" s="12">
        <v>53.129226920947481</v>
      </c>
      <c r="AF89" s="6">
        <v>92.2</v>
      </c>
      <c r="AG89" s="5">
        <v>-4.9446792999999998</v>
      </c>
      <c r="AH89">
        <v>-4.4599309604273643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</row>
    <row r="90" spans="1:135">
      <c r="B90" s="1" t="s">
        <v>41</v>
      </c>
      <c r="C90">
        <v>4</v>
      </c>
      <c r="D90" t="s">
        <v>8</v>
      </c>
      <c r="E90">
        <v>1</v>
      </c>
      <c r="F90">
        <v>0</v>
      </c>
      <c r="G90">
        <v>2</v>
      </c>
      <c r="H90" t="s">
        <v>100</v>
      </c>
      <c r="I90">
        <v>1</v>
      </c>
      <c r="J90">
        <v>0</v>
      </c>
      <c r="K90">
        <v>2</v>
      </c>
      <c r="L90">
        <v>0</v>
      </c>
      <c r="M90">
        <v>107</v>
      </c>
      <c r="P90" s="6"/>
      <c r="Q90">
        <v>1</v>
      </c>
      <c r="R90" s="1" t="s">
        <v>55</v>
      </c>
      <c r="S90" s="8">
        <v>280000</v>
      </c>
      <c r="T90" s="8">
        <v>8</v>
      </c>
      <c r="U90" s="2">
        <v>44063</v>
      </c>
      <c r="V90" s="2">
        <v>44067</v>
      </c>
      <c r="W90" s="1">
        <v>4</v>
      </c>
      <c r="X90" s="1">
        <v>4</v>
      </c>
      <c r="Y90" s="1">
        <v>8</v>
      </c>
      <c r="Z90" s="11">
        <v>880000</v>
      </c>
      <c r="AA90" s="11">
        <v>70000</v>
      </c>
      <c r="AB90" s="8">
        <f t="shared" si="0"/>
        <v>810000</v>
      </c>
      <c r="AC90" s="1">
        <v>2</v>
      </c>
      <c r="AD90" s="12">
        <v>0.28628307607575065</v>
      </c>
      <c r="AE90" s="12">
        <v>2.4211950984365496</v>
      </c>
      <c r="AF90" s="6">
        <v>96.7</v>
      </c>
      <c r="AG90" s="5">
        <v>-2.9402002999999999</v>
      </c>
      <c r="AH90">
        <v>-3.3066706528323628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</row>
    <row r="91" spans="1:135">
      <c r="B91" s="1" t="s">
        <v>42</v>
      </c>
      <c r="C91">
        <v>4</v>
      </c>
      <c r="D91" t="s">
        <v>11</v>
      </c>
      <c r="E91">
        <v>0</v>
      </c>
      <c r="F91">
        <v>1</v>
      </c>
      <c r="G91">
        <v>3</v>
      </c>
      <c r="H91" t="s">
        <v>100</v>
      </c>
      <c r="I91">
        <v>1</v>
      </c>
      <c r="J91">
        <v>0</v>
      </c>
      <c r="K91">
        <v>3</v>
      </c>
      <c r="L91">
        <v>0</v>
      </c>
      <c r="M91">
        <v>102</v>
      </c>
      <c r="P91" s="6"/>
      <c r="Q91">
        <v>1</v>
      </c>
      <c r="R91" s="1" t="s">
        <v>55</v>
      </c>
      <c r="S91" s="8">
        <v>280000</v>
      </c>
      <c r="T91" s="8">
        <v>8</v>
      </c>
      <c r="U91" s="2">
        <v>44063</v>
      </c>
      <c r="V91" s="2">
        <v>44067</v>
      </c>
      <c r="W91" s="1">
        <v>4</v>
      </c>
      <c r="X91" s="1">
        <v>4</v>
      </c>
      <c r="Y91" s="1">
        <v>8</v>
      </c>
      <c r="Z91" s="11">
        <v>790000</v>
      </c>
      <c r="AA91" s="11">
        <v>70000</v>
      </c>
      <c r="AB91" s="8">
        <f t="shared" si="0"/>
        <v>720000</v>
      </c>
      <c r="AC91" s="1">
        <v>2</v>
      </c>
      <c r="AD91" s="12">
        <v>0.25931083557295442</v>
      </c>
      <c r="AE91" s="12">
        <v>2.6730359301354203</v>
      </c>
      <c r="AF91" s="6">
        <v>80.599999999999994</v>
      </c>
      <c r="AG91" s="5">
        <v>-2.4600936999999998</v>
      </c>
      <c r="AH91">
        <v>-2.9016614610649292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</row>
    <row r="92" spans="1:135">
      <c r="B92" s="1" t="s">
        <v>43</v>
      </c>
      <c r="C92">
        <v>4</v>
      </c>
      <c r="D92" t="s">
        <v>4</v>
      </c>
      <c r="E92">
        <v>0</v>
      </c>
      <c r="F92">
        <v>0</v>
      </c>
      <c r="G92">
        <v>1</v>
      </c>
      <c r="H92" t="s">
        <v>102</v>
      </c>
      <c r="I92">
        <v>0</v>
      </c>
      <c r="J92">
        <v>1</v>
      </c>
      <c r="K92">
        <v>1</v>
      </c>
      <c r="L92">
        <v>1</v>
      </c>
      <c r="M92">
        <v>102</v>
      </c>
      <c r="P92" s="6"/>
      <c r="Q92">
        <v>1</v>
      </c>
      <c r="R92" s="1" t="s">
        <v>55</v>
      </c>
      <c r="S92" s="8">
        <v>175000</v>
      </c>
      <c r="T92" s="8">
        <v>5</v>
      </c>
      <c r="U92" s="2">
        <v>44064</v>
      </c>
      <c r="V92" s="2">
        <v>44069</v>
      </c>
      <c r="W92" s="1">
        <v>5</v>
      </c>
      <c r="X92" s="1">
        <v>5</v>
      </c>
      <c r="Y92" s="1">
        <v>5</v>
      </c>
      <c r="Z92" s="11">
        <v>142500</v>
      </c>
      <c r="AA92" s="11">
        <v>35000</v>
      </c>
      <c r="AB92" s="8">
        <f t="shared" si="0"/>
        <v>107500</v>
      </c>
      <c r="AC92" s="1">
        <v>1</v>
      </c>
      <c r="AD92" s="12">
        <v>-4.1088794842961768E-2</v>
      </c>
      <c r="AE92" s="12">
        <v>-16.869494060585151</v>
      </c>
      <c r="AF92" s="6">
        <v>79.2</v>
      </c>
      <c r="AG92" s="5">
        <v>-4.3584158999999998</v>
      </c>
      <c r="AH92">
        <v>-3.6871013561282311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</row>
    <row r="93" spans="1:135">
      <c r="B93" s="1" t="s">
        <v>44</v>
      </c>
      <c r="C93">
        <v>4</v>
      </c>
      <c r="D93" t="s">
        <v>8</v>
      </c>
      <c r="E93">
        <v>1</v>
      </c>
      <c r="F93">
        <v>0</v>
      </c>
      <c r="G93">
        <v>2</v>
      </c>
      <c r="H93" t="s">
        <v>102</v>
      </c>
      <c r="I93">
        <v>0</v>
      </c>
      <c r="J93">
        <v>1</v>
      </c>
      <c r="K93">
        <v>2</v>
      </c>
      <c r="L93">
        <v>1</v>
      </c>
      <c r="M93">
        <v>136</v>
      </c>
      <c r="P93" s="6"/>
      <c r="Q93">
        <v>1</v>
      </c>
      <c r="R93" s="1" t="s">
        <v>55</v>
      </c>
      <c r="S93" s="8">
        <v>175000</v>
      </c>
      <c r="T93" s="8">
        <v>5</v>
      </c>
      <c r="U93" s="2">
        <v>44064</v>
      </c>
      <c r="V93" s="2">
        <v>44069</v>
      </c>
      <c r="W93" s="1">
        <v>5</v>
      </c>
      <c r="X93" s="1">
        <v>5</v>
      </c>
      <c r="Y93" s="1">
        <v>5</v>
      </c>
      <c r="Z93" s="11">
        <v>82500</v>
      </c>
      <c r="AA93" s="11">
        <v>35000</v>
      </c>
      <c r="AB93" s="8">
        <f t="shared" si="0"/>
        <v>47500</v>
      </c>
      <c r="AC93" s="1">
        <v>1</v>
      </c>
      <c r="AD93" s="12">
        <v>-0.15039753611657575</v>
      </c>
      <c r="AE93" s="12">
        <v>-4.608766861863181</v>
      </c>
      <c r="AF93" s="6">
        <v>70.2</v>
      </c>
      <c r="AG93" s="5">
        <v>-1.9473309000000001</v>
      </c>
      <c r="AH93">
        <v>-2.6389723843069928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</row>
    <row r="94" spans="1:135">
      <c r="B94" s="1" t="s">
        <v>45</v>
      </c>
      <c r="C94">
        <v>4</v>
      </c>
      <c r="D94" t="s">
        <v>11</v>
      </c>
      <c r="E94">
        <v>0</v>
      </c>
      <c r="F94">
        <v>1</v>
      </c>
      <c r="G94">
        <v>3</v>
      </c>
      <c r="H94" t="s">
        <v>102</v>
      </c>
      <c r="I94">
        <v>0</v>
      </c>
      <c r="J94">
        <v>1</v>
      </c>
      <c r="K94">
        <v>3</v>
      </c>
      <c r="L94">
        <v>0</v>
      </c>
      <c r="M94">
        <v>102</v>
      </c>
      <c r="P94" s="6"/>
      <c r="Q94">
        <v>1</v>
      </c>
      <c r="R94" s="1" t="s">
        <v>55</v>
      </c>
      <c r="S94" s="8">
        <v>175000</v>
      </c>
      <c r="T94" s="8">
        <v>5</v>
      </c>
      <c r="U94" s="2">
        <v>44064</v>
      </c>
      <c r="V94" s="2">
        <v>44069</v>
      </c>
      <c r="W94" s="1">
        <v>5</v>
      </c>
      <c r="X94" s="1">
        <v>5</v>
      </c>
      <c r="Y94" s="1">
        <v>5</v>
      </c>
      <c r="Z94" s="11">
        <v>185000</v>
      </c>
      <c r="AA94" s="11">
        <v>35000</v>
      </c>
      <c r="AB94" s="8">
        <f t="shared" si="0"/>
        <v>150000</v>
      </c>
      <c r="AC94" s="1">
        <v>1</v>
      </c>
      <c r="AD94" s="12">
        <v>1.1113970230962156E-2</v>
      </c>
      <c r="AE94" s="12">
        <v>62.367197873980473</v>
      </c>
      <c r="AF94" s="6">
        <v>80.400000000000006</v>
      </c>
      <c r="AG94" s="5">
        <v>-4.4535819999999999</v>
      </c>
      <c r="AH94">
        <v>-3.7882301859883931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</row>
    <row r="95" spans="1:135">
      <c r="A95" s="1"/>
      <c r="B95" s="5" t="s">
        <v>46</v>
      </c>
      <c r="C95">
        <v>5</v>
      </c>
      <c r="D95" t="s">
        <v>4</v>
      </c>
      <c r="E95">
        <v>0</v>
      </c>
      <c r="F95">
        <v>0</v>
      </c>
      <c r="G95">
        <v>1</v>
      </c>
      <c r="H95" t="s">
        <v>5</v>
      </c>
      <c r="I95">
        <v>0</v>
      </c>
      <c r="J95">
        <v>0</v>
      </c>
      <c r="K95">
        <v>1</v>
      </c>
      <c r="L95">
        <v>1</v>
      </c>
      <c r="M95">
        <v>120</v>
      </c>
      <c r="P95" s="6"/>
      <c r="Q95">
        <v>1</v>
      </c>
      <c r="R95" s="1" t="s">
        <v>55</v>
      </c>
      <c r="S95" s="8">
        <v>210000</v>
      </c>
      <c r="T95" s="8">
        <v>6</v>
      </c>
      <c r="U95" s="2">
        <v>44132</v>
      </c>
      <c r="V95" s="2">
        <v>44139</v>
      </c>
      <c r="W95" s="1">
        <v>7</v>
      </c>
      <c r="X95" s="1">
        <v>7</v>
      </c>
      <c r="Y95" s="1">
        <v>6</v>
      </c>
      <c r="Z95" s="11">
        <v>720000</v>
      </c>
      <c r="AA95" s="11">
        <v>70000</v>
      </c>
      <c r="AB95" s="8">
        <f t="shared" si="0"/>
        <v>650000</v>
      </c>
      <c r="AC95" s="1">
        <v>2</v>
      </c>
      <c r="AD95" s="12">
        <v>0.17602052589894748</v>
      </c>
      <c r="AE95" s="12">
        <v>3.9378770005372989</v>
      </c>
      <c r="AF95" s="6">
        <v>53.3</v>
      </c>
      <c r="AG95">
        <v>-2.3982600230278024</v>
      </c>
      <c r="AH95">
        <v>0.66717120217199988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</row>
    <row r="96" spans="1:135">
      <c r="A96" s="1"/>
      <c r="B96" s="5" t="s">
        <v>47</v>
      </c>
      <c r="C96">
        <v>5</v>
      </c>
      <c r="D96" t="s">
        <v>8</v>
      </c>
      <c r="E96">
        <v>1</v>
      </c>
      <c r="F96">
        <v>0</v>
      </c>
      <c r="G96">
        <v>2</v>
      </c>
      <c r="H96" t="s">
        <v>9</v>
      </c>
      <c r="I96">
        <v>0</v>
      </c>
      <c r="J96">
        <v>0</v>
      </c>
      <c r="K96">
        <v>2</v>
      </c>
      <c r="L96">
        <v>0</v>
      </c>
      <c r="M96">
        <v>136</v>
      </c>
      <c r="P96" s="6"/>
      <c r="Q96">
        <v>1</v>
      </c>
      <c r="R96" s="1" t="s">
        <v>55</v>
      </c>
      <c r="S96" s="8">
        <v>210000</v>
      </c>
      <c r="T96" s="8">
        <v>6</v>
      </c>
      <c r="U96" s="2">
        <v>44132</v>
      </c>
      <c r="V96" s="2">
        <v>44139</v>
      </c>
      <c r="W96" s="1">
        <v>7</v>
      </c>
      <c r="X96" s="1">
        <v>7</v>
      </c>
      <c r="Y96" s="1">
        <v>6</v>
      </c>
      <c r="Z96" s="11">
        <v>1510000</v>
      </c>
      <c r="AA96" s="11">
        <v>70000</v>
      </c>
      <c r="AB96" s="8">
        <f t="shared" si="0"/>
        <v>1440000</v>
      </c>
      <c r="AC96" s="1">
        <v>2</v>
      </c>
      <c r="AD96" s="12">
        <v>0.28182248558450018</v>
      </c>
      <c r="AE96" s="12">
        <v>2.4595169513261412</v>
      </c>
      <c r="AF96" s="6">
        <v>64</v>
      </c>
      <c r="AG96">
        <v>-1.8665971090366007</v>
      </c>
      <c r="AH96">
        <v>0.724906603295569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</row>
    <row r="97" spans="1:135">
      <c r="A97" s="1"/>
      <c r="B97" s="5" t="s">
        <v>48</v>
      </c>
      <c r="C97">
        <v>5</v>
      </c>
      <c r="D97" t="s">
        <v>11</v>
      </c>
      <c r="E97">
        <v>0</v>
      </c>
      <c r="F97">
        <v>1</v>
      </c>
      <c r="G97">
        <v>3</v>
      </c>
      <c r="H97" t="s">
        <v>9</v>
      </c>
      <c r="I97">
        <v>0</v>
      </c>
      <c r="J97">
        <v>0</v>
      </c>
      <c r="K97">
        <v>3</v>
      </c>
      <c r="L97">
        <v>0</v>
      </c>
      <c r="M97">
        <v>129</v>
      </c>
      <c r="P97" s="6"/>
      <c r="Q97">
        <v>1</v>
      </c>
      <c r="R97" s="1" t="s">
        <v>55</v>
      </c>
      <c r="S97" s="8">
        <v>210000</v>
      </c>
      <c r="T97" s="8">
        <v>6</v>
      </c>
      <c r="U97" s="2">
        <v>44132</v>
      </c>
      <c r="V97" s="2">
        <v>44139</v>
      </c>
      <c r="W97" s="1">
        <v>7</v>
      </c>
      <c r="X97" s="1">
        <v>7</v>
      </c>
      <c r="Y97" s="1">
        <v>6</v>
      </c>
      <c r="Z97" s="11">
        <v>2080000</v>
      </c>
      <c r="AA97" s="11">
        <v>70000</v>
      </c>
      <c r="AB97" s="8">
        <f t="shared" si="0"/>
        <v>2010000</v>
      </c>
      <c r="AC97" s="1">
        <v>2</v>
      </c>
      <c r="AD97" s="12">
        <v>0.32757366313969927</v>
      </c>
      <c r="AE97" s="12">
        <v>2.1160039971355729</v>
      </c>
      <c r="AF97" s="6">
        <v>75.099999999999994</v>
      </c>
      <c r="AG97">
        <v>-1.3855556471775368</v>
      </c>
      <c r="AH97">
        <v>1.0525218015550664</v>
      </c>
      <c r="AI97" s="10"/>
      <c r="AJ97" s="10"/>
      <c r="AK97" s="1"/>
      <c r="AL97" s="1"/>
      <c r="AM97" s="11"/>
      <c r="AN97" s="11"/>
      <c r="AO97" s="1"/>
      <c r="AP97" s="12"/>
      <c r="AQ97" s="13"/>
      <c r="AR97" s="11"/>
      <c r="AS97" s="1"/>
      <c r="AT97" s="10"/>
      <c r="AU97" s="10"/>
      <c r="AV97" s="1"/>
      <c r="AW97" s="1"/>
      <c r="AX97" s="11"/>
      <c r="AY97" s="11"/>
      <c r="AZ97" s="1"/>
      <c r="BA97" s="12"/>
      <c r="BB97" s="13"/>
      <c r="BC97" s="11"/>
      <c r="BD97" s="1"/>
      <c r="BE97" s="10"/>
      <c r="BF97" s="10"/>
      <c r="BG97" s="1"/>
      <c r="BH97" s="1"/>
      <c r="BI97" s="1"/>
      <c r="BJ97" s="1"/>
      <c r="BK97" s="1"/>
      <c r="BL97" s="12"/>
      <c r="BM97" s="1"/>
      <c r="BN97" s="1"/>
      <c r="BO97" s="1"/>
      <c r="BP97" s="10"/>
      <c r="BQ97" s="10"/>
      <c r="BR97" s="1"/>
      <c r="BS97" s="1"/>
      <c r="BT97" s="1"/>
      <c r="BU97" s="1"/>
      <c r="BV97" s="1"/>
      <c r="BW97" s="12"/>
      <c r="BX97" s="13"/>
      <c r="BY97" s="1"/>
      <c r="BZ97" s="1"/>
      <c r="CA97" s="10"/>
      <c r="CB97" s="10"/>
      <c r="CC97" s="1"/>
      <c r="CD97" s="1"/>
      <c r="CE97" s="11"/>
      <c r="CF97" s="1"/>
      <c r="CG97" s="1"/>
      <c r="CH97" s="12"/>
      <c r="CI97" s="13"/>
      <c r="CJ97" s="1"/>
      <c r="CK97" s="1"/>
      <c r="CL97" s="10"/>
      <c r="CM97" s="10"/>
      <c r="CN97" s="1"/>
      <c r="CO97" s="1"/>
      <c r="CP97" s="11"/>
      <c r="CQ97" s="1"/>
      <c r="CR97" s="1"/>
      <c r="CS97" s="12"/>
      <c r="CT97" s="1"/>
      <c r="CU97" s="1"/>
      <c r="CV97" s="1"/>
      <c r="CW97" s="10"/>
      <c r="CX97" s="14"/>
      <c r="CY97" s="1"/>
      <c r="CZ97" s="1"/>
      <c r="DA97" s="11"/>
      <c r="DB97" s="1"/>
      <c r="DC97" s="1"/>
      <c r="DD97" s="12"/>
      <c r="DE97" s="13"/>
      <c r="DF97" s="1"/>
      <c r="DG97" s="1"/>
      <c r="DH97" s="14"/>
      <c r="DI97" s="10"/>
      <c r="DJ97" s="1"/>
      <c r="DK97" s="1"/>
      <c r="DL97" s="11"/>
      <c r="DM97" s="1"/>
      <c r="DN97" s="1"/>
      <c r="DO97" s="12"/>
      <c r="DP97" s="1"/>
      <c r="DQ97" s="1"/>
      <c r="DR97" s="1"/>
      <c r="DS97" s="10"/>
      <c r="DT97" s="10"/>
      <c r="DU97" s="1"/>
      <c r="DV97" s="1"/>
      <c r="DW97" s="11"/>
      <c r="DX97" s="1"/>
      <c r="DY97" s="1"/>
      <c r="DZ97" s="12"/>
      <c r="EA97" s="1"/>
      <c r="EB97" s="1"/>
      <c r="EC97" s="1"/>
      <c r="ED97" s="1"/>
      <c r="EE97" s="1"/>
    </row>
    <row r="98" spans="1:135">
      <c r="A98" s="1"/>
      <c r="B98" s="5" t="s">
        <v>49</v>
      </c>
      <c r="C98">
        <v>5</v>
      </c>
      <c r="D98" t="s">
        <v>4</v>
      </c>
      <c r="E98">
        <v>0</v>
      </c>
      <c r="F98">
        <v>0</v>
      </c>
      <c r="G98">
        <v>1</v>
      </c>
      <c r="H98" t="s">
        <v>100</v>
      </c>
      <c r="I98">
        <v>1</v>
      </c>
      <c r="J98">
        <v>0</v>
      </c>
      <c r="K98">
        <v>1</v>
      </c>
      <c r="L98">
        <v>0</v>
      </c>
      <c r="M98">
        <v>136</v>
      </c>
      <c r="P98" s="6"/>
      <c r="Q98">
        <v>1</v>
      </c>
      <c r="R98" s="1" t="s">
        <v>55</v>
      </c>
      <c r="S98" s="8">
        <v>210000</v>
      </c>
      <c r="T98" s="8">
        <v>6</v>
      </c>
      <c r="U98" s="2">
        <v>44133</v>
      </c>
      <c r="V98" s="2">
        <v>44139</v>
      </c>
      <c r="W98" s="1">
        <v>6</v>
      </c>
      <c r="X98" s="1">
        <v>6</v>
      </c>
      <c r="Y98" s="1">
        <v>6</v>
      </c>
      <c r="Z98" s="11">
        <v>640000</v>
      </c>
      <c r="AA98" s="11">
        <v>70000</v>
      </c>
      <c r="AB98" s="8">
        <f t="shared" si="0"/>
        <v>570000</v>
      </c>
      <c r="AC98" s="1">
        <v>2</v>
      </c>
      <c r="AD98" s="12">
        <v>0.18572677427270812</v>
      </c>
      <c r="AE98" s="12">
        <v>3.7320800044810811</v>
      </c>
      <c r="AF98" s="6">
        <v>85.3</v>
      </c>
      <c r="AG98">
        <v>-1.7920793257449361</v>
      </c>
      <c r="AH98">
        <v>1.1768645838910636</v>
      </c>
      <c r="AI98" s="10"/>
      <c r="AJ98" s="10"/>
      <c r="AK98" s="1"/>
      <c r="AL98" s="1"/>
      <c r="AM98" s="11"/>
      <c r="AN98" s="11"/>
      <c r="AO98" s="1"/>
      <c r="AP98" s="12"/>
      <c r="AQ98" s="13"/>
      <c r="AR98" s="11"/>
      <c r="AS98" s="1"/>
      <c r="AT98" s="10"/>
      <c r="AU98" s="10"/>
      <c r="AV98" s="1"/>
      <c r="AW98" s="1"/>
      <c r="AX98" s="11"/>
      <c r="AY98" s="11"/>
      <c r="AZ98" s="1"/>
      <c r="BA98" s="12"/>
      <c r="BB98" s="13"/>
      <c r="BC98" s="11"/>
      <c r="BD98" s="1"/>
      <c r="BE98" s="10"/>
      <c r="BF98" s="10"/>
      <c r="BG98" s="1"/>
      <c r="BH98" s="1"/>
      <c r="BI98" s="1"/>
      <c r="BJ98" s="1"/>
      <c r="BK98" s="1"/>
      <c r="BL98" s="12"/>
      <c r="BM98" s="1"/>
      <c r="BN98" s="1"/>
      <c r="BO98" s="1"/>
      <c r="BP98" s="10"/>
      <c r="BQ98" s="10"/>
      <c r="BR98" s="1"/>
      <c r="BS98" s="1"/>
      <c r="BT98" s="1"/>
      <c r="BU98" s="1"/>
      <c r="BV98" s="1"/>
      <c r="BW98" s="12"/>
      <c r="BX98" s="13"/>
      <c r="BY98" s="1"/>
      <c r="BZ98" s="1"/>
      <c r="CA98" s="10"/>
      <c r="CB98" s="10"/>
      <c r="CC98" s="1"/>
      <c r="CD98" s="1"/>
      <c r="CE98" s="11"/>
      <c r="CF98" s="1"/>
      <c r="CG98" s="1"/>
      <c r="CH98" s="12"/>
      <c r="CI98" s="13"/>
      <c r="CJ98" s="1"/>
      <c r="CK98" s="1"/>
      <c r="CL98" s="10"/>
      <c r="CM98" s="10"/>
      <c r="CN98" s="1"/>
      <c r="CO98" s="1"/>
      <c r="CP98" s="11"/>
      <c r="CQ98" s="1"/>
      <c r="CR98" s="1"/>
      <c r="CS98" s="12"/>
      <c r="CT98" s="1"/>
      <c r="CU98" s="1"/>
      <c r="CV98" s="1"/>
      <c r="CW98" s="10"/>
      <c r="CX98" s="10"/>
      <c r="CY98" s="1"/>
      <c r="CZ98" s="1"/>
      <c r="DA98" s="11"/>
      <c r="DB98" s="1"/>
      <c r="DC98" s="1"/>
      <c r="DD98" s="12"/>
      <c r="DE98" s="13"/>
      <c r="DF98" s="1"/>
      <c r="DG98" s="1"/>
      <c r="DH98" s="10"/>
      <c r="DI98" s="10"/>
      <c r="DJ98" s="1"/>
      <c r="DK98" s="1"/>
      <c r="DL98" s="11"/>
      <c r="DM98" s="1"/>
      <c r="DN98" s="1"/>
      <c r="DO98" s="12"/>
      <c r="DP98" s="1"/>
      <c r="DQ98" s="1"/>
      <c r="DR98" s="1"/>
      <c r="DS98" s="10"/>
      <c r="DT98" s="10"/>
      <c r="DU98" s="1"/>
      <c r="DV98" s="1"/>
      <c r="DW98" s="11"/>
      <c r="DX98" s="1"/>
      <c r="DY98" s="1"/>
      <c r="DZ98" s="12"/>
      <c r="EA98" s="1"/>
      <c r="EB98" s="1"/>
      <c r="EC98" s="1"/>
      <c r="ED98" s="1"/>
      <c r="EE98" s="1"/>
    </row>
    <row r="99" spans="1:135">
      <c r="A99" s="1"/>
      <c r="B99" s="5" t="s">
        <v>50</v>
      </c>
      <c r="C99">
        <v>5</v>
      </c>
      <c r="D99" t="s">
        <v>8</v>
      </c>
      <c r="E99">
        <v>1</v>
      </c>
      <c r="F99">
        <v>0</v>
      </c>
      <c r="G99">
        <v>2</v>
      </c>
      <c r="H99" t="s">
        <v>100</v>
      </c>
      <c r="I99">
        <v>1</v>
      </c>
      <c r="J99">
        <v>0</v>
      </c>
      <c r="K99">
        <v>2</v>
      </c>
      <c r="L99">
        <v>1</v>
      </c>
      <c r="M99">
        <v>120</v>
      </c>
      <c r="P99" s="6"/>
      <c r="Q99">
        <v>1</v>
      </c>
      <c r="R99" s="1" t="s">
        <v>55</v>
      </c>
      <c r="S99" s="8">
        <v>210000</v>
      </c>
      <c r="T99" s="8">
        <v>6</v>
      </c>
      <c r="U99" s="2">
        <v>44133</v>
      </c>
      <c r="V99" s="2">
        <v>44139</v>
      </c>
      <c r="W99" s="1">
        <v>6</v>
      </c>
      <c r="X99" s="1">
        <v>6</v>
      </c>
      <c r="Y99" s="1">
        <v>6</v>
      </c>
      <c r="Z99" s="11">
        <v>1220000</v>
      </c>
      <c r="AA99" s="11">
        <v>70000</v>
      </c>
      <c r="AB99" s="8">
        <f t="shared" si="0"/>
        <v>1150000</v>
      </c>
      <c r="AC99" s="1">
        <v>2</v>
      </c>
      <c r="AD99" s="12">
        <v>0.29324976783497225</v>
      </c>
      <c r="AE99" s="12">
        <v>2.3636751213048437</v>
      </c>
      <c r="AF99" s="6">
        <v>86.5</v>
      </c>
      <c r="AG99">
        <v>-1.6697801213632957</v>
      </c>
      <c r="AH99">
        <v>1.7778836201805002</v>
      </c>
      <c r="AI99" s="1"/>
      <c r="AJ99" s="1"/>
      <c r="AK99" s="1"/>
      <c r="AL99" s="1"/>
      <c r="AM99" s="1"/>
      <c r="AN99" s="1"/>
      <c r="AO99" s="1"/>
      <c r="AP99" s="12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2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2"/>
      <c r="CI99" s="1"/>
      <c r="CJ99" s="1"/>
      <c r="CK99" s="1"/>
      <c r="CL99" s="1"/>
      <c r="CM99" s="1"/>
      <c r="CN99" s="1"/>
      <c r="CO99" s="1"/>
      <c r="CP99" s="11"/>
      <c r="CQ99" s="1"/>
      <c r="CR99" s="1"/>
      <c r="CS99" s="12"/>
      <c r="CT99" s="1"/>
      <c r="CU99" s="1"/>
      <c r="CV99" s="1"/>
      <c r="CW99" s="1"/>
      <c r="CX99" s="1"/>
      <c r="CY99" s="1"/>
      <c r="CZ99" s="1"/>
      <c r="DA99" s="11"/>
      <c r="DB99" s="1"/>
      <c r="DC99" s="1"/>
      <c r="DD99" s="1"/>
      <c r="DE99" s="13"/>
      <c r="DF99" s="1"/>
      <c r="DG99" s="1"/>
      <c r="DH99" s="1"/>
      <c r="DI99" s="1"/>
      <c r="DJ99" s="1"/>
      <c r="DK99" s="1"/>
      <c r="DL99" s="1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</row>
    <row r="100" spans="1:135">
      <c r="A100" s="1"/>
      <c r="B100" s="5" t="s">
        <v>51</v>
      </c>
      <c r="C100">
        <v>5</v>
      </c>
      <c r="D100" t="s">
        <v>11</v>
      </c>
      <c r="E100">
        <v>0</v>
      </c>
      <c r="F100">
        <v>1</v>
      </c>
      <c r="G100">
        <v>3</v>
      </c>
      <c r="H100" t="s">
        <v>100</v>
      </c>
      <c r="I100">
        <v>1</v>
      </c>
      <c r="J100">
        <v>0</v>
      </c>
      <c r="K100">
        <v>3</v>
      </c>
      <c r="L100" s="5">
        <v>0</v>
      </c>
      <c r="M100">
        <v>129</v>
      </c>
      <c r="P100" s="6"/>
      <c r="Q100">
        <v>1</v>
      </c>
      <c r="R100" s="1" t="s">
        <v>55</v>
      </c>
      <c r="S100" s="8">
        <v>210000</v>
      </c>
      <c r="T100" s="8">
        <v>6</v>
      </c>
      <c r="U100" s="2">
        <v>44133</v>
      </c>
      <c r="V100" s="2">
        <v>44139</v>
      </c>
      <c r="W100" s="1">
        <v>6</v>
      </c>
      <c r="X100" s="1">
        <v>6</v>
      </c>
      <c r="Y100" s="1">
        <v>6</v>
      </c>
      <c r="Z100" s="11">
        <v>670000</v>
      </c>
      <c r="AA100" s="11">
        <v>70000</v>
      </c>
      <c r="AB100" s="8">
        <f t="shared" si="0"/>
        <v>600000</v>
      </c>
      <c r="AC100" s="1">
        <v>2</v>
      </c>
      <c r="AD100" s="12">
        <v>0.19336169694459052</v>
      </c>
      <c r="AE100" s="12">
        <v>3.5847181293540915</v>
      </c>
      <c r="AF100" s="6">
        <v>58.8</v>
      </c>
      <c r="AG100" s="1">
        <v>-1.1257498709889335</v>
      </c>
      <c r="AH100" s="1">
        <v>1.8555685232250987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2"/>
      <c r="CT100" s="1"/>
      <c r="CU100" s="1"/>
      <c r="CV100" s="1"/>
      <c r="CW100" s="1"/>
      <c r="CX100" s="1"/>
      <c r="CY100" s="1"/>
      <c r="CZ100" s="1"/>
      <c r="DA100" s="1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</row>
    <row r="101" spans="1:135">
      <c r="A101" s="1"/>
      <c r="B101" s="5" t="s">
        <v>52</v>
      </c>
      <c r="C101">
        <v>5</v>
      </c>
      <c r="D101" t="s">
        <v>4</v>
      </c>
      <c r="E101">
        <v>0</v>
      </c>
      <c r="F101">
        <v>0</v>
      </c>
      <c r="G101">
        <v>1</v>
      </c>
      <c r="H101" t="s">
        <v>102</v>
      </c>
      <c r="I101">
        <v>0</v>
      </c>
      <c r="J101">
        <v>1</v>
      </c>
      <c r="K101">
        <v>1</v>
      </c>
      <c r="L101" s="5">
        <v>0</v>
      </c>
      <c r="M101">
        <v>136</v>
      </c>
      <c r="P101" s="6"/>
      <c r="Q101">
        <v>1</v>
      </c>
      <c r="R101" s="1" t="s">
        <v>55</v>
      </c>
      <c r="S101" s="8">
        <v>210000</v>
      </c>
      <c r="T101" s="8">
        <v>6</v>
      </c>
      <c r="U101" s="2">
        <v>44134</v>
      </c>
      <c r="V101" s="2">
        <v>44141</v>
      </c>
      <c r="W101" s="1">
        <v>7</v>
      </c>
      <c r="X101" s="1">
        <v>7</v>
      </c>
      <c r="Y101" s="1">
        <v>6</v>
      </c>
      <c r="Z101" s="11">
        <v>330000</v>
      </c>
      <c r="AA101" s="11">
        <v>70000</v>
      </c>
      <c r="AB101" s="8">
        <f t="shared" si="0"/>
        <v>260000</v>
      </c>
      <c r="AC101" s="1">
        <v>2</v>
      </c>
      <c r="AD101" s="12">
        <v>6.4569303391865313E-2</v>
      </c>
      <c r="AE101" s="12">
        <v>10.734933538825674</v>
      </c>
      <c r="AF101" s="6">
        <v>67.3</v>
      </c>
      <c r="AG101" s="1">
        <v>-0.72615380807413388</v>
      </c>
      <c r="AH101" s="1">
        <v>-1.2306489563882366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</row>
    <row r="102" spans="1:135">
      <c r="A102" s="1"/>
      <c r="B102" s="5" t="s">
        <v>53</v>
      </c>
      <c r="C102">
        <v>5</v>
      </c>
      <c r="D102" t="s">
        <v>8</v>
      </c>
      <c r="E102">
        <v>1</v>
      </c>
      <c r="F102">
        <v>0</v>
      </c>
      <c r="G102">
        <v>2</v>
      </c>
      <c r="H102" t="s">
        <v>102</v>
      </c>
      <c r="I102">
        <v>0</v>
      </c>
      <c r="J102">
        <v>1</v>
      </c>
      <c r="K102">
        <v>2</v>
      </c>
      <c r="L102" s="5">
        <v>0</v>
      </c>
      <c r="M102">
        <v>129</v>
      </c>
      <c r="P102" s="6"/>
      <c r="Q102">
        <v>1</v>
      </c>
      <c r="R102" s="1" t="s">
        <v>55</v>
      </c>
      <c r="S102" s="8">
        <v>210000</v>
      </c>
      <c r="T102" s="8">
        <v>6</v>
      </c>
      <c r="U102" s="2">
        <v>44134</v>
      </c>
      <c r="V102" s="2">
        <v>44141</v>
      </c>
      <c r="W102" s="1">
        <v>7</v>
      </c>
      <c r="X102" s="1">
        <v>7</v>
      </c>
      <c r="Y102" s="1">
        <v>6</v>
      </c>
      <c r="Z102" s="11">
        <v>1120000</v>
      </c>
      <c r="AA102" s="11">
        <v>70000</v>
      </c>
      <c r="AB102" s="8">
        <f t="shared" si="0"/>
        <v>1050000</v>
      </c>
      <c r="AC102" s="1">
        <v>2</v>
      </c>
      <c r="AD102" s="12">
        <v>0.23913949051023881</v>
      </c>
      <c r="AE102" s="12">
        <v>2.8985057176504609</v>
      </c>
      <c r="AF102" s="6">
        <v>79.400000000000006</v>
      </c>
      <c r="AG102" s="1">
        <v>-2.7497589560077351</v>
      </c>
      <c r="AH102" s="1">
        <v>0.54045114097790048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</row>
    <row r="103" spans="1:135">
      <c r="A103" s="1"/>
      <c r="B103" s="5" t="s">
        <v>54</v>
      </c>
      <c r="C103">
        <v>5</v>
      </c>
      <c r="D103" t="s">
        <v>11</v>
      </c>
      <c r="E103">
        <v>0</v>
      </c>
      <c r="F103">
        <v>1</v>
      </c>
      <c r="G103">
        <v>3</v>
      </c>
      <c r="H103" t="s">
        <v>102</v>
      </c>
      <c r="I103">
        <v>0</v>
      </c>
      <c r="J103">
        <v>1</v>
      </c>
      <c r="K103">
        <v>3</v>
      </c>
      <c r="L103" s="5">
        <v>0</v>
      </c>
      <c r="M103">
        <v>129</v>
      </c>
      <c r="P103" s="6"/>
      <c r="Q103">
        <v>1</v>
      </c>
      <c r="R103" s="1" t="s">
        <v>55</v>
      </c>
      <c r="S103" s="8">
        <v>210000</v>
      </c>
      <c r="T103" s="8">
        <v>6</v>
      </c>
      <c r="U103" s="2">
        <v>44134</v>
      </c>
      <c r="V103" s="2">
        <v>44141</v>
      </c>
      <c r="W103" s="1">
        <v>7</v>
      </c>
      <c r="X103" s="1">
        <v>7</v>
      </c>
      <c r="Y103" s="1">
        <v>6</v>
      </c>
      <c r="Z103" s="11">
        <v>620000</v>
      </c>
      <c r="AA103" s="11">
        <v>70000</v>
      </c>
      <c r="AB103" s="8">
        <f t="shared" si="0"/>
        <v>550000</v>
      </c>
      <c r="AC103" s="1">
        <v>2</v>
      </c>
      <c r="AD103" s="12">
        <v>0.15465884961738124</v>
      </c>
      <c r="AE103" s="12">
        <v>4.4817815616420207</v>
      </c>
      <c r="AF103" s="6">
        <v>62.6</v>
      </c>
      <c r="AG103" s="1">
        <v>-3.0753700389365659</v>
      </c>
      <c r="AH103" s="1">
        <v>-0.64846771673726888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</row>
    <row r="104" spans="1:135">
      <c r="B104" t="s">
        <v>3</v>
      </c>
      <c r="C104">
        <v>1</v>
      </c>
      <c r="D104" t="s">
        <v>4</v>
      </c>
      <c r="E104">
        <v>0</v>
      </c>
      <c r="F104">
        <v>0</v>
      </c>
      <c r="G104">
        <v>1</v>
      </c>
      <c r="H104" t="s">
        <v>5</v>
      </c>
      <c r="I104">
        <v>0</v>
      </c>
      <c r="J104">
        <v>0</v>
      </c>
      <c r="K104">
        <v>1</v>
      </c>
      <c r="L104">
        <v>0</v>
      </c>
      <c r="M104">
        <v>115</v>
      </c>
      <c r="Q104">
        <v>2</v>
      </c>
      <c r="R104" s="1" t="s">
        <v>56</v>
      </c>
      <c r="S104" s="8">
        <v>70000</v>
      </c>
      <c r="T104" s="8">
        <v>2</v>
      </c>
      <c r="U104" s="2">
        <v>43792</v>
      </c>
      <c r="V104" s="2">
        <v>43795</v>
      </c>
      <c r="W104" s="8">
        <v>3</v>
      </c>
      <c r="X104" s="8">
        <v>7</v>
      </c>
      <c r="Y104" s="8">
        <v>2</v>
      </c>
      <c r="Z104" s="8">
        <v>155000</v>
      </c>
      <c r="AA104" s="8">
        <v>70000</v>
      </c>
      <c r="AB104" s="8">
        <f t="shared" si="0"/>
        <v>85000</v>
      </c>
      <c r="AC104" s="8">
        <v>2</v>
      </c>
      <c r="AD104" s="9">
        <v>0.26497662495662921</v>
      </c>
      <c r="AE104" s="9">
        <v>2.6158804787909049</v>
      </c>
      <c r="AF104" s="6">
        <v>91.2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</row>
    <row r="105" spans="1:135">
      <c r="B105" t="s">
        <v>7</v>
      </c>
      <c r="C105">
        <v>1</v>
      </c>
      <c r="D105" t="s">
        <v>8</v>
      </c>
      <c r="E105">
        <v>1</v>
      </c>
      <c r="F105">
        <v>0</v>
      </c>
      <c r="G105">
        <v>2</v>
      </c>
      <c r="H105" t="s">
        <v>9</v>
      </c>
      <c r="I105">
        <v>0</v>
      </c>
      <c r="J105">
        <v>0</v>
      </c>
      <c r="K105">
        <v>2</v>
      </c>
      <c r="L105">
        <v>0</v>
      </c>
      <c r="M105">
        <v>115</v>
      </c>
      <c r="Q105">
        <v>2</v>
      </c>
      <c r="R105" s="1" t="s">
        <v>56</v>
      </c>
      <c r="S105" s="8">
        <v>70000</v>
      </c>
      <c r="T105" s="8">
        <v>2</v>
      </c>
      <c r="U105" s="2">
        <v>43792</v>
      </c>
      <c r="V105" s="2">
        <v>43795</v>
      </c>
      <c r="W105">
        <v>3</v>
      </c>
      <c r="X105" s="8">
        <v>7</v>
      </c>
      <c r="Y105">
        <v>2</v>
      </c>
      <c r="Z105" s="8">
        <v>642500</v>
      </c>
      <c r="AA105" s="8">
        <v>70000</v>
      </c>
      <c r="AB105" s="8">
        <f t="shared" si="0"/>
        <v>572500</v>
      </c>
      <c r="AC105">
        <v>2</v>
      </c>
      <c r="AD105" s="9">
        <v>0.73895719157333861</v>
      </c>
      <c r="AE105" s="9">
        <v>0.9380072194495358</v>
      </c>
      <c r="AF105" s="6">
        <v>92.4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</row>
    <row r="106" spans="1:135">
      <c r="B106" t="s">
        <v>10</v>
      </c>
      <c r="C106">
        <v>1</v>
      </c>
      <c r="D106" t="s">
        <v>11</v>
      </c>
      <c r="E106">
        <v>0</v>
      </c>
      <c r="F106">
        <v>1</v>
      </c>
      <c r="G106">
        <v>3</v>
      </c>
      <c r="H106" t="s">
        <v>9</v>
      </c>
      <c r="I106">
        <v>0</v>
      </c>
      <c r="J106">
        <v>0</v>
      </c>
      <c r="K106">
        <v>3</v>
      </c>
      <c r="L106">
        <v>0</v>
      </c>
      <c r="M106">
        <v>115</v>
      </c>
      <c r="Q106">
        <v>2</v>
      </c>
      <c r="R106" s="1" t="s">
        <v>56</v>
      </c>
      <c r="S106" s="8">
        <v>70000</v>
      </c>
      <c r="T106" s="8">
        <v>2</v>
      </c>
      <c r="U106" s="2">
        <v>43792</v>
      </c>
      <c r="V106" s="2">
        <v>43795</v>
      </c>
      <c r="W106">
        <v>3</v>
      </c>
      <c r="X106" s="8">
        <v>7</v>
      </c>
      <c r="Y106">
        <v>2</v>
      </c>
      <c r="Z106" s="8">
        <v>295000</v>
      </c>
      <c r="AA106" s="8">
        <v>70000</v>
      </c>
      <c r="AB106" s="8">
        <f t="shared" si="0"/>
        <v>225000</v>
      </c>
      <c r="AC106">
        <v>2</v>
      </c>
      <c r="AD106" s="9">
        <v>0.47949337143015364</v>
      </c>
      <c r="AE106" s="9">
        <v>1.4455824039705498</v>
      </c>
      <c r="AF106" s="6">
        <v>85.5</v>
      </c>
      <c r="AG106" s="11"/>
      <c r="AH106" s="1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</row>
    <row r="107" spans="1:135">
      <c r="B107" t="s">
        <v>13</v>
      </c>
      <c r="C107">
        <v>1</v>
      </c>
      <c r="D107" t="s">
        <v>4</v>
      </c>
      <c r="E107">
        <v>0</v>
      </c>
      <c r="F107">
        <v>0</v>
      </c>
      <c r="G107">
        <v>1</v>
      </c>
      <c r="H107" t="s">
        <v>100</v>
      </c>
      <c r="I107">
        <v>1</v>
      </c>
      <c r="J107">
        <v>0</v>
      </c>
      <c r="K107">
        <v>1</v>
      </c>
      <c r="L107">
        <v>0</v>
      </c>
      <c r="M107">
        <v>115</v>
      </c>
      <c r="Q107">
        <v>2</v>
      </c>
      <c r="R107" s="1" t="s">
        <v>56</v>
      </c>
      <c r="S107" s="8">
        <v>70000</v>
      </c>
      <c r="T107" s="8">
        <v>2</v>
      </c>
      <c r="U107" s="2">
        <v>43794</v>
      </c>
      <c r="V107" s="2">
        <v>43800</v>
      </c>
      <c r="W107">
        <v>6</v>
      </c>
      <c r="X107" s="8">
        <v>11</v>
      </c>
      <c r="Y107">
        <v>2</v>
      </c>
      <c r="Z107" s="8">
        <v>278000</v>
      </c>
      <c r="AA107" s="8">
        <v>70000</v>
      </c>
      <c r="AB107" s="8">
        <f t="shared" si="0"/>
        <v>208000</v>
      </c>
      <c r="AC107">
        <v>2</v>
      </c>
      <c r="AD107" s="9">
        <v>0.22985431194021302</v>
      </c>
      <c r="AE107" s="9">
        <v>3.0155935501450957</v>
      </c>
      <c r="AF107" s="6">
        <v>83.7</v>
      </c>
      <c r="AG107" s="1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</row>
    <row r="108" spans="1:135">
      <c r="B108" t="s">
        <v>14</v>
      </c>
      <c r="C108">
        <v>1</v>
      </c>
      <c r="D108" t="s">
        <v>8</v>
      </c>
      <c r="E108">
        <v>1</v>
      </c>
      <c r="F108">
        <v>0</v>
      </c>
      <c r="G108">
        <v>2</v>
      </c>
      <c r="H108" t="s">
        <v>100</v>
      </c>
      <c r="I108">
        <v>1</v>
      </c>
      <c r="J108">
        <v>0</v>
      </c>
      <c r="K108">
        <v>2</v>
      </c>
      <c r="L108">
        <v>0</v>
      </c>
      <c r="M108">
        <v>119</v>
      </c>
      <c r="Q108">
        <v>2</v>
      </c>
      <c r="R108" s="1" t="s">
        <v>56</v>
      </c>
      <c r="S108" s="8">
        <v>70000</v>
      </c>
      <c r="T108" s="8">
        <v>2</v>
      </c>
      <c r="U108" s="2">
        <v>43794</v>
      </c>
      <c r="V108" s="2">
        <v>43800</v>
      </c>
      <c r="W108">
        <v>6</v>
      </c>
      <c r="X108" s="8">
        <v>11</v>
      </c>
      <c r="Y108">
        <v>2</v>
      </c>
      <c r="Z108" s="8">
        <v>292000</v>
      </c>
      <c r="AA108" s="8">
        <v>70000</v>
      </c>
      <c r="AB108" s="8">
        <f t="shared" si="0"/>
        <v>222000</v>
      </c>
      <c r="AC108">
        <v>2</v>
      </c>
      <c r="AD108" s="9">
        <v>0.23804309336982046</v>
      </c>
      <c r="AE108" s="9">
        <v>2.9118558776375898</v>
      </c>
      <c r="AF108" s="6">
        <v>75.3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</row>
    <row r="109" spans="1:135">
      <c r="B109" t="s">
        <v>15</v>
      </c>
      <c r="C109">
        <v>1</v>
      </c>
      <c r="D109" t="s">
        <v>11</v>
      </c>
      <c r="E109">
        <v>0</v>
      </c>
      <c r="F109">
        <v>1</v>
      </c>
      <c r="G109">
        <v>3</v>
      </c>
      <c r="H109" t="s">
        <v>100</v>
      </c>
      <c r="I109">
        <v>1</v>
      </c>
      <c r="J109">
        <v>0</v>
      </c>
      <c r="K109">
        <v>3</v>
      </c>
      <c r="L109">
        <v>0</v>
      </c>
      <c r="M109">
        <v>119</v>
      </c>
      <c r="Q109">
        <v>2</v>
      </c>
      <c r="R109" s="1" t="s">
        <v>56</v>
      </c>
      <c r="S109" s="8">
        <v>52500</v>
      </c>
      <c r="T109" s="8">
        <v>2</v>
      </c>
      <c r="U109" s="2">
        <v>43794</v>
      </c>
      <c r="V109" s="2">
        <v>43800</v>
      </c>
      <c r="W109">
        <v>6</v>
      </c>
      <c r="X109" s="8">
        <v>11</v>
      </c>
      <c r="Y109">
        <v>2</v>
      </c>
      <c r="Z109" s="8">
        <v>146000</v>
      </c>
      <c r="AA109" s="8">
        <v>70000</v>
      </c>
      <c r="AB109" s="8">
        <f t="shared" si="0"/>
        <v>76000</v>
      </c>
      <c r="AC109">
        <v>2</v>
      </c>
      <c r="AD109" s="9">
        <v>0.17046557535179305</v>
      </c>
      <c r="AE109" s="9">
        <v>4.0662003406229337</v>
      </c>
      <c r="AF109" s="6">
        <v>88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</row>
    <row r="110" spans="1:135">
      <c r="B110" t="s">
        <v>16</v>
      </c>
      <c r="C110">
        <v>1</v>
      </c>
      <c r="D110" t="s">
        <v>4</v>
      </c>
      <c r="E110">
        <v>0</v>
      </c>
      <c r="F110">
        <v>0</v>
      </c>
      <c r="G110">
        <v>1</v>
      </c>
      <c r="H110" t="s">
        <v>102</v>
      </c>
      <c r="I110">
        <v>0</v>
      </c>
      <c r="J110">
        <v>1</v>
      </c>
      <c r="K110">
        <v>1</v>
      </c>
      <c r="L110">
        <v>0</v>
      </c>
      <c r="M110">
        <v>115</v>
      </c>
      <c r="Q110">
        <v>2</v>
      </c>
      <c r="R110" s="1" t="s">
        <v>56</v>
      </c>
      <c r="S110" s="8">
        <v>70000</v>
      </c>
      <c r="T110" s="8">
        <v>2</v>
      </c>
      <c r="U110" s="2">
        <v>43794</v>
      </c>
      <c r="V110" s="2">
        <v>43800</v>
      </c>
      <c r="W110">
        <v>6</v>
      </c>
      <c r="X110" s="8">
        <v>10</v>
      </c>
      <c r="Y110">
        <v>2</v>
      </c>
      <c r="Z110" s="8">
        <v>368000</v>
      </c>
      <c r="AA110" s="8">
        <v>70000</v>
      </c>
      <c r="AB110" s="8">
        <f t="shared" si="0"/>
        <v>298000</v>
      </c>
      <c r="AC110">
        <v>2</v>
      </c>
      <c r="AD110" s="9">
        <v>0.27659794935326198</v>
      </c>
      <c r="AE110" s="9">
        <v>2.5059736783322282</v>
      </c>
      <c r="AF110" s="6">
        <v>82.1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</row>
    <row r="111" spans="1:135">
      <c r="B111" t="s">
        <v>17</v>
      </c>
      <c r="C111">
        <v>1</v>
      </c>
      <c r="D111" t="s">
        <v>8</v>
      </c>
      <c r="E111">
        <v>1</v>
      </c>
      <c r="F111">
        <v>0</v>
      </c>
      <c r="G111">
        <v>2</v>
      </c>
      <c r="H111" t="s">
        <v>102</v>
      </c>
      <c r="I111">
        <v>0</v>
      </c>
      <c r="J111">
        <v>1</v>
      </c>
      <c r="K111">
        <v>2</v>
      </c>
      <c r="L111">
        <v>0</v>
      </c>
      <c r="M111">
        <v>119</v>
      </c>
      <c r="Q111">
        <v>2</v>
      </c>
      <c r="R111" s="1" t="s">
        <v>56</v>
      </c>
      <c r="S111" s="8">
        <v>70000</v>
      </c>
      <c r="T111" s="8">
        <v>2</v>
      </c>
      <c r="U111" s="2">
        <v>43794</v>
      </c>
      <c r="V111" s="2">
        <v>43800</v>
      </c>
      <c r="W111">
        <v>6</v>
      </c>
      <c r="X111" s="8">
        <v>10</v>
      </c>
      <c r="Y111">
        <v>2</v>
      </c>
      <c r="Z111" s="8">
        <v>212000</v>
      </c>
      <c r="AA111" s="8">
        <v>70000</v>
      </c>
      <c r="AB111" s="8">
        <f t="shared" si="0"/>
        <v>142000</v>
      </c>
      <c r="AC111">
        <v>2</v>
      </c>
      <c r="AD111" s="9">
        <v>0.18468183877044222</v>
      </c>
      <c r="AE111" s="9">
        <v>3.7531962274943593</v>
      </c>
      <c r="AF111" s="6">
        <v>75.7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</row>
    <row r="112" spans="1:135">
      <c r="B112" t="s">
        <v>18</v>
      </c>
      <c r="C112">
        <v>1</v>
      </c>
      <c r="D112" t="s">
        <v>11</v>
      </c>
      <c r="E112">
        <v>0</v>
      </c>
      <c r="F112">
        <v>1</v>
      </c>
      <c r="G112">
        <v>3</v>
      </c>
      <c r="H112" t="s">
        <v>102</v>
      </c>
      <c r="I112">
        <v>0</v>
      </c>
      <c r="J112">
        <v>1</v>
      </c>
      <c r="K112">
        <v>3</v>
      </c>
      <c r="L112">
        <v>0</v>
      </c>
      <c r="M112">
        <v>119</v>
      </c>
      <c r="Q112">
        <v>2</v>
      </c>
      <c r="R112" s="1" t="s">
        <v>56</v>
      </c>
      <c r="S112" s="8">
        <v>70000</v>
      </c>
      <c r="T112" s="8">
        <v>2</v>
      </c>
      <c r="U112" s="2">
        <v>43794</v>
      </c>
      <c r="V112" s="2">
        <v>43800</v>
      </c>
      <c r="W112">
        <v>6</v>
      </c>
      <c r="X112" s="8">
        <v>10</v>
      </c>
      <c r="Y112">
        <v>2</v>
      </c>
      <c r="Z112" s="8">
        <v>312000</v>
      </c>
      <c r="AA112" s="8">
        <v>70000</v>
      </c>
      <c r="AB112" s="8">
        <f t="shared" si="0"/>
        <v>242000</v>
      </c>
      <c r="AC112">
        <v>2</v>
      </c>
      <c r="AD112" s="9">
        <v>0.24908465762668722</v>
      </c>
      <c r="AE112" s="9">
        <v>2.7827774988806886</v>
      </c>
      <c r="AF112" s="6">
        <v>75.400000000000006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</row>
    <row r="113" spans="2:135">
      <c r="B113" t="s">
        <v>19</v>
      </c>
      <c r="C113">
        <v>2</v>
      </c>
      <c r="D113" t="s">
        <v>4</v>
      </c>
      <c r="E113">
        <v>0</v>
      </c>
      <c r="F113">
        <v>0</v>
      </c>
      <c r="G113">
        <v>1</v>
      </c>
      <c r="H113" t="s">
        <v>5</v>
      </c>
      <c r="I113">
        <v>0</v>
      </c>
      <c r="J113">
        <v>0</v>
      </c>
      <c r="K113">
        <v>1</v>
      </c>
      <c r="L113">
        <v>1</v>
      </c>
      <c r="M113">
        <v>140</v>
      </c>
      <c r="Q113">
        <v>2</v>
      </c>
      <c r="R113" s="1" t="s">
        <v>56</v>
      </c>
      <c r="S113" s="8">
        <v>70000</v>
      </c>
      <c r="T113">
        <v>2</v>
      </c>
      <c r="U113" s="2">
        <v>43815</v>
      </c>
      <c r="V113" s="2">
        <v>43819</v>
      </c>
      <c r="W113">
        <v>4</v>
      </c>
      <c r="X113" s="8">
        <v>10</v>
      </c>
      <c r="Y113">
        <v>2</v>
      </c>
      <c r="Z113" s="8">
        <v>340000</v>
      </c>
      <c r="AA113" s="8">
        <v>35000</v>
      </c>
      <c r="AB113" s="8">
        <f t="shared" si="0"/>
        <v>305000</v>
      </c>
      <c r="AC113">
        <v>1</v>
      </c>
      <c r="AD113" s="9">
        <v>0.39511259389021203</v>
      </c>
      <c r="AE113" s="9">
        <v>1.7543029285281315</v>
      </c>
      <c r="AF113" s="6">
        <v>78.2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</row>
    <row r="114" spans="2:135">
      <c r="B114" t="s">
        <v>20</v>
      </c>
      <c r="C114">
        <v>2</v>
      </c>
      <c r="D114" t="s">
        <v>8</v>
      </c>
      <c r="E114">
        <v>1</v>
      </c>
      <c r="F114">
        <v>0</v>
      </c>
      <c r="G114">
        <v>2</v>
      </c>
      <c r="H114" t="s">
        <v>9</v>
      </c>
      <c r="I114">
        <v>0</v>
      </c>
      <c r="J114">
        <v>0</v>
      </c>
      <c r="K114">
        <v>2</v>
      </c>
      <c r="L114">
        <v>1</v>
      </c>
      <c r="M114">
        <v>140</v>
      </c>
      <c r="Q114">
        <v>2</v>
      </c>
      <c r="R114" s="1" t="s">
        <v>56</v>
      </c>
      <c r="S114" s="8">
        <v>70000</v>
      </c>
      <c r="T114">
        <v>2</v>
      </c>
      <c r="U114" s="2">
        <v>43815</v>
      </c>
      <c r="V114" s="2">
        <v>43819</v>
      </c>
      <c r="W114">
        <v>4</v>
      </c>
      <c r="X114" s="8">
        <v>10</v>
      </c>
      <c r="Y114">
        <v>2</v>
      </c>
      <c r="Z114" s="8">
        <v>167500</v>
      </c>
      <c r="AA114" s="8">
        <v>35000</v>
      </c>
      <c r="AB114" s="8">
        <f t="shared" si="0"/>
        <v>132500</v>
      </c>
      <c r="AC114">
        <v>1</v>
      </c>
      <c r="AD114" s="9">
        <v>0.21812202730394054</v>
      </c>
      <c r="AE114" s="9">
        <v>3.1777954254665186</v>
      </c>
      <c r="AF114" s="6">
        <v>84.8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</row>
    <row r="115" spans="2:135">
      <c r="B115" t="s">
        <v>21</v>
      </c>
      <c r="C115">
        <v>2</v>
      </c>
      <c r="D115" t="s">
        <v>11</v>
      </c>
      <c r="E115">
        <v>0</v>
      </c>
      <c r="F115">
        <v>1</v>
      </c>
      <c r="G115">
        <v>3</v>
      </c>
      <c r="H115" t="s">
        <v>9</v>
      </c>
      <c r="I115">
        <v>0</v>
      </c>
      <c r="J115">
        <v>0</v>
      </c>
      <c r="K115">
        <v>3</v>
      </c>
      <c r="L115">
        <v>1</v>
      </c>
      <c r="M115">
        <v>140</v>
      </c>
      <c r="Q115">
        <v>2</v>
      </c>
      <c r="R115" s="1" t="s">
        <v>56</v>
      </c>
      <c r="S115" s="8">
        <v>70000</v>
      </c>
      <c r="T115">
        <v>2</v>
      </c>
      <c r="U115" s="2">
        <v>43815</v>
      </c>
      <c r="V115" s="2">
        <v>43819</v>
      </c>
      <c r="W115">
        <v>4</v>
      </c>
      <c r="X115" s="8">
        <v>10</v>
      </c>
      <c r="Y115">
        <v>2</v>
      </c>
      <c r="Z115" s="8">
        <v>377500</v>
      </c>
      <c r="AA115" s="8">
        <v>35000</v>
      </c>
      <c r="AB115" s="8">
        <f t="shared" si="0"/>
        <v>342500</v>
      </c>
      <c r="AC115">
        <v>1</v>
      </c>
      <c r="AD115" s="9">
        <v>0.42126883165993012</v>
      </c>
      <c r="AE115" s="9">
        <v>1.6453796921759676</v>
      </c>
      <c r="AF115" s="6">
        <v>86.8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</row>
    <row r="116" spans="2:135">
      <c r="B116" t="s">
        <v>22</v>
      </c>
      <c r="C116">
        <v>2</v>
      </c>
      <c r="D116" t="s">
        <v>4</v>
      </c>
      <c r="E116">
        <v>0</v>
      </c>
      <c r="F116">
        <v>0</v>
      </c>
      <c r="G116">
        <v>1</v>
      </c>
      <c r="H116" t="s">
        <v>100</v>
      </c>
      <c r="I116">
        <v>1</v>
      </c>
      <c r="J116">
        <v>0</v>
      </c>
      <c r="K116">
        <v>1</v>
      </c>
      <c r="L116">
        <v>1</v>
      </c>
      <c r="M116">
        <v>140</v>
      </c>
      <c r="Q116">
        <v>2</v>
      </c>
      <c r="R116" s="1" t="s">
        <v>56</v>
      </c>
      <c r="S116" s="8">
        <v>70000</v>
      </c>
      <c r="T116">
        <v>2</v>
      </c>
      <c r="U116" s="2">
        <v>43817</v>
      </c>
      <c r="V116" s="2">
        <v>43819</v>
      </c>
      <c r="W116">
        <v>2</v>
      </c>
      <c r="X116" s="8">
        <v>9</v>
      </c>
      <c r="Y116">
        <v>2</v>
      </c>
      <c r="Z116" s="8">
        <v>111000</v>
      </c>
      <c r="AA116" s="8">
        <v>35000</v>
      </c>
      <c r="AB116" s="8">
        <f t="shared" si="0"/>
        <v>76000</v>
      </c>
      <c r="AC116">
        <v>1</v>
      </c>
      <c r="AD116" s="9">
        <v>0.23051747963148755</v>
      </c>
      <c r="AE116" s="9">
        <v>3.0069180943155898</v>
      </c>
      <c r="AF116" s="6">
        <v>89.8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</row>
    <row r="117" spans="2:135">
      <c r="B117" t="s">
        <v>23</v>
      </c>
      <c r="C117">
        <v>2</v>
      </c>
      <c r="D117" t="s">
        <v>8</v>
      </c>
      <c r="E117">
        <v>1</v>
      </c>
      <c r="F117">
        <v>0</v>
      </c>
      <c r="G117">
        <v>2</v>
      </c>
      <c r="H117" t="s">
        <v>100</v>
      </c>
      <c r="I117">
        <v>1</v>
      </c>
      <c r="J117">
        <v>0</v>
      </c>
      <c r="K117">
        <v>2</v>
      </c>
      <c r="L117">
        <v>1</v>
      </c>
      <c r="M117">
        <v>140</v>
      </c>
      <c r="Q117">
        <v>2</v>
      </c>
      <c r="R117" s="1" t="s">
        <v>56</v>
      </c>
      <c r="S117" s="8">
        <v>70000</v>
      </c>
      <c r="T117">
        <v>2</v>
      </c>
      <c r="U117" s="2">
        <v>43817</v>
      </c>
      <c r="V117" s="2">
        <v>43819</v>
      </c>
      <c r="W117">
        <v>2</v>
      </c>
      <c r="X117" s="8">
        <v>9</v>
      </c>
      <c r="Y117">
        <v>2</v>
      </c>
      <c r="Z117" s="8">
        <v>105000</v>
      </c>
      <c r="AA117" s="8">
        <v>35000</v>
      </c>
      <c r="AB117" s="8">
        <f t="shared" si="0"/>
        <v>70000</v>
      </c>
      <c r="AC117">
        <v>1</v>
      </c>
      <c r="AD117" s="9">
        <v>0.20273255405408219</v>
      </c>
      <c r="AE117" s="9">
        <v>3.4190225827029095</v>
      </c>
      <c r="AF117" s="6">
        <v>93.3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</row>
    <row r="118" spans="2:135">
      <c r="B118" t="s">
        <v>24</v>
      </c>
      <c r="C118">
        <v>2</v>
      </c>
      <c r="D118" t="s">
        <v>11</v>
      </c>
      <c r="E118">
        <v>0</v>
      </c>
      <c r="F118">
        <v>1</v>
      </c>
      <c r="G118">
        <v>3</v>
      </c>
      <c r="H118" t="s">
        <v>100</v>
      </c>
      <c r="I118">
        <v>1</v>
      </c>
      <c r="J118">
        <v>0</v>
      </c>
      <c r="K118">
        <v>3</v>
      </c>
      <c r="L118">
        <v>1</v>
      </c>
      <c r="M118">
        <v>128</v>
      </c>
      <c r="Q118">
        <v>2</v>
      </c>
      <c r="R118" s="1" t="s">
        <v>56</v>
      </c>
      <c r="S118" s="8">
        <v>70000</v>
      </c>
      <c r="T118">
        <v>2</v>
      </c>
      <c r="U118" s="2">
        <v>43817</v>
      </c>
      <c r="V118" s="2">
        <v>43819</v>
      </c>
      <c r="W118">
        <v>2</v>
      </c>
      <c r="X118" s="8">
        <v>9</v>
      </c>
      <c r="Y118">
        <v>2</v>
      </c>
      <c r="Z118" s="8">
        <v>75000</v>
      </c>
      <c r="AA118" s="8">
        <v>35000</v>
      </c>
      <c r="AB118" s="8">
        <f t="shared" si="0"/>
        <v>40000</v>
      </c>
      <c r="AC118">
        <v>1</v>
      </c>
      <c r="AD118" s="9">
        <v>3.449643574347571E-2</v>
      </c>
      <c r="AE118" s="9">
        <v>20.09329849942656</v>
      </c>
      <c r="AF118" s="6">
        <v>85.7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</row>
    <row r="119" spans="2:135">
      <c r="B119" t="s">
        <v>25</v>
      </c>
      <c r="C119">
        <v>2</v>
      </c>
      <c r="D119" t="s">
        <v>4</v>
      </c>
      <c r="E119">
        <v>0</v>
      </c>
      <c r="F119">
        <v>0</v>
      </c>
      <c r="G119">
        <v>1</v>
      </c>
      <c r="H119" t="s">
        <v>102</v>
      </c>
      <c r="I119">
        <v>0</v>
      </c>
      <c r="J119">
        <v>1</v>
      </c>
      <c r="K119">
        <v>1</v>
      </c>
      <c r="L119">
        <v>0</v>
      </c>
      <c r="M119">
        <v>174</v>
      </c>
      <c r="Q119">
        <v>2</v>
      </c>
      <c r="R119" s="1" t="s">
        <v>56</v>
      </c>
      <c r="S119" s="8">
        <v>70000</v>
      </c>
      <c r="T119">
        <v>2</v>
      </c>
      <c r="U119" s="2">
        <v>43817</v>
      </c>
      <c r="V119" s="2">
        <v>43819</v>
      </c>
      <c r="W119">
        <v>2</v>
      </c>
      <c r="X119" s="8">
        <v>8</v>
      </c>
      <c r="Y119">
        <v>2</v>
      </c>
      <c r="Z119" s="8">
        <v>175000</v>
      </c>
      <c r="AA119" s="8">
        <v>35000</v>
      </c>
      <c r="AB119" s="8">
        <f t="shared" si="0"/>
        <v>140000</v>
      </c>
      <c r="AC119">
        <v>1</v>
      </c>
      <c r="AD119" s="9">
        <v>0.45814536593707755</v>
      </c>
      <c r="AE119" s="9">
        <v>1.5129415947320599</v>
      </c>
      <c r="AF119" s="6">
        <v>89.6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</row>
    <row r="120" spans="2:135">
      <c r="B120" t="s">
        <v>26</v>
      </c>
      <c r="C120">
        <v>2</v>
      </c>
      <c r="D120" t="s">
        <v>8</v>
      </c>
      <c r="E120">
        <v>1</v>
      </c>
      <c r="F120">
        <v>0</v>
      </c>
      <c r="G120">
        <v>2</v>
      </c>
      <c r="H120" t="s">
        <v>102</v>
      </c>
      <c r="I120">
        <v>0</v>
      </c>
      <c r="J120">
        <v>1</v>
      </c>
      <c r="K120">
        <v>2</v>
      </c>
      <c r="L120">
        <v>0</v>
      </c>
      <c r="M120">
        <v>174</v>
      </c>
      <c r="Q120">
        <v>2</v>
      </c>
      <c r="R120" s="1" t="s">
        <v>56</v>
      </c>
      <c r="S120" s="8">
        <v>70000</v>
      </c>
      <c r="T120">
        <v>2</v>
      </c>
      <c r="U120" s="2">
        <v>43817</v>
      </c>
      <c r="V120" s="2">
        <v>43819</v>
      </c>
      <c r="W120">
        <v>2</v>
      </c>
      <c r="X120" s="8">
        <v>8</v>
      </c>
      <c r="Y120">
        <v>2</v>
      </c>
      <c r="Z120" s="8">
        <v>55000</v>
      </c>
      <c r="AA120" s="8">
        <v>35000</v>
      </c>
      <c r="AB120" s="8">
        <f t="shared" si="0"/>
        <v>20000</v>
      </c>
      <c r="AC120">
        <v>1</v>
      </c>
      <c r="AD120" s="9">
        <v>-0.12058102840844405</v>
      </c>
      <c r="AE120" s="9">
        <v>-5.7483933393904074</v>
      </c>
      <c r="AF120" s="6">
        <v>73.3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</row>
    <row r="121" spans="2:135">
      <c r="B121" t="s">
        <v>27</v>
      </c>
      <c r="C121">
        <v>2</v>
      </c>
      <c r="D121" t="s">
        <v>11</v>
      </c>
      <c r="E121">
        <v>0</v>
      </c>
      <c r="F121">
        <v>1</v>
      </c>
      <c r="G121">
        <v>3</v>
      </c>
      <c r="H121" t="s">
        <v>102</v>
      </c>
      <c r="I121">
        <v>0</v>
      </c>
      <c r="J121">
        <v>1</v>
      </c>
      <c r="K121">
        <v>3</v>
      </c>
      <c r="L121">
        <v>1</v>
      </c>
      <c r="M121">
        <v>128</v>
      </c>
      <c r="Q121">
        <v>2</v>
      </c>
      <c r="R121" s="1" t="s">
        <v>56</v>
      </c>
      <c r="S121" s="11">
        <v>12500</v>
      </c>
      <c r="T121" s="1">
        <v>1</v>
      </c>
      <c r="U121" s="2">
        <v>43817</v>
      </c>
      <c r="V121" s="2">
        <v>43819</v>
      </c>
      <c r="W121">
        <v>2</v>
      </c>
      <c r="X121" s="8">
        <v>8</v>
      </c>
      <c r="Y121" s="1">
        <v>1</v>
      </c>
      <c r="Z121" s="8">
        <v>85000</v>
      </c>
      <c r="AA121" s="8">
        <v>35000</v>
      </c>
      <c r="AB121" s="8">
        <f t="shared" si="0"/>
        <v>50000</v>
      </c>
      <c r="AC121">
        <v>1</v>
      </c>
      <c r="AD121" s="9">
        <v>0.95846130609103053</v>
      </c>
      <c r="AE121" s="9">
        <v>0.72318744236724897</v>
      </c>
      <c r="AF121" s="6">
        <v>81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</row>
    <row r="122" spans="2:135">
      <c r="B122" t="s">
        <v>28</v>
      </c>
      <c r="C122">
        <v>3</v>
      </c>
      <c r="D122" t="s">
        <v>4</v>
      </c>
      <c r="E122">
        <v>0</v>
      </c>
      <c r="F122">
        <v>0</v>
      </c>
      <c r="G122">
        <v>1</v>
      </c>
      <c r="H122" t="s">
        <v>5</v>
      </c>
      <c r="I122">
        <v>0</v>
      </c>
      <c r="J122">
        <v>0</v>
      </c>
      <c r="K122">
        <v>1</v>
      </c>
      <c r="L122">
        <v>1</v>
      </c>
      <c r="M122">
        <v>176</v>
      </c>
      <c r="Q122">
        <v>2</v>
      </c>
      <c r="R122" s="1" t="s">
        <v>56</v>
      </c>
      <c r="S122" s="11">
        <v>70000</v>
      </c>
      <c r="T122" s="1">
        <v>2</v>
      </c>
      <c r="U122" s="2">
        <v>44004</v>
      </c>
      <c r="V122" s="10">
        <v>44007</v>
      </c>
      <c r="W122">
        <v>3</v>
      </c>
      <c r="X122" s="8">
        <v>9</v>
      </c>
      <c r="Y122" s="1">
        <v>2</v>
      </c>
      <c r="Z122" s="8">
        <v>142500</v>
      </c>
      <c r="AA122" s="8">
        <v>70000</v>
      </c>
      <c r="AB122" s="8">
        <f t="shared" si="0"/>
        <v>72500</v>
      </c>
      <c r="AC122">
        <v>2</v>
      </c>
      <c r="AD122" s="9">
        <v>0.23694891921978203</v>
      </c>
      <c r="AE122" s="9">
        <v>2.9253021404035882</v>
      </c>
      <c r="AF122" s="6">
        <v>74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</row>
    <row r="123" spans="2:135">
      <c r="B123" t="s">
        <v>29</v>
      </c>
      <c r="C123">
        <v>3</v>
      </c>
      <c r="D123" t="s">
        <v>8</v>
      </c>
      <c r="E123">
        <v>1</v>
      </c>
      <c r="F123">
        <v>0</v>
      </c>
      <c r="G123">
        <v>2</v>
      </c>
      <c r="H123" t="s">
        <v>9</v>
      </c>
      <c r="I123">
        <v>0</v>
      </c>
      <c r="J123">
        <v>0</v>
      </c>
      <c r="K123">
        <v>2</v>
      </c>
      <c r="L123">
        <v>1</v>
      </c>
      <c r="M123">
        <v>176</v>
      </c>
      <c r="Q123">
        <v>2</v>
      </c>
      <c r="R123" s="1" t="s">
        <v>56</v>
      </c>
      <c r="S123" s="11">
        <v>70000</v>
      </c>
      <c r="T123" s="1">
        <v>2</v>
      </c>
      <c r="U123" s="2">
        <v>44004</v>
      </c>
      <c r="V123" s="10">
        <v>44007</v>
      </c>
      <c r="W123">
        <v>3</v>
      </c>
      <c r="X123" s="8">
        <v>9</v>
      </c>
      <c r="Y123" s="1">
        <v>2</v>
      </c>
      <c r="Z123" s="8">
        <v>162500</v>
      </c>
      <c r="AA123" s="8">
        <v>70000</v>
      </c>
      <c r="AB123" s="8">
        <f t="shared" si="0"/>
        <v>92500</v>
      </c>
      <c r="AC123">
        <v>2</v>
      </c>
      <c r="AD123" s="9">
        <v>0.28072758657347774</v>
      </c>
      <c r="AE123" s="9">
        <v>2.4691096055802864</v>
      </c>
      <c r="AF123" s="6">
        <v>79.3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</row>
    <row r="124" spans="2:135">
      <c r="B124" t="s">
        <v>30</v>
      </c>
      <c r="C124">
        <v>3</v>
      </c>
      <c r="D124" t="s">
        <v>11</v>
      </c>
      <c r="E124">
        <v>0</v>
      </c>
      <c r="F124">
        <v>1</v>
      </c>
      <c r="G124">
        <v>3</v>
      </c>
      <c r="H124" t="s">
        <v>9</v>
      </c>
      <c r="I124">
        <v>0</v>
      </c>
      <c r="J124">
        <v>0</v>
      </c>
      <c r="K124">
        <v>3</v>
      </c>
      <c r="L124">
        <v>1</v>
      </c>
      <c r="M124">
        <v>176</v>
      </c>
      <c r="Q124">
        <v>2</v>
      </c>
      <c r="R124" s="1" t="s">
        <v>56</v>
      </c>
      <c r="S124" s="11">
        <v>70000</v>
      </c>
      <c r="T124">
        <v>2</v>
      </c>
      <c r="U124" s="2">
        <v>44004</v>
      </c>
      <c r="V124" s="10">
        <v>44007</v>
      </c>
      <c r="W124">
        <v>3</v>
      </c>
      <c r="X124" s="8">
        <v>9</v>
      </c>
      <c r="Y124" s="1">
        <v>2</v>
      </c>
      <c r="Z124" s="8">
        <v>117500</v>
      </c>
      <c r="AA124" s="8">
        <v>70000</v>
      </c>
      <c r="AB124" s="8">
        <f t="shared" si="0"/>
        <v>47500</v>
      </c>
      <c r="AC124">
        <v>2</v>
      </c>
      <c r="AD124" s="9">
        <v>0.17264769717828488</v>
      </c>
      <c r="AE124" s="9">
        <v>4.0148069849096562</v>
      </c>
      <c r="AF124" s="6">
        <v>66.3</v>
      </c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</row>
    <row r="125" spans="2:135">
      <c r="B125" t="s">
        <v>31</v>
      </c>
      <c r="C125">
        <v>3</v>
      </c>
      <c r="D125" t="s">
        <v>4</v>
      </c>
      <c r="E125">
        <v>0</v>
      </c>
      <c r="F125">
        <v>0</v>
      </c>
      <c r="G125">
        <v>1</v>
      </c>
      <c r="H125" t="s">
        <v>100</v>
      </c>
      <c r="I125">
        <v>1</v>
      </c>
      <c r="J125">
        <v>0</v>
      </c>
      <c r="K125">
        <v>1</v>
      </c>
      <c r="L125">
        <v>1</v>
      </c>
      <c r="M125">
        <v>176</v>
      </c>
      <c r="Q125">
        <v>2</v>
      </c>
      <c r="R125" s="1" t="s">
        <v>56</v>
      </c>
      <c r="S125" s="11">
        <v>70000</v>
      </c>
      <c r="T125">
        <v>2</v>
      </c>
      <c r="U125" s="2">
        <v>44005</v>
      </c>
      <c r="V125" s="10">
        <v>44007</v>
      </c>
      <c r="W125">
        <v>2</v>
      </c>
      <c r="X125" s="8">
        <v>8</v>
      </c>
      <c r="Y125" s="1">
        <v>2</v>
      </c>
      <c r="Z125" s="8">
        <v>67500</v>
      </c>
      <c r="AA125" s="8">
        <v>67500</v>
      </c>
      <c r="AB125" s="8">
        <f t="shared" si="0"/>
        <v>0</v>
      </c>
      <c r="AC125">
        <v>2</v>
      </c>
      <c r="AD125" s="9">
        <v>-1.8183822085437416E-2</v>
      </c>
      <c r="AE125" s="9">
        <v>-38.118893668402904</v>
      </c>
      <c r="AF125" s="6">
        <v>60</v>
      </c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</row>
    <row r="126" spans="2:135">
      <c r="B126" t="s">
        <v>32</v>
      </c>
      <c r="C126">
        <v>3</v>
      </c>
      <c r="D126" t="s">
        <v>8</v>
      </c>
      <c r="E126">
        <v>1</v>
      </c>
      <c r="F126">
        <v>0</v>
      </c>
      <c r="G126">
        <v>2</v>
      </c>
      <c r="H126" t="s">
        <v>100</v>
      </c>
      <c r="I126">
        <v>1</v>
      </c>
      <c r="J126">
        <v>0</v>
      </c>
      <c r="K126">
        <v>2</v>
      </c>
      <c r="L126">
        <v>1</v>
      </c>
      <c r="M126">
        <v>176</v>
      </c>
      <c r="Q126">
        <v>2</v>
      </c>
      <c r="R126" s="1" t="s">
        <v>56</v>
      </c>
      <c r="S126" s="11">
        <v>70000</v>
      </c>
      <c r="T126">
        <v>2</v>
      </c>
      <c r="U126" s="2">
        <v>44005</v>
      </c>
      <c r="V126" s="10">
        <v>44007</v>
      </c>
      <c r="W126">
        <v>2</v>
      </c>
      <c r="X126" s="8">
        <v>8</v>
      </c>
      <c r="Y126" s="1">
        <v>2</v>
      </c>
      <c r="Z126" s="8">
        <v>57500</v>
      </c>
      <c r="AA126" s="8">
        <v>57500</v>
      </c>
      <c r="AB126" s="8">
        <f t="shared" si="0"/>
        <v>0</v>
      </c>
      <c r="AC126">
        <v>2</v>
      </c>
      <c r="AD126" s="9">
        <v>-9.8355147123027134E-2</v>
      </c>
      <c r="AE126" s="9">
        <v>-7.0473910195358149</v>
      </c>
      <c r="AF126" s="6">
        <v>82.1</v>
      </c>
      <c r="AG126" s="1"/>
      <c r="AH126" s="1"/>
      <c r="AI126" s="10"/>
      <c r="AJ126" s="10"/>
      <c r="AK126" s="1"/>
      <c r="AL126" s="1"/>
      <c r="AM126" s="11"/>
      <c r="AN126" s="11"/>
      <c r="AO126" s="1"/>
      <c r="AP126" s="12"/>
      <c r="AQ126" s="13"/>
      <c r="AR126" s="11"/>
      <c r="AS126" s="1"/>
      <c r="AT126" s="10"/>
      <c r="AU126" s="10"/>
      <c r="AV126" s="1"/>
      <c r="AW126" s="1"/>
      <c r="AX126" s="11"/>
      <c r="AY126" s="11"/>
      <c r="AZ126" s="1"/>
      <c r="BA126" s="12"/>
      <c r="BB126" s="13"/>
      <c r="BC126" s="11"/>
      <c r="BD126" s="1"/>
      <c r="BE126" s="10"/>
      <c r="BF126" s="10"/>
      <c r="BG126" s="1"/>
      <c r="BH126" s="1"/>
      <c r="BI126" s="1"/>
      <c r="BJ126" s="1"/>
      <c r="BK126" s="1"/>
      <c r="BL126" s="12"/>
      <c r="BM126" s="1"/>
      <c r="BN126" s="1"/>
      <c r="BO126" s="1"/>
      <c r="BP126" s="10"/>
      <c r="BQ126" s="10"/>
      <c r="BR126" s="1"/>
      <c r="BS126" s="1"/>
      <c r="BT126" s="1"/>
      <c r="BU126" s="1"/>
      <c r="BV126" s="1"/>
      <c r="BW126" s="12"/>
      <c r="BX126" s="13"/>
      <c r="BY126" s="1"/>
      <c r="BZ126" s="1"/>
      <c r="CA126" s="10"/>
      <c r="CB126" s="10"/>
      <c r="CC126" s="1"/>
      <c r="CD126" s="1"/>
      <c r="CE126" s="11"/>
      <c r="CF126" s="1"/>
      <c r="CG126" s="1"/>
      <c r="CH126" s="12"/>
      <c r="CI126" s="13"/>
      <c r="CJ126" s="1"/>
      <c r="CK126" s="1"/>
      <c r="CL126" s="10"/>
      <c r="CM126" s="10"/>
      <c r="CN126" s="1"/>
      <c r="CO126" s="1"/>
      <c r="CP126" s="11"/>
      <c r="CQ126" s="1"/>
      <c r="CR126" s="1"/>
      <c r="CS126" s="12"/>
      <c r="CT126" s="1"/>
      <c r="CU126" s="1"/>
      <c r="CV126" s="1"/>
      <c r="CW126" s="10"/>
      <c r="CX126" s="14"/>
      <c r="CY126" s="1"/>
      <c r="CZ126" s="1"/>
      <c r="DA126" s="11"/>
      <c r="DB126" s="1"/>
      <c r="DC126" s="1"/>
      <c r="DD126" s="12"/>
      <c r="DE126" s="13"/>
      <c r="DF126" s="1"/>
      <c r="DG126" s="1"/>
      <c r="DH126" s="14"/>
      <c r="DI126" s="10"/>
      <c r="DJ126" s="1"/>
      <c r="DK126" s="1"/>
      <c r="DL126" s="11"/>
      <c r="DM126" s="1"/>
      <c r="DN126" s="1"/>
      <c r="DO126" s="12"/>
      <c r="DP126" s="1"/>
      <c r="DQ126" s="1"/>
      <c r="DR126" s="1"/>
      <c r="DS126" s="10"/>
      <c r="DT126" s="10"/>
      <c r="DU126" s="1"/>
      <c r="DV126" s="1"/>
      <c r="DW126" s="11"/>
      <c r="DX126" s="1"/>
      <c r="DY126" s="1"/>
      <c r="DZ126" s="12"/>
      <c r="EA126" s="1"/>
      <c r="EB126" s="1"/>
      <c r="EC126" s="1"/>
      <c r="ED126" s="1"/>
      <c r="EE126" s="1"/>
    </row>
    <row r="127" spans="2:135">
      <c r="B127" t="s">
        <v>33</v>
      </c>
      <c r="C127">
        <v>3</v>
      </c>
      <c r="D127" t="s">
        <v>11</v>
      </c>
      <c r="E127">
        <v>0</v>
      </c>
      <c r="F127">
        <v>1</v>
      </c>
      <c r="G127">
        <v>3</v>
      </c>
      <c r="H127" t="s">
        <v>100</v>
      </c>
      <c r="I127">
        <v>1</v>
      </c>
      <c r="J127">
        <v>0</v>
      </c>
      <c r="K127">
        <v>3</v>
      </c>
      <c r="L127">
        <v>1</v>
      </c>
      <c r="M127">
        <v>176</v>
      </c>
      <c r="Q127">
        <v>2</v>
      </c>
      <c r="R127" s="1" t="s">
        <v>56</v>
      </c>
      <c r="S127" s="11">
        <v>70000</v>
      </c>
      <c r="T127">
        <v>2</v>
      </c>
      <c r="U127" s="2">
        <v>44005</v>
      </c>
      <c r="V127" s="10">
        <v>44007</v>
      </c>
      <c r="W127">
        <v>2</v>
      </c>
      <c r="X127" s="8">
        <v>8</v>
      </c>
      <c r="Y127" s="1">
        <v>2</v>
      </c>
      <c r="Z127" s="8">
        <v>52500</v>
      </c>
      <c r="AA127" s="8">
        <v>52500</v>
      </c>
      <c r="AB127" s="8">
        <f t="shared" si="0"/>
        <v>0</v>
      </c>
      <c r="AC127">
        <v>2</v>
      </c>
      <c r="AD127" s="9">
        <v>-0.14384103622589045</v>
      </c>
      <c r="AE127" s="9">
        <v>-4.8188416793064182</v>
      </c>
      <c r="AF127" s="6">
        <v>84</v>
      </c>
      <c r="AG127" s="1"/>
      <c r="AH127" s="1"/>
      <c r="AI127" s="10"/>
      <c r="AJ127" s="10"/>
      <c r="AK127" s="1"/>
      <c r="AL127" s="1"/>
      <c r="AM127" s="11"/>
      <c r="AN127" s="11"/>
      <c r="AO127" s="1"/>
      <c r="AP127" s="12"/>
      <c r="AQ127" s="13"/>
      <c r="AR127" s="11"/>
      <c r="AS127" s="1"/>
      <c r="AT127" s="10"/>
      <c r="AU127" s="10"/>
      <c r="AV127" s="1"/>
      <c r="AW127" s="1"/>
      <c r="AX127" s="11"/>
      <c r="AY127" s="11"/>
      <c r="AZ127" s="1"/>
      <c r="BA127" s="12"/>
      <c r="BB127" s="13"/>
      <c r="BC127" s="11"/>
      <c r="BD127" s="1"/>
      <c r="BE127" s="10"/>
      <c r="BF127" s="10"/>
      <c r="BG127" s="1"/>
      <c r="BH127" s="1"/>
      <c r="BI127" s="1"/>
      <c r="BJ127" s="1"/>
      <c r="BK127" s="1"/>
      <c r="BL127" s="12"/>
      <c r="BM127" s="1"/>
      <c r="BN127" s="1"/>
      <c r="BO127" s="1"/>
      <c r="BP127" s="10"/>
      <c r="BQ127" s="10"/>
      <c r="BR127" s="1"/>
      <c r="BS127" s="1"/>
      <c r="BT127" s="1"/>
      <c r="BU127" s="1"/>
      <c r="BV127" s="1"/>
      <c r="BW127" s="12"/>
      <c r="BX127" s="13"/>
      <c r="BY127" s="1"/>
      <c r="BZ127" s="1"/>
      <c r="CA127" s="10"/>
      <c r="CB127" s="10"/>
      <c r="CC127" s="1"/>
      <c r="CD127" s="1"/>
      <c r="CE127" s="11"/>
      <c r="CF127" s="1"/>
      <c r="CG127" s="1"/>
      <c r="CH127" s="12"/>
      <c r="CI127" s="13"/>
      <c r="CJ127" s="1"/>
      <c r="CK127" s="1"/>
      <c r="CL127" s="10"/>
      <c r="CM127" s="10"/>
      <c r="CN127" s="1"/>
      <c r="CO127" s="1"/>
      <c r="CP127" s="11"/>
      <c r="CQ127" s="1"/>
      <c r="CR127" s="1"/>
      <c r="CS127" s="12"/>
      <c r="CT127" s="1"/>
      <c r="CU127" s="1"/>
      <c r="CV127" s="1"/>
      <c r="CW127" s="10"/>
      <c r="CX127" s="10"/>
      <c r="CY127" s="1"/>
      <c r="CZ127" s="1"/>
      <c r="DA127" s="11"/>
      <c r="DB127" s="1"/>
      <c r="DC127" s="1"/>
      <c r="DD127" s="12"/>
      <c r="DE127" s="13"/>
      <c r="DF127" s="1"/>
      <c r="DG127" s="1"/>
      <c r="DH127" s="10"/>
      <c r="DI127" s="10"/>
      <c r="DJ127" s="1"/>
      <c r="DK127" s="1"/>
      <c r="DL127" s="11"/>
      <c r="DM127" s="1"/>
      <c r="DN127" s="1"/>
      <c r="DO127" s="12"/>
      <c r="DP127" s="1"/>
      <c r="DQ127" s="1"/>
      <c r="DR127" s="1"/>
      <c r="DS127" s="10"/>
      <c r="DT127" s="10"/>
      <c r="DU127" s="1"/>
      <c r="DV127" s="1"/>
      <c r="DW127" s="11"/>
      <c r="DX127" s="1"/>
      <c r="DY127" s="1"/>
      <c r="DZ127" s="12"/>
      <c r="EA127" s="1"/>
      <c r="EB127" s="1"/>
      <c r="EC127" s="1"/>
      <c r="ED127" s="1"/>
      <c r="EE127" s="1"/>
    </row>
    <row r="128" spans="2:135">
      <c r="B128" t="s">
        <v>34</v>
      </c>
      <c r="C128">
        <v>3</v>
      </c>
      <c r="D128" t="s">
        <v>4</v>
      </c>
      <c r="E128">
        <v>0</v>
      </c>
      <c r="F128">
        <v>0</v>
      </c>
      <c r="G128">
        <v>1</v>
      </c>
      <c r="H128" t="s">
        <v>102</v>
      </c>
      <c r="I128">
        <v>0</v>
      </c>
      <c r="J128">
        <v>1</v>
      </c>
      <c r="K128">
        <v>1</v>
      </c>
      <c r="L128">
        <v>1</v>
      </c>
      <c r="M128">
        <v>176</v>
      </c>
      <c r="Q128">
        <v>2</v>
      </c>
      <c r="R128" s="1" t="s">
        <v>56</v>
      </c>
      <c r="S128" s="11">
        <v>70000</v>
      </c>
      <c r="T128">
        <v>2</v>
      </c>
      <c r="U128" s="2">
        <v>44005</v>
      </c>
      <c r="V128" s="10">
        <v>44007</v>
      </c>
      <c r="W128">
        <v>2</v>
      </c>
      <c r="X128" s="8">
        <v>7</v>
      </c>
      <c r="Y128" s="1">
        <v>2</v>
      </c>
      <c r="Z128" s="8">
        <v>42500</v>
      </c>
      <c r="AA128" s="8">
        <v>42500</v>
      </c>
      <c r="AB128" s="8">
        <f t="shared" si="0"/>
        <v>0</v>
      </c>
      <c r="AC128">
        <v>2</v>
      </c>
      <c r="AD128" s="9">
        <v>-0.24949558305949396</v>
      </c>
      <c r="AE128" s="9">
        <v>-2.7781941951038851</v>
      </c>
      <c r="AF128" s="6">
        <v>53</v>
      </c>
      <c r="AG128" s="1"/>
      <c r="AH128" s="1"/>
      <c r="AI128" s="1"/>
      <c r="AJ128" s="1"/>
      <c r="AK128" s="1"/>
      <c r="AL128" s="1"/>
      <c r="AM128" s="1"/>
      <c r="AN128" s="1"/>
      <c r="AO128" s="1"/>
      <c r="AP128" s="12"/>
      <c r="AQ128" s="13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2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2"/>
      <c r="CI128" s="1"/>
      <c r="CJ128" s="1"/>
      <c r="CK128" s="1"/>
      <c r="CL128" s="1"/>
      <c r="CM128" s="1"/>
      <c r="CN128" s="1"/>
      <c r="CO128" s="1"/>
      <c r="CP128" s="11"/>
      <c r="CQ128" s="1"/>
      <c r="CR128" s="1"/>
      <c r="CS128" s="12"/>
      <c r="CT128" s="1"/>
      <c r="CU128" s="1"/>
      <c r="CV128" s="1"/>
      <c r="CW128" s="1"/>
      <c r="CX128" s="1"/>
      <c r="CY128" s="1"/>
      <c r="CZ128" s="1"/>
      <c r="DA128" s="11"/>
      <c r="DB128" s="1"/>
      <c r="DC128" s="1"/>
      <c r="DD128" s="1"/>
      <c r="DE128" s="13"/>
      <c r="DF128" s="1"/>
      <c r="DG128" s="1"/>
      <c r="DH128" s="1"/>
      <c r="DI128" s="1"/>
      <c r="DJ128" s="1"/>
      <c r="DK128" s="1"/>
      <c r="DL128" s="1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1"/>
      <c r="DX128" s="1"/>
      <c r="DY128" s="1"/>
      <c r="DZ128" s="1"/>
      <c r="EA128" s="1"/>
      <c r="EB128" s="1"/>
      <c r="EC128" s="1"/>
      <c r="ED128" s="1"/>
      <c r="EE128" s="1"/>
    </row>
    <row r="129" spans="1:135">
      <c r="B129" t="s">
        <v>35</v>
      </c>
      <c r="C129">
        <v>3</v>
      </c>
      <c r="D129" t="s">
        <v>8</v>
      </c>
      <c r="E129">
        <v>1</v>
      </c>
      <c r="F129">
        <v>0</v>
      </c>
      <c r="G129">
        <v>2</v>
      </c>
      <c r="H129" t="s">
        <v>102</v>
      </c>
      <c r="I129">
        <v>0</v>
      </c>
      <c r="J129">
        <v>1</v>
      </c>
      <c r="K129">
        <v>2</v>
      </c>
      <c r="L129">
        <v>1</v>
      </c>
      <c r="M129">
        <v>153</v>
      </c>
      <c r="Q129">
        <v>2</v>
      </c>
      <c r="R129" s="1" t="s">
        <v>56</v>
      </c>
      <c r="S129" s="11">
        <v>70000</v>
      </c>
      <c r="T129">
        <v>2</v>
      </c>
      <c r="U129" s="2">
        <v>44005</v>
      </c>
      <c r="V129" s="10">
        <v>44007</v>
      </c>
      <c r="W129">
        <v>2</v>
      </c>
      <c r="X129" s="8">
        <v>7</v>
      </c>
      <c r="Y129" s="1">
        <v>2</v>
      </c>
      <c r="Z129" s="8">
        <v>92500</v>
      </c>
      <c r="AA129" s="8">
        <v>70000</v>
      </c>
      <c r="AB129" s="8">
        <f t="shared" si="0"/>
        <v>22500</v>
      </c>
      <c r="AC129">
        <v>2</v>
      </c>
      <c r="AD129" s="9">
        <v>0.13935670123451024</v>
      </c>
      <c r="AE129" s="9">
        <v>4.9739063455119625</v>
      </c>
      <c r="AF129" s="6">
        <v>80.400000000000006</v>
      </c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2"/>
      <c r="CT129" s="1"/>
      <c r="CU129" s="1"/>
      <c r="CV129" s="1"/>
      <c r="CW129" s="1"/>
      <c r="CX129" s="1"/>
      <c r="CY129" s="1"/>
      <c r="CZ129" s="1"/>
      <c r="DA129" s="1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</row>
    <row r="130" spans="1:135">
      <c r="B130" t="s">
        <v>36</v>
      </c>
      <c r="C130">
        <v>3</v>
      </c>
      <c r="D130" t="s">
        <v>11</v>
      </c>
      <c r="E130">
        <v>0</v>
      </c>
      <c r="F130">
        <v>1</v>
      </c>
      <c r="G130">
        <v>3</v>
      </c>
      <c r="H130" t="s">
        <v>102</v>
      </c>
      <c r="I130">
        <v>0</v>
      </c>
      <c r="J130">
        <v>1</v>
      </c>
      <c r="K130">
        <v>3</v>
      </c>
      <c r="L130">
        <v>1</v>
      </c>
      <c r="M130">
        <v>153</v>
      </c>
      <c r="Q130">
        <v>2</v>
      </c>
      <c r="R130" s="1" t="s">
        <v>56</v>
      </c>
      <c r="S130" s="11">
        <v>35000</v>
      </c>
      <c r="T130">
        <v>2</v>
      </c>
      <c r="U130" s="2">
        <v>44005</v>
      </c>
      <c r="V130" s="10">
        <v>44007</v>
      </c>
      <c r="W130">
        <v>2</v>
      </c>
      <c r="X130" s="8">
        <v>7</v>
      </c>
      <c r="Y130" s="1">
        <v>2</v>
      </c>
      <c r="Z130" s="8">
        <v>60000</v>
      </c>
      <c r="AA130" s="8">
        <v>60000</v>
      </c>
      <c r="AB130" s="8">
        <f t="shared" si="0"/>
        <v>0</v>
      </c>
      <c r="AC130">
        <v>2</v>
      </c>
      <c r="AD130" s="9">
        <v>0.26949825036634345</v>
      </c>
      <c r="AE130" s="9">
        <v>2.5719913937018628</v>
      </c>
      <c r="AF130" s="6">
        <v>77.400000000000006</v>
      </c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</row>
    <row r="131" spans="1:135">
      <c r="B131" t="s">
        <v>37</v>
      </c>
      <c r="C131">
        <v>4</v>
      </c>
      <c r="D131" t="s">
        <v>4</v>
      </c>
      <c r="E131">
        <v>0</v>
      </c>
      <c r="F131">
        <v>0</v>
      </c>
      <c r="G131">
        <v>1</v>
      </c>
      <c r="H131" t="s">
        <v>5</v>
      </c>
      <c r="I131">
        <v>0</v>
      </c>
      <c r="J131">
        <v>0</v>
      </c>
      <c r="K131">
        <v>1</v>
      </c>
      <c r="L131">
        <v>0</v>
      </c>
      <c r="M131">
        <v>136</v>
      </c>
      <c r="P131" s="6"/>
      <c r="Q131">
        <v>2</v>
      </c>
      <c r="R131" s="1" t="s">
        <v>56</v>
      </c>
      <c r="S131" s="11">
        <v>70000</v>
      </c>
      <c r="T131" s="1">
        <v>2</v>
      </c>
      <c r="U131" s="2">
        <v>44067</v>
      </c>
      <c r="V131" s="10">
        <v>44073</v>
      </c>
      <c r="W131">
        <v>6</v>
      </c>
      <c r="X131" s="8">
        <v>11</v>
      </c>
      <c r="Y131" s="1">
        <v>2</v>
      </c>
      <c r="Z131" s="8">
        <v>840000</v>
      </c>
      <c r="AA131" s="8">
        <v>70000</v>
      </c>
      <c r="AB131" s="8">
        <f t="shared" si="0"/>
        <v>770000</v>
      </c>
      <c r="AC131">
        <v>2</v>
      </c>
      <c r="AD131" s="9">
        <v>0.41415110829800006</v>
      </c>
      <c r="AE131" s="9">
        <v>1.673657673906779</v>
      </c>
      <c r="AF131" s="6">
        <v>79.620853080568722</v>
      </c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</row>
    <row r="132" spans="1:135">
      <c r="B132" s="1" t="s">
        <v>38</v>
      </c>
      <c r="C132">
        <v>4</v>
      </c>
      <c r="D132" t="s">
        <v>8</v>
      </c>
      <c r="E132">
        <v>1</v>
      </c>
      <c r="F132">
        <v>0</v>
      </c>
      <c r="G132">
        <v>2</v>
      </c>
      <c r="H132" t="s">
        <v>9</v>
      </c>
      <c r="I132">
        <v>0</v>
      </c>
      <c r="J132">
        <v>0</v>
      </c>
      <c r="K132">
        <v>2</v>
      </c>
      <c r="L132">
        <v>0</v>
      </c>
      <c r="M132">
        <v>136</v>
      </c>
      <c r="P132" s="6"/>
      <c r="Q132">
        <v>2</v>
      </c>
      <c r="R132" s="1" t="s">
        <v>56</v>
      </c>
      <c r="S132" s="11">
        <v>70000</v>
      </c>
      <c r="T132" s="1">
        <v>2</v>
      </c>
      <c r="U132" s="2">
        <v>44067</v>
      </c>
      <c r="V132" s="10">
        <v>44073</v>
      </c>
      <c r="W132">
        <v>6</v>
      </c>
      <c r="X132" s="8">
        <v>11</v>
      </c>
      <c r="Y132" s="1">
        <v>2</v>
      </c>
      <c r="Z132" s="8">
        <v>830000</v>
      </c>
      <c r="AA132" s="8">
        <v>70000</v>
      </c>
      <c r="AB132" s="8">
        <f t="shared" si="0"/>
        <v>760000</v>
      </c>
      <c r="AC132">
        <v>2</v>
      </c>
      <c r="AD132" s="9">
        <v>0.41215507645688082</v>
      </c>
      <c r="AE132" s="9">
        <v>1.6817630551069083</v>
      </c>
      <c r="AF132" s="6">
        <v>84.693877551020407</v>
      </c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</row>
    <row r="133" spans="1:135">
      <c r="B133" s="1" t="s">
        <v>39</v>
      </c>
      <c r="C133">
        <v>4</v>
      </c>
      <c r="D133" t="s">
        <v>11</v>
      </c>
      <c r="E133">
        <v>0</v>
      </c>
      <c r="F133">
        <v>1</v>
      </c>
      <c r="G133">
        <v>3</v>
      </c>
      <c r="H133" t="s">
        <v>9</v>
      </c>
      <c r="I133">
        <v>0</v>
      </c>
      <c r="J133">
        <v>0</v>
      </c>
      <c r="K133">
        <v>3</v>
      </c>
      <c r="L133">
        <v>0</v>
      </c>
      <c r="M133">
        <v>99</v>
      </c>
      <c r="P133" s="6"/>
      <c r="Q133">
        <v>2</v>
      </c>
      <c r="R133" s="1" t="s">
        <v>56</v>
      </c>
      <c r="S133" s="11">
        <v>70000</v>
      </c>
      <c r="T133" s="1">
        <v>2</v>
      </c>
      <c r="U133" s="2">
        <v>44067</v>
      </c>
      <c r="V133" s="10">
        <v>44073</v>
      </c>
      <c r="W133">
        <v>6</v>
      </c>
      <c r="X133" s="8">
        <v>11</v>
      </c>
      <c r="Y133" s="1">
        <v>2</v>
      </c>
      <c r="Z133" s="8">
        <v>320000</v>
      </c>
      <c r="AA133" s="8">
        <v>70000</v>
      </c>
      <c r="AB133" s="8">
        <f t="shared" si="0"/>
        <v>250000</v>
      </c>
      <c r="AC133">
        <v>2</v>
      </c>
      <c r="AD133" s="9">
        <v>0.25330429229073553</v>
      </c>
      <c r="AE133" s="9">
        <v>2.7364209832037529</v>
      </c>
      <c r="AF133" s="6">
        <v>71.111111111111114</v>
      </c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</row>
    <row r="134" spans="1:135">
      <c r="B134" s="1" t="s">
        <v>40</v>
      </c>
      <c r="C134">
        <v>4</v>
      </c>
      <c r="D134" t="s">
        <v>4</v>
      </c>
      <c r="E134">
        <v>0</v>
      </c>
      <c r="F134">
        <v>0</v>
      </c>
      <c r="G134">
        <v>1</v>
      </c>
      <c r="H134" t="s">
        <v>100</v>
      </c>
      <c r="I134">
        <v>1</v>
      </c>
      <c r="J134">
        <v>0</v>
      </c>
      <c r="K134">
        <v>1</v>
      </c>
      <c r="L134">
        <v>0</v>
      </c>
      <c r="M134">
        <v>107</v>
      </c>
      <c r="P134" s="6"/>
      <c r="Q134">
        <v>2</v>
      </c>
      <c r="R134" s="1" t="s">
        <v>56</v>
      </c>
      <c r="S134" s="11">
        <v>70000</v>
      </c>
      <c r="T134" s="1">
        <v>2</v>
      </c>
      <c r="U134" s="2">
        <v>44067</v>
      </c>
      <c r="V134" s="10">
        <v>44073</v>
      </c>
      <c r="W134">
        <v>6</v>
      </c>
      <c r="X134" s="8">
        <v>10</v>
      </c>
      <c r="Y134" s="1">
        <v>2</v>
      </c>
      <c r="Z134" s="8">
        <v>505000</v>
      </c>
      <c r="AA134" s="8">
        <v>70000</v>
      </c>
      <c r="AB134" s="8">
        <f t="shared" si="0"/>
        <v>435000</v>
      </c>
      <c r="AC134">
        <v>2</v>
      </c>
      <c r="AD134" s="9">
        <v>0.32934386453766679</v>
      </c>
      <c r="AE134" s="9">
        <v>2.1046306161889063</v>
      </c>
      <c r="AF134" s="6">
        <v>83.471074380165291</v>
      </c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</row>
    <row r="135" spans="1:135">
      <c r="B135" s="1" t="s">
        <v>41</v>
      </c>
      <c r="C135">
        <v>4</v>
      </c>
      <c r="D135" t="s">
        <v>8</v>
      </c>
      <c r="E135">
        <v>1</v>
      </c>
      <c r="F135">
        <v>0</v>
      </c>
      <c r="G135">
        <v>2</v>
      </c>
      <c r="H135" t="s">
        <v>100</v>
      </c>
      <c r="I135">
        <v>1</v>
      </c>
      <c r="J135">
        <v>0</v>
      </c>
      <c r="K135">
        <v>2</v>
      </c>
      <c r="L135">
        <v>0</v>
      </c>
      <c r="M135">
        <v>107</v>
      </c>
      <c r="P135" s="6"/>
      <c r="Q135">
        <v>2</v>
      </c>
      <c r="R135" s="1" t="s">
        <v>56</v>
      </c>
      <c r="S135" s="11">
        <v>70000</v>
      </c>
      <c r="T135" s="1">
        <v>2</v>
      </c>
      <c r="U135" s="2">
        <v>44067</v>
      </c>
      <c r="V135" s="10">
        <v>44073</v>
      </c>
      <c r="W135">
        <v>6</v>
      </c>
      <c r="X135" s="8">
        <v>10</v>
      </c>
      <c r="Y135" s="1">
        <v>2</v>
      </c>
      <c r="Z135" s="8">
        <v>450000</v>
      </c>
      <c r="AA135" s="8">
        <v>70000</v>
      </c>
      <c r="AB135" s="8">
        <f t="shared" si="0"/>
        <v>380000</v>
      </c>
      <c r="AC135">
        <v>2</v>
      </c>
      <c r="AD135" s="9">
        <v>0.31012539011916773</v>
      </c>
      <c r="AE135" s="9">
        <v>2.2350546025709113</v>
      </c>
      <c r="AF135" s="6">
        <v>83.333333333333343</v>
      </c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</row>
    <row r="136" spans="1:135">
      <c r="B136" s="1" t="s">
        <v>42</v>
      </c>
      <c r="C136">
        <v>4</v>
      </c>
      <c r="D136" t="s">
        <v>11</v>
      </c>
      <c r="E136">
        <v>0</v>
      </c>
      <c r="F136">
        <v>1</v>
      </c>
      <c r="G136">
        <v>3</v>
      </c>
      <c r="H136" t="s">
        <v>100</v>
      </c>
      <c r="I136">
        <v>1</v>
      </c>
      <c r="J136">
        <v>0</v>
      </c>
      <c r="K136">
        <v>3</v>
      </c>
      <c r="L136">
        <v>0</v>
      </c>
      <c r="M136">
        <v>102</v>
      </c>
      <c r="P136" s="6"/>
      <c r="Q136">
        <v>2</v>
      </c>
      <c r="R136" s="1" t="s">
        <v>56</v>
      </c>
      <c r="S136" s="11">
        <v>70000</v>
      </c>
      <c r="T136" s="1">
        <v>2</v>
      </c>
      <c r="U136" s="2">
        <v>44067</v>
      </c>
      <c r="V136" s="10">
        <v>44073</v>
      </c>
      <c r="W136">
        <v>6</v>
      </c>
      <c r="X136" s="8">
        <v>10</v>
      </c>
      <c r="Y136" s="1">
        <v>2</v>
      </c>
      <c r="Z136" s="8">
        <v>790000</v>
      </c>
      <c r="AA136" s="8">
        <v>70000</v>
      </c>
      <c r="AB136" s="8">
        <f t="shared" si="0"/>
        <v>720000</v>
      </c>
      <c r="AC136">
        <v>2</v>
      </c>
      <c r="AD136" s="9">
        <v>0.40392295056861799</v>
      </c>
      <c r="AE136" s="9">
        <v>1.7160381196071557</v>
      </c>
      <c r="AF136" s="6">
        <v>79.396984924623112</v>
      </c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</row>
    <row r="137" spans="1:135">
      <c r="B137" s="1" t="s">
        <v>43</v>
      </c>
      <c r="C137">
        <v>4</v>
      </c>
      <c r="D137" t="s">
        <v>4</v>
      </c>
      <c r="E137">
        <v>0</v>
      </c>
      <c r="F137">
        <v>0</v>
      </c>
      <c r="G137">
        <v>1</v>
      </c>
      <c r="H137" t="s">
        <v>102</v>
      </c>
      <c r="I137">
        <v>0</v>
      </c>
      <c r="J137">
        <v>1</v>
      </c>
      <c r="K137">
        <v>1</v>
      </c>
      <c r="L137">
        <v>1</v>
      </c>
      <c r="M137">
        <v>102</v>
      </c>
      <c r="P137" s="6"/>
      <c r="Q137">
        <v>2</v>
      </c>
      <c r="R137" s="1" t="s">
        <v>56</v>
      </c>
      <c r="S137" s="11">
        <v>35000</v>
      </c>
      <c r="T137" s="1">
        <v>1</v>
      </c>
      <c r="U137" s="2">
        <v>44069</v>
      </c>
      <c r="V137" s="10">
        <v>44073</v>
      </c>
      <c r="W137">
        <v>4</v>
      </c>
      <c r="X137" s="8">
        <v>9</v>
      </c>
      <c r="Y137" s="1">
        <v>1</v>
      </c>
      <c r="Z137" s="8">
        <v>147500</v>
      </c>
      <c r="AA137" s="8">
        <v>70000</v>
      </c>
      <c r="AB137" s="8">
        <f t="shared" si="0"/>
        <v>77500</v>
      </c>
      <c r="AC137">
        <v>2</v>
      </c>
      <c r="AD137" s="9">
        <v>0.35962002857261521</v>
      </c>
      <c r="AE137" s="9">
        <v>1.9274432052940667</v>
      </c>
      <c r="AF137" s="6">
        <v>84.285714285714292</v>
      </c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</row>
    <row r="138" spans="1:135">
      <c r="B138" s="1" t="s">
        <v>44</v>
      </c>
      <c r="C138">
        <v>4</v>
      </c>
      <c r="D138" t="s">
        <v>8</v>
      </c>
      <c r="E138">
        <v>1</v>
      </c>
      <c r="F138">
        <v>0</v>
      </c>
      <c r="G138">
        <v>2</v>
      </c>
      <c r="H138" t="s">
        <v>102</v>
      </c>
      <c r="I138">
        <v>0</v>
      </c>
      <c r="J138">
        <v>1</v>
      </c>
      <c r="K138">
        <v>2</v>
      </c>
      <c r="L138">
        <v>1</v>
      </c>
      <c r="M138">
        <v>136</v>
      </c>
      <c r="P138" s="6"/>
      <c r="Q138">
        <v>2</v>
      </c>
      <c r="R138" s="1" t="s">
        <v>56</v>
      </c>
      <c r="S138" s="11">
        <v>35000</v>
      </c>
      <c r="T138" s="1">
        <v>1</v>
      </c>
      <c r="U138" s="2">
        <v>44069</v>
      </c>
      <c r="V138" s="10">
        <v>44073</v>
      </c>
      <c r="W138">
        <v>4</v>
      </c>
      <c r="X138" s="8">
        <v>9</v>
      </c>
      <c r="Y138" s="1">
        <v>1</v>
      </c>
      <c r="Z138" s="8">
        <v>120000</v>
      </c>
      <c r="AA138" s="8">
        <v>70000</v>
      </c>
      <c r="AB138" s="8">
        <f t="shared" si="0"/>
        <v>50000</v>
      </c>
      <c r="AC138">
        <v>2</v>
      </c>
      <c r="AD138" s="9">
        <v>0.30803592032315807</v>
      </c>
      <c r="AE138" s="9">
        <v>2.2502154288784566</v>
      </c>
      <c r="AF138" s="6">
        <v>85.714285714285708</v>
      </c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</row>
    <row r="139" spans="1:135">
      <c r="B139" s="1" t="s">
        <v>45</v>
      </c>
      <c r="C139">
        <v>4</v>
      </c>
      <c r="D139" t="s">
        <v>11</v>
      </c>
      <c r="E139">
        <v>0</v>
      </c>
      <c r="F139">
        <v>1</v>
      </c>
      <c r="G139">
        <v>3</v>
      </c>
      <c r="H139" t="s">
        <v>102</v>
      </c>
      <c r="I139">
        <v>0</v>
      </c>
      <c r="J139">
        <v>1</v>
      </c>
      <c r="K139">
        <v>3</v>
      </c>
      <c r="L139">
        <v>0</v>
      </c>
      <c r="M139">
        <v>102</v>
      </c>
      <c r="P139" s="6"/>
      <c r="Q139">
        <v>2</v>
      </c>
      <c r="R139" s="1" t="s">
        <v>56</v>
      </c>
      <c r="S139" s="11">
        <v>35000</v>
      </c>
      <c r="T139" s="1">
        <v>1</v>
      </c>
      <c r="U139" s="2">
        <v>44069</v>
      </c>
      <c r="V139" s="10">
        <v>44073</v>
      </c>
      <c r="W139">
        <v>4</v>
      </c>
      <c r="X139" s="8">
        <v>9</v>
      </c>
      <c r="Y139" s="1">
        <v>1</v>
      </c>
      <c r="Z139" s="8">
        <v>147500</v>
      </c>
      <c r="AA139" s="8">
        <v>70000</v>
      </c>
      <c r="AB139" s="8">
        <f t="shared" si="0"/>
        <v>77500</v>
      </c>
      <c r="AC139">
        <v>2</v>
      </c>
      <c r="AD139" s="9">
        <v>0.35962002857261521</v>
      </c>
      <c r="AE139" s="9">
        <v>1.9274432052940667</v>
      </c>
      <c r="AF139" s="6">
        <v>88.059701492537314</v>
      </c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</row>
    <row r="140" spans="1:135">
      <c r="A140" s="1"/>
      <c r="B140" s="5" t="s">
        <v>46</v>
      </c>
      <c r="C140">
        <v>5</v>
      </c>
      <c r="D140" t="s">
        <v>4</v>
      </c>
      <c r="E140">
        <v>0</v>
      </c>
      <c r="F140">
        <v>0</v>
      </c>
      <c r="G140">
        <v>1</v>
      </c>
      <c r="H140" t="s">
        <v>5</v>
      </c>
      <c r="I140">
        <v>0</v>
      </c>
      <c r="J140">
        <v>0</v>
      </c>
      <c r="K140">
        <v>1</v>
      </c>
      <c r="L140">
        <v>1</v>
      </c>
      <c r="M140">
        <v>120</v>
      </c>
      <c r="P140" s="6"/>
      <c r="Q140">
        <v>2</v>
      </c>
      <c r="R140" s="1" t="s">
        <v>56</v>
      </c>
      <c r="S140" s="11">
        <v>70000</v>
      </c>
      <c r="T140" s="1">
        <v>2</v>
      </c>
      <c r="U140" s="2">
        <v>44139</v>
      </c>
      <c r="V140" s="10">
        <v>44146</v>
      </c>
      <c r="W140">
        <v>7</v>
      </c>
      <c r="X140" s="8">
        <v>14</v>
      </c>
      <c r="Y140" s="1">
        <v>2</v>
      </c>
      <c r="Z140" s="8">
        <v>350000</v>
      </c>
      <c r="AA140" s="8">
        <v>70000</v>
      </c>
      <c r="AB140" s="8">
        <f t="shared" si="0"/>
        <v>280000</v>
      </c>
      <c r="AC140" s="1">
        <v>2</v>
      </c>
      <c r="AD140" s="12">
        <v>0.22991970177630003</v>
      </c>
      <c r="AE140" s="12">
        <v>3.0147359065137516</v>
      </c>
      <c r="AF140" s="6">
        <v>44.3</v>
      </c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</row>
    <row r="141" spans="1:135">
      <c r="A141" s="1"/>
      <c r="B141" s="5" t="s">
        <v>47</v>
      </c>
      <c r="C141">
        <v>5</v>
      </c>
      <c r="D141" t="s">
        <v>8</v>
      </c>
      <c r="E141">
        <v>1</v>
      </c>
      <c r="F141">
        <v>0</v>
      </c>
      <c r="G141">
        <v>2</v>
      </c>
      <c r="H141" t="s">
        <v>9</v>
      </c>
      <c r="I141">
        <v>0</v>
      </c>
      <c r="J141">
        <v>0</v>
      </c>
      <c r="K141">
        <v>2</v>
      </c>
      <c r="L141">
        <v>0</v>
      </c>
      <c r="M141">
        <v>136</v>
      </c>
      <c r="P141" s="6"/>
      <c r="Q141">
        <v>2</v>
      </c>
      <c r="R141" s="1" t="s">
        <v>56</v>
      </c>
      <c r="S141" s="11">
        <v>70000</v>
      </c>
      <c r="T141" s="1">
        <v>2</v>
      </c>
      <c r="U141" s="2">
        <v>44139</v>
      </c>
      <c r="V141" s="10">
        <v>44146</v>
      </c>
      <c r="W141">
        <v>7</v>
      </c>
      <c r="X141" s="8">
        <v>14</v>
      </c>
      <c r="Y141" s="1">
        <v>2</v>
      </c>
      <c r="Z141" s="8">
        <v>535000</v>
      </c>
      <c r="AA141" s="8">
        <v>70000</v>
      </c>
      <c r="AB141" s="8">
        <f t="shared" si="0"/>
        <v>465000</v>
      </c>
      <c r="AC141" s="1">
        <v>2</v>
      </c>
      <c r="AD141" s="12">
        <v>0.29053878640666397</v>
      </c>
      <c r="AE141" s="12">
        <v>2.3857302810845873</v>
      </c>
      <c r="AF141" s="6">
        <v>57.5</v>
      </c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</row>
    <row r="142" spans="1:135">
      <c r="A142" s="1"/>
      <c r="B142" s="5" t="s">
        <v>48</v>
      </c>
      <c r="C142">
        <v>5</v>
      </c>
      <c r="D142" t="s">
        <v>11</v>
      </c>
      <c r="E142">
        <v>0</v>
      </c>
      <c r="F142">
        <v>1</v>
      </c>
      <c r="G142">
        <v>3</v>
      </c>
      <c r="H142" t="s">
        <v>9</v>
      </c>
      <c r="I142">
        <v>0</v>
      </c>
      <c r="J142">
        <v>0</v>
      </c>
      <c r="K142">
        <v>3</v>
      </c>
      <c r="L142">
        <v>0</v>
      </c>
      <c r="M142">
        <v>129</v>
      </c>
      <c r="P142" s="6"/>
      <c r="Q142">
        <v>2</v>
      </c>
      <c r="R142" s="1" t="s">
        <v>56</v>
      </c>
      <c r="S142" s="11">
        <v>70000</v>
      </c>
      <c r="T142" s="1">
        <v>2</v>
      </c>
      <c r="U142" s="2">
        <v>44139</v>
      </c>
      <c r="V142" s="10">
        <v>44146</v>
      </c>
      <c r="W142">
        <v>7</v>
      </c>
      <c r="X142" s="8">
        <v>14</v>
      </c>
      <c r="Y142" s="1">
        <v>2</v>
      </c>
      <c r="Z142" s="8">
        <v>435000</v>
      </c>
      <c r="AA142" s="8">
        <v>70000</v>
      </c>
      <c r="AB142" s="8">
        <f t="shared" si="0"/>
        <v>365000</v>
      </c>
      <c r="AC142" s="1">
        <v>2</v>
      </c>
      <c r="AD142" s="12">
        <v>0.26097868414847503</v>
      </c>
      <c r="AE142" s="12">
        <v>2.6559532354972046</v>
      </c>
      <c r="AF142" s="6">
        <v>58</v>
      </c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</row>
    <row r="143" spans="1:135">
      <c r="A143" s="1"/>
      <c r="B143" s="5" t="s">
        <v>49</v>
      </c>
      <c r="C143">
        <v>5</v>
      </c>
      <c r="D143" t="s">
        <v>4</v>
      </c>
      <c r="E143">
        <v>0</v>
      </c>
      <c r="F143">
        <v>0</v>
      </c>
      <c r="G143">
        <v>1</v>
      </c>
      <c r="H143" t="s">
        <v>100</v>
      </c>
      <c r="I143">
        <v>1</v>
      </c>
      <c r="J143">
        <v>0</v>
      </c>
      <c r="K143">
        <v>1</v>
      </c>
      <c r="L143">
        <v>0</v>
      </c>
      <c r="M143">
        <v>136</v>
      </c>
      <c r="P143" s="6"/>
      <c r="Q143">
        <v>2</v>
      </c>
      <c r="R143" s="1" t="s">
        <v>56</v>
      </c>
      <c r="S143" s="11">
        <v>70000</v>
      </c>
      <c r="T143" s="1">
        <v>2</v>
      </c>
      <c r="U143" s="2">
        <v>44139</v>
      </c>
      <c r="V143" s="10">
        <v>44146</v>
      </c>
      <c r="W143">
        <v>7</v>
      </c>
      <c r="X143" s="8">
        <v>13</v>
      </c>
      <c r="Y143" s="1">
        <v>2</v>
      </c>
      <c r="Z143" s="8">
        <v>360000</v>
      </c>
      <c r="AA143" s="8">
        <v>70000</v>
      </c>
      <c r="AB143" s="8">
        <f t="shared" si="0"/>
        <v>290000</v>
      </c>
      <c r="AC143" s="1">
        <v>2</v>
      </c>
      <c r="AD143" s="12">
        <v>0.2339441127715424</v>
      </c>
      <c r="AE143" s="12">
        <v>2.962875074513359</v>
      </c>
      <c r="AF143" s="6">
        <v>55</v>
      </c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</row>
    <row r="144" spans="1:135">
      <c r="A144" s="1"/>
      <c r="B144" s="5" t="s">
        <v>50</v>
      </c>
      <c r="C144">
        <v>5</v>
      </c>
      <c r="D144" t="s">
        <v>8</v>
      </c>
      <c r="E144">
        <v>1</v>
      </c>
      <c r="F144">
        <v>0</v>
      </c>
      <c r="G144">
        <v>2</v>
      </c>
      <c r="H144" t="s">
        <v>100</v>
      </c>
      <c r="I144">
        <v>1</v>
      </c>
      <c r="J144">
        <v>0</v>
      </c>
      <c r="K144">
        <v>2</v>
      </c>
      <c r="L144">
        <v>1</v>
      </c>
      <c r="M144">
        <v>120</v>
      </c>
      <c r="P144" s="6"/>
      <c r="Q144">
        <v>2</v>
      </c>
      <c r="R144" s="1" t="s">
        <v>56</v>
      </c>
      <c r="S144" s="11">
        <v>70000</v>
      </c>
      <c r="T144" s="1">
        <v>2</v>
      </c>
      <c r="U144" s="2">
        <v>44139</v>
      </c>
      <c r="V144" s="10">
        <v>44146</v>
      </c>
      <c r="W144">
        <v>7</v>
      </c>
      <c r="X144" s="8">
        <v>13</v>
      </c>
      <c r="Y144" s="1">
        <v>2</v>
      </c>
      <c r="Z144" s="8">
        <v>590000</v>
      </c>
      <c r="AA144" s="8">
        <v>70000</v>
      </c>
      <c r="AB144" s="8">
        <f t="shared" si="0"/>
        <v>520000</v>
      </c>
      <c r="AC144" s="1">
        <v>2</v>
      </c>
      <c r="AD144" s="12">
        <v>0.30451818497862948</v>
      </c>
      <c r="AE144" s="12">
        <v>2.2762094835439437</v>
      </c>
      <c r="AF144" s="6">
        <v>66.3</v>
      </c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</row>
    <row r="145" spans="1:135">
      <c r="A145" s="1"/>
      <c r="B145" s="5" t="s">
        <v>51</v>
      </c>
      <c r="C145">
        <v>5</v>
      </c>
      <c r="D145" t="s">
        <v>11</v>
      </c>
      <c r="E145">
        <v>0</v>
      </c>
      <c r="F145">
        <v>1</v>
      </c>
      <c r="G145">
        <v>3</v>
      </c>
      <c r="H145" t="s">
        <v>100</v>
      </c>
      <c r="I145">
        <v>1</v>
      </c>
      <c r="J145">
        <v>0</v>
      </c>
      <c r="K145">
        <v>3</v>
      </c>
      <c r="L145" s="5">
        <v>0</v>
      </c>
      <c r="M145">
        <v>129</v>
      </c>
      <c r="P145" s="6"/>
      <c r="Q145">
        <v>2</v>
      </c>
      <c r="R145" s="1" t="s">
        <v>56</v>
      </c>
      <c r="S145" s="11">
        <v>70000</v>
      </c>
      <c r="T145" s="1">
        <v>2</v>
      </c>
      <c r="U145" s="2">
        <v>44139</v>
      </c>
      <c r="V145" s="10">
        <v>44146</v>
      </c>
      <c r="W145">
        <v>7</v>
      </c>
      <c r="X145" s="8">
        <v>13</v>
      </c>
      <c r="Y145" s="1">
        <v>2</v>
      </c>
      <c r="Z145" s="8">
        <v>300000</v>
      </c>
      <c r="AA145" s="8">
        <v>70000</v>
      </c>
      <c r="AB145" s="8">
        <f t="shared" si="0"/>
        <v>230000</v>
      </c>
      <c r="AC145" s="1">
        <v>2</v>
      </c>
      <c r="AD145" s="12">
        <v>0.20789817608669173</v>
      </c>
      <c r="AE145" s="12">
        <v>3.3340705224412788</v>
      </c>
      <c r="AF145" s="6">
        <v>54.1</v>
      </c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</row>
    <row r="146" spans="1:135">
      <c r="A146" s="1"/>
      <c r="B146" s="5" t="s">
        <v>52</v>
      </c>
      <c r="C146">
        <v>5</v>
      </c>
      <c r="D146" t="s">
        <v>4</v>
      </c>
      <c r="E146">
        <v>0</v>
      </c>
      <c r="F146">
        <v>0</v>
      </c>
      <c r="G146">
        <v>1</v>
      </c>
      <c r="H146" t="s">
        <v>102</v>
      </c>
      <c r="I146">
        <v>0</v>
      </c>
      <c r="J146">
        <v>1</v>
      </c>
      <c r="K146">
        <v>1</v>
      </c>
      <c r="L146" s="5">
        <v>0</v>
      </c>
      <c r="M146">
        <v>136</v>
      </c>
      <c r="P146" s="6"/>
      <c r="Q146">
        <v>2</v>
      </c>
      <c r="R146" s="1" t="s">
        <v>56</v>
      </c>
      <c r="S146" s="11">
        <v>70000</v>
      </c>
      <c r="T146" s="1">
        <v>2</v>
      </c>
      <c r="U146" s="2">
        <v>44141</v>
      </c>
      <c r="V146" s="10">
        <v>44146</v>
      </c>
      <c r="W146">
        <v>7</v>
      </c>
      <c r="X146" s="8">
        <v>14</v>
      </c>
      <c r="Y146" s="1">
        <v>2</v>
      </c>
      <c r="Z146" s="8">
        <v>275000</v>
      </c>
      <c r="AA146" s="8">
        <v>70000</v>
      </c>
      <c r="AB146" s="8">
        <f t="shared" si="0"/>
        <v>205000</v>
      </c>
      <c r="AC146" s="1">
        <v>2</v>
      </c>
      <c r="AD146" s="12">
        <v>0.19546797937388746</v>
      </c>
      <c r="AE146" s="12">
        <v>3.546090683395803</v>
      </c>
      <c r="AF146" s="6">
        <v>61.8</v>
      </c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</row>
    <row r="147" spans="1:135">
      <c r="A147" s="1"/>
      <c r="B147" s="5" t="s">
        <v>53</v>
      </c>
      <c r="C147">
        <v>5</v>
      </c>
      <c r="D147" t="s">
        <v>8</v>
      </c>
      <c r="E147">
        <v>1</v>
      </c>
      <c r="F147">
        <v>0</v>
      </c>
      <c r="G147">
        <v>2</v>
      </c>
      <c r="H147" t="s">
        <v>102</v>
      </c>
      <c r="I147">
        <v>0</v>
      </c>
      <c r="J147">
        <v>1</v>
      </c>
      <c r="K147">
        <v>2</v>
      </c>
      <c r="L147" s="5">
        <v>0</v>
      </c>
      <c r="M147">
        <v>129</v>
      </c>
      <c r="P147" s="6"/>
      <c r="Q147">
        <v>2</v>
      </c>
      <c r="R147" s="1" t="s">
        <v>56</v>
      </c>
      <c r="S147" s="11">
        <v>70000</v>
      </c>
      <c r="T147" s="1">
        <v>2</v>
      </c>
      <c r="U147" s="2">
        <v>44141</v>
      </c>
      <c r="V147" s="10">
        <v>44146</v>
      </c>
      <c r="W147">
        <v>7</v>
      </c>
      <c r="X147" s="8">
        <v>14</v>
      </c>
      <c r="Y147" s="1">
        <v>2</v>
      </c>
      <c r="Z147" s="8">
        <v>470000</v>
      </c>
      <c r="AA147" s="8">
        <v>70000</v>
      </c>
      <c r="AB147" s="8">
        <f t="shared" si="0"/>
        <v>400000</v>
      </c>
      <c r="AC147" s="1">
        <v>2</v>
      </c>
      <c r="AD147" s="12">
        <v>0.27203392180782077</v>
      </c>
      <c r="AE147" s="12">
        <v>2.5480174529469943</v>
      </c>
      <c r="AF147" s="6">
        <v>63.1</v>
      </c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</row>
    <row r="148" spans="1:135">
      <c r="A148" s="1"/>
      <c r="B148" s="5" t="s">
        <v>54</v>
      </c>
      <c r="C148">
        <v>5</v>
      </c>
      <c r="D148" t="s">
        <v>11</v>
      </c>
      <c r="E148">
        <v>0</v>
      </c>
      <c r="F148">
        <v>1</v>
      </c>
      <c r="G148">
        <v>3</v>
      </c>
      <c r="H148" t="s">
        <v>102</v>
      </c>
      <c r="I148">
        <v>0</v>
      </c>
      <c r="J148">
        <v>1</v>
      </c>
      <c r="K148">
        <v>3</v>
      </c>
      <c r="L148" s="5">
        <v>0</v>
      </c>
      <c r="M148">
        <v>129</v>
      </c>
      <c r="P148" s="6"/>
      <c r="Q148">
        <v>2</v>
      </c>
      <c r="R148" s="1" t="s">
        <v>56</v>
      </c>
      <c r="S148" s="11">
        <v>70000</v>
      </c>
      <c r="T148" s="1">
        <v>2</v>
      </c>
      <c r="U148" s="2">
        <v>44141</v>
      </c>
      <c r="V148" s="10">
        <v>44146</v>
      </c>
      <c r="W148">
        <v>7</v>
      </c>
      <c r="X148" s="8">
        <v>14</v>
      </c>
      <c r="Y148" s="1">
        <v>2</v>
      </c>
      <c r="Z148" s="8">
        <v>460000</v>
      </c>
      <c r="AA148" s="8">
        <v>70000</v>
      </c>
      <c r="AB148" s="8">
        <f t="shared" si="0"/>
        <v>390000</v>
      </c>
      <c r="AC148" s="1">
        <v>2</v>
      </c>
      <c r="AD148" s="12">
        <v>0.26896160677625452</v>
      </c>
      <c r="AE148" s="12">
        <v>2.5771231398709071</v>
      </c>
      <c r="AF148" s="6">
        <v>63</v>
      </c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</row>
    <row r="149" spans="1:135">
      <c r="B149" t="s">
        <v>3</v>
      </c>
      <c r="C149">
        <v>1</v>
      </c>
      <c r="D149" t="s">
        <v>4</v>
      </c>
      <c r="E149">
        <v>0</v>
      </c>
      <c r="F149">
        <v>0</v>
      </c>
      <c r="G149">
        <v>1</v>
      </c>
      <c r="H149" t="s">
        <v>5</v>
      </c>
      <c r="I149">
        <v>0</v>
      </c>
      <c r="J149">
        <v>0</v>
      </c>
      <c r="K149">
        <v>1</v>
      </c>
      <c r="L149">
        <v>0</v>
      </c>
      <c r="M149">
        <v>115</v>
      </c>
      <c r="Q149">
        <v>3</v>
      </c>
      <c r="R149" s="1" t="s">
        <v>57</v>
      </c>
      <c r="S149" s="8">
        <v>70000</v>
      </c>
      <c r="T149" s="8">
        <v>2</v>
      </c>
      <c r="U149" s="2">
        <v>43795</v>
      </c>
      <c r="V149" s="2">
        <v>43800</v>
      </c>
      <c r="W149">
        <v>5</v>
      </c>
      <c r="X149" s="8">
        <v>12</v>
      </c>
      <c r="Y149">
        <v>2</v>
      </c>
      <c r="Z149" s="8">
        <v>484000</v>
      </c>
      <c r="AA149" s="8">
        <v>70000</v>
      </c>
      <c r="AB149" s="8">
        <f t="shared" si="0"/>
        <v>414000</v>
      </c>
      <c r="AC149">
        <v>2</v>
      </c>
      <c r="AD149" s="9">
        <v>0.38671793293345458</v>
      </c>
      <c r="AE149" s="9">
        <v>1.7923843750975474</v>
      </c>
      <c r="AF149" s="6">
        <v>83.2</v>
      </c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</row>
    <row r="150" spans="1:135">
      <c r="B150" t="s">
        <v>7</v>
      </c>
      <c r="C150">
        <v>1</v>
      </c>
      <c r="D150" t="s">
        <v>8</v>
      </c>
      <c r="E150">
        <v>1</v>
      </c>
      <c r="F150">
        <v>0</v>
      </c>
      <c r="G150">
        <v>2</v>
      </c>
      <c r="H150" t="s">
        <v>9</v>
      </c>
      <c r="I150">
        <v>0</v>
      </c>
      <c r="J150">
        <v>0</v>
      </c>
      <c r="K150">
        <v>2</v>
      </c>
      <c r="L150">
        <v>0</v>
      </c>
      <c r="M150">
        <v>115</v>
      </c>
      <c r="Q150">
        <v>3</v>
      </c>
      <c r="R150" s="1" t="s">
        <v>57</v>
      </c>
      <c r="S150" s="8">
        <v>70000</v>
      </c>
      <c r="T150">
        <v>2</v>
      </c>
      <c r="U150" s="2">
        <v>43795</v>
      </c>
      <c r="V150" s="2">
        <v>43800</v>
      </c>
      <c r="W150">
        <v>5</v>
      </c>
      <c r="X150" s="8">
        <v>12</v>
      </c>
      <c r="Y150">
        <v>2</v>
      </c>
      <c r="Z150" s="8">
        <v>326000</v>
      </c>
      <c r="AA150" s="8">
        <v>70000</v>
      </c>
      <c r="AB150" s="8">
        <f t="shared" si="0"/>
        <v>256000</v>
      </c>
      <c r="AC150">
        <v>2</v>
      </c>
      <c r="AD150" s="9">
        <v>0.30768042786346977</v>
      </c>
      <c r="AE150" s="9">
        <v>2.2528153167660139</v>
      </c>
      <c r="AF150" s="6">
        <v>85.8</v>
      </c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</row>
    <row r="151" spans="1:135">
      <c r="B151" t="s">
        <v>10</v>
      </c>
      <c r="C151">
        <v>1</v>
      </c>
      <c r="D151" t="s">
        <v>11</v>
      </c>
      <c r="E151">
        <v>0</v>
      </c>
      <c r="F151">
        <v>1</v>
      </c>
      <c r="G151">
        <v>3</v>
      </c>
      <c r="H151" t="s">
        <v>9</v>
      </c>
      <c r="I151">
        <v>0</v>
      </c>
      <c r="J151">
        <v>0</v>
      </c>
      <c r="K151">
        <v>3</v>
      </c>
      <c r="L151">
        <v>0</v>
      </c>
      <c r="M151">
        <v>115</v>
      </c>
      <c r="Q151">
        <v>3</v>
      </c>
      <c r="R151" s="1" t="s">
        <v>57</v>
      </c>
      <c r="S151" s="8">
        <v>70000</v>
      </c>
      <c r="T151">
        <v>2</v>
      </c>
      <c r="U151" s="2">
        <v>43795</v>
      </c>
      <c r="V151" s="2">
        <v>43800</v>
      </c>
      <c r="W151">
        <v>5</v>
      </c>
      <c r="X151" s="8">
        <v>12</v>
      </c>
      <c r="Y151">
        <v>2</v>
      </c>
      <c r="Z151" s="8">
        <v>428000</v>
      </c>
      <c r="AA151" s="8">
        <v>70000</v>
      </c>
      <c r="AB151" s="8">
        <f t="shared" si="0"/>
        <v>358000</v>
      </c>
      <c r="AC151">
        <v>2</v>
      </c>
      <c r="AD151" s="9">
        <v>0.36212559070648753</v>
      </c>
      <c r="AE151" s="9">
        <v>1.9141071450036229</v>
      </c>
      <c r="AF151" s="6">
        <v>87.3</v>
      </c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</row>
    <row r="152" spans="1:135">
      <c r="B152" t="s">
        <v>13</v>
      </c>
      <c r="C152">
        <v>1</v>
      </c>
      <c r="D152" t="s">
        <v>4</v>
      </c>
      <c r="E152">
        <v>0</v>
      </c>
      <c r="F152">
        <v>0</v>
      </c>
      <c r="G152">
        <v>1</v>
      </c>
      <c r="H152" t="s">
        <v>100</v>
      </c>
      <c r="I152">
        <v>1</v>
      </c>
      <c r="J152">
        <v>0</v>
      </c>
      <c r="K152">
        <v>1</v>
      </c>
      <c r="L152">
        <v>0</v>
      </c>
      <c r="M152">
        <v>115</v>
      </c>
      <c r="Q152">
        <v>3</v>
      </c>
      <c r="R152" s="1" t="s">
        <v>57</v>
      </c>
      <c r="S152" s="8">
        <v>70000</v>
      </c>
      <c r="T152">
        <v>2</v>
      </c>
      <c r="U152" s="2">
        <v>43800</v>
      </c>
      <c r="V152" s="2">
        <v>43804</v>
      </c>
      <c r="W152">
        <v>4</v>
      </c>
      <c r="X152" s="8">
        <v>15</v>
      </c>
      <c r="Y152">
        <v>2</v>
      </c>
      <c r="Z152" s="8">
        <v>157500</v>
      </c>
      <c r="AA152" s="8">
        <v>70000</v>
      </c>
      <c r="AB152" s="8">
        <f t="shared" si="0"/>
        <v>87500</v>
      </c>
      <c r="AC152">
        <v>2</v>
      </c>
      <c r="AD152" s="9">
        <v>0.20273255405408219</v>
      </c>
      <c r="AE152" s="9">
        <v>3.4190225827029095</v>
      </c>
      <c r="AF152" s="6">
        <v>84</v>
      </c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</row>
    <row r="153" spans="1:135">
      <c r="B153" t="s">
        <v>14</v>
      </c>
      <c r="C153">
        <v>1</v>
      </c>
      <c r="D153" t="s">
        <v>8</v>
      </c>
      <c r="E153">
        <v>1</v>
      </c>
      <c r="F153">
        <v>0</v>
      </c>
      <c r="G153">
        <v>2</v>
      </c>
      <c r="H153" t="s">
        <v>100</v>
      </c>
      <c r="I153">
        <v>1</v>
      </c>
      <c r="J153">
        <v>0</v>
      </c>
      <c r="K153">
        <v>2</v>
      </c>
      <c r="L153">
        <v>0</v>
      </c>
      <c r="M153">
        <v>119</v>
      </c>
      <c r="Q153">
        <v>3</v>
      </c>
      <c r="R153" s="1" t="s">
        <v>57</v>
      </c>
      <c r="S153" s="8">
        <v>70000</v>
      </c>
      <c r="T153">
        <v>2</v>
      </c>
      <c r="U153" s="2">
        <v>43800</v>
      </c>
      <c r="V153" s="2">
        <v>43804</v>
      </c>
      <c r="W153">
        <v>4</v>
      </c>
      <c r="X153" s="8">
        <v>15</v>
      </c>
      <c r="Y153">
        <v>2</v>
      </c>
      <c r="Z153" s="8">
        <v>332500</v>
      </c>
      <c r="AA153" s="8">
        <v>70000</v>
      </c>
      <c r="AB153" s="8">
        <f t="shared" si="0"/>
        <v>262500</v>
      </c>
      <c r="AC153">
        <v>2</v>
      </c>
      <c r="AD153" s="9">
        <v>0.38953615451163748</v>
      </c>
      <c r="AE153" s="9">
        <v>1.7794168077387984</v>
      </c>
      <c r="AF153" s="6">
        <v>84.7</v>
      </c>
      <c r="AG153" s="11"/>
      <c r="AH153" s="1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</row>
    <row r="154" spans="1:135">
      <c r="B154" t="s">
        <v>15</v>
      </c>
      <c r="C154">
        <v>1</v>
      </c>
      <c r="D154" t="s">
        <v>11</v>
      </c>
      <c r="E154">
        <v>0</v>
      </c>
      <c r="F154">
        <v>1</v>
      </c>
      <c r="G154">
        <v>3</v>
      </c>
      <c r="H154" t="s">
        <v>100</v>
      </c>
      <c r="I154">
        <v>1</v>
      </c>
      <c r="J154">
        <v>0</v>
      </c>
      <c r="K154">
        <v>3</v>
      </c>
      <c r="L154">
        <v>0</v>
      </c>
      <c r="M154">
        <v>119</v>
      </c>
      <c r="Q154">
        <v>3</v>
      </c>
      <c r="R154" s="1" t="s">
        <v>57</v>
      </c>
      <c r="S154" s="8">
        <v>70000</v>
      </c>
      <c r="T154">
        <v>2</v>
      </c>
      <c r="U154" s="2">
        <v>43800</v>
      </c>
      <c r="V154" s="2">
        <v>43804</v>
      </c>
      <c r="W154">
        <v>4</v>
      </c>
      <c r="X154" s="8">
        <v>15</v>
      </c>
      <c r="Y154">
        <v>2</v>
      </c>
      <c r="Z154" s="8">
        <v>137500</v>
      </c>
      <c r="AA154" s="8">
        <v>70000</v>
      </c>
      <c r="AB154" s="8">
        <f t="shared" si="0"/>
        <v>67500</v>
      </c>
      <c r="AC154">
        <v>2</v>
      </c>
      <c r="AD154" s="9">
        <v>0.16878216876431673</v>
      </c>
      <c r="AE154" s="9">
        <v>4.1067559780431484</v>
      </c>
      <c r="AF154" s="6">
        <v>76.400000000000006</v>
      </c>
      <c r="AG154" s="1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</row>
    <row r="155" spans="1:135">
      <c r="B155" t="s">
        <v>16</v>
      </c>
      <c r="C155">
        <v>1</v>
      </c>
      <c r="D155" t="s">
        <v>4</v>
      </c>
      <c r="E155">
        <v>0</v>
      </c>
      <c r="F155">
        <v>0</v>
      </c>
      <c r="G155">
        <v>1</v>
      </c>
      <c r="H155" t="s">
        <v>102</v>
      </c>
      <c r="I155">
        <v>0</v>
      </c>
      <c r="J155">
        <v>1</v>
      </c>
      <c r="K155">
        <v>1</v>
      </c>
      <c r="L155">
        <v>0</v>
      </c>
      <c r="M155">
        <v>115</v>
      </c>
      <c r="Q155">
        <v>3</v>
      </c>
      <c r="R155" s="1" t="s">
        <v>57</v>
      </c>
      <c r="S155" s="8">
        <v>70000</v>
      </c>
      <c r="T155">
        <v>2</v>
      </c>
      <c r="U155" s="2">
        <v>43800</v>
      </c>
      <c r="V155" s="2">
        <v>43804</v>
      </c>
      <c r="W155">
        <v>4</v>
      </c>
      <c r="X155" s="8">
        <v>14</v>
      </c>
      <c r="Y155">
        <v>2</v>
      </c>
      <c r="Z155" s="8">
        <v>295000</v>
      </c>
      <c r="AA155" s="8">
        <v>70000</v>
      </c>
      <c r="AB155" s="8">
        <f t="shared" si="0"/>
        <v>225000</v>
      </c>
      <c r="AC155">
        <v>2</v>
      </c>
      <c r="AD155" s="9">
        <v>0.35962002857261521</v>
      </c>
      <c r="AE155" s="9">
        <v>1.9274432052940667</v>
      </c>
      <c r="AF155" s="6">
        <v>83.1</v>
      </c>
      <c r="AG155" s="1"/>
      <c r="AH155" s="1"/>
      <c r="AI155" s="10"/>
      <c r="AJ155" s="10"/>
      <c r="AK155" s="1"/>
      <c r="AL155" s="1"/>
      <c r="AM155" s="11"/>
      <c r="AN155" s="11"/>
      <c r="AO155" s="1"/>
      <c r="AP155" s="12"/>
      <c r="AQ155" s="13"/>
      <c r="AR155" s="11"/>
      <c r="AS155" s="1"/>
      <c r="AT155" s="10"/>
      <c r="AU155" s="10"/>
      <c r="AV155" s="1"/>
      <c r="AW155" s="1"/>
      <c r="AX155" s="11"/>
      <c r="AY155" s="11"/>
      <c r="AZ155" s="1"/>
      <c r="BA155" s="12"/>
      <c r="BB155" s="13"/>
      <c r="BC155" s="11"/>
      <c r="BD155" s="1"/>
      <c r="BE155" s="10"/>
      <c r="BF155" s="10"/>
      <c r="BG155" s="1"/>
      <c r="BH155" s="1"/>
      <c r="BI155" s="1"/>
      <c r="BJ155" s="1"/>
      <c r="BK155" s="1"/>
      <c r="BL155" s="12"/>
      <c r="BM155" s="1"/>
      <c r="BN155" s="1"/>
      <c r="BO155" s="1"/>
      <c r="BP155" s="10"/>
      <c r="BQ155" s="10"/>
      <c r="BR155" s="1"/>
      <c r="BS155" s="1"/>
      <c r="BT155" s="1"/>
      <c r="BU155" s="1"/>
      <c r="BV155" s="1"/>
      <c r="BW155" s="12"/>
      <c r="BX155" s="13"/>
      <c r="BY155" s="1"/>
      <c r="BZ155" s="1"/>
      <c r="CA155" s="10"/>
      <c r="CB155" s="10"/>
      <c r="CC155" s="1"/>
      <c r="CD155" s="1"/>
      <c r="CE155" s="11"/>
      <c r="CF155" s="1"/>
      <c r="CG155" s="1"/>
      <c r="CH155" s="12"/>
      <c r="CI155" s="13"/>
      <c r="CJ155" s="1"/>
      <c r="CK155" s="1"/>
      <c r="CL155" s="10"/>
      <c r="CM155" s="10"/>
      <c r="CN155" s="1"/>
      <c r="CO155" s="1"/>
      <c r="CP155" s="11"/>
      <c r="CQ155" s="1"/>
      <c r="CR155" s="1"/>
      <c r="CS155" s="12"/>
      <c r="CT155" s="1"/>
      <c r="CU155" s="1"/>
      <c r="CV155" s="1"/>
      <c r="CW155" s="10"/>
      <c r="CX155" s="14"/>
      <c r="CY155" s="1"/>
      <c r="CZ155" s="1"/>
      <c r="DA155" s="11"/>
      <c r="DB155" s="1"/>
      <c r="DC155" s="1"/>
      <c r="DD155" s="12"/>
      <c r="DE155" s="13"/>
      <c r="DF155" s="1"/>
      <c r="DG155" s="1"/>
      <c r="DH155" s="14"/>
      <c r="DI155" s="10"/>
      <c r="DJ155" s="1"/>
      <c r="DK155" s="1"/>
      <c r="DL155" s="11"/>
      <c r="DM155" s="1"/>
      <c r="DN155" s="1"/>
      <c r="DO155" s="12"/>
      <c r="DP155" s="1"/>
      <c r="DQ155" s="1"/>
      <c r="DR155" s="1"/>
      <c r="DS155" s="10"/>
      <c r="DT155" s="10"/>
      <c r="DU155" s="1"/>
      <c r="DV155" s="1"/>
      <c r="DW155" s="11"/>
      <c r="DX155" s="1"/>
      <c r="DY155" s="1"/>
      <c r="DZ155" s="12"/>
      <c r="EA155" s="1"/>
      <c r="EB155" s="1"/>
      <c r="EC155" s="1"/>
      <c r="ED155" s="1"/>
      <c r="EE155" s="1"/>
    </row>
    <row r="156" spans="1:135">
      <c r="B156" t="s">
        <v>17</v>
      </c>
      <c r="C156">
        <v>1</v>
      </c>
      <c r="D156" t="s">
        <v>8</v>
      </c>
      <c r="E156">
        <v>1</v>
      </c>
      <c r="F156">
        <v>0</v>
      </c>
      <c r="G156">
        <v>2</v>
      </c>
      <c r="H156" t="s">
        <v>102</v>
      </c>
      <c r="I156">
        <v>0</v>
      </c>
      <c r="J156">
        <v>1</v>
      </c>
      <c r="K156">
        <v>2</v>
      </c>
      <c r="L156">
        <v>0</v>
      </c>
      <c r="M156">
        <v>119</v>
      </c>
      <c r="Q156">
        <v>3</v>
      </c>
      <c r="R156" s="1" t="s">
        <v>57</v>
      </c>
      <c r="S156" s="8">
        <v>70000</v>
      </c>
      <c r="T156">
        <v>2</v>
      </c>
      <c r="U156" s="2">
        <v>43800</v>
      </c>
      <c r="V156" s="2">
        <v>43804</v>
      </c>
      <c r="W156">
        <v>4</v>
      </c>
      <c r="X156" s="8">
        <v>14</v>
      </c>
      <c r="Y156">
        <v>2</v>
      </c>
      <c r="Z156" s="8">
        <v>215000</v>
      </c>
      <c r="AA156" s="8">
        <v>70000</v>
      </c>
      <c r="AB156" s="8">
        <f t="shared" si="0"/>
        <v>145000</v>
      </c>
      <c r="AC156">
        <v>2</v>
      </c>
      <c r="AD156" s="9">
        <v>0.28053569651957599</v>
      </c>
      <c r="AE156" s="9">
        <v>2.4707985085654758</v>
      </c>
      <c r="AF156" s="6">
        <v>77.5</v>
      </c>
      <c r="AG156" s="1"/>
      <c r="AH156" s="1"/>
      <c r="AI156" s="10"/>
      <c r="AJ156" s="10"/>
      <c r="AK156" s="1"/>
      <c r="AL156" s="1"/>
      <c r="AM156" s="11"/>
      <c r="AN156" s="11"/>
      <c r="AO156" s="1"/>
      <c r="AP156" s="12"/>
      <c r="AQ156" s="13"/>
      <c r="AR156" s="11"/>
      <c r="AS156" s="1"/>
      <c r="AT156" s="10"/>
      <c r="AU156" s="10"/>
      <c r="AV156" s="1"/>
      <c r="AW156" s="1"/>
      <c r="AX156" s="11"/>
      <c r="AY156" s="11"/>
      <c r="AZ156" s="1"/>
      <c r="BA156" s="12"/>
      <c r="BB156" s="13"/>
      <c r="BC156" s="11"/>
      <c r="BD156" s="1"/>
      <c r="BE156" s="10"/>
      <c r="BF156" s="10"/>
      <c r="BG156" s="1"/>
      <c r="BH156" s="1"/>
      <c r="BI156" s="1"/>
      <c r="BJ156" s="1"/>
      <c r="BK156" s="1"/>
      <c r="BL156" s="12"/>
      <c r="BM156" s="1"/>
      <c r="BN156" s="1"/>
      <c r="BO156" s="1"/>
      <c r="BP156" s="10"/>
      <c r="BQ156" s="10"/>
      <c r="BR156" s="1"/>
      <c r="BS156" s="1"/>
      <c r="BT156" s="1"/>
      <c r="BU156" s="1"/>
      <c r="BV156" s="1"/>
      <c r="BW156" s="12"/>
      <c r="BX156" s="13"/>
      <c r="BY156" s="1"/>
      <c r="BZ156" s="1"/>
      <c r="CA156" s="10"/>
      <c r="CB156" s="10"/>
      <c r="CC156" s="1"/>
      <c r="CD156" s="1"/>
      <c r="CE156" s="11"/>
      <c r="CF156" s="1"/>
      <c r="CG156" s="1"/>
      <c r="CH156" s="12"/>
      <c r="CI156" s="13"/>
      <c r="CJ156" s="1"/>
      <c r="CK156" s="1"/>
      <c r="CL156" s="10"/>
      <c r="CM156" s="10"/>
      <c r="CN156" s="1"/>
      <c r="CO156" s="1"/>
      <c r="CP156" s="11"/>
      <c r="CQ156" s="1"/>
      <c r="CR156" s="1"/>
      <c r="CS156" s="12"/>
      <c r="CT156" s="1"/>
      <c r="CU156" s="1"/>
      <c r="CV156" s="1"/>
      <c r="CW156" s="10"/>
      <c r="CX156" s="10"/>
      <c r="CY156" s="1"/>
      <c r="CZ156" s="1"/>
      <c r="DA156" s="11"/>
      <c r="DB156" s="1"/>
      <c r="DC156" s="1"/>
      <c r="DD156" s="12"/>
      <c r="DE156" s="13"/>
      <c r="DF156" s="1"/>
      <c r="DG156" s="1"/>
      <c r="DH156" s="10"/>
      <c r="DI156" s="10"/>
      <c r="DJ156" s="1"/>
      <c r="DK156" s="1"/>
      <c r="DL156" s="11"/>
      <c r="DM156" s="1"/>
      <c r="DN156" s="1"/>
      <c r="DO156" s="12"/>
      <c r="DP156" s="1"/>
      <c r="DQ156" s="1"/>
      <c r="DR156" s="1"/>
      <c r="DS156" s="10"/>
      <c r="DT156" s="10"/>
      <c r="DU156" s="1"/>
      <c r="DV156" s="1"/>
      <c r="DW156" s="11"/>
      <c r="DX156" s="1"/>
      <c r="DY156" s="1"/>
      <c r="DZ156" s="12"/>
      <c r="EA156" s="1"/>
      <c r="EB156" s="1"/>
      <c r="EC156" s="1"/>
      <c r="ED156" s="1"/>
      <c r="EE156" s="1"/>
    </row>
    <row r="157" spans="1:135">
      <c r="B157" t="s">
        <v>18</v>
      </c>
      <c r="C157">
        <v>1</v>
      </c>
      <c r="D157" t="s">
        <v>11</v>
      </c>
      <c r="E157">
        <v>0</v>
      </c>
      <c r="F157">
        <v>1</v>
      </c>
      <c r="G157">
        <v>3</v>
      </c>
      <c r="H157" t="s">
        <v>102</v>
      </c>
      <c r="I157">
        <v>0</v>
      </c>
      <c r="J157">
        <v>1</v>
      </c>
      <c r="K157">
        <v>3</v>
      </c>
      <c r="L157">
        <v>0</v>
      </c>
      <c r="M157">
        <v>119</v>
      </c>
      <c r="Q157">
        <v>3</v>
      </c>
      <c r="R157" s="1" t="s">
        <v>57</v>
      </c>
      <c r="S157" s="8">
        <v>70000</v>
      </c>
      <c r="T157">
        <v>2</v>
      </c>
      <c r="U157" s="2">
        <v>43800</v>
      </c>
      <c r="V157" s="2">
        <v>43804</v>
      </c>
      <c r="W157">
        <v>4</v>
      </c>
      <c r="X157" s="8">
        <v>14</v>
      </c>
      <c r="Y157">
        <v>2</v>
      </c>
      <c r="Z157" s="8">
        <v>320000</v>
      </c>
      <c r="AA157" s="8">
        <v>70000</v>
      </c>
      <c r="AB157" s="8">
        <f t="shared" si="0"/>
        <v>250000</v>
      </c>
      <c r="AC157">
        <v>2</v>
      </c>
      <c r="AD157" s="9">
        <v>0.37995643843610327</v>
      </c>
      <c r="AE157" s="9">
        <v>1.8242806554691686</v>
      </c>
      <c r="AF157" s="6">
        <v>93.4</v>
      </c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2"/>
      <c r="CI157" s="1"/>
      <c r="CJ157" s="1"/>
      <c r="CK157" s="1"/>
      <c r="CL157" s="1"/>
      <c r="CM157" s="1"/>
      <c r="CN157" s="1"/>
      <c r="CO157" s="1"/>
      <c r="CP157" s="11"/>
      <c r="CQ157" s="1"/>
      <c r="CR157" s="1"/>
      <c r="CS157" s="12"/>
      <c r="CT157" s="1"/>
      <c r="CU157" s="1"/>
      <c r="CV157" s="1"/>
      <c r="CW157" s="1"/>
      <c r="CX157" s="1"/>
      <c r="CY157" s="1"/>
      <c r="CZ157" s="1"/>
      <c r="DA157" s="11"/>
      <c r="DB157" s="1"/>
      <c r="DC157" s="1"/>
      <c r="DD157" s="1"/>
      <c r="DE157" s="13"/>
      <c r="DF157" s="1"/>
      <c r="DG157" s="1"/>
      <c r="DH157" s="1"/>
      <c r="DI157" s="1"/>
      <c r="DJ157" s="1"/>
      <c r="DK157" s="1"/>
      <c r="DL157" s="1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</row>
    <row r="158" spans="1:135">
      <c r="B158" t="s">
        <v>19</v>
      </c>
      <c r="C158">
        <v>2</v>
      </c>
      <c r="D158" t="s">
        <v>4</v>
      </c>
      <c r="E158">
        <v>0</v>
      </c>
      <c r="F158">
        <v>0</v>
      </c>
      <c r="G158">
        <v>1</v>
      </c>
      <c r="H158" t="s">
        <v>5</v>
      </c>
      <c r="I158">
        <v>0</v>
      </c>
      <c r="J158">
        <v>0</v>
      </c>
      <c r="K158">
        <v>1</v>
      </c>
      <c r="L158">
        <v>1</v>
      </c>
      <c r="M158">
        <v>140</v>
      </c>
      <c r="Q158">
        <v>3</v>
      </c>
      <c r="R158" s="1" t="s">
        <v>57</v>
      </c>
      <c r="S158" s="8">
        <v>35000</v>
      </c>
      <c r="T158">
        <v>1</v>
      </c>
      <c r="U158" s="2">
        <v>43819</v>
      </c>
      <c r="V158" s="2">
        <v>43822</v>
      </c>
      <c r="W158">
        <v>3</v>
      </c>
      <c r="X158" s="8">
        <v>13</v>
      </c>
      <c r="Y158">
        <v>1</v>
      </c>
      <c r="Z158" s="8">
        <v>158000</v>
      </c>
      <c r="AA158" s="8">
        <v>35000</v>
      </c>
      <c r="AB158" s="8">
        <f t="shared" si="0"/>
        <v>123000</v>
      </c>
      <c r="AC158">
        <v>1</v>
      </c>
      <c r="AD158" s="9">
        <v>0.50241565717918435</v>
      </c>
      <c r="AE158" s="9">
        <v>1.3796289400127859</v>
      </c>
      <c r="AF158" s="6">
        <v>97.5</v>
      </c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</row>
    <row r="159" spans="1:135">
      <c r="B159" t="s">
        <v>20</v>
      </c>
      <c r="C159">
        <v>2</v>
      </c>
      <c r="D159" t="s">
        <v>8</v>
      </c>
      <c r="E159">
        <v>1</v>
      </c>
      <c r="F159">
        <v>0</v>
      </c>
      <c r="G159">
        <v>2</v>
      </c>
      <c r="H159" t="s">
        <v>9</v>
      </c>
      <c r="I159">
        <v>0</v>
      </c>
      <c r="J159">
        <v>0</v>
      </c>
      <c r="K159">
        <v>2</v>
      </c>
      <c r="L159">
        <v>1</v>
      </c>
      <c r="M159">
        <v>140</v>
      </c>
      <c r="Q159">
        <v>3</v>
      </c>
      <c r="R159" s="1" t="s">
        <v>57</v>
      </c>
      <c r="S159" s="8">
        <v>35000</v>
      </c>
      <c r="T159">
        <v>1</v>
      </c>
      <c r="U159" s="2">
        <v>43819</v>
      </c>
      <c r="V159" s="2">
        <v>43822</v>
      </c>
      <c r="W159">
        <v>3</v>
      </c>
      <c r="X159" s="8">
        <v>13</v>
      </c>
      <c r="Y159">
        <v>1</v>
      </c>
      <c r="Z159" s="8">
        <v>80000</v>
      </c>
      <c r="AA159" s="8">
        <v>35000</v>
      </c>
      <c r="AB159" s="8">
        <f t="shared" si="0"/>
        <v>45000</v>
      </c>
      <c r="AC159">
        <v>1</v>
      </c>
      <c r="AD159" s="9">
        <v>0.27555952439482262</v>
      </c>
      <c r="AE159" s="9">
        <v>2.5154172481688626</v>
      </c>
      <c r="AF159" s="6">
        <v>71.400000000000006</v>
      </c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</row>
    <row r="160" spans="1:135">
      <c r="B160" t="s">
        <v>21</v>
      </c>
      <c r="C160">
        <v>2</v>
      </c>
      <c r="D160" t="s">
        <v>11</v>
      </c>
      <c r="E160">
        <v>0</v>
      </c>
      <c r="F160">
        <v>1</v>
      </c>
      <c r="G160">
        <v>3</v>
      </c>
      <c r="H160" t="s">
        <v>9</v>
      </c>
      <c r="I160">
        <v>0</v>
      </c>
      <c r="J160">
        <v>0</v>
      </c>
      <c r="K160">
        <v>3</v>
      </c>
      <c r="L160">
        <v>1</v>
      </c>
      <c r="M160">
        <v>140</v>
      </c>
      <c r="Q160">
        <v>3</v>
      </c>
      <c r="R160" s="1" t="s">
        <v>57</v>
      </c>
      <c r="S160" s="8">
        <v>35000</v>
      </c>
      <c r="T160">
        <v>1</v>
      </c>
      <c r="U160" s="2">
        <v>43819</v>
      </c>
      <c r="V160" s="2">
        <v>43822</v>
      </c>
      <c r="W160">
        <v>3</v>
      </c>
      <c r="X160" s="8">
        <v>13</v>
      </c>
      <c r="Y160">
        <v>1</v>
      </c>
      <c r="Z160" s="8">
        <v>92000</v>
      </c>
      <c r="AA160" s="8">
        <v>35000</v>
      </c>
      <c r="AB160" s="8">
        <f t="shared" ref="AB160" si="1">Z160-AA160</f>
        <v>57000</v>
      </c>
      <c r="AC160">
        <v>1</v>
      </c>
      <c r="AD160" s="9">
        <v>0.32214683851987552</v>
      </c>
      <c r="AE160" s="9">
        <v>2.1516497996524033</v>
      </c>
      <c r="AF160" s="6">
        <v>80.7</v>
      </c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</row>
    <row r="161" spans="2:135">
      <c r="B161" t="s">
        <v>22</v>
      </c>
      <c r="C161">
        <v>2</v>
      </c>
      <c r="D161" t="s">
        <v>4</v>
      </c>
      <c r="E161">
        <v>0</v>
      </c>
      <c r="F161">
        <v>0</v>
      </c>
      <c r="G161">
        <v>1</v>
      </c>
      <c r="H161" t="s">
        <v>100</v>
      </c>
      <c r="I161">
        <v>1</v>
      </c>
      <c r="J161">
        <v>0</v>
      </c>
      <c r="K161">
        <v>1</v>
      </c>
      <c r="L161">
        <v>1</v>
      </c>
      <c r="M161">
        <v>140</v>
      </c>
      <c r="Q161">
        <v>3</v>
      </c>
      <c r="R161" s="1" t="s">
        <v>57</v>
      </c>
      <c r="S161" s="8">
        <v>35000</v>
      </c>
      <c r="T161">
        <v>1</v>
      </c>
      <c r="U161" s="2">
        <v>43819</v>
      </c>
      <c r="V161" s="2">
        <v>43822</v>
      </c>
      <c r="W161">
        <v>3</v>
      </c>
      <c r="X161" s="8">
        <v>12</v>
      </c>
      <c r="Y161">
        <v>1</v>
      </c>
      <c r="Z161" s="8">
        <v>120000</v>
      </c>
      <c r="AA161" s="8">
        <v>35000</v>
      </c>
      <c r="AB161" s="8">
        <f>Z161-AA161</f>
        <v>85000</v>
      </c>
      <c r="AC161">
        <v>1</v>
      </c>
      <c r="AD161" s="9">
        <v>0.41071456043087745</v>
      </c>
      <c r="AE161" s="9">
        <v>1.6876615716588426</v>
      </c>
      <c r="AF161" s="6">
        <v>70.599999999999994</v>
      </c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</row>
    <row r="162" spans="2:135">
      <c r="B162" t="s">
        <v>23</v>
      </c>
      <c r="C162">
        <v>2</v>
      </c>
      <c r="D162" t="s">
        <v>8</v>
      </c>
      <c r="E162">
        <v>1</v>
      </c>
      <c r="F162">
        <v>0</v>
      </c>
      <c r="G162">
        <v>2</v>
      </c>
      <c r="H162" t="s">
        <v>100</v>
      </c>
      <c r="I162">
        <v>1</v>
      </c>
      <c r="J162">
        <v>0</v>
      </c>
      <c r="K162">
        <v>2</v>
      </c>
      <c r="L162">
        <v>1</v>
      </c>
      <c r="M162">
        <v>140</v>
      </c>
      <c r="Q162">
        <v>3</v>
      </c>
      <c r="R162" s="1" t="s">
        <v>57</v>
      </c>
      <c r="S162" s="8">
        <v>35000</v>
      </c>
      <c r="T162">
        <v>1</v>
      </c>
      <c r="U162" s="2">
        <v>43819</v>
      </c>
      <c r="V162" s="2">
        <v>43822</v>
      </c>
      <c r="W162">
        <v>3</v>
      </c>
      <c r="X162" s="8">
        <v>12</v>
      </c>
      <c r="Y162">
        <v>1</v>
      </c>
      <c r="Z162" s="8">
        <v>34000</v>
      </c>
      <c r="AA162" s="8">
        <v>35000</v>
      </c>
      <c r="AB162" s="8">
        <f t="shared" ref="AB162:AB196" si="2">Z162-AA162</f>
        <v>-1000</v>
      </c>
      <c r="AC162">
        <v>1</v>
      </c>
      <c r="AD162" s="9">
        <v>-9.6625122910840994E-3</v>
      </c>
      <c r="AE162" s="9">
        <v>-71.735710100936558</v>
      </c>
      <c r="AF162" s="6">
        <v>77.3</v>
      </c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</row>
    <row r="163" spans="2:135">
      <c r="B163" t="s">
        <v>24</v>
      </c>
      <c r="C163">
        <v>2</v>
      </c>
      <c r="D163" t="s">
        <v>11</v>
      </c>
      <c r="E163">
        <v>0</v>
      </c>
      <c r="F163">
        <v>1</v>
      </c>
      <c r="G163">
        <v>3</v>
      </c>
      <c r="H163" t="s">
        <v>100</v>
      </c>
      <c r="I163">
        <v>1</v>
      </c>
      <c r="J163">
        <v>0</v>
      </c>
      <c r="K163">
        <v>3</v>
      </c>
      <c r="L163">
        <v>1</v>
      </c>
      <c r="M163">
        <v>128</v>
      </c>
      <c r="Q163">
        <v>3</v>
      </c>
      <c r="R163" s="1" t="s">
        <v>57</v>
      </c>
      <c r="S163" s="8">
        <v>35000</v>
      </c>
      <c r="T163">
        <v>1</v>
      </c>
      <c r="U163" s="2">
        <v>43819</v>
      </c>
      <c r="V163" s="2">
        <v>43822</v>
      </c>
      <c r="W163">
        <v>3</v>
      </c>
      <c r="X163" s="8">
        <v>12</v>
      </c>
      <c r="Y163">
        <v>1</v>
      </c>
      <c r="Z163" s="8">
        <v>192000</v>
      </c>
      <c r="AA163" s="8">
        <v>35000</v>
      </c>
      <c r="AB163" s="8">
        <f t="shared" si="2"/>
        <v>157000</v>
      </c>
      <c r="AC163">
        <v>1</v>
      </c>
      <c r="AD163" s="9">
        <v>0.56738243684612266</v>
      </c>
      <c r="AE163" s="9">
        <v>1.2216578017693043</v>
      </c>
      <c r="AF163" s="6">
        <v>88.1</v>
      </c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</row>
    <row r="164" spans="2:135">
      <c r="B164" t="s">
        <v>25</v>
      </c>
      <c r="C164">
        <v>2</v>
      </c>
      <c r="D164" t="s">
        <v>4</v>
      </c>
      <c r="E164">
        <v>0</v>
      </c>
      <c r="F164">
        <v>0</v>
      </c>
      <c r="G164">
        <v>1</v>
      </c>
      <c r="H164" t="s">
        <v>102</v>
      </c>
      <c r="I164">
        <v>0</v>
      </c>
      <c r="J164">
        <v>1</v>
      </c>
      <c r="K164">
        <v>1</v>
      </c>
      <c r="L164">
        <v>0</v>
      </c>
      <c r="M164">
        <v>174</v>
      </c>
      <c r="Q164">
        <v>3</v>
      </c>
      <c r="R164" s="1" t="s">
        <v>57</v>
      </c>
      <c r="S164" s="8">
        <v>35000</v>
      </c>
      <c r="T164">
        <v>1</v>
      </c>
      <c r="U164" s="2">
        <v>43819</v>
      </c>
      <c r="V164" s="2">
        <v>43822</v>
      </c>
      <c r="W164">
        <v>3</v>
      </c>
      <c r="X164" s="8">
        <v>11</v>
      </c>
      <c r="Y164">
        <v>1</v>
      </c>
      <c r="Z164" s="8">
        <v>130000</v>
      </c>
      <c r="AA164" s="8">
        <v>35000</v>
      </c>
      <c r="AB164" s="8">
        <f t="shared" si="2"/>
        <v>95000</v>
      </c>
      <c r="AC164">
        <v>1</v>
      </c>
      <c r="AD164" s="9">
        <v>0.43739546298872289</v>
      </c>
      <c r="AE164" s="9">
        <v>1.5847150672841257</v>
      </c>
      <c r="AF164" s="6">
        <v>84.4</v>
      </c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</row>
    <row r="165" spans="2:135">
      <c r="B165" t="s">
        <v>26</v>
      </c>
      <c r="C165">
        <v>2</v>
      </c>
      <c r="D165" t="s">
        <v>8</v>
      </c>
      <c r="E165">
        <v>1</v>
      </c>
      <c r="F165">
        <v>0</v>
      </c>
      <c r="G165">
        <v>2</v>
      </c>
      <c r="H165" t="s">
        <v>102</v>
      </c>
      <c r="I165">
        <v>0</v>
      </c>
      <c r="J165">
        <v>1</v>
      </c>
      <c r="K165">
        <v>2</v>
      </c>
      <c r="L165">
        <v>0</v>
      </c>
      <c r="M165">
        <v>174</v>
      </c>
      <c r="Q165">
        <v>3</v>
      </c>
      <c r="R165" s="1" t="s">
        <v>57</v>
      </c>
      <c r="S165" s="8">
        <v>35000</v>
      </c>
      <c r="T165">
        <v>1</v>
      </c>
      <c r="U165" s="2">
        <v>43819</v>
      </c>
      <c r="V165" s="2">
        <v>43822</v>
      </c>
      <c r="W165">
        <v>3</v>
      </c>
      <c r="X165" s="8">
        <v>11</v>
      </c>
      <c r="Y165">
        <v>1</v>
      </c>
      <c r="Z165" s="8">
        <v>100000</v>
      </c>
      <c r="AA165" s="8">
        <v>35000</v>
      </c>
      <c r="AB165" s="8">
        <f t="shared" si="2"/>
        <v>65000</v>
      </c>
      <c r="AC165">
        <v>1</v>
      </c>
      <c r="AD165" s="9">
        <v>0.34994070816622586</v>
      </c>
      <c r="AE165" s="9">
        <v>1.9807560663410797</v>
      </c>
      <c r="AF165" s="6">
        <v>80.599999999999994</v>
      </c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</row>
    <row r="166" spans="2:135">
      <c r="B166" t="s">
        <v>27</v>
      </c>
      <c r="C166">
        <v>2</v>
      </c>
      <c r="D166" t="s">
        <v>11</v>
      </c>
      <c r="E166">
        <v>0</v>
      </c>
      <c r="F166">
        <v>1</v>
      </c>
      <c r="G166">
        <v>3</v>
      </c>
      <c r="H166" t="s">
        <v>102</v>
      </c>
      <c r="I166">
        <v>0</v>
      </c>
      <c r="J166">
        <v>1</v>
      </c>
      <c r="K166">
        <v>3</v>
      </c>
      <c r="L166">
        <v>1</v>
      </c>
      <c r="M166">
        <v>128</v>
      </c>
      <c r="Q166">
        <v>3</v>
      </c>
      <c r="R166" s="1" t="s">
        <v>57</v>
      </c>
      <c r="S166" s="8">
        <v>35000</v>
      </c>
      <c r="T166">
        <v>1</v>
      </c>
      <c r="U166" s="2">
        <v>43819</v>
      </c>
      <c r="V166" s="2">
        <v>43822</v>
      </c>
      <c r="W166">
        <v>3</v>
      </c>
      <c r="X166" s="8">
        <v>11</v>
      </c>
      <c r="Y166">
        <v>1</v>
      </c>
      <c r="Z166" s="8">
        <v>12000</v>
      </c>
      <c r="AA166" s="8">
        <v>12000</v>
      </c>
      <c r="AB166" s="8">
        <f t="shared" si="2"/>
        <v>0</v>
      </c>
      <c r="AC166">
        <v>1</v>
      </c>
      <c r="AD166" s="9">
        <v>-0.35681380390047113</v>
      </c>
      <c r="AE166" s="9">
        <v>-1.9426019200571352</v>
      </c>
      <c r="AF166" s="6">
        <v>54.5</v>
      </c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</row>
    <row r="167" spans="2:135">
      <c r="B167" t="s">
        <v>28</v>
      </c>
      <c r="C167">
        <v>3</v>
      </c>
      <c r="D167" t="s">
        <v>4</v>
      </c>
      <c r="E167">
        <v>0</v>
      </c>
      <c r="F167">
        <v>0</v>
      </c>
      <c r="G167">
        <v>1</v>
      </c>
      <c r="H167" t="s">
        <v>5</v>
      </c>
      <c r="I167">
        <v>0</v>
      </c>
      <c r="J167">
        <v>0</v>
      </c>
      <c r="K167">
        <v>1</v>
      </c>
      <c r="L167">
        <v>1</v>
      </c>
      <c r="M167">
        <v>176</v>
      </c>
      <c r="Q167">
        <v>3</v>
      </c>
      <c r="R167" s="1" t="s">
        <v>57</v>
      </c>
      <c r="S167" s="8">
        <v>70000</v>
      </c>
      <c r="T167">
        <v>2</v>
      </c>
      <c r="U167" s="10">
        <v>44007</v>
      </c>
      <c r="V167" s="2">
        <v>44011</v>
      </c>
      <c r="W167">
        <v>4</v>
      </c>
      <c r="X167" s="8">
        <v>13</v>
      </c>
      <c r="Y167">
        <v>2</v>
      </c>
      <c r="Z167" s="8">
        <v>167500</v>
      </c>
      <c r="AA167" s="8">
        <v>70000</v>
      </c>
      <c r="AB167" s="8">
        <f t="shared" si="2"/>
        <v>97500</v>
      </c>
      <c r="AC167" s="8">
        <v>2</v>
      </c>
      <c r="AD167" s="9">
        <v>0.21812202730394054</v>
      </c>
      <c r="AE167" s="9">
        <v>3.1777954254665186</v>
      </c>
      <c r="AF167" s="6">
        <v>57.758620689655174</v>
      </c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</row>
    <row r="168" spans="2:135">
      <c r="B168" t="s">
        <v>29</v>
      </c>
      <c r="C168">
        <v>3</v>
      </c>
      <c r="D168" t="s">
        <v>8</v>
      </c>
      <c r="E168">
        <v>1</v>
      </c>
      <c r="F168">
        <v>0</v>
      </c>
      <c r="G168">
        <v>2</v>
      </c>
      <c r="H168" t="s">
        <v>9</v>
      </c>
      <c r="I168">
        <v>0</v>
      </c>
      <c r="J168">
        <v>0</v>
      </c>
      <c r="K168">
        <v>2</v>
      </c>
      <c r="L168">
        <v>1</v>
      </c>
      <c r="M168">
        <v>176</v>
      </c>
      <c r="Q168">
        <v>3</v>
      </c>
      <c r="R168" s="1" t="s">
        <v>57</v>
      </c>
      <c r="S168" s="8">
        <v>70000</v>
      </c>
      <c r="T168">
        <v>2</v>
      </c>
      <c r="U168" s="10">
        <v>44007</v>
      </c>
      <c r="V168" s="2">
        <v>44011</v>
      </c>
      <c r="W168">
        <v>4</v>
      </c>
      <c r="X168" s="8">
        <v>13</v>
      </c>
      <c r="Y168">
        <v>2</v>
      </c>
      <c r="Z168" s="8">
        <v>177500</v>
      </c>
      <c r="AA168" s="8">
        <v>70000</v>
      </c>
      <c r="AB168" s="8">
        <f t="shared" si="2"/>
        <v>107500</v>
      </c>
      <c r="AC168" s="8">
        <v>2</v>
      </c>
      <c r="AD168" s="9">
        <v>0.23261884171652786</v>
      </c>
      <c r="AE168" s="9">
        <v>2.979755102575151</v>
      </c>
      <c r="AF168" s="6">
        <v>59.166666666666664</v>
      </c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</row>
    <row r="169" spans="2:135">
      <c r="B169" t="s">
        <v>30</v>
      </c>
      <c r="C169">
        <v>3</v>
      </c>
      <c r="D169" t="s">
        <v>11</v>
      </c>
      <c r="E169">
        <v>0</v>
      </c>
      <c r="F169">
        <v>1</v>
      </c>
      <c r="G169">
        <v>3</v>
      </c>
      <c r="H169" t="s">
        <v>9</v>
      </c>
      <c r="I169">
        <v>0</v>
      </c>
      <c r="J169">
        <v>0</v>
      </c>
      <c r="K169">
        <v>3</v>
      </c>
      <c r="L169">
        <v>1</v>
      </c>
      <c r="M169">
        <v>176</v>
      </c>
      <c r="Q169">
        <v>3</v>
      </c>
      <c r="R169" s="1" t="s">
        <v>57</v>
      </c>
      <c r="S169" s="8">
        <v>70000</v>
      </c>
      <c r="T169">
        <v>2</v>
      </c>
      <c r="U169" s="10">
        <v>44007</v>
      </c>
      <c r="V169" s="2">
        <v>44011</v>
      </c>
      <c r="W169">
        <v>4</v>
      </c>
      <c r="X169" s="8">
        <v>13</v>
      </c>
      <c r="Y169">
        <v>2</v>
      </c>
      <c r="Z169" s="8">
        <v>432500</v>
      </c>
      <c r="AA169" s="8">
        <v>70000</v>
      </c>
      <c r="AB169" s="8">
        <f t="shared" si="2"/>
        <v>362500</v>
      </c>
      <c r="AC169" s="8">
        <v>2</v>
      </c>
      <c r="AD169" s="9">
        <v>0.45527177108064376</v>
      </c>
      <c r="AE169" s="9">
        <v>1.5224910143553922</v>
      </c>
      <c r="AF169" s="6">
        <v>77.578475336322867</v>
      </c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</row>
    <row r="170" spans="2:135">
      <c r="B170" t="s">
        <v>31</v>
      </c>
      <c r="C170">
        <v>3</v>
      </c>
      <c r="D170" t="s">
        <v>4</v>
      </c>
      <c r="E170">
        <v>0</v>
      </c>
      <c r="F170">
        <v>0</v>
      </c>
      <c r="G170">
        <v>1</v>
      </c>
      <c r="H170" t="s">
        <v>100</v>
      </c>
      <c r="I170">
        <v>1</v>
      </c>
      <c r="J170">
        <v>0</v>
      </c>
      <c r="K170">
        <v>1</v>
      </c>
      <c r="L170">
        <v>1</v>
      </c>
      <c r="M170">
        <v>176</v>
      </c>
      <c r="Q170">
        <v>3</v>
      </c>
      <c r="R170" s="1" t="s">
        <v>57</v>
      </c>
      <c r="S170" s="8">
        <v>67500</v>
      </c>
      <c r="T170">
        <v>2</v>
      </c>
      <c r="U170" s="10">
        <v>44007</v>
      </c>
      <c r="V170" s="2">
        <v>44011</v>
      </c>
      <c r="W170">
        <v>4</v>
      </c>
      <c r="X170" s="8">
        <v>12</v>
      </c>
      <c r="Y170">
        <v>2</v>
      </c>
      <c r="Z170" s="8">
        <v>175000</v>
      </c>
      <c r="AA170" s="8">
        <v>70000</v>
      </c>
      <c r="AB170" s="8">
        <f t="shared" si="2"/>
        <v>105000</v>
      </c>
      <c r="AC170" s="8">
        <v>2</v>
      </c>
      <c r="AD170" s="9">
        <v>0.23816459401125747</v>
      </c>
      <c r="AE170" s="9">
        <v>2.9103703824556804</v>
      </c>
      <c r="AF170" s="6">
        <v>64.81481481481481</v>
      </c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</row>
    <row r="171" spans="2:135">
      <c r="B171" t="s">
        <v>32</v>
      </c>
      <c r="C171">
        <v>3</v>
      </c>
      <c r="D171" t="s">
        <v>8</v>
      </c>
      <c r="E171">
        <v>1</v>
      </c>
      <c r="F171">
        <v>0</v>
      </c>
      <c r="G171">
        <v>2</v>
      </c>
      <c r="H171" t="s">
        <v>100</v>
      </c>
      <c r="I171">
        <v>1</v>
      </c>
      <c r="J171">
        <v>0</v>
      </c>
      <c r="K171">
        <v>2</v>
      </c>
      <c r="L171">
        <v>1</v>
      </c>
      <c r="M171">
        <v>176</v>
      </c>
      <c r="Q171">
        <v>3</v>
      </c>
      <c r="R171" s="1" t="s">
        <v>57</v>
      </c>
      <c r="S171" s="8">
        <v>57500</v>
      </c>
      <c r="T171">
        <v>2</v>
      </c>
      <c r="U171" s="10">
        <v>44007</v>
      </c>
      <c r="V171" s="2">
        <v>44011</v>
      </c>
      <c r="W171">
        <v>4</v>
      </c>
      <c r="X171" s="8">
        <v>12</v>
      </c>
      <c r="Y171">
        <v>2</v>
      </c>
      <c r="Z171" s="8">
        <v>255000</v>
      </c>
      <c r="AA171" s="8">
        <v>70000</v>
      </c>
      <c r="AB171" s="8">
        <f t="shared" si="2"/>
        <v>185000</v>
      </c>
      <c r="AC171" s="8">
        <v>2</v>
      </c>
      <c r="AD171" s="9">
        <v>0.37236964933878036</v>
      </c>
      <c r="AE171" s="9">
        <v>1.861449185750697</v>
      </c>
      <c r="AF171" s="6">
        <v>78.461538461538467</v>
      </c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</row>
    <row r="172" spans="2:135">
      <c r="B172" t="s">
        <v>33</v>
      </c>
      <c r="C172">
        <v>3</v>
      </c>
      <c r="D172" t="s">
        <v>11</v>
      </c>
      <c r="E172">
        <v>0</v>
      </c>
      <c r="F172">
        <v>1</v>
      </c>
      <c r="G172">
        <v>3</v>
      </c>
      <c r="H172" t="s">
        <v>100</v>
      </c>
      <c r="I172">
        <v>1</v>
      </c>
      <c r="J172">
        <v>0</v>
      </c>
      <c r="K172">
        <v>3</v>
      </c>
      <c r="L172">
        <v>1</v>
      </c>
      <c r="M172">
        <v>176</v>
      </c>
      <c r="Q172">
        <v>3</v>
      </c>
      <c r="R172" s="1" t="s">
        <v>57</v>
      </c>
      <c r="S172" s="8">
        <v>52500</v>
      </c>
      <c r="T172">
        <v>2</v>
      </c>
      <c r="U172" s="10">
        <v>44007</v>
      </c>
      <c r="V172" s="2">
        <v>44011</v>
      </c>
      <c r="W172">
        <v>4</v>
      </c>
      <c r="X172" s="8">
        <v>12</v>
      </c>
      <c r="Y172">
        <v>2</v>
      </c>
      <c r="Z172" s="8">
        <v>137500</v>
      </c>
      <c r="AA172" s="8">
        <v>70000</v>
      </c>
      <c r="AB172" s="8">
        <f t="shared" si="2"/>
        <v>67500</v>
      </c>
      <c r="AC172" s="8">
        <v>2</v>
      </c>
      <c r="AD172" s="9">
        <v>0.24070268687726198</v>
      </c>
      <c r="AE172" s="9">
        <v>2.8796819410387045</v>
      </c>
      <c r="AF172" s="6">
        <v>69.620253164556971</v>
      </c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</row>
    <row r="173" spans="2:135">
      <c r="B173" t="s">
        <v>34</v>
      </c>
      <c r="C173">
        <v>3</v>
      </c>
      <c r="D173" t="s">
        <v>4</v>
      </c>
      <c r="E173">
        <v>0</v>
      </c>
      <c r="F173">
        <v>0</v>
      </c>
      <c r="G173">
        <v>1</v>
      </c>
      <c r="H173" t="s">
        <v>102</v>
      </c>
      <c r="I173">
        <v>0</v>
      </c>
      <c r="J173">
        <v>1</v>
      </c>
      <c r="K173">
        <v>1</v>
      </c>
      <c r="L173">
        <v>1</v>
      </c>
      <c r="M173">
        <v>176</v>
      </c>
      <c r="Q173">
        <v>3</v>
      </c>
      <c r="R173" s="1" t="s">
        <v>57</v>
      </c>
      <c r="S173" s="8">
        <v>42500</v>
      </c>
      <c r="T173">
        <v>2</v>
      </c>
      <c r="U173" s="10">
        <v>44007</v>
      </c>
      <c r="V173" s="2">
        <v>44011</v>
      </c>
      <c r="W173">
        <v>4</v>
      </c>
      <c r="X173" s="8">
        <v>11</v>
      </c>
      <c r="Y173">
        <v>2</v>
      </c>
      <c r="Z173" s="8">
        <v>222500</v>
      </c>
      <c r="AA173" s="8">
        <v>70000</v>
      </c>
      <c r="AB173" s="8">
        <f t="shared" si="2"/>
        <v>152500</v>
      </c>
      <c r="AC173" s="8">
        <v>2</v>
      </c>
      <c r="AD173" s="9">
        <v>0.41385575641898092</v>
      </c>
      <c r="AE173" s="9">
        <v>1.6748520947434018</v>
      </c>
      <c r="AF173" s="6">
        <v>83.962264150943398</v>
      </c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</row>
    <row r="174" spans="2:135">
      <c r="B174" t="s">
        <v>35</v>
      </c>
      <c r="C174">
        <v>3</v>
      </c>
      <c r="D174" t="s">
        <v>8</v>
      </c>
      <c r="E174">
        <v>1</v>
      </c>
      <c r="F174">
        <v>0</v>
      </c>
      <c r="G174">
        <v>2</v>
      </c>
      <c r="H174" t="s">
        <v>102</v>
      </c>
      <c r="I174">
        <v>0</v>
      </c>
      <c r="J174">
        <v>1</v>
      </c>
      <c r="K174">
        <v>2</v>
      </c>
      <c r="L174">
        <v>1</v>
      </c>
      <c r="M174">
        <v>153</v>
      </c>
      <c r="Q174">
        <v>3</v>
      </c>
      <c r="R174" s="1" t="s">
        <v>57</v>
      </c>
      <c r="S174" s="8">
        <v>70000</v>
      </c>
      <c r="T174">
        <v>2</v>
      </c>
      <c r="U174" s="10">
        <v>44007</v>
      </c>
      <c r="V174" s="2">
        <v>44011</v>
      </c>
      <c r="W174">
        <v>4</v>
      </c>
      <c r="X174" s="8">
        <v>11</v>
      </c>
      <c r="Y174">
        <v>2</v>
      </c>
      <c r="Z174" s="8">
        <v>127500</v>
      </c>
      <c r="AA174" s="8">
        <v>70000</v>
      </c>
      <c r="AB174" s="8">
        <f t="shared" si="2"/>
        <v>57500</v>
      </c>
      <c r="AC174" s="8">
        <v>2</v>
      </c>
      <c r="AD174" s="9">
        <v>0.14990528063728045</v>
      </c>
      <c r="AE174" s="9">
        <v>4.623901023454434</v>
      </c>
      <c r="AF174" s="6">
        <v>77.272727272727266</v>
      </c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</row>
    <row r="175" spans="2:135">
      <c r="B175" t="s">
        <v>36</v>
      </c>
      <c r="C175">
        <v>3</v>
      </c>
      <c r="D175" t="s">
        <v>11</v>
      </c>
      <c r="E175">
        <v>0</v>
      </c>
      <c r="F175">
        <v>1</v>
      </c>
      <c r="G175">
        <v>3</v>
      </c>
      <c r="H175" t="s">
        <v>102</v>
      </c>
      <c r="I175">
        <v>0</v>
      </c>
      <c r="J175">
        <v>1</v>
      </c>
      <c r="K175">
        <v>3</v>
      </c>
      <c r="L175">
        <v>1</v>
      </c>
      <c r="M175">
        <v>153</v>
      </c>
      <c r="Q175">
        <v>3</v>
      </c>
      <c r="R175" s="1" t="s">
        <v>57</v>
      </c>
      <c r="S175" s="8">
        <v>60000</v>
      </c>
      <c r="T175">
        <v>2</v>
      </c>
      <c r="U175" s="10">
        <v>44007</v>
      </c>
      <c r="V175" s="2">
        <v>44011</v>
      </c>
      <c r="W175">
        <v>4</v>
      </c>
      <c r="X175" s="8">
        <v>11</v>
      </c>
      <c r="Y175">
        <v>2</v>
      </c>
      <c r="Z175" s="8">
        <v>200000</v>
      </c>
      <c r="AA175" s="8">
        <v>70000</v>
      </c>
      <c r="AB175" s="8">
        <f t="shared" si="2"/>
        <v>130000</v>
      </c>
      <c r="AC175" s="8">
        <v>2</v>
      </c>
      <c r="AD175" s="9">
        <v>0.30099320108148403</v>
      </c>
      <c r="AE175" s="9">
        <v>2.3028665699737796</v>
      </c>
      <c r="AF175" s="6">
        <v>84.210526315789465</v>
      </c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</row>
    <row r="176" spans="2:135">
      <c r="B176" t="s">
        <v>37</v>
      </c>
      <c r="C176">
        <v>4</v>
      </c>
      <c r="D176" t="s">
        <v>4</v>
      </c>
      <c r="E176">
        <v>0</v>
      </c>
      <c r="F176">
        <v>0</v>
      </c>
      <c r="G176">
        <v>1</v>
      </c>
      <c r="H176" t="s">
        <v>5</v>
      </c>
      <c r="I176">
        <v>0</v>
      </c>
      <c r="J176">
        <v>0</v>
      </c>
      <c r="K176">
        <v>1</v>
      </c>
      <c r="L176">
        <v>0</v>
      </c>
      <c r="M176">
        <v>136</v>
      </c>
      <c r="P176" s="6"/>
      <c r="Q176">
        <v>3</v>
      </c>
      <c r="R176" s="1" t="s">
        <v>57</v>
      </c>
      <c r="S176" s="8">
        <v>70000</v>
      </c>
      <c r="T176">
        <v>2</v>
      </c>
      <c r="U176" s="10">
        <v>44073</v>
      </c>
      <c r="V176" s="2">
        <v>44076</v>
      </c>
      <c r="W176">
        <v>3</v>
      </c>
      <c r="X176" s="8">
        <v>14</v>
      </c>
      <c r="Y176">
        <v>2</v>
      </c>
      <c r="Z176" s="8">
        <v>340000</v>
      </c>
      <c r="AA176" s="11">
        <v>70000</v>
      </c>
      <c r="AB176" s="8">
        <f t="shared" si="2"/>
        <v>270000</v>
      </c>
      <c r="AC176" s="11">
        <v>2</v>
      </c>
      <c r="AD176" s="12">
        <v>0.52681679185361607</v>
      </c>
      <c r="AE176" s="12">
        <v>1.3157271963960986</v>
      </c>
      <c r="AF176" s="13">
        <v>69.035532994923855</v>
      </c>
      <c r="AG176" s="1"/>
      <c r="AH176" s="11"/>
      <c r="AI176" s="11"/>
      <c r="AJ176" s="12"/>
      <c r="AK176" s="12"/>
      <c r="AL176" s="13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</row>
    <row r="177" spans="1:135">
      <c r="B177" s="1" t="s">
        <v>38</v>
      </c>
      <c r="C177">
        <v>4</v>
      </c>
      <c r="D177" t="s">
        <v>8</v>
      </c>
      <c r="E177">
        <v>1</v>
      </c>
      <c r="F177">
        <v>0</v>
      </c>
      <c r="G177">
        <v>2</v>
      </c>
      <c r="H177" t="s">
        <v>9</v>
      </c>
      <c r="I177">
        <v>0</v>
      </c>
      <c r="J177">
        <v>0</v>
      </c>
      <c r="K177">
        <v>2</v>
      </c>
      <c r="L177">
        <v>0</v>
      </c>
      <c r="M177">
        <v>136</v>
      </c>
      <c r="P177" s="6"/>
      <c r="Q177">
        <v>3</v>
      </c>
      <c r="R177" s="1" t="s">
        <v>57</v>
      </c>
      <c r="S177" s="8">
        <v>70000</v>
      </c>
      <c r="T177">
        <v>2</v>
      </c>
      <c r="U177" s="10">
        <v>44073</v>
      </c>
      <c r="V177" s="2">
        <v>44076</v>
      </c>
      <c r="W177">
        <v>3</v>
      </c>
      <c r="X177" s="8">
        <v>14</v>
      </c>
      <c r="Y177">
        <v>2</v>
      </c>
      <c r="Z177" s="8">
        <v>240000</v>
      </c>
      <c r="AA177" s="11">
        <v>70000</v>
      </c>
      <c r="AB177" s="8">
        <f t="shared" si="2"/>
        <v>170000</v>
      </c>
      <c r="AC177" s="11">
        <v>2</v>
      </c>
      <c r="AD177" s="12">
        <v>0.41071456043087745</v>
      </c>
      <c r="AE177" s="12">
        <v>1.6876615716588426</v>
      </c>
      <c r="AF177" s="13">
        <v>65.753424657534239</v>
      </c>
      <c r="AG177" s="1"/>
      <c r="AH177" s="11"/>
      <c r="AI177" s="11"/>
      <c r="AJ177" s="12"/>
      <c r="AK177" s="12"/>
      <c r="AL177" s="13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</row>
    <row r="178" spans="1:135">
      <c r="B178" s="1" t="s">
        <v>39</v>
      </c>
      <c r="C178">
        <v>4</v>
      </c>
      <c r="D178" t="s">
        <v>11</v>
      </c>
      <c r="E178">
        <v>0</v>
      </c>
      <c r="F178">
        <v>1</v>
      </c>
      <c r="G178">
        <v>3</v>
      </c>
      <c r="H178" t="s">
        <v>9</v>
      </c>
      <c r="I178">
        <v>0</v>
      </c>
      <c r="J178">
        <v>0</v>
      </c>
      <c r="K178">
        <v>3</v>
      </c>
      <c r="L178">
        <v>0</v>
      </c>
      <c r="M178">
        <v>99</v>
      </c>
      <c r="P178" s="6"/>
      <c r="Q178">
        <v>3</v>
      </c>
      <c r="R178" s="1" t="s">
        <v>57</v>
      </c>
      <c r="S178" s="8">
        <v>70000</v>
      </c>
      <c r="T178">
        <v>2</v>
      </c>
      <c r="U178" s="10">
        <v>44073</v>
      </c>
      <c r="V178" s="2">
        <v>44076</v>
      </c>
      <c r="W178">
        <v>3</v>
      </c>
      <c r="X178" s="8">
        <v>14</v>
      </c>
      <c r="Y178">
        <v>2</v>
      </c>
      <c r="Z178" s="8">
        <v>305000</v>
      </c>
      <c r="AA178" s="11">
        <v>70000</v>
      </c>
      <c r="AB178" s="8">
        <f t="shared" si="2"/>
        <v>235000</v>
      </c>
      <c r="AC178" s="11">
        <v>2</v>
      </c>
      <c r="AD178" s="12">
        <v>0.49060551151935083</v>
      </c>
      <c r="AE178" s="12">
        <v>1.4128401827638368</v>
      </c>
      <c r="AF178" s="13">
        <v>65.240641711229955</v>
      </c>
      <c r="AG178" s="1"/>
      <c r="AH178" s="11"/>
      <c r="AI178" s="11"/>
      <c r="AJ178" s="12"/>
      <c r="AK178" s="12"/>
      <c r="AL178" s="13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</row>
    <row r="179" spans="1:135">
      <c r="B179" s="1" t="s">
        <v>40</v>
      </c>
      <c r="C179">
        <v>4</v>
      </c>
      <c r="D179" t="s">
        <v>4</v>
      </c>
      <c r="E179">
        <v>0</v>
      </c>
      <c r="F179">
        <v>0</v>
      </c>
      <c r="G179">
        <v>1</v>
      </c>
      <c r="H179" t="s">
        <v>100</v>
      </c>
      <c r="I179">
        <v>1</v>
      </c>
      <c r="J179">
        <v>0</v>
      </c>
      <c r="K179">
        <v>1</v>
      </c>
      <c r="L179">
        <v>0</v>
      </c>
      <c r="M179">
        <v>107</v>
      </c>
      <c r="P179" s="6"/>
      <c r="Q179">
        <v>3</v>
      </c>
      <c r="R179" s="1" t="s">
        <v>57</v>
      </c>
      <c r="S179" s="8">
        <v>70000</v>
      </c>
      <c r="T179">
        <v>2</v>
      </c>
      <c r="U179" s="10">
        <v>44073</v>
      </c>
      <c r="V179" s="2">
        <v>44076</v>
      </c>
      <c r="W179">
        <v>3</v>
      </c>
      <c r="X179" s="8">
        <v>13</v>
      </c>
      <c r="Y179">
        <v>2</v>
      </c>
      <c r="Z179" s="8">
        <v>198333</v>
      </c>
      <c r="AA179" s="11">
        <v>70000</v>
      </c>
      <c r="AB179" s="8">
        <f t="shared" si="2"/>
        <v>128333</v>
      </c>
      <c r="AC179" s="11">
        <v>2</v>
      </c>
      <c r="AD179" s="12">
        <v>0.34715073138482661</v>
      </c>
      <c r="AE179" s="12">
        <v>1.9966749826362071</v>
      </c>
      <c r="AF179" s="13">
        <v>70.731707317073173</v>
      </c>
      <c r="AG179" s="1"/>
      <c r="AH179" s="11"/>
      <c r="AI179" s="11"/>
      <c r="AJ179" s="12"/>
      <c r="AK179" s="12"/>
      <c r="AL179" s="13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</row>
    <row r="180" spans="1:135">
      <c r="B180" s="1" t="s">
        <v>41</v>
      </c>
      <c r="C180">
        <v>4</v>
      </c>
      <c r="D180" t="s">
        <v>8</v>
      </c>
      <c r="E180">
        <v>1</v>
      </c>
      <c r="F180">
        <v>0</v>
      </c>
      <c r="G180">
        <v>2</v>
      </c>
      <c r="H180" t="s">
        <v>100</v>
      </c>
      <c r="I180">
        <v>1</v>
      </c>
      <c r="J180">
        <v>0</v>
      </c>
      <c r="K180">
        <v>2</v>
      </c>
      <c r="L180">
        <v>0</v>
      </c>
      <c r="M180">
        <v>107</v>
      </c>
      <c r="P180" s="6"/>
      <c r="Q180">
        <v>3</v>
      </c>
      <c r="R180" s="1" t="s">
        <v>57</v>
      </c>
      <c r="S180" s="8">
        <v>70000</v>
      </c>
      <c r="T180">
        <v>2</v>
      </c>
      <c r="U180" s="10">
        <v>44073</v>
      </c>
      <c r="V180" s="2">
        <v>44076</v>
      </c>
      <c r="W180">
        <v>3</v>
      </c>
      <c r="X180" s="8">
        <v>13</v>
      </c>
      <c r="Y180">
        <v>2</v>
      </c>
      <c r="Z180" s="8">
        <v>340000</v>
      </c>
      <c r="AA180" s="11">
        <v>70000</v>
      </c>
      <c r="AB180" s="8">
        <f t="shared" si="2"/>
        <v>270000</v>
      </c>
      <c r="AC180" s="11">
        <v>2</v>
      </c>
      <c r="AD180" s="12">
        <v>0.52681679185361607</v>
      </c>
      <c r="AE180" s="12">
        <v>1.3157271963960986</v>
      </c>
      <c r="AF180" s="13">
        <v>85</v>
      </c>
      <c r="AG180" s="1"/>
      <c r="AH180" s="11"/>
      <c r="AI180" s="11"/>
      <c r="AJ180" s="12"/>
      <c r="AK180" s="12"/>
      <c r="AL180" s="13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</row>
    <row r="181" spans="1:135">
      <c r="B181" s="1" t="s">
        <v>42</v>
      </c>
      <c r="C181">
        <v>4</v>
      </c>
      <c r="D181" t="s">
        <v>11</v>
      </c>
      <c r="E181">
        <v>0</v>
      </c>
      <c r="F181">
        <v>1</v>
      </c>
      <c r="G181">
        <v>3</v>
      </c>
      <c r="H181" t="s">
        <v>100</v>
      </c>
      <c r="I181">
        <v>1</v>
      </c>
      <c r="J181">
        <v>0</v>
      </c>
      <c r="K181">
        <v>3</v>
      </c>
      <c r="L181">
        <v>0</v>
      </c>
      <c r="M181">
        <v>102</v>
      </c>
      <c r="P181" s="6"/>
      <c r="Q181">
        <v>3</v>
      </c>
      <c r="R181" s="1" t="s">
        <v>57</v>
      </c>
      <c r="S181" s="8">
        <v>70000</v>
      </c>
      <c r="T181">
        <v>2</v>
      </c>
      <c r="U181" s="10">
        <v>44073</v>
      </c>
      <c r="V181" s="2">
        <v>44076</v>
      </c>
      <c r="W181">
        <v>3</v>
      </c>
      <c r="X181" s="8">
        <v>13</v>
      </c>
      <c r="Y181">
        <v>2</v>
      </c>
      <c r="Z181" s="8">
        <v>322500</v>
      </c>
      <c r="AA181" s="11">
        <v>70000</v>
      </c>
      <c r="AB181" s="8">
        <f t="shared" si="2"/>
        <v>252500</v>
      </c>
      <c r="AC181" s="11">
        <v>2</v>
      </c>
      <c r="AD181" s="12">
        <v>0.50920263139548938</v>
      </c>
      <c r="AE181" s="12">
        <v>1.3612403743090424</v>
      </c>
      <c r="AF181" s="13">
        <v>84.313725490196077</v>
      </c>
      <c r="AG181" s="1"/>
      <c r="AH181" s="11"/>
      <c r="AI181" s="11"/>
      <c r="AJ181" s="12"/>
      <c r="AK181" s="12"/>
      <c r="AL181" s="13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</row>
    <row r="182" spans="1:135">
      <c r="B182" s="1" t="s">
        <v>43</v>
      </c>
      <c r="C182">
        <v>4</v>
      </c>
      <c r="D182" t="s">
        <v>4</v>
      </c>
      <c r="E182">
        <v>0</v>
      </c>
      <c r="F182">
        <v>0</v>
      </c>
      <c r="G182">
        <v>1</v>
      </c>
      <c r="H182" t="s">
        <v>102</v>
      </c>
      <c r="I182">
        <v>0</v>
      </c>
      <c r="J182">
        <v>1</v>
      </c>
      <c r="K182">
        <v>1</v>
      </c>
      <c r="L182">
        <v>1</v>
      </c>
      <c r="M182">
        <v>102</v>
      </c>
      <c r="P182" s="6"/>
      <c r="Q182">
        <v>3</v>
      </c>
      <c r="R182" s="1" t="s">
        <v>57</v>
      </c>
      <c r="S182" s="8">
        <v>70000</v>
      </c>
      <c r="T182">
        <v>2</v>
      </c>
      <c r="U182" s="10">
        <v>44073</v>
      </c>
      <c r="V182" s="2">
        <v>44076</v>
      </c>
      <c r="W182">
        <v>3</v>
      </c>
      <c r="X182" s="8">
        <v>12</v>
      </c>
      <c r="Y182">
        <v>2</v>
      </c>
      <c r="Z182" s="8">
        <v>410000</v>
      </c>
      <c r="AA182" s="11">
        <v>70000</v>
      </c>
      <c r="AB182" s="8">
        <f t="shared" si="2"/>
        <v>340000</v>
      </c>
      <c r="AC182" s="11">
        <v>2</v>
      </c>
      <c r="AD182" s="12">
        <v>0.5892206392163315</v>
      </c>
      <c r="AE182" s="12">
        <v>1.1763796690520498</v>
      </c>
      <c r="AF182" s="13">
        <v>84.102564102564102</v>
      </c>
      <c r="AG182" s="1"/>
      <c r="AH182" s="11"/>
      <c r="AI182" s="11"/>
      <c r="AJ182" s="12"/>
      <c r="AK182" s="12"/>
      <c r="AL182" s="13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</row>
    <row r="183" spans="1:135">
      <c r="B183" s="1" t="s">
        <v>44</v>
      </c>
      <c r="C183">
        <v>4</v>
      </c>
      <c r="D183" t="s">
        <v>8</v>
      </c>
      <c r="E183">
        <v>1</v>
      </c>
      <c r="F183">
        <v>0</v>
      </c>
      <c r="G183">
        <v>2</v>
      </c>
      <c r="H183" t="s">
        <v>102</v>
      </c>
      <c r="I183">
        <v>0</v>
      </c>
      <c r="J183">
        <v>1</v>
      </c>
      <c r="K183">
        <v>2</v>
      </c>
      <c r="L183">
        <v>1</v>
      </c>
      <c r="M183">
        <v>136</v>
      </c>
      <c r="P183" s="6"/>
      <c r="Q183">
        <v>3</v>
      </c>
      <c r="R183" s="1" t="s">
        <v>57</v>
      </c>
      <c r="S183" s="8">
        <v>70000</v>
      </c>
      <c r="T183">
        <v>2</v>
      </c>
      <c r="U183" s="10">
        <v>44073</v>
      </c>
      <c r="V183" s="2">
        <v>44076</v>
      </c>
      <c r="W183">
        <v>3</v>
      </c>
      <c r="X183" s="8">
        <v>12</v>
      </c>
      <c r="Y183">
        <v>2</v>
      </c>
      <c r="Z183" s="8">
        <v>222500</v>
      </c>
      <c r="AA183" s="11">
        <v>70000</v>
      </c>
      <c r="AB183" s="8">
        <f t="shared" si="2"/>
        <v>152500</v>
      </c>
      <c r="AC183" s="11">
        <v>2</v>
      </c>
      <c r="AD183" s="12">
        <v>0.38547728651897861</v>
      </c>
      <c r="AE183" s="12">
        <v>1.7981531073318346</v>
      </c>
      <c r="AF183" s="13">
        <v>80.909090909090907</v>
      </c>
      <c r="AG183" s="1"/>
      <c r="AH183" s="11"/>
      <c r="AI183" s="11"/>
      <c r="AJ183" s="12"/>
      <c r="AK183" s="12"/>
      <c r="AL183" s="13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</row>
    <row r="184" spans="1:135">
      <c r="B184" s="1" t="s">
        <v>45</v>
      </c>
      <c r="C184">
        <v>4</v>
      </c>
      <c r="D184" t="s">
        <v>11</v>
      </c>
      <c r="E184">
        <v>0</v>
      </c>
      <c r="F184">
        <v>1</v>
      </c>
      <c r="G184">
        <v>3</v>
      </c>
      <c r="H184" t="s">
        <v>102</v>
      </c>
      <c r="I184">
        <v>0</v>
      </c>
      <c r="J184">
        <v>1</v>
      </c>
      <c r="K184">
        <v>3</v>
      </c>
      <c r="L184">
        <v>0</v>
      </c>
      <c r="M184">
        <v>102</v>
      </c>
      <c r="P184" s="6"/>
      <c r="Q184">
        <v>3</v>
      </c>
      <c r="R184" s="1" t="s">
        <v>57</v>
      </c>
      <c r="S184" s="8">
        <v>70000</v>
      </c>
      <c r="T184">
        <v>2</v>
      </c>
      <c r="U184" s="10">
        <v>44073</v>
      </c>
      <c r="V184" s="2">
        <v>44076</v>
      </c>
      <c r="W184">
        <v>3</v>
      </c>
      <c r="X184" s="8">
        <v>12</v>
      </c>
      <c r="Y184">
        <v>2</v>
      </c>
      <c r="Z184" s="8">
        <v>297500</v>
      </c>
      <c r="AA184" s="11">
        <v>70000</v>
      </c>
      <c r="AB184" s="8">
        <f t="shared" si="2"/>
        <v>227500</v>
      </c>
      <c r="AC184" s="11">
        <v>2</v>
      </c>
      <c r="AD184" s="12">
        <v>0.48230632764544179</v>
      </c>
      <c r="AE184" s="12">
        <v>1.4371513306570158</v>
      </c>
      <c r="AF184" s="13">
        <v>71.686746987951807</v>
      </c>
      <c r="AG184" s="1"/>
      <c r="AH184" s="11"/>
      <c r="AI184" s="11"/>
      <c r="AJ184" s="12"/>
      <c r="AK184" s="12"/>
      <c r="AL184" s="13"/>
      <c r="AM184" s="11"/>
      <c r="AN184" s="11"/>
      <c r="AO184" s="1"/>
      <c r="AP184" s="12"/>
      <c r="AQ184" s="13"/>
      <c r="AR184" s="11"/>
      <c r="AS184" s="1"/>
      <c r="AT184" s="10"/>
      <c r="AU184" s="10"/>
      <c r="AV184" s="1"/>
      <c r="AW184" s="1"/>
      <c r="AX184" s="11"/>
      <c r="AY184" s="11"/>
      <c r="AZ184" s="1"/>
      <c r="BA184" s="12"/>
      <c r="BB184" s="13"/>
      <c r="BC184" s="11"/>
      <c r="BD184" s="1"/>
      <c r="BE184" s="10"/>
      <c r="BF184" s="10"/>
      <c r="BG184" s="1"/>
      <c r="BH184" s="1"/>
      <c r="BI184" s="1"/>
      <c r="BJ184" s="1"/>
      <c r="BK184" s="1"/>
      <c r="BL184" s="12"/>
      <c r="BM184" s="1"/>
      <c r="BN184" s="1"/>
      <c r="BO184" s="1"/>
      <c r="BP184" s="10"/>
      <c r="BQ184" s="10"/>
      <c r="BR184" s="1"/>
      <c r="BS184" s="1"/>
      <c r="BT184" s="1"/>
      <c r="BU184" s="1"/>
      <c r="BV184" s="1"/>
      <c r="BW184" s="12"/>
      <c r="BX184" s="13"/>
      <c r="BY184" s="1"/>
      <c r="BZ184" s="1"/>
      <c r="CA184" s="10"/>
      <c r="CB184" s="10"/>
      <c r="CC184" s="1"/>
      <c r="CD184" s="1"/>
      <c r="CE184" s="11"/>
      <c r="CF184" s="1"/>
      <c r="CG184" s="1"/>
      <c r="CH184" s="12"/>
      <c r="CI184" s="13"/>
      <c r="CJ184" s="1"/>
      <c r="CK184" s="1"/>
      <c r="CL184" s="10"/>
      <c r="CM184" s="10"/>
      <c r="CN184" s="1"/>
      <c r="CO184" s="1"/>
      <c r="CP184" s="11"/>
      <c r="CQ184" s="1"/>
      <c r="CR184" s="1"/>
      <c r="CS184" s="12"/>
      <c r="CT184" s="1"/>
      <c r="CU184" s="1"/>
      <c r="CV184" s="1"/>
      <c r="CW184" s="10"/>
      <c r="CX184" s="14"/>
      <c r="CY184" s="1"/>
      <c r="CZ184" s="1"/>
      <c r="DA184" s="11"/>
      <c r="DB184" s="1"/>
      <c r="DC184" s="1"/>
      <c r="DD184" s="12"/>
      <c r="DE184" s="13"/>
      <c r="DF184" s="1"/>
      <c r="DG184" s="1"/>
      <c r="DH184" s="14"/>
      <c r="DI184" s="10"/>
      <c r="DJ184" s="1"/>
      <c r="DK184" s="1"/>
      <c r="DL184" s="11"/>
      <c r="DM184" s="1"/>
      <c r="DN184" s="1"/>
      <c r="DO184" s="12"/>
      <c r="DP184" s="1"/>
      <c r="DQ184" s="1"/>
      <c r="DR184" s="1"/>
      <c r="DS184" s="10"/>
      <c r="DT184" s="10"/>
      <c r="DU184" s="1"/>
      <c r="DV184" s="1"/>
      <c r="DW184" s="11"/>
      <c r="DX184" s="1"/>
      <c r="DY184" s="1"/>
      <c r="DZ184" s="12"/>
      <c r="EA184" s="1"/>
      <c r="EB184" s="1"/>
      <c r="EC184" s="1"/>
      <c r="ED184" s="1"/>
      <c r="EE184" s="1"/>
    </row>
    <row r="185" spans="1:135">
      <c r="A185" s="1"/>
      <c r="B185" s="5" t="s">
        <v>46</v>
      </c>
      <c r="C185">
        <v>5</v>
      </c>
      <c r="D185" t="s">
        <v>4</v>
      </c>
      <c r="E185">
        <v>0</v>
      </c>
      <c r="F185">
        <v>0</v>
      </c>
      <c r="G185">
        <v>1</v>
      </c>
      <c r="H185" t="s">
        <v>5</v>
      </c>
      <c r="I185">
        <v>0</v>
      </c>
      <c r="J185">
        <v>0</v>
      </c>
      <c r="K185">
        <v>1</v>
      </c>
      <c r="L185">
        <v>1</v>
      </c>
      <c r="M185">
        <v>120</v>
      </c>
      <c r="P185" s="6"/>
      <c r="Q185">
        <v>3</v>
      </c>
      <c r="R185" s="1" t="s">
        <v>57</v>
      </c>
      <c r="S185" s="8">
        <v>70000</v>
      </c>
      <c r="T185">
        <v>2</v>
      </c>
      <c r="U185" s="10">
        <v>44146</v>
      </c>
      <c r="V185" s="2">
        <v>44152</v>
      </c>
      <c r="W185">
        <v>6</v>
      </c>
      <c r="X185" s="8">
        <v>20</v>
      </c>
      <c r="Y185">
        <v>2</v>
      </c>
      <c r="Z185" s="8">
        <v>350000</v>
      </c>
      <c r="AA185" s="11">
        <v>70000</v>
      </c>
      <c r="AB185" s="8">
        <f t="shared" si="2"/>
        <v>280000</v>
      </c>
      <c r="AC185" s="11">
        <v>2</v>
      </c>
      <c r="AD185" s="12">
        <v>0.26823965207235007</v>
      </c>
      <c r="AE185" s="12">
        <v>2.5840593484403582</v>
      </c>
      <c r="AF185" s="6">
        <v>58.333333333333336</v>
      </c>
      <c r="AG185" s="1"/>
      <c r="AH185" s="1"/>
      <c r="AI185" s="10"/>
      <c r="AJ185" s="10"/>
      <c r="AK185" s="1"/>
      <c r="AL185" s="1"/>
      <c r="AM185" s="11"/>
      <c r="AN185" s="11"/>
      <c r="AO185" s="1"/>
      <c r="AP185" s="12"/>
      <c r="AQ185" s="13"/>
      <c r="AR185" s="11"/>
      <c r="AS185" s="1"/>
      <c r="AT185" s="10"/>
      <c r="AU185" s="10"/>
      <c r="AV185" s="1"/>
      <c r="AW185" s="1"/>
      <c r="AX185" s="11"/>
      <c r="AY185" s="11"/>
      <c r="AZ185" s="1"/>
      <c r="BA185" s="12"/>
      <c r="BB185" s="13"/>
      <c r="BC185" s="11"/>
      <c r="BD185" s="1"/>
      <c r="BE185" s="10"/>
      <c r="BF185" s="10"/>
      <c r="BG185" s="1"/>
      <c r="BH185" s="1"/>
      <c r="BI185" s="1"/>
      <c r="BJ185" s="1"/>
      <c r="BK185" s="1"/>
      <c r="BL185" s="12"/>
      <c r="BM185" s="1"/>
      <c r="BN185" s="1"/>
      <c r="BO185" s="1"/>
      <c r="BP185" s="10"/>
      <c r="BQ185" s="10"/>
      <c r="BR185" s="1"/>
      <c r="BS185" s="1"/>
      <c r="BT185" s="1"/>
      <c r="BU185" s="1"/>
      <c r="BV185" s="1"/>
      <c r="BW185" s="12"/>
      <c r="BX185" s="13"/>
      <c r="BY185" s="1"/>
      <c r="BZ185" s="1"/>
      <c r="CA185" s="10"/>
      <c r="CB185" s="10"/>
      <c r="CC185" s="1"/>
      <c r="CD185" s="1"/>
      <c r="CE185" s="11"/>
      <c r="CF185" s="1"/>
      <c r="CG185" s="1"/>
      <c r="CH185" s="12"/>
      <c r="CI185" s="13"/>
      <c r="CJ185" s="1"/>
      <c r="CK185" s="1"/>
      <c r="CL185" s="10"/>
      <c r="CM185" s="10"/>
      <c r="CN185" s="1"/>
      <c r="CO185" s="1"/>
      <c r="CP185" s="11"/>
      <c r="CQ185" s="1"/>
      <c r="CR185" s="1"/>
      <c r="CS185" s="12"/>
      <c r="CT185" s="1"/>
      <c r="CU185" s="1"/>
      <c r="CV185" s="1"/>
      <c r="CW185" s="10"/>
      <c r="CX185" s="10"/>
      <c r="CY185" s="1"/>
      <c r="CZ185" s="1"/>
      <c r="DA185" s="11"/>
      <c r="DB185" s="1"/>
      <c r="DC185" s="1"/>
      <c r="DD185" s="12"/>
      <c r="DE185" s="13"/>
      <c r="DF185" s="1"/>
      <c r="DG185" s="1"/>
      <c r="DH185" s="10"/>
      <c r="DI185" s="10"/>
      <c r="DJ185" s="1"/>
      <c r="DK185" s="1"/>
      <c r="DL185" s="11"/>
      <c r="DM185" s="1"/>
      <c r="DN185" s="1"/>
      <c r="DO185" s="12"/>
      <c r="DP185" s="1"/>
      <c r="DQ185" s="1"/>
      <c r="DR185" s="1"/>
      <c r="DS185" s="10"/>
      <c r="DT185" s="10"/>
      <c r="DU185" s="1"/>
      <c r="DV185" s="1"/>
      <c r="DW185" s="11"/>
      <c r="DX185" s="1"/>
      <c r="DY185" s="1"/>
      <c r="DZ185" s="12"/>
      <c r="EA185" s="1"/>
      <c r="EB185" s="1"/>
      <c r="EC185" s="1"/>
      <c r="ED185" s="1"/>
      <c r="EE185" s="1"/>
    </row>
    <row r="186" spans="1:135">
      <c r="A186" s="1"/>
      <c r="B186" s="5" t="s">
        <v>47</v>
      </c>
      <c r="C186">
        <v>5</v>
      </c>
      <c r="D186" t="s">
        <v>8</v>
      </c>
      <c r="E186">
        <v>1</v>
      </c>
      <c r="F186">
        <v>0</v>
      </c>
      <c r="G186">
        <v>2</v>
      </c>
      <c r="H186" t="s">
        <v>9</v>
      </c>
      <c r="I186">
        <v>0</v>
      </c>
      <c r="J186">
        <v>0</v>
      </c>
      <c r="K186">
        <v>2</v>
      </c>
      <c r="L186">
        <v>0</v>
      </c>
      <c r="M186">
        <v>136</v>
      </c>
      <c r="P186" s="6"/>
      <c r="Q186">
        <v>3</v>
      </c>
      <c r="R186" s="1" t="s">
        <v>57</v>
      </c>
      <c r="S186" s="8">
        <v>70000</v>
      </c>
      <c r="T186">
        <v>2</v>
      </c>
      <c r="U186" s="10">
        <v>44146</v>
      </c>
      <c r="V186" s="2">
        <v>44152</v>
      </c>
      <c r="W186">
        <v>6</v>
      </c>
      <c r="X186" s="8">
        <v>20</v>
      </c>
      <c r="Y186">
        <v>2</v>
      </c>
      <c r="Z186" s="8">
        <v>315000</v>
      </c>
      <c r="AA186" s="11">
        <v>70000</v>
      </c>
      <c r="AB186" s="8">
        <f t="shared" si="2"/>
        <v>245000</v>
      </c>
      <c r="AC186" s="11">
        <v>2</v>
      </c>
      <c r="AD186" s="12">
        <v>0.25067956612937903</v>
      </c>
      <c r="AE186" s="12">
        <v>2.7650725237102209</v>
      </c>
      <c r="AF186" s="6">
        <v>48.837209302325576</v>
      </c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1"/>
      <c r="CQ186" s="1"/>
      <c r="CR186" s="1"/>
      <c r="CS186" s="12"/>
      <c r="CT186" s="1"/>
      <c r="CU186" s="1"/>
      <c r="CV186" s="1"/>
      <c r="CW186" s="1"/>
      <c r="CX186" s="1"/>
      <c r="CY186" s="1"/>
      <c r="CZ186" s="1"/>
      <c r="DA186" s="11"/>
      <c r="DB186" s="1"/>
      <c r="DC186" s="1"/>
      <c r="DD186" s="1"/>
      <c r="DE186" s="13"/>
      <c r="DF186" s="1"/>
      <c r="DG186" s="1"/>
      <c r="DH186" s="1"/>
      <c r="DI186" s="1"/>
      <c r="DJ186" s="1"/>
      <c r="DK186" s="1"/>
      <c r="DL186" s="1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</row>
    <row r="187" spans="1:135">
      <c r="A187" s="1"/>
      <c r="B187" s="5" t="s">
        <v>48</v>
      </c>
      <c r="C187">
        <v>5</v>
      </c>
      <c r="D187" t="s">
        <v>11</v>
      </c>
      <c r="E187">
        <v>0</v>
      </c>
      <c r="F187">
        <v>1</v>
      </c>
      <c r="G187">
        <v>3</v>
      </c>
      <c r="H187" t="s">
        <v>9</v>
      </c>
      <c r="I187">
        <v>0</v>
      </c>
      <c r="J187">
        <v>0</v>
      </c>
      <c r="K187">
        <v>3</v>
      </c>
      <c r="L187">
        <v>0</v>
      </c>
      <c r="M187">
        <v>129</v>
      </c>
      <c r="P187" s="6"/>
      <c r="Q187">
        <v>3</v>
      </c>
      <c r="R187" s="1" t="s">
        <v>57</v>
      </c>
      <c r="S187" s="8">
        <v>70000</v>
      </c>
      <c r="T187">
        <v>2</v>
      </c>
      <c r="U187" s="10">
        <v>44146</v>
      </c>
      <c r="V187" s="2">
        <v>44152</v>
      </c>
      <c r="W187">
        <v>6</v>
      </c>
      <c r="X187" s="8">
        <v>20</v>
      </c>
      <c r="Y187">
        <v>2</v>
      </c>
      <c r="Z187" s="8">
        <v>385000</v>
      </c>
      <c r="AA187" s="11">
        <v>70000</v>
      </c>
      <c r="AB187" s="8">
        <f t="shared" si="2"/>
        <v>315000</v>
      </c>
      <c r="AC187" s="11">
        <v>2</v>
      </c>
      <c r="AD187" s="12">
        <v>0.28412468203973756</v>
      </c>
      <c r="AE187" s="12">
        <v>2.4395880554403999</v>
      </c>
      <c r="AF187" s="6">
        <v>60.15625</v>
      </c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</row>
    <row r="188" spans="1:135">
      <c r="A188" s="1"/>
      <c r="B188" s="5" t="s">
        <v>49</v>
      </c>
      <c r="C188">
        <v>5</v>
      </c>
      <c r="D188" t="s">
        <v>4</v>
      </c>
      <c r="E188">
        <v>0</v>
      </c>
      <c r="F188">
        <v>0</v>
      </c>
      <c r="G188">
        <v>1</v>
      </c>
      <c r="H188" t="s">
        <v>100</v>
      </c>
      <c r="I188">
        <v>1</v>
      </c>
      <c r="J188">
        <v>0</v>
      </c>
      <c r="K188">
        <v>1</v>
      </c>
      <c r="L188">
        <v>0</v>
      </c>
      <c r="M188">
        <v>136</v>
      </c>
      <c r="P188" s="6"/>
      <c r="Q188">
        <v>3</v>
      </c>
      <c r="R188" s="1" t="s">
        <v>57</v>
      </c>
      <c r="S188" s="8">
        <v>70000</v>
      </c>
      <c r="T188">
        <v>2</v>
      </c>
      <c r="U188" s="10">
        <v>44146</v>
      </c>
      <c r="V188" s="2">
        <v>44152</v>
      </c>
      <c r="W188">
        <v>6</v>
      </c>
      <c r="X188" s="8">
        <v>19</v>
      </c>
      <c r="Y188">
        <v>2</v>
      </c>
      <c r="Z188" s="8">
        <v>380000</v>
      </c>
      <c r="AA188" s="11">
        <v>70000</v>
      </c>
      <c r="AB188" s="8">
        <f t="shared" si="2"/>
        <v>310000</v>
      </c>
      <c r="AC188" s="11">
        <v>2</v>
      </c>
      <c r="AD188" s="12">
        <v>0.28194600177851209</v>
      </c>
      <c r="AE188" s="12">
        <v>2.4584394748908691</v>
      </c>
      <c r="AF188" s="6">
        <v>46.913580246913575</v>
      </c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</row>
    <row r="189" spans="1:135">
      <c r="A189" s="1"/>
      <c r="B189" s="5" t="s">
        <v>50</v>
      </c>
      <c r="C189">
        <v>5</v>
      </c>
      <c r="D189" t="s">
        <v>8</v>
      </c>
      <c r="E189">
        <v>1</v>
      </c>
      <c r="F189">
        <v>0</v>
      </c>
      <c r="G189">
        <v>2</v>
      </c>
      <c r="H189" t="s">
        <v>100</v>
      </c>
      <c r="I189">
        <v>1</v>
      </c>
      <c r="J189">
        <v>0</v>
      </c>
      <c r="K189">
        <v>2</v>
      </c>
      <c r="L189">
        <v>1</v>
      </c>
      <c r="M189">
        <v>120</v>
      </c>
      <c r="P189" s="6"/>
      <c r="Q189">
        <v>3</v>
      </c>
      <c r="R189" s="1" t="s">
        <v>57</v>
      </c>
      <c r="S189" s="8">
        <v>70000</v>
      </c>
      <c r="T189">
        <v>2</v>
      </c>
      <c r="U189" s="10">
        <v>44146</v>
      </c>
      <c r="V189" s="2">
        <v>44152</v>
      </c>
      <c r="W189">
        <v>6</v>
      </c>
      <c r="X189" s="8">
        <v>19</v>
      </c>
      <c r="Y189">
        <v>2</v>
      </c>
      <c r="Z189" s="8">
        <v>295000</v>
      </c>
      <c r="AA189" s="11">
        <v>70000</v>
      </c>
      <c r="AB189" s="8">
        <f t="shared" si="2"/>
        <v>225000</v>
      </c>
      <c r="AC189" s="11">
        <v>2</v>
      </c>
      <c r="AD189" s="12">
        <v>0.23974668571507682</v>
      </c>
      <c r="AE189" s="12">
        <v>2.8911648079410996</v>
      </c>
      <c r="AF189" s="6">
        <v>59.595959595959592</v>
      </c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</row>
    <row r="190" spans="1:135">
      <c r="A190" s="1"/>
      <c r="B190" s="5" t="s">
        <v>51</v>
      </c>
      <c r="C190">
        <v>5</v>
      </c>
      <c r="D190" t="s">
        <v>11</v>
      </c>
      <c r="E190">
        <v>0</v>
      </c>
      <c r="F190">
        <v>1</v>
      </c>
      <c r="G190">
        <v>3</v>
      </c>
      <c r="H190" t="s">
        <v>100</v>
      </c>
      <c r="I190">
        <v>1</v>
      </c>
      <c r="J190">
        <v>0</v>
      </c>
      <c r="K190">
        <v>3</v>
      </c>
      <c r="L190" s="5">
        <v>0</v>
      </c>
      <c r="M190">
        <v>129</v>
      </c>
      <c r="P190" s="6"/>
      <c r="Q190">
        <v>3</v>
      </c>
      <c r="R190" s="1" t="s">
        <v>57</v>
      </c>
      <c r="S190" s="8">
        <v>70000</v>
      </c>
      <c r="T190">
        <v>2</v>
      </c>
      <c r="U190" s="10">
        <v>44146</v>
      </c>
      <c r="V190" s="2">
        <v>44152</v>
      </c>
      <c r="W190">
        <v>6</v>
      </c>
      <c r="X190" s="8">
        <v>19</v>
      </c>
      <c r="Y190">
        <v>2</v>
      </c>
      <c r="Z190" s="8">
        <v>135000</v>
      </c>
      <c r="AA190" s="11">
        <v>70000</v>
      </c>
      <c r="AB190" s="8">
        <f t="shared" si="2"/>
        <v>65000</v>
      </c>
      <c r="AC190" s="11">
        <v>2</v>
      </c>
      <c r="AD190" s="12">
        <v>0.10946325606484508</v>
      </c>
      <c r="AE190" s="12">
        <v>6.3322360897919108</v>
      </c>
      <c r="AF190" s="6">
        <v>34.177215189873415</v>
      </c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</row>
    <row r="191" spans="1:135">
      <c r="A191" s="1"/>
      <c r="B191" s="5" t="s">
        <v>52</v>
      </c>
      <c r="C191">
        <v>5</v>
      </c>
      <c r="D191" t="s">
        <v>4</v>
      </c>
      <c r="E191">
        <v>0</v>
      </c>
      <c r="F191">
        <v>0</v>
      </c>
      <c r="G191">
        <v>1</v>
      </c>
      <c r="H191" t="s">
        <v>102</v>
      </c>
      <c r="I191">
        <v>0</v>
      </c>
      <c r="J191">
        <v>1</v>
      </c>
      <c r="K191">
        <v>1</v>
      </c>
      <c r="L191" s="5">
        <v>0</v>
      </c>
      <c r="M191">
        <v>136</v>
      </c>
      <c r="P191" s="6"/>
      <c r="Q191">
        <v>3</v>
      </c>
      <c r="R191" s="1" t="s">
        <v>57</v>
      </c>
      <c r="S191" s="8">
        <v>70000</v>
      </c>
      <c r="T191">
        <v>2</v>
      </c>
      <c r="U191" s="10">
        <v>44146</v>
      </c>
      <c r="V191" s="2">
        <v>44152</v>
      </c>
      <c r="W191">
        <v>6</v>
      </c>
      <c r="X191" s="8">
        <v>20</v>
      </c>
      <c r="Y191">
        <v>2</v>
      </c>
      <c r="Z191" s="8">
        <v>445000</v>
      </c>
      <c r="AA191" s="11">
        <v>70000</v>
      </c>
      <c r="AB191" s="8">
        <f t="shared" si="2"/>
        <v>375000</v>
      </c>
      <c r="AC191" s="11">
        <v>2</v>
      </c>
      <c r="AD191" s="12">
        <v>0.30826317335281356</v>
      </c>
      <c r="AE191" s="12">
        <v>2.2485565597114774</v>
      </c>
      <c r="AF191" s="6">
        <v>57.41935483870968</v>
      </c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</row>
    <row r="192" spans="1:135">
      <c r="A192" s="1"/>
      <c r="B192" s="5" t="s">
        <v>53</v>
      </c>
      <c r="C192">
        <v>5</v>
      </c>
      <c r="D192" t="s">
        <v>8</v>
      </c>
      <c r="E192">
        <v>1</v>
      </c>
      <c r="F192">
        <v>0</v>
      </c>
      <c r="G192">
        <v>2</v>
      </c>
      <c r="H192" t="s">
        <v>102</v>
      </c>
      <c r="I192">
        <v>0</v>
      </c>
      <c r="J192">
        <v>1</v>
      </c>
      <c r="K192">
        <v>2</v>
      </c>
      <c r="L192" s="5">
        <v>0</v>
      </c>
      <c r="M192">
        <v>129</v>
      </c>
      <c r="P192" s="6"/>
      <c r="Q192">
        <v>3</v>
      </c>
      <c r="R192" s="1" t="s">
        <v>57</v>
      </c>
      <c r="S192" s="8">
        <v>70000</v>
      </c>
      <c r="T192">
        <v>2</v>
      </c>
      <c r="U192" s="10">
        <v>44146</v>
      </c>
      <c r="V192" s="2">
        <v>44152</v>
      </c>
      <c r="W192">
        <v>6</v>
      </c>
      <c r="X192" s="8">
        <v>20</v>
      </c>
      <c r="Y192">
        <v>2</v>
      </c>
      <c r="Z192" s="8">
        <v>230000</v>
      </c>
      <c r="AA192" s="11">
        <v>70000</v>
      </c>
      <c r="AB192" s="8">
        <f t="shared" si="2"/>
        <v>160000</v>
      </c>
      <c r="AC192" s="11">
        <v>2</v>
      </c>
      <c r="AD192" s="12">
        <v>0.19826401114563941</v>
      </c>
      <c r="AE192" s="12">
        <v>3.4960816971002266</v>
      </c>
      <c r="AF192" s="6">
        <v>52.873563218390807</v>
      </c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</row>
    <row r="193" spans="1:135">
      <c r="A193" s="1"/>
      <c r="B193" s="5" t="s">
        <v>54</v>
      </c>
      <c r="C193">
        <v>5</v>
      </c>
      <c r="D193" t="s">
        <v>11</v>
      </c>
      <c r="E193">
        <v>0</v>
      </c>
      <c r="F193">
        <v>1</v>
      </c>
      <c r="G193">
        <v>3</v>
      </c>
      <c r="H193" t="s">
        <v>102</v>
      </c>
      <c r="I193">
        <v>0</v>
      </c>
      <c r="J193">
        <v>1</v>
      </c>
      <c r="K193">
        <v>3</v>
      </c>
      <c r="L193" s="5">
        <v>0</v>
      </c>
      <c r="M193">
        <v>129</v>
      </c>
      <c r="P193" s="6"/>
      <c r="Q193">
        <v>3</v>
      </c>
      <c r="R193" s="1" t="s">
        <v>57</v>
      </c>
      <c r="S193" s="8">
        <v>70000</v>
      </c>
      <c r="T193">
        <v>2</v>
      </c>
      <c r="U193" s="10">
        <v>44146</v>
      </c>
      <c r="V193" s="2">
        <v>44152</v>
      </c>
      <c r="W193">
        <v>6</v>
      </c>
      <c r="X193" s="8">
        <v>20</v>
      </c>
      <c r="Y193">
        <v>2</v>
      </c>
      <c r="Z193" s="8">
        <v>1070000</v>
      </c>
      <c r="AA193" s="11">
        <v>70000</v>
      </c>
      <c r="AB193" s="8">
        <f t="shared" si="2"/>
        <v>1000000</v>
      </c>
      <c r="AC193" s="11">
        <v>2</v>
      </c>
      <c r="AD193" s="12">
        <v>0.45448644756776546</v>
      </c>
      <c r="AE193" s="12">
        <v>1.5251217814511284</v>
      </c>
      <c r="AF193" s="6">
        <v>68.152866242038215</v>
      </c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</row>
    <row r="194" spans="1:135">
      <c r="B194" t="s">
        <v>3</v>
      </c>
      <c r="C194">
        <v>1</v>
      </c>
      <c r="D194" t="s">
        <v>4</v>
      </c>
      <c r="E194">
        <v>0</v>
      </c>
      <c r="F194">
        <v>0</v>
      </c>
      <c r="G194">
        <v>1</v>
      </c>
      <c r="H194" t="s">
        <v>5</v>
      </c>
      <c r="I194">
        <v>0</v>
      </c>
      <c r="J194">
        <v>0</v>
      </c>
      <c r="K194">
        <v>1</v>
      </c>
      <c r="L194">
        <v>0</v>
      </c>
      <c r="M194">
        <v>115</v>
      </c>
      <c r="Q194">
        <v>4</v>
      </c>
      <c r="R194" s="1" t="s">
        <v>58</v>
      </c>
      <c r="S194" s="8">
        <v>70000</v>
      </c>
      <c r="T194">
        <v>2</v>
      </c>
      <c r="U194" s="2">
        <v>43800</v>
      </c>
      <c r="V194" s="2">
        <v>43804</v>
      </c>
      <c r="W194">
        <v>4</v>
      </c>
      <c r="X194" s="8">
        <v>16</v>
      </c>
      <c r="Y194">
        <v>2</v>
      </c>
      <c r="Z194">
        <v>290000</v>
      </c>
      <c r="AA194">
        <v>105000</v>
      </c>
      <c r="AB194" s="8">
        <f t="shared" si="2"/>
        <v>185000</v>
      </c>
      <c r="AC194">
        <v>3</v>
      </c>
      <c r="AD194" s="9">
        <v>0.35534642023279023</v>
      </c>
      <c r="AE194" s="9">
        <v>1.950623788768884</v>
      </c>
      <c r="AF194">
        <v>87.9</v>
      </c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</row>
    <row r="195" spans="1:135">
      <c r="B195" t="s">
        <v>7</v>
      </c>
      <c r="C195">
        <v>1</v>
      </c>
      <c r="D195" t="s">
        <v>8</v>
      </c>
      <c r="E195">
        <v>1</v>
      </c>
      <c r="F195">
        <v>0</v>
      </c>
      <c r="G195">
        <v>2</v>
      </c>
      <c r="H195" t="s">
        <v>9</v>
      </c>
      <c r="I195">
        <v>0</v>
      </c>
      <c r="J195">
        <v>0</v>
      </c>
      <c r="K195">
        <v>2</v>
      </c>
      <c r="L195">
        <v>0</v>
      </c>
      <c r="M195">
        <v>115</v>
      </c>
      <c r="Q195">
        <v>4</v>
      </c>
      <c r="R195" s="1" t="s">
        <v>58</v>
      </c>
      <c r="S195" s="8">
        <v>70000</v>
      </c>
      <c r="T195">
        <v>2</v>
      </c>
      <c r="U195" s="2">
        <v>43800</v>
      </c>
      <c r="V195" s="2">
        <v>43804</v>
      </c>
      <c r="W195">
        <v>4</v>
      </c>
      <c r="X195" s="8">
        <v>16</v>
      </c>
      <c r="Y195">
        <v>2</v>
      </c>
      <c r="Z195">
        <v>190000</v>
      </c>
      <c r="AA195">
        <v>105000</v>
      </c>
      <c r="AB195" s="8">
        <f t="shared" si="2"/>
        <v>85000</v>
      </c>
      <c r="AC195">
        <v>3</v>
      </c>
      <c r="AD195" s="9">
        <v>0.24963220752778181</v>
      </c>
      <c r="AE195" s="9">
        <v>2.7766736809504207</v>
      </c>
      <c r="AF195">
        <v>87.4</v>
      </c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</row>
    <row r="196" spans="1:135">
      <c r="B196" t="s">
        <v>10</v>
      </c>
      <c r="C196">
        <v>1</v>
      </c>
      <c r="D196" t="s">
        <v>11</v>
      </c>
      <c r="E196">
        <v>0</v>
      </c>
      <c r="F196">
        <v>1</v>
      </c>
      <c r="G196">
        <v>3</v>
      </c>
      <c r="H196" t="s">
        <v>9</v>
      </c>
      <c r="I196">
        <v>0</v>
      </c>
      <c r="J196">
        <v>0</v>
      </c>
      <c r="K196">
        <v>3</v>
      </c>
      <c r="L196">
        <v>0</v>
      </c>
      <c r="M196">
        <v>115</v>
      </c>
      <c r="Q196">
        <v>4</v>
      </c>
      <c r="R196" s="1" t="s">
        <v>58</v>
      </c>
      <c r="S196" s="8">
        <v>70000</v>
      </c>
      <c r="T196">
        <v>2</v>
      </c>
      <c r="U196" s="2">
        <v>43800</v>
      </c>
      <c r="V196" s="2">
        <v>43804</v>
      </c>
      <c r="W196">
        <v>4</v>
      </c>
      <c r="X196" s="8">
        <v>16</v>
      </c>
      <c r="Y196">
        <v>2</v>
      </c>
      <c r="Z196">
        <v>365000</v>
      </c>
      <c r="AA196">
        <v>105000</v>
      </c>
      <c r="AB196" s="8">
        <f t="shared" si="2"/>
        <v>260000</v>
      </c>
      <c r="AC196">
        <v>3</v>
      </c>
      <c r="AD196" s="9">
        <v>0.41285052788328314</v>
      </c>
      <c r="AE196" s="9">
        <v>1.6789301060453161</v>
      </c>
      <c r="AF196">
        <v>85.9</v>
      </c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</row>
    <row r="197" spans="1:135">
      <c r="B197" t="s">
        <v>13</v>
      </c>
      <c r="C197">
        <v>1</v>
      </c>
      <c r="D197" t="s">
        <v>4</v>
      </c>
      <c r="E197">
        <v>0</v>
      </c>
      <c r="F197">
        <v>0</v>
      </c>
      <c r="G197">
        <v>1</v>
      </c>
      <c r="H197" t="s">
        <v>100</v>
      </c>
      <c r="I197">
        <v>1</v>
      </c>
      <c r="J197">
        <v>0</v>
      </c>
      <c r="K197">
        <v>1</v>
      </c>
      <c r="L197">
        <v>0</v>
      </c>
      <c r="M197">
        <v>115</v>
      </c>
      <c r="Q197">
        <v>4</v>
      </c>
      <c r="R197" s="1" t="s">
        <v>58</v>
      </c>
      <c r="S197" s="8">
        <v>70000</v>
      </c>
      <c r="T197">
        <v>2</v>
      </c>
      <c r="U197" s="2">
        <v>43804</v>
      </c>
      <c r="V197" s="2">
        <v>43809</v>
      </c>
      <c r="W197">
        <v>5</v>
      </c>
      <c r="X197" s="8">
        <v>20</v>
      </c>
      <c r="Y197">
        <v>2</v>
      </c>
      <c r="Z197">
        <v>187500</v>
      </c>
      <c r="AA197">
        <v>105000</v>
      </c>
      <c r="AB197" s="8">
        <f>Z197-AA197</f>
        <v>82500</v>
      </c>
      <c r="AC197">
        <v>3</v>
      </c>
      <c r="AD197" s="9">
        <v>0.1970567206722213</v>
      </c>
      <c r="AE197" s="9">
        <v>3.5175008403438679</v>
      </c>
      <c r="AF197">
        <v>68.8</v>
      </c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</row>
    <row r="198" spans="1:135">
      <c r="B198" t="s">
        <v>14</v>
      </c>
      <c r="C198">
        <v>1</v>
      </c>
      <c r="D198" t="s">
        <v>8</v>
      </c>
      <c r="E198">
        <v>1</v>
      </c>
      <c r="F198">
        <v>0</v>
      </c>
      <c r="G198">
        <v>2</v>
      </c>
      <c r="H198" t="s">
        <v>100</v>
      </c>
      <c r="I198">
        <v>1</v>
      </c>
      <c r="J198">
        <v>0</v>
      </c>
      <c r="K198">
        <v>2</v>
      </c>
      <c r="L198">
        <v>0</v>
      </c>
      <c r="M198">
        <v>119</v>
      </c>
      <c r="Q198">
        <v>4</v>
      </c>
      <c r="R198" s="1" t="s">
        <v>58</v>
      </c>
      <c r="S198" s="8">
        <v>70000</v>
      </c>
      <c r="T198">
        <v>2</v>
      </c>
      <c r="U198" s="2">
        <v>43804</v>
      </c>
      <c r="V198" s="2">
        <v>43809</v>
      </c>
      <c r="W198">
        <v>5</v>
      </c>
      <c r="X198" s="8">
        <v>20</v>
      </c>
      <c r="Y198">
        <v>2</v>
      </c>
      <c r="Z198">
        <v>260000</v>
      </c>
      <c r="AA198">
        <v>105000</v>
      </c>
      <c r="AB198" s="8">
        <f t="shared" ref="AB198:AB217" si="3">Z198-AA198</f>
        <v>155000</v>
      </c>
      <c r="AC198">
        <v>3</v>
      </c>
      <c r="AD198" s="9">
        <v>0.26243727779323373</v>
      </c>
      <c r="AE198" s="9">
        <v>2.6411917788068764</v>
      </c>
      <c r="AF198">
        <v>76.5</v>
      </c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</row>
    <row r="199" spans="1:135">
      <c r="B199" t="s">
        <v>15</v>
      </c>
      <c r="C199">
        <v>1</v>
      </c>
      <c r="D199" t="s">
        <v>11</v>
      </c>
      <c r="E199">
        <v>0</v>
      </c>
      <c r="F199">
        <v>1</v>
      </c>
      <c r="G199">
        <v>3</v>
      </c>
      <c r="H199" t="s">
        <v>100</v>
      </c>
      <c r="I199">
        <v>1</v>
      </c>
      <c r="J199">
        <v>0</v>
      </c>
      <c r="K199">
        <v>3</v>
      </c>
      <c r="L199">
        <v>0</v>
      </c>
      <c r="M199">
        <v>119</v>
      </c>
      <c r="Q199">
        <v>4</v>
      </c>
      <c r="R199" s="1" t="s">
        <v>58</v>
      </c>
      <c r="S199" s="8">
        <v>70000</v>
      </c>
      <c r="T199">
        <v>2</v>
      </c>
      <c r="U199" s="2">
        <v>43804</v>
      </c>
      <c r="V199" s="2">
        <v>43809</v>
      </c>
      <c r="W199">
        <v>5</v>
      </c>
      <c r="X199" s="8">
        <v>20</v>
      </c>
      <c r="Y199">
        <v>2</v>
      </c>
      <c r="Z199">
        <v>262500</v>
      </c>
      <c r="AA199">
        <v>105000</v>
      </c>
      <c r="AB199" s="8">
        <f t="shared" si="3"/>
        <v>157500</v>
      </c>
      <c r="AC199">
        <v>3</v>
      </c>
      <c r="AD199" s="9">
        <v>0.26435116799646391</v>
      </c>
      <c r="AE199" s="9">
        <v>2.6220696727514259</v>
      </c>
      <c r="AF199">
        <v>73.400000000000006</v>
      </c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</row>
    <row r="200" spans="1:135">
      <c r="B200" t="s">
        <v>16</v>
      </c>
      <c r="C200">
        <v>1</v>
      </c>
      <c r="D200" t="s">
        <v>4</v>
      </c>
      <c r="E200">
        <v>0</v>
      </c>
      <c r="F200">
        <v>0</v>
      </c>
      <c r="G200">
        <v>1</v>
      </c>
      <c r="H200" t="s">
        <v>102</v>
      </c>
      <c r="I200">
        <v>0</v>
      </c>
      <c r="J200">
        <v>1</v>
      </c>
      <c r="K200">
        <v>1</v>
      </c>
      <c r="L200">
        <v>0</v>
      </c>
      <c r="M200">
        <v>115</v>
      </c>
      <c r="Q200">
        <v>4</v>
      </c>
      <c r="R200" s="1" t="s">
        <v>58</v>
      </c>
      <c r="S200" s="8">
        <v>70000</v>
      </c>
      <c r="T200">
        <v>2</v>
      </c>
      <c r="U200" s="2">
        <v>43804</v>
      </c>
      <c r="V200" s="2">
        <v>43809</v>
      </c>
      <c r="W200">
        <v>5</v>
      </c>
      <c r="X200" s="8">
        <v>19</v>
      </c>
      <c r="Y200">
        <v>2</v>
      </c>
      <c r="Z200">
        <v>415000</v>
      </c>
      <c r="AA200">
        <v>105000</v>
      </c>
      <c r="AB200" s="8">
        <f t="shared" si="3"/>
        <v>310000</v>
      </c>
      <c r="AC200">
        <v>3</v>
      </c>
      <c r="AD200" s="9">
        <v>0.35595665563626788</v>
      </c>
      <c r="AE200" s="9">
        <v>1.9472797307890022</v>
      </c>
      <c r="AF200">
        <v>85.6</v>
      </c>
      <c r="AG200" s="11"/>
      <c r="AH200" s="1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</row>
    <row r="201" spans="1:135">
      <c r="B201" t="s">
        <v>17</v>
      </c>
      <c r="C201">
        <v>1</v>
      </c>
      <c r="D201" t="s">
        <v>8</v>
      </c>
      <c r="E201">
        <v>1</v>
      </c>
      <c r="F201">
        <v>0</v>
      </c>
      <c r="G201">
        <v>2</v>
      </c>
      <c r="H201" t="s">
        <v>102</v>
      </c>
      <c r="I201">
        <v>0</v>
      </c>
      <c r="J201">
        <v>1</v>
      </c>
      <c r="K201">
        <v>2</v>
      </c>
      <c r="L201">
        <v>0</v>
      </c>
      <c r="M201">
        <v>119</v>
      </c>
      <c r="Q201">
        <v>4</v>
      </c>
      <c r="R201" s="1" t="s">
        <v>58</v>
      </c>
      <c r="S201" s="8">
        <v>70000</v>
      </c>
      <c r="T201">
        <v>2</v>
      </c>
      <c r="U201" s="2">
        <v>43804</v>
      </c>
      <c r="V201" s="2">
        <v>43809</v>
      </c>
      <c r="W201">
        <v>5</v>
      </c>
      <c r="X201" s="8">
        <v>19</v>
      </c>
      <c r="Y201">
        <v>2</v>
      </c>
      <c r="Z201">
        <v>237500</v>
      </c>
      <c r="AA201">
        <v>105000</v>
      </c>
      <c r="AB201" s="8">
        <f t="shared" si="3"/>
        <v>132500</v>
      </c>
      <c r="AC201">
        <v>3</v>
      </c>
      <c r="AD201" s="9">
        <v>0.24433447628506738</v>
      </c>
      <c r="AE201" s="9">
        <v>2.8368783280147651</v>
      </c>
      <c r="AF201">
        <v>55.9</v>
      </c>
      <c r="AG201" s="1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</row>
    <row r="202" spans="1:135">
      <c r="B202" t="s">
        <v>18</v>
      </c>
      <c r="C202">
        <v>1</v>
      </c>
      <c r="D202" t="s">
        <v>11</v>
      </c>
      <c r="E202">
        <v>0</v>
      </c>
      <c r="F202">
        <v>1</v>
      </c>
      <c r="G202">
        <v>3</v>
      </c>
      <c r="H202" t="s">
        <v>102</v>
      </c>
      <c r="I202">
        <v>0</v>
      </c>
      <c r="J202">
        <v>1</v>
      </c>
      <c r="K202">
        <v>3</v>
      </c>
      <c r="L202">
        <v>0</v>
      </c>
      <c r="M202">
        <v>119</v>
      </c>
      <c r="Q202">
        <v>4</v>
      </c>
      <c r="R202" s="1" t="s">
        <v>58</v>
      </c>
      <c r="S202" s="8">
        <v>70000</v>
      </c>
      <c r="T202">
        <v>2</v>
      </c>
      <c r="U202" s="2">
        <v>43804</v>
      </c>
      <c r="V202" s="2">
        <v>43809</v>
      </c>
      <c r="W202">
        <v>5</v>
      </c>
      <c r="X202" s="8">
        <v>19</v>
      </c>
      <c r="Y202">
        <v>2</v>
      </c>
      <c r="Z202">
        <v>342500</v>
      </c>
      <c r="AA202">
        <v>105000</v>
      </c>
      <c r="AB202" s="8">
        <f t="shared" si="3"/>
        <v>237500</v>
      </c>
      <c r="AC202">
        <v>3</v>
      </c>
      <c r="AD202" s="9">
        <v>0.31755528313058423</v>
      </c>
      <c r="AE202" s="9">
        <v>2.1827606636760351</v>
      </c>
      <c r="AF202">
        <v>77.8</v>
      </c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</row>
    <row r="203" spans="1:135">
      <c r="B203" t="s">
        <v>19</v>
      </c>
      <c r="C203">
        <v>2</v>
      </c>
      <c r="D203" t="s">
        <v>4</v>
      </c>
      <c r="E203">
        <v>0</v>
      </c>
      <c r="F203">
        <v>0</v>
      </c>
      <c r="G203">
        <v>1</v>
      </c>
      <c r="H203" t="s">
        <v>5</v>
      </c>
      <c r="I203">
        <v>0</v>
      </c>
      <c r="J203">
        <v>0</v>
      </c>
      <c r="K203">
        <v>1</v>
      </c>
      <c r="L203">
        <v>1</v>
      </c>
      <c r="M203">
        <v>140</v>
      </c>
      <c r="Q203">
        <v>4</v>
      </c>
      <c r="R203" s="1" t="s">
        <v>58</v>
      </c>
      <c r="S203" s="8">
        <v>35000</v>
      </c>
      <c r="T203">
        <v>1</v>
      </c>
      <c r="U203" s="2">
        <v>43822</v>
      </c>
      <c r="V203" s="2">
        <v>43827</v>
      </c>
      <c r="W203">
        <v>5</v>
      </c>
      <c r="X203" s="8">
        <v>18</v>
      </c>
      <c r="Y203">
        <v>1</v>
      </c>
      <c r="Z203">
        <v>187500</v>
      </c>
      <c r="AA203">
        <v>70000</v>
      </c>
      <c r="AB203" s="8">
        <f t="shared" si="3"/>
        <v>117500</v>
      </c>
      <c r="AC203">
        <v>2</v>
      </c>
      <c r="AD203" s="9">
        <v>0.33568615678421032</v>
      </c>
      <c r="AE203" s="9">
        <v>2.0648667410063091</v>
      </c>
      <c r="AF203">
        <v>88.2</v>
      </c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</row>
    <row r="204" spans="1:135">
      <c r="B204" t="s">
        <v>20</v>
      </c>
      <c r="C204">
        <v>2</v>
      </c>
      <c r="D204" t="s">
        <v>8</v>
      </c>
      <c r="E204">
        <v>1</v>
      </c>
      <c r="F204">
        <v>0</v>
      </c>
      <c r="G204">
        <v>2</v>
      </c>
      <c r="H204" t="s">
        <v>9</v>
      </c>
      <c r="I204">
        <v>0</v>
      </c>
      <c r="J204">
        <v>0</v>
      </c>
      <c r="K204">
        <v>2</v>
      </c>
      <c r="L204">
        <v>1</v>
      </c>
      <c r="M204">
        <v>140</v>
      </c>
      <c r="Q204">
        <v>4</v>
      </c>
      <c r="R204" s="1" t="s">
        <v>58</v>
      </c>
      <c r="S204" s="8">
        <v>35000</v>
      </c>
      <c r="T204">
        <v>1</v>
      </c>
      <c r="U204" s="2">
        <v>43822</v>
      </c>
      <c r="V204" s="2">
        <v>43827</v>
      </c>
      <c r="W204">
        <v>5</v>
      </c>
      <c r="X204" s="8">
        <v>18</v>
      </c>
      <c r="Y204">
        <v>1</v>
      </c>
      <c r="Z204">
        <v>75000</v>
      </c>
      <c r="AA204">
        <v>75000</v>
      </c>
      <c r="AB204" s="8">
        <f t="shared" si="3"/>
        <v>0</v>
      </c>
      <c r="AC204">
        <v>2</v>
      </c>
      <c r="AD204" s="9">
        <v>0.15242801040937934</v>
      </c>
      <c r="AE204" s="9">
        <v>4.5473740600454224</v>
      </c>
      <c r="AF204">
        <v>78.900000000000006</v>
      </c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</row>
    <row r="205" spans="1:135">
      <c r="B205" t="s">
        <v>21</v>
      </c>
      <c r="C205">
        <v>2</v>
      </c>
      <c r="D205" t="s">
        <v>11</v>
      </c>
      <c r="E205">
        <v>0</v>
      </c>
      <c r="F205">
        <v>1</v>
      </c>
      <c r="G205">
        <v>3</v>
      </c>
      <c r="H205" t="s">
        <v>9</v>
      </c>
      <c r="I205">
        <v>0</v>
      </c>
      <c r="J205">
        <v>0</v>
      </c>
      <c r="K205">
        <v>3</v>
      </c>
      <c r="L205">
        <v>1</v>
      </c>
      <c r="M205">
        <v>140</v>
      </c>
      <c r="Q205">
        <v>4</v>
      </c>
      <c r="R205" s="1" t="s">
        <v>58</v>
      </c>
      <c r="S205" s="8">
        <v>35000</v>
      </c>
      <c r="T205">
        <v>1</v>
      </c>
      <c r="U205" s="2">
        <v>43822</v>
      </c>
      <c r="V205" s="2">
        <v>43827</v>
      </c>
      <c r="W205">
        <v>5</v>
      </c>
      <c r="X205" s="8">
        <v>18</v>
      </c>
      <c r="Y205">
        <v>1</v>
      </c>
      <c r="Z205">
        <v>60000</v>
      </c>
      <c r="AA205">
        <v>60000</v>
      </c>
      <c r="AB205" s="8">
        <f t="shared" si="3"/>
        <v>0</v>
      </c>
      <c r="AC205">
        <v>2</v>
      </c>
      <c r="AD205" s="9">
        <v>0.10779930014653738</v>
      </c>
      <c r="AE205" s="9">
        <v>6.429978484254657</v>
      </c>
      <c r="AF205">
        <v>68.599999999999994</v>
      </c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</row>
    <row r="206" spans="1:135">
      <c r="B206" t="s">
        <v>22</v>
      </c>
      <c r="C206">
        <v>2</v>
      </c>
      <c r="D206" t="s">
        <v>4</v>
      </c>
      <c r="E206">
        <v>0</v>
      </c>
      <c r="F206">
        <v>0</v>
      </c>
      <c r="G206">
        <v>1</v>
      </c>
      <c r="H206" t="s">
        <v>100</v>
      </c>
      <c r="I206">
        <v>1</v>
      </c>
      <c r="J206">
        <v>0</v>
      </c>
      <c r="K206">
        <v>1</v>
      </c>
      <c r="L206">
        <v>1</v>
      </c>
      <c r="M206">
        <v>140</v>
      </c>
      <c r="Q206">
        <v>4</v>
      </c>
      <c r="R206" s="1" t="s">
        <v>58</v>
      </c>
      <c r="S206" s="8">
        <v>35000</v>
      </c>
      <c r="T206">
        <v>1</v>
      </c>
      <c r="U206" s="2">
        <v>43822</v>
      </c>
      <c r="V206" s="2">
        <v>43827</v>
      </c>
      <c r="W206">
        <v>5</v>
      </c>
      <c r="X206" s="8">
        <v>17</v>
      </c>
      <c r="Y206">
        <v>1</v>
      </c>
      <c r="Z206">
        <v>77500</v>
      </c>
      <c r="AA206">
        <v>77500</v>
      </c>
      <c r="AB206" s="8">
        <f t="shared" si="3"/>
        <v>0</v>
      </c>
      <c r="AC206">
        <v>2</v>
      </c>
      <c r="AD206" s="9">
        <v>0.15898597497397754</v>
      </c>
      <c r="AE206" s="9">
        <v>4.3598007979848417</v>
      </c>
      <c r="AF206">
        <v>83.8</v>
      </c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</row>
    <row r="207" spans="1:135">
      <c r="B207" t="s">
        <v>23</v>
      </c>
      <c r="C207">
        <v>2</v>
      </c>
      <c r="D207" t="s">
        <v>8</v>
      </c>
      <c r="E207">
        <v>1</v>
      </c>
      <c r="F207">
        <v>0</v>
      </c>
      <c r="G207">
        <v>2</v>
      </c>
      <c r="H207" t="s">
        <v>100</v>
      </c>
      <c r="I207">
        <v>1</v>
      </c>
      <c r="J207">
        <v>0</v>
      </c>
      <c r="K207">
        <v>2</v>
      </c>
      <c r="L207">
        <v>1</v>
      </c>
      <c r="M207">
        <v>140</v>
      </c>
      <c r="Q207">
        <v>4</v>
      </c>
      <c r="R207" s="1" t="s">
        <v>58</v>
      </c>
      <c r="S207" s="8">
        <v>35000</v>
      </c>
      <c r="T207">
        <v>1</v>
      </c>
      <c r="U207" s="2">
        <v>43822</v>
      </c>
      <c r="V207" s="2">
        <v>43827</v>
      </c>
      <c r="W207">
        <v>5</v>
      </c>
      <c r="X207" s="8">
        <v>17</v>
      </c>
      <c r="Y207">
        <v>1</v>
      </c>
      <c r="AB207" s="8">
        <f t="shared" si="3"/>
        <v>0</v>
      </c>
      <c r="AD207" s="9"/>
      <c r="AE207" s="9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</row>
    <row r="208" spans="1:135">
      <c r="B208" t="s">
        <v>24</v>
      </c>
      <c r="C208">
        <v>2</v>
      </c>
      <c r="D208" t="s">
        <v>11</v>
      </c>
      <c r="E208">
        <v>0</v>
      </c>
      <c r="F208">
        <v>1</v>
      </c>
      <c r="G208">
        <v>3</v>
      </c>
      <c r="H208" t="s">
        <v>100</v>
      </c>
      <c r="I208">
        <v>1</v>
      </c>
      <c r="J208">
        <v>0</v>
      </c>
      <c r="K208">
        <v>3</v>
      </c>
      <c r="L208">
        <v>1</v>
      </c>
      <c r="M208">
        <v>128</v>
      </c>
      <c r="Q208">
        <v>4</v>
      </c>
      <c r="R208" s="1" t="s">
        <v>58</v>
      </c>
      <c r="S208" s="8">
        <v>35000</v>
      </c>
      <c r="T208">
        <v>1</v>
      </c>
      <c r="U208" s="2">
        <v>43822</v>
      </c>
      <c r="V208" s="2">
        <v>43827</v>
      </c>
      <c r="W208">
        <v>5</v>
      </c>
      <c r="X208" s="8">
        <v>17</v>
      </c>
      <c r="Y208">
        <v>1</v>
      </c>
      <c r="AB208" s="8">
        <f t="shared" si="3"/>
        <v>0</v>
      </c>
      <c r="AE208" s="9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</row>
    <row r="209" spans="2:135">
      <c r="B209" t="s">
        <v>25</v>
      </c>
      <c r="C209">
        <v>2</v>
      </c>
      <c r="D209" t="s">
        <v>4</v>
      </c>
      <c r="E209">
        <v>0</v>
      </c>
      <c r="F209">
        <v>0</v>
      </c>
      <c r="G209">
        <v>1</v>
      </c>
      <c r="H209" t="s">
        <v>102</v>
      </c>
      <c r="I209">
        <v>0</v>
      </c>
      <c r="J209">
        <v>1</v>
      </c>
      <c r="K209">
        <v>1</v>
      </c>
      <c r="L209">
        <v>0</v>
      </c>
      <c r="M209">
        <v>174</v>
      </c>
      <c r="Q209">
        <v>4</v>
      </c>
      <c r="R209" s="1" t="s">
        <v>58</v>
      </c>
      <c r="S209" s="8">
        <v>35000</v>
      </c>
      <c r="T209">
        <v>1</v>
      </c>
      <c r="U209" s="2">
        <v>43822</v>
      </c>
      <c r="V209" s="2">
        <v>43827</v>
      </c>
      <c r="W209">
        <v>5</v>
      </c>
      <c r="X209" s="8">
        <v>16</v>
      </c>
      <c r="Y209">
        <v>1</v>
      </c>
      <c r="AB209" s="8">
        <f t="shared" si="3"/>
        <v>0</v>
      </c>
      <c r="AD209" s="9"/>
      <c r="AE209" s="9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</row>
    <row r="210" spans="2:135">
      <c r="B210" t="s">
        <v>26</v>
      </c>
      <c r="C210">
        <v>2</v>
      </c>
      <c r="D210" t="s">
        <v>8</v>
      </c>
      <c r="E210">
        <v>1</v>
      </c>
      <c r="F210">
        <v>0</v>
      </c>
      <c r="G210">
        <v>2</v>
      </c>
      <c r="H210" t="s">
        <v>102</v>
      </c>
      <c r="I210">
        <v>0</v>
      </c>
      <c r="J210">
        <v>1</v>
      </c>
      <c r="K210">
        <v>2</v>
      </c>
      <c r="L210">
        <v>0</v>
      </c>
      <c r="M210">
        <v>174</v>
      </c>
      <c r="Q210">
        <v>4</v>
      </c>
      <c r="R210" s="1" t="s">
        <v>58</v>
      </c>
      <c r="S210" s="8">
        <v>35000</v>
      </c>
      <c r="T210">
        <v>1</v>
      </c>
      <c r="U210" s="2">
        <v>43822</v>
      </c>
      <c r="V210" s="2">
        <v>43827</v>
      </c>
      <c r="W210">
        <v>5</v>
      </c>
      <c r="X210" s="8">
        <v>16</v>
      </c>
      <c r="Y210">
        <v>1</v>
      </c>
      <c r="AB210" s="8">
        <f t="shared" si="3"/>
        <v>0</v>
      </c>
      <c r="AD210" s="9"/>
      <c r="AE210" s="9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</row>
    <row r="211" spans="2:135">
      <c r="B211" t="s">
        <v>27</v>
      </c>
      <c r="C211">
        <v>2</v>
      </c>
      <c r="D211" t="s">
        <v>11</v>
      </c>
      <c r="E211">
        <v>0</v>
      </c>
      <c r="F211">
        <v>1</v>
      </c>
      <c r="G211">
        <v>3</v>
      </c>
      <c r="H211" t="s">
        <v>102</v>
      </c>
      <c r="I211">
        <v>0</v>
      </c>
      <c r="J211">
        <v>1</v>
      </c>
      <c r="K211">
        <v>3</v>
      </c>
      <c r="L211">
        <v>1</v>
      </c>
      <c r="M211">
        <v>128</v>
      </c>
      <c r="Q211">
        <v>4</v>
      </c>
      <c r="R211" s="1" t="s">
        <v>58</v>
      </c>
      <c r="S211" s="8">
        <v>12000</v>
      </c>
      <c r="T211">
        <v>1</v>
      </c>
      <c r="U211" s="2">
        <v>43822</v>
      </c>
      <c r="V211" s="2">
        <v>43827</v>
      </c>
      <c r="W211">
        <v>5</v>
      </c>
      <c r="X211" s="8">
        <v>16</v>
      </c>
      <c r="Y211">
        <v>1</v>
      </c>
      <c r="AB211" s="8">
        <f t="shared" si="3"/>
        <v>0</v>
      </c>
      <c r="AD211" s="9"/>
      <c r="AE211" s="9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</row>
    <row r="212" spans="2:135">
      <c r="B212" t="s">
        <v>28</v>
      </c>
      <c r="C212">
        <v>3</v>
      </c>
      <c r="D212" t="s">
        <v>4</v>
      </c>
      <c r="E212">
        <v>0</v>
      </c>
      <c r="F212">
        <v>0</v>
      </c>
      <c r="G212">
        <v>1</v>
      </c>
      <c r="H212" t="s">
        <v>5</v>
      </c>
      <c r="I212">
        <v>0</v>
      </c>
      <c r="J212">
        <v>0</v>
      </c>
      <c r="K212">
        <v>1</v>
      </c>
      <c r="L212">
        <v>1</v>
      </c>
      <c r="M212">
        <v>176</v>
      </c>
      <c r="Q212">
        <v>4</v>
      </c>
      <c r="R212" s="1" t="s">
        <v>58</v>
      </c>
      <c r="S212" s="8">
        <v>70000</v>
      </c>
      <c r="T212">
        <v>2</v>
      </c>
      <c r="U212" s="2">
        <v>44011</v>
      </c>
      <c r="V212" s="2">
        <v>44014</v>
      </c>
      <c r="W212">
        <v>3</v>
      </c>
      <c r="X212" s="8">
        <v>16</v>
      </c>
      <c r="Y212">
        <v>2</v>
      </c>
      <c r="Z212">
        <v>202500</v>
      </c>
      <c r="AA212">
        <v>140000</v>
      </c>
      <c r="AB212" s="8">
        <f t="shared" si="3"/>
        <v>62500</v>
      </c>
      <c r="AC212">
        <v>4</v>
      </c>
      <c r="AD212" s="9">
        <v>0.35408154816574494</v>
      </c>
      <c r="AE212" s="9">
        <v>1.9575919280478415</v>
      </c>
      <c r="AF212" s="6">
        <v>92.045454545454547</v>
      </c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</row>
    <row r="213" spans="2:135">
      <c r="B213" t="s">
        <v>29</v>
      </c>
      <c r="C213">
        <v>3</v>
      </c>
      <c r="D213" t="s">
        <v>8</v>
      </c>
      <c r="E213">
        <v>1</v>
      </c>
      <c r="F213">
        <v>0</v>
      </c>
      <c r="G213">
        <v>2</v>
      </c>
      <c r="H213" t="s">
        <v>9</v>
      </c>
      <c r="I213">
        <v>0</v>
      </c>
      <c r="J213">
        <v>0</v>
      </c>
      <c r="K213">
        <v>2</v>
      </c>
      <c r="L213">
        <v>1</v>
      </c>
      <c r="M213">
        <v>176</v>
      </c>
      <c r="Q213">
        <v>4</v>
      </c>
      <c r="R213" s="1" t="s">
        <v>58</v>
      </c>
      <c r="S213" s="8">
        <v>70000</v>
      </c>
      <c r="T213">
        <v>2</v>
      </c>
      <c r="U213" s="2">
        <v>44011</v>
      </c>
      <c r="V213" s="2">
        <v>44014</v>
      </c>
      <c r="W213">
        <v>3</v>
      </c>
      <c r="X213" s="8">
        <v>16</v>
      </c>
      <c r="Y213">
        <v>2</v>
      </c>
      <c r="Z213">
        <v>152500</v>
      </c>
      <c r="AA213">
        <v>140000</v>
      </c>
      <c r="AB213" s="8">
        <f t="shared" si="3"/>
        <v>12500</v>
      </c>
      <c r="AC213">
        <v>4</v>
      </c>
      <c r="AD213" s="9">
        <v>0.25955645133270239</v>
      </c>
      <c r="AE213" s="9">
        <v>2.6705064620854344</v>
      </c>
      <c r="AF213" s="6">
        <v>78.205128205128204</v>
      </c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</row>
    <row r="214" spans="2:135">
      <c r="B214" t="s">
        <v>30</v>
      </c>
      <c r="C214">
        <v>3</v>
      </c>
      <c r="D214" t="s">
        <v>11</v>
      </c>
      <c r="E214">
        <v>0</v>
      </c>
      <c r="F214">
        <v>1</v>
      </c>
      <c r="G214">
        <v>3</v>
      </c>
      <c r="H214" t="s">
        <v>9</v>
      </c>
      <c r="I214">
        <v>0</v>
      </c>
      <c r="J214">
        <v>0</v>
      </c>
      <c r="K214">
        <v>3</v>
      </c>
      <c r="L214">
        <v>1</v>
      </c>
      <c r="M214">
        <v>176</v>
      </c>
      <c r="Q214">
        <v>4</v>
      </c>
      <c r="R214" s="1" t="s">
        <v>58</v>
      </c>
      <c r="S214" s="8">
        <v>70000</v>
      </c>
      <c r="T214">
        <v>2</v>
      </c>
      <c r="U214" s="2">
        <v>44011</v>
      </c>
      <c r="V214" s="2">
        <v>44014</v>
      </c>
      <c r="W214">
        <v>3</v>
      </c>
      <c r="X214" s="8">
        <v>16</v>
      </c>
      <c r="Y214">
        <v>2</v>
      </c>
      <c r="Z214">
        <v>220000</v>
      </c>
      <c r="AA214">
        <v>140000</v>
      </c>
      <c r="AB214" s="8">
        <f t="shared" si="3"/>
        <v>80000</v>
      </c>
      <c r="AC214">
        <v>4</v>
      </c>
      <c r="AD214" s="9">
        <v>0.38171076810100085</v>
      </c>
      <c r="AE214" s="9">
        <v>1.8158963238274122</v>
      </c>
      <c r="AF214" s="6">
        <v>87.128712871287135</v>
      </c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</row>
    <row r="215" spans="2:135">
      <c r="B215" t="s">
        <v>31</v>
      </c>
      <c r="C215">
        <v>3</v>
      </c>
      <c r="D215" t="s">
        <v>4</v>
      </c>
      <c r="E215">
        <v>0</v>
      </c>
      <c r="F215">
        <v>0</v>
      </c>
      <c r="G215">
        <v>1</v>
      </c>
      <c r="H215" t="s">
        <v>100</v>
      </c>
      <c r="I215">
        <v>1</v>
      </c>
      <c r="J215">
        <v>0</v>
      </c>
      <c r="K215">
        <v>1</v>
      </c>
      <c r="L215">
        <v>1</v>
      </c>
      <c r="M215">
        <v>176</v>
      </c>
      <c r="Q215">
        <v>4</v>
      </c>
      <c r="R215" s="1" t="s">
        <v>58</v>
      </c>
      <c r="S215" s="8">
        <v>70000</v>
      </c>
      <c r="T215">
        <v>2</v>
      </c>
      <c r="U215" s="2">
        <v>44011</v>
      </c>
      <c r="V215" s="2">
        <v>44014</v>
      </c>
      <c r="W215">
        <v>3</v>
      </c>
      <c r="X215" s="8">
        <v>15</v>
      </c>
      <c r="Y215">
        <v>2</v>
      </c>
      <c r="Z215">
        <v>272500</v>
      </c>
      <c r="AA215">
        <v>140000</v>
      </c>
      <c r="AB215" s="8">
        <f t="shared" si="3"/>
        <v>132500</v>
      </c>
      <c r="AC215">
        <v>4</v>
      </c>
      <c r="AD215" s="9">
        <v>0.45304779068464662</v>
      </c>
      <c r="AE215" s="9">
        <v>1.5299648178671394</v>
      </c>
      <c r="AF215" s="6">
        <v>90.833333333333329</v>
      </c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</row>
    <row r="216" spans="2:135">
      <c r="B216" t="s">
        <v>32</v>
      </c>
      <c r="C216">
        <v>3</v>
      </c>
      <c r="D216" t="s">
        <v>8</v>
      </c>
      <c r="E216">
        <v>1</v>
      </c>
      <c r="F216">
        <v>0</v>
      </c>
      <c r="G216">
        <v>2</v>
      </c>
      <c r="H216" t="s">
        <v>100</v>
      </c>
      <c r="I216">
        <v>1</v>
      </c>
      <c r="J216">
        <v>0</v>
      </c>
      <c r="K216">
        <v>2</v>
      </c>
      <c r="L216">
        <v>1</v>
      </c>
      <c r="M216">
        <v>176</v>
      </c>
      <c r="Q216">
        <v>4</v>
      </c>
      <c r="R216" s="1" t="s">
        <v>58</v>
      </c>
      <c r="S216" s="8">
        <v>70000</v>
      </c>
      <c r="T216">
        <v>2</v>
      </c>
      <c r="U216" s="2">
        <v>44011</v>
      </c>
      <c r="V216" s="2">
        <v>44014</v>
      </c>
      <c r="W216">
        <v>3</v>
      </c>
      <c r="X216" s="8">
        <v>15</v>
      </c>
      <c r="Y216">
        <v>2</v>
      </c>
      <c r="Z216">
        <v>130000</v>
      </c>
      <c r="AA216">
        <v>130000</v>
      </c>
      <c r="AB216" s="8">
        <f t="shared" si="3"/>
        <v>0</v>
      </c>
      <c r="AC216">
        <v>4</v>
      </c>
      <c r="AD216" s="9">
        <v>0.2063464028020745</v>
      </c>
      <c r="AE216" s="9">
        <v>3.3591435137582963</v>
      </c>
      <c r="AF216" s="6">
        <v>98.113207547169807</v>
      </c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</row>
    <row r="217" spans="2:135">
      <c r="B217" t="s">
        <v>33</v>
      </c>
      <c r="C217">
        <v>3</v>
      </c>
      <c r="D217" t="s">
        <v>11</v>
      </c>
      <c r="E217">
        <v>0</v>
      </c>
      <c r="F217">
        <v>1</v>
      </c>
      <c r="G217">
        <v>3</v>
      </c>
      <c r="H217" t="s">
        <v>100</v>
      </c>
      <c r="I217">
        <v>1</v>
      </c>
      <c r="J217">
        <v>0</v>
      </c>
      <c r="K217">
        <v>3</v>
      </c>
      <c r="L217">
        <v>1</v>
      </c>
      <c r="M217">
        <v>176</v>
      </c>
      <c r="Q217">
        <v>4</v>
      </c>
      <c r="R217" s="1" t="s">
        <v>58</v>
      </c>
      <c r="S217" s="8">
        <v>70000</v>
      </c>
      <c r="T217">
        <v>2</v>
      </c>
      <c r="U217" s="2">
        <v>44011</v>
      </c>
      <c r="V217" s="2">
        <v>44014</v>
      </c>
      <c r="W217">
        <v>3</v>
      </c>
      <c r="X217" s="8">
        <v>15</v>
      </c>
      <c r="Y217">
        <v>2</v>
      </c>
      <c r="Z217">
        <v>85000</v>
      </c>
      <c r="AA217">
        <v>85000</v>
      </c>
      <c r="AB217" s="8">
        <f t="shared" si="3"/>
        <v>0</v>
      </c>
      <c r="AC217">
        <v>3</v>
      </c>
      <c r="AD217" s="9">
        <v>6.4718671480319137E-2</v>
      </c>
      <c r="AE217" s="9">
        <v>10.710157744364862</v>
      </c>
      <c r="AF217" s="6">
        <v>85</v>
      </c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</row>
    <row r="218" spans="2:135">
      <c r="B218" t="s">
        <v>34</v>
      </c>
      <c r="C218">
        <v>3</v>
      </c>
      <c r="D218" t="s">
        <v>4</v>
      </c>
      <c r="E218">
        <v>0</v>
      </c>
      <c r="F218">
        <v>0</v>
      </c>
      <c r="G218">
        <v>1</v>
      </c>
      <c r="H218" t="s">
        <v>102</v>
      </c>
      <c r="I218">
        <v>0</v>
      </c>
      <c r="J218">
        <v>1</v>
      </c>
      <c r="K218">
        <v>1</v>
      </c>
      <c r="L218">
        <v>1</v>
      </c>
      <c r="M218">
        <v>176</v>
      </c>
      <c r="Q218">
        <v>4</v>
      </c>
      <c r="R218" s="1" t="s">
        <v>58</v>
      </c>
      <c r="S218" s="8">
        <v>70000</v>
      </c>
      <c r="T218">
        <v>2</v>
      </c>
      <c r="U218" s="2">
        <v>44011</v>
      </c>
      <c r="V218" s="2">
        <v>44014</v>
      </c>
      <c r="W218">
        <v>3</v>
      </c>
      <c r="X218" s="8">
        <v>14</v>
      </c>
      <c r="Y218">
        <v>2</v>
      </c>
      <c r="Z218">
        <v>192500</v>
      </c>
      <c r="AA218">
        <v>140000</v>
      </c>
      <c r="AB218" s="8">
        <f>Z218-AA218</f>
        <v>52500</v>
      </c>
      <c r="AC218">
        <v>4</v>
      </c>
      <c r="AD218" s="9">
        <v>0.33720030389282662</v>
      </c>
      <c r="AE218" s="9">
        <v>2.0555947683257436</v>
      </c>
      <c r="AF218" s="6">
        <v>90.588235294117652</v>
      </c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</row>
    <row r="219" spans="2:135">
      <c r="B219" t="s">
        <v>35</v>
      </c>
      <c r="C219">
        <v>3</v>
      </c>
      <c r="D219" t="s">
        <v>8</v>
      </c>
      <c r="E219">
        <v>1</v>
      </c>
      <c r="F219">
        <v>0</v>
      </c>
      <c r="G219">
        <v>2</v>
      </c>
      <c r="H219" t="s">
        <v>102</v>
      </c>
      <c r="I219">
        <v>0</v>
      </c>
      <c r="J219">
        <v>1</v>
      </c>
      <c r="K219">
        <v>2</v>
      </c>
      <c r="L219">
        <v>1</v>
      </c>
      <c r="M219">
        <v>153</v>
      </c>
      <c r="Q219">
        <v>4</v>
      </c>
      <c r="R219" s="1" t="s">
        <v>58</v>
      </c>
      <c r="S219" s="8">
        <v>70000</v>
      </c>
      <c r="T219">
        <v>2</v>
      </c>
      <c r="U219" s="2">
        <v>44011</v>
      </c>
      <c r="V219" s="2">
        <v>44014</v>
      </c>
      <c r="W219">
        <v>3</v>
      </c>
      <c r="X219" s="8">
        <v>14</v>
      </c>
      <c r="Y219">
        <v>2</v>
      </c>
      <c r="Z219">
        <v>105000</v>
      </c>
      <c r="AA219">
        <v>105000</v>
      </c>
      <c r="AB219" s="8">
        <f t="shared" ref="AB219:AB249" si="4">Z219-AA219</f>
        <v>0</v>
      </c>
      <c r="AC219">
        <v>4</v>
      </c>
      <c r="AD219" s="9">
        <v>0.1351550360360548</v>
      </c>
      <c r="AE219" s="9">
        <v>5.128533874054364</v>
      </c>
      <c r="AF219" s="6">
        <v>76.363636363636374</v>
      </c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</row>
    <row r="220" spans="2:135">
      <c r="B220" t="s">
        <v>36</v>
      </c>
      <c r="C220">
        <v>3</v>
      </c>
      <c r="D220" t="s">
        <v>11</v>
      </c>
      <c r="E220">
        <v>0</v>
      </c>
      <c r="F220">
        <v>1</v>
      </c>
      <c r="G220">
        <v>3</v>
      </c>
      <c r="H220" t="s">
        <v>102</v>
      </c>
      <c r="I220">
        <v>0</v>
      </c>
      <c r="J220">
        <v>1</v>
      </c>
      <c r="K220">
        <v>3</v>
      </c>
      <c r="L220">
        <v>1</v>
      </c>
      <c r="M220">
        <v>153</v>
      </c>
      <c r="Q220">
        <v>4</v>
      </c>
      <c r="R220" s="1" t="s">
        <v>58</v>
      </c>
      <c r="S220" s="8">
        <v>70000</v>
      </c>
      <c r="T220">
        <v>2</v>
      </c>
      <c r="U220" s="2">
        <v>44011</v>
      </c>
      <c r="V220" s="2">
        <v>44014</v>
      </c>
      <c r="W220">
        <v>3</v>
      </c>
      <c r="X220" s="8">
        <v>14</v>
      </c>
      <c r="Y220">
        <v>2</v>
      </c>
      <c r="Z220">
        <v>135000</v>
      </c>
      <c r="AA220">
        <v>135000</v>
      </c>
      <c r="AB220" s="8">
        <f t="shared" si="4"/>
        <v>0</v>
      </c>
      <c r="AC220">
        <v>4</v>
      </c>
      <c r="AD220" s="9">
        <v>0.21892651212969017</v>
      </c>
      <c r="AE220" s="9">
        <v>3.1661180448959554</v>
      </c>
      <c r="AF220" s="6">
        <v>79.411764705882348</v>
      </c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</row>
    <row r="221" spans="2:135">
      <c r="B221" t="s">
        <v>37</v>
      </c>
      <c r="C221">
        <v>4</v>
      </c>
      <c r="D221" t="s">
        <v>4</v>
      </c>
      <c r="E221">
        <v>0</v>
      </c>
      <c r="F221">
        <v>0</v>
      </c>
      <c r="G221">
        <v>1</v>
      </c>
      <c r="H221" t="s">
        <v>5</v>
      </c>
      <c r="I221">
        <v>0</v>
      </c>
      <c r="J221">
        <v>0</v>
      </c>
      <c r="K221">
        <v>1</v>
      </c>
      <c r="L221">
        <v>0</v>
      </c>
      <c r="M221">
        <v>136</v>
      </c>
      <c r="Q221">
        <v>4</v>
      </c>
      <c r="R221" s="1" t="s">
        <v>58</v>
      </c>
      <c r="S221" s="8">
        <v>70000</v>
      </c>
      <c r="T221" s="8">
        <v>2</v>
      </c>
      <c r="U221" s="2">
        <v>44076</v>
      </c>
      <c r="V221" s="2">
        <v>44081</v>
      </c>
      <c r="W221">
        <v>5</v>
      </c>
      <c r="X221" s="8">
        <v>19</v>
      </c>
      <c r="Y221">
        <v>2</v>
      </c>
      <c r="Z221">
        <v>210000</v>
      </c>
      <c r="AA221">
        <v>140000</v>
      </c>
      <c r="AB221" s="8">
        <f t="shared" si="4"/>
        <v>70000</v>
      </c>
      <c r="AC221">
        <v>4</v>
      </c>
      <c r="AD221" s="9">
        <v>0.21972245773362195</v>
      </c>
      <c r="AE221" s="9">
        <v>3.154648767857287</v>
      </c>
      <c r="AF221" s="6">
        <v>63.095238095238095</v>
      </c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</row>
    <row r="222" spans="2:135">
      <c r="B222" s="1" t="s">
        <v>38</v>
      </c>
      <c r="C222">
        <v>4</v>
      </c>
      <c r="D222" t="s">
        <v>8</v>
      </c>
      <c r="E222">
        <v>1</v>
      </c>
      <c r="F222">
        <v>0</v>
      </c>
      <c r="G222">
        <v>2</v>
      </c>
      <c r="H222" t="s">
        <v>9</v>
      </c>
      <c r="I222">
        <v>0</v>
      </c>
      <c r="J222">
        <v>0</v>
      </c>
      <c r="K222">
        <v>2</v>
      </c>
      <c r="L222">
        <v>0</v>
      </c>
      <c r="M222">
        <v>136</v>
      </c>
      <c r="Q222">
        <v>4</v>
      </c>
      <c r="R222" s="1" t="s">
        <v>58</v>
      </c>
      <c r="S222" s="8">
        <v>70000</v>
      </c>
      <c r="T222" s="8">
        <v>2</v>
      </c>
      <c r="U222" s="2">
        <v>44076</v>
      </c>
      <c r="V222" s="2">
        <v>44081</v>
      </c>
      <c r="W222">
        <v>5</v>
      </c>
      <c r="X222" s="8">
        <v>19</v>
      </c>
      <c r="Y222">
        <v>2</v>
      </c>
      <c r="Z222">
        <v>95000</v>
      </c>
      <c r="AA222">
        <v>70000</v>
      </c>
      <c r="AB222" s="8">
        <f t="shared" si="4"/>
        <v>25000</v>
      </c>
      <c r="AC222">
        <v>2</v>
      </c>
      <c r="AD222" s="9">
        <v>6.1076329910236385E-2</v>
      </c>
      <c r="AE222" s="9">
        <v>11.348867582231295</v>
      </c>
      <c r="AF222" s="6">
        <v>50</v>
      </c>
      <c r="AG222" s="1"/>
      <c r="AH222" s="1"/>
      <c r="AI222" s="10"/>
      <c r="AJ222" s="10"/>
      <c r="AK222" s="1"/>
      <c r="AL222" s="1"/>
      <c r="AM222" s="11"/>
      <c r="AN222" s="11"/>
      <c r="AO222" s="1"/>
      <c r="AP222" s="12"/>
      <c r="AQ222" s="13"/>
      <c r="AR222" s="11"/>
      <c r="AS222" s="1"/>
      <c r="AT222" s="10"/>
      <c r="AU222" s="10"/>
      <c r="AV222" s="1"/>
      <c r="AW222" s="1"/>
      <c r="AX222" s="11"/>
      <c r="AY222" s="11"/>
      <c r="AZ222" s="1"/>
      <c r="BA222" s="12"/>
      <c r="BB222" s="13"/>
      <c r="BC222" s="11"/>
      <c r="BD222" s="1"/>
      <c r="BE222" s="10"/>
      <c r="BF222" s="10"/>
      <c r="BG222" s="1"/>
      <c r="BH222" s="1"/>
      <c r="BI222" s="1"/>
      <c r="BJ222" s="1"/>
      <c r="BK222" s="1"/>
      <c r="BL222" s="12"/>
      <c r="BM222" s="1"/>
      <c r="BN222" s="1"/>
      <c r="BO222" s="1"/>
      <c r="BP222" s="10"/>
      <c r="BQ222" s="10"/>
      <c r="BR222" s="1"/>
      <c r="BS222" s="1"/>
      <c r="BT222" s="1"/>
      <c r="BU222" s="1"/>
      <c r="BV222" s="1"/>
      <c r="BW222" s="12"/>
      <c r="BX222" s="13"/>
      <c r="BY222" s="1"/>
      <c r="BZ222" s="1"/>
      <c r="CA222" s="10"/>
      <c r="CB222" s="10"/>
      <c r="CC222" s="1"/>
      <c r="CD222" s="1"/>
      <c r="CE222" s="11"/>
      <c r="CF222" s="1"/>
      <c r="CG222" s="1"/>
      <c r="CH222" s="12"/>
      <c r="CI222" s="13"/>
      <c r="CJ222" s="1"/>
      <c r="CK222" s="1"/>
      <c r="CL222" s="10"/>
      <c r="CM222" s="10"/>
      <c r="CN222" s="1"/>
      <c r="CO222" s="1"/>
      <c r="CP222" s="11"/>
      <c r="CQ222" s="1"/>
      <c r="CR222" s="1"/>
      <c r="CS222" s="12"/>
      <c r="CT222" s="1"/>
      <c r="CU222" s="1"/>
      <c r="CV222" s="1"/>
      <c r="CW222" s="10"/>
      <c r="CX222" s="14"/>
      <c r="CY222" s="1"/>
      <c r="CZ222" s="1"/>
      <c r="DA222" s="11"/>
      <c r="DB222" s="1"/>
      <c r="DC222" s="1"/>
      <c r="DD222" s="12"/>
      <c r="DE222" s="13"/>
      <c r="DF222" s="1"/>
      <c r="DG222" s="1"/>
      <c r="DH222" s="14"/>
      <c r="DI222" s="10"/>
      <c r="DJ222" s="1"/>
      <c r="DK222" s="1"/>
      <c r="DL222" s="11"/>
      <c r="DM222" s="1"/>
      <c r="DN222" s="1"/>
      <c r="DO222" s="12"/>
      <c r="DP222" s="1"/>
      <c r="DQ222" s="1"/>
      <c r="DR222" s="1"/>
      <c r="DS222" s="10"/>
      <c r="DT222" s="10"/>
      <c r="DU222" s="1"/>
      <c r="DV222" s="1"/>
      <c r="DW222" s="11"/>
      <c r="DX222" s="1"/>
      <c r="DY222" s="1"/>
      <c r="DZ222" s="12"/>
      <c r="EA222" s="1"/>
      <c r="EB222" s="1"/>
      <c r="EC222" s="1"/>
      <c r="ED222" s="1"/>
      <c r="EE222" s="1"/>
    </row>
    <row r="223" spans="2:135">
      <c r="B223" s="1" t="s">
        <v>39</v>
      </c>
      <c r="C223">
        <v>4</v>
      </c>
      <c r="D223" t="s">
        <v>11</v>
      </c>
      <c r="E223">
        <v>0</v>
      </c>
      <c r="F223">
        <v>1</v>
      </c>
      <c r="G223">
        <v>3</v>
      </c>
      <c r="H223" t="s">
        <v>9</v>
      </c>
      <c r="I223">
        <v>0</v>
      </c>
      <c r="J223">
        <v>0</v>
      </c>
      <c r="K223">
        <v>3</v>
      </c>
      <c r="L223">
        <v>0</v>
      </c>
      <c r="M223">
        <v>99</v>
      </c>
      <c r="Q223">
        <v>4</v>
      </c>
      <c r="R223" s="1" t="s">
        <v>58</v>
      </c>
      <c r="S223" s="8">
        <v>70000</v>
      </c>
      <c r="T223" s="8">
        <v>2</v>
      </c>
      <c r="U223" s="2">
        <v>44076</v>
      </c>
      <c r="V223" s="2">
        <v>44081</v>
      </c>
      <c r="W223">
        <v>5</v>
      </c>
      <c r="X223" s="8">
        <v>19</v>
      </c>
      <c r="Y223">
        <v>2</v>
      </c>
      <c r="Z223">
        <v>282500</v>
      </c>
      <c r="AA223">
        <v>140000</v>
      </c>
      <c r="AB223" s="8">
        <f t="shared" si="4"/>
        <v>142500</v>
      </c>
      <c r="AC223">
        <v>4</v>
      </c>
      <c r="AD223" s="9">
        <v>0.2790366617074273</v>
      </c>
      <c r="AE223" s="9">
        <v>2.4840720796993945</v>
      </c>
      <c r="AF223" s="6">
        <v>88.495575221238937</v>
      </c>
      <c r="AG223" s="1"/>
      <c r="AH223" s="1"/>
      <c r="AI223" s="10"/>
      <c r="AJ223" s="10"/>
      <c r="AK223" s="1"/>
      <c r="AL223" s="1"/>
      <c r="AM223" s="11"/>
      <c r="AN223" s="11"/>
      <c r="AO223" s="1"/>
      <c r="AP223" s="12"/>
      <c r="AQ223" s="13"/>
      <c r="AR223" s="11"/>
      <c r="AS223" s="1"/>
      <c r="AT223" s="10"/>
      <c r="AU223" s="10"/>
      <c r="AV223" s="1"/>
      <c r="AW223" s="1"/>
      <c r="AX223" s="11"/>
      <c r="AY223" s="11"/>
      <c r="AZ223" s="1"/>
      <c r="BA223" s="12"/>
      <c r="BB223" s="13"/>
      <c r="BC223" s="11"/>
      <c r="BD223" s="1"/>
      <c r="BE223" s="10"/>
      <c r="BF223" s="10"/>
      <c r="BG223" s="1"/>
      <c r="BH223" s="1"/>
      <c r="BI223" s="1"/>
      <c r="BJ223" s="1"/>
      <c r="BK223" s="1"/>
      <c r="BL223" s="12"/>
      <c r="BM223" s="1"/>
      <c r="BN223" s="1"/>
      <c r="BO223" s="1"/>
      <c r="BP223" s="10"/>
      <c r="BQ223" s="10"/>
      <c r="BR223" s="1"/>
      <c r="BS223" s="1"/>
      <c r="BT223" s="1"/>
      <c r="BU223" s="1"/>
      <c r="BV223" s="1"/>
      <c r="BW223" s="12"/>
      <c r="BX223" s="13"/>
      <c r="BY223" s="1"/>
      <c r="BZ223" s="1"/>
      <c r="CA223" s="10"/>
      <c r="CB223" s="10"/>
      <c r="CC223" s="1"/>
      <c r="CD223" s="1"/>
      <c r="CE223" s="11"/>
      <c r="CF223" s="1"/>
      <c r="CG223" s="1"/>
      <c r="CH223" s="12"/>
      <c r="CI223" s="13"/>
      <c r="CJ223" s="1"/>
      <c r="CK223" s="1"/>
      <c r="CL223" s="10"/>
      <c r="CM223" s="10"/>
      <c r="CN223" s="1"/>
      <c r="CO223" s="1"/>
      <c r="CP223" s="11"/>
      <c r="CQ223" s="1"/>
      <c r="CR223" s="1"/>
      <c r="CS223" s="12"/>
      <c r="CT223" s="1"/>
      <c r="CU223" s="1"/>
      <c r="CV223" s="1"/>
      <c r="CW223" s="10"/>
      <c r="CX223" s="10"/>
      <c r="CY223" s="1"/>
      <c r="CZ223" s="1"/>
      <c r="DA223" s="11"/>
      <c r="DB223" s="1"/>
      <c r="DC223" s="1"/>
      <c r="DD223" s="12"/>
      <c r="DE223" s="13"/>
      <c r="DF223" s="1"/>
      <c r="DG223" s="1"/>
      <c r="DH223" s="10"/>
      <c r="DI223" s="10"/>
      <c r="DJ223" s="1"/>
      <c r="DK223" s="1"/>
      <c r="DL223" s="11"/>
      <c r="DM223" s="1"/>
      <c r="DN223" s="1"/>
      <c r="DO223" s="12"/>
      <c r="DP223" s="1"/>
      <c r="DQ223" s="1"/>
      <c r="DR223" s="1"/>
      <c r="DS223" s="10"/>
      <c r="DT223" s="10"/>
      <c r="DU223" s="1"/>
      <c r="DV223" s="1"/>
      <c r="DW223" s="11"/>
      <c r="DX223" s="1"/>
      <c r="DY223" s="1"/>
      <c r="DZ223" s="12"/>
      <c r="EA223" s="1"/>
      <c r="EB223" s="1"/>
      <c r="EC223" s="1"/>
      <c r="ED223" s="1"/>
      <c r="EE223" s="1"/>
    </row>
    <row r="224" spans="2:135">
      <c r="B224" s="1" t="s">
        <v>40</v>
      </c>
      <c r="C224">
        <v>4</v>
      </c>
      <c r="D224" t="s">
        <v>4</v>
      </c>
      <c r="E224">
        <v>0</v>
      </c>
      <c r="F224">
        <v>0</v>
      </c>
      <c r="G224">
        <v>1</v>
      </c>
      <c r="H224" t="s">
        <v>100</v>
      </c>
      <c r="I224">
        <v>1</v>
      </c>
      <c r="J224">
        <v>0</v>
      </c>
      <c r="K224">
        <v>1</v>
      </c>
      <c r="L224">
        <v>0</v>
      </c>
      <c r="M224">
        <v>107</v>
      </c>
      <c r="Q224">
        <v>4</v>
      </c>
      <c r="R224" s="1" t="s">
        <v>58</v>
      </c>
      <c r="S224" s="8">
        <v>70000</v>
      </c>
      <c r="T224" s="8">
        <v>2</v>
      </c>
      <c r="U224" s="2">
        <v>44076</v>
      </c>
      <c r="V224" s="2">
        <v>44081</v>
      </c>
      <c r="W224">
        <v>5</v>
      </c>
      <c r="X224" s="8">
        <v>18</v>
      </c>
      <c r="Y224">
        <v>2</v>
      </c>
      <c r="Z224">
        <v>182500</v>
      </c>
      <c r="AA224">
        <v>140000</v>
      </c>
      <c r="AB224" s="8">
        <f t="shared" si="4"/>
        <v>42500</v>
      </c>
      <c r="AC224">
        <v>4</v>
      </c>
      <c r="AD224" s="9">
        <v>0.19165098619463744</v>
      </c>
      <c r="AE224" s="9">
        <v>3.616715960209028</v>
      </c>
      <c r="AF224" s="6">
        <v>83.561643835616437</v>
      </c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1"/>
      <c r="CQ224" s="1"/>
      <c r="CR224" s="1"/>
      <c r="CS224" s="12"/>
      <c r="CT224" s="1"/>
      <c r="CU224" s="1"/>
      <c r="CV224" s="1"/>
      <c r="CW224" s="1"/>
      <c r="CX224" s="1"/>
      <c r="CY224" s="1"/>
      <c r="CZ224" s="1"/>
      <c r="DA224" s="11"/>
      <c r="DB224" s="1"/>
      <c r="DC224" s="1"/>
      <c r="DD224" s="1"/>
      <c r="DE224" s="13"/>
      <c r="DF224" s="1"/>
      <c r="DG224" s="1"/>
      <c r="DH224" s="1"/>
      <c r="DI224" s="1"/>
      <c r="DJ224" s="1"/>
      <c r="DK224" s="1"/>
      <c r="DL224" s="1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</row>
    <row r="225" spans="1:135">
      <c r="B225" s="1" t="s">
        <v>41</v>
      </c>
      <c r="C225">
        <v>4</v>
      </c>
      <c r="D225" t="s">
        <v>8</v>
      </c>
      <c r="E225">
        <v>1</v>
      </c>
      <c r="F225">
        <v>0</v>
      </c>
      <c r="G225">
        <v>2</v>
      </c>
      <c r="H225" t="s">
        <v>100</v>
      </c>
      <c r="I225">
        <v>1</v>
      </c>
      <c r="J225">
        <v>0</v>
      </c>
      <c r="K225">
        <v>2</v>
      </c>
      <c r="L225">
        <v>0</v>
      </c>
      <c r="M225">
        <v>107</v>
      </c>
      <c r="Q225">
        <v>4</v>
      </c>
      <c r="R225" s="1" t="s">
        <v>58</v>
      </c>
      <c r="S225" s="8">
        <v>70000</v>
      </c>
      <c r="T225" s="8">
        <v>2</v>
      </c>
      <c r="U225" s="2">
        <v>44076</v>
      </c>
      <c r="V225" s="2">
        <v>44081</v>
      </c>
      <c r="W225">
        <v>5</v>
      </c>
      <c r="X225" s="8">
        <v>18</v>
      </c>
      <c r="Y225">
        <v>2</v>
      </c>
      <c r="Z225">
        <v>250000</v>
      </c>
      <c r="AA225">
        <v>140000</v>
      </c>
      <c r="AB225" s="8">
        <f t="shared" si="4"/>
        <v>110000</v>
      </c>
      <c r="AC225">
        <v>4</v>
      </c>
      <c r="AD225" s="9">
        <v>0.25459313516257753</v>
      </c>
      <c r="AE225" s="9">
        <v>2.7225682268193006</v>
      </c>
      <c r="AF225" s="6">
        <v>73</v>
      </c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</row>
    <row r="226" spans="1:135">
      <c r="B226" s="1" t="s">
        <v>42</v>
      </c>
      <c r="C226">
        <v>4</v>
      </c>
      <c r="D226" t="s">
        <v>11</v>
      </c>
      <c r="E226">
        <v>0</v>
      </c>
      <c r="F226">
        <v>1</v>
      </c>
      <c r="G226">
        <v>3</v>
      </c>
      <c r="H226" t="s">
        <v>100</v>
      </c>
      <c r="I226">
        <v>1</v>
      </c>
      <c r="J226">
        <v>0</v>
      </c>
      <c r="K226">
        <v>3</v>
      </c>
      <c r="L226">
        <v>0</v>
      </c>
      <c r="M226">
        <v>102</v>
      </c>
      <c r="Q226">
        <v>4</v>
      </c>
      <c r="R226" s="1" t="s">
        <v>58</v>
      </c>
      <c r="S226" s="8">
        <v>70000</v>
      </c>
      <c r="T226" s="8">
        <v>2</v>
      </c>
      <c r="U226" s="2">
        <v>44076</v>
      </c>
      <c r="V226" s="2">
        <v>44081</v>
      </c>
      <c r="W226">
        <v>5</v>
      </c>
      <c r="X226" s="8">
        <v>18</v>
      </c>
      <c r="Y226">
        <v>2</v>
      </c>
      <c r="Z226">
        <v>160000</v>
      </c>
      <c r="AA226">
        <v>140000</v>
      </c>
      <c r="AB226" s="8">
        <f t="shared" si="4"/>
        <v>20000</v>
      </c>
      <c r="AC226">
        <v>4</v>
      </c>
      <c r="AD226" s="9">
        <v>0.16533571463689359</v>
      </c>
      <c r="AE226" s="9">
        <v>4.1923620802814376</v>
      </c>
      <c r="AF226" s="6">
        <v>78.125</v>
      </c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</row>
    <row r="227" spans="1:135">
      <c r="B227" s="1" t="s">
        <v>43</v>
      </c>
      <c r="C227">
        <v>4</v>
      </c>
      <c r="D227" t="s">
        <v>4</v>
      </c>
      <c r="E227">
        <v>0</v>
      </c>
      <c r="F227">
        <v>0</v>
      </c>
      <c r="G227">
        <v>1</v>
      </c>
      <c r="H227" t="s">
        <v>102</v>
      </c>
      <c r="I227">
        <v>0</v>
      </c>
      <c r="J227">
        <v>1</v>
      </c>
      <c r="K227">
        <v>1</v>
      </c>
      <c r="L227">
        <v>1</v>
      </c>
      <c r="M227">
        <v>102</v>
      </c>
      <c r="Q227">
        <v>4</v>
      </c>
      <c r="R227" s="1" t="s">
        <v>58</v>
      </c>
      <c r="S227" s="8">
        <v>70000</v>
      </c>
      <c r="T227" s="8">
        <v>2</v>
      </c>
      <c r="U227" s="2">
        <v>44076</v>
      </c>
      <c r="V227" s="2">
        <v>44081</v>
      </c>
      <c r="W227">
        <v>5</v>
      </c>
      <c r="X227" s="8">
        <v>17</v>
      </c>
      <c r="Y227">
        <v>2</v>
      </c>
      <c r="Z227">
        <v>262500</v>
      </c>
      <c r="AA227">
        <v>140000</v>
      </c>
      <c r="AB227" s="8">
        <f t="shared" si="4"/>
        <v>122500</v>
      </c>
      <c r="AC227">
        <v>4</v>
      </c>
      <c r="AD227" s="9">
        <v>0.26435116799646391</v>
      </c>
      <c r="AE227" s="9">
        <v>2.6220696727514259</v>
      </c>
      <c r="AF227" s="6">
        <v>87.61904761904762</v>
      </c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</row>
    <row r="228" spans="1:135">
      <c r="B228" s="1" t="s">
        <v>44</v>
      </c>
      <c r="C228">
        <v>4</v>
      </c>
      <c r="D228" t="s">
        <v>8</v>
      </c>
      <c r="E228">
        <v>1</v>
      </c>
      <c r="F228">
        <v>0</v>
      </c>
      <c r="G228">
        <v>2</v>
      </c>
      <c r="H228" t="s">
        <v>102</v>
      </c>
      <c r="I228">
        <v>0</v>
      </c>
      <c r="J228">
        <v>1</v>
      </c>
      <c r="K228">
        <v>2</v>
      </c>
      <c r="L228">
        <v>1</v>
      </c>
      <c r="M228">
        <v>136</v>
      </c>
      <c r="Q228">
        <v>4</v>
      </c>
      <c r="R228" s="1" t="s">
        <v>58</v>
      </c>
      <c r="S228" s="8">
        <v>70000</v>
      </c>
      <c r="T228" s="8">
        <v>2</v>
      </c>
      <c r="U228" s="2">
        <v>44076</v>
      </c>
      <c r="V228" s="2">
        <v>44081</v>
      </c>
      <c r="W228">
        <v>5</v>
      </c>
      <c r="X228" s="8">
        <v>17</v>
      </c>
      <c r="Y228">
        <v>2</v>
      </c>
      <c r="Z228">
        <v>187500</v>
      </c>
      <c r="AA228">
        <v>140000</v>
      </c>
      <c r="AB228" s="8">
        <f t="shared" si="4"/>
        <v>47500</v>
      </c>
      <c r="AC228">
        <v>4</v>
      </c>
      <c r="AD228" s="9">
        <v>0.1970567206722213</v>
      </c>
      <c r="AE228" s="9">
        <v>3.5175008403438679</v>
      </c>
      <c r="AF228" s="6">
        <v>76</v>
      </c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</row>
    <row r="229" spans="1:135">
      <c r="B229" s="1" t="s">
        <v>45</v>
      </c>
      <c r="C229">
        <v>4</v>
      </c>
      <c r="D229" t="s">
        <v>11</v>
      </c>
      <c r="E229">
        <v>0</v>
      </c>
      <c r="F229">
        <v>1</v>
      </c>
      <c r="G229">
        <v>3</v>
      </c>
      <c r="H229" t="s">
        <v>102</v>
      </c>
      <c r="I229">
        <v>0</v>
      </c>
      <c r="J229">
        <v>1</v>
      </c>
      <c r="K229">
        <v>3</v>
      </c>
      <c r="L229">
        <v>0</v>
      </c>
      <c r="M229">
        <v>102</v>
      </c>
      <c r="Q229">
        <v>4</v>
      </c>
      <c r="R229" s="1" t="s">
        <v>58</v>
      </c>
      <c r="S229" s="8">
        <v>70000</v>
      </c>
      <c r="T229" s="8">
        <v>2</v>
      </c>
      <c r="U229" s="2">
        <v>44076</v>
      </c>
      <c r="V229" s="2">
        <v>44081</v>
      </c>
      <c r="W229">
        <v>5</v>
      </c>
      <c r="X229" s="8">
        <v>17</v>
      </c>
      <c r="Y229">
        <v>2</v>
      </c>
      <c r="Z229">
        <v>137500</v>
      </c>
      <c r="AA229">
        <v>70000</v>
      </c>
      <c r="AB229" s="8">
        <f t="shared" si="4"/>
        <v>67500</v>
      </c>
      <c r="AC229">
        <v>2</v>
      </c>
      <c r="AD229" s="9">
        <v>0.13502573501145337</v>
      </c>
      <c r="AE229" s="9">
        <v>5.1334449725539359</v>
      </c>
      <c r="AF229" s="6">
        <v>60</v>
      </c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</row>
    <row r="230" spans="1:135">
      <c r="A230" s="1"/>
      <c r="B230" s="5" t="s">
        <v>46</v>
      </c>
      <c r="C230">
        <v>5</v>
      </c>
      <c r="D230" t="s">
        <v>4</v>
      </c>
      <c r="E230">
        <v>0</v>
      </c>
      <c r="F230">
        <v>0</v>
      </c>
      <c r="G230">
        <v>1</v>
      </c>
      <c r="H230" t="s">
        <v>5</v>
      </c>
      <c r="I230">
        <v>0</v>
      </c>
      <c r="J230">
        <v>0</v>
      </c>
      <c r="K230">
        <v>1</v>
      </c>
      <c r="L230">
        <v>1</v>
      </c>
      <c r="M230">
        <v>120</v>
      </c>
      <c r="P230" s="6"/>
      <c r="Q230">
        <v>4</v>
      </c>
      <c r="R230" s="1" t="s">
        <v>58</v>
      </c>
      <c r="S230" s="8">
        <v>70000</v>
      </c>
      <c r="T230" s="8">
        <v>2</v>
      </c>
      <c r="U230" s="2">
        <v>44152</v>
      </c>
      <c r="V230" s="2">
        <v>44157</v>
      </c>
      <c r="W230">
        <v>5</v>
      </c>
      <c r="X230" s="8">
        <v>25</v>
      </c>
      <c r="Y230" s="8">
        <v>2</v>
      </c>
      <c r="Z230">
        <v>155000</v>
      </c>
      <c r="AA230">
        <v>140000</v>
      </c>
      <c r="AB230" s="8">
        <f t="shared" si="4"/>
        <v>15000</v>
      </c>
      <c r="AC230">
        <v>4</v>
      </c>
      <c r="AD230" s="12">
        <v>0.15898597497397754</v>
      </c>
      <c r="AE230" s="12">
        <v>4.3598007979848417</v>
      </c>
      <c r="AF230" s="6">
        <v>61.386138613861384</v>
      </c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</row>
    <row r="231" spans="1:135">
      <c r="A231" s="1"/>
      <c r="B231" s="5" t="s">
        <v>47</v>
      </c>
      <c r="C231">
        <v>5</v>
      </c>
      <c r="D231" t="s">
        <v>8</v>
      </c>
      <c r="E231">
        <v>1</v>
      </c>
      <c r="F231">
        <v>0</v>
      </c>
      <c r="G231">
        <v>2</v>
      </c>
      <c r="H231" t="s">
        <v>9</v>
      </c>
      <c r="I231">
        <v>0</v>
      </c>
      <c r="J231">
        <v>0</v>
      </c>
      <c r="K231">
        <v>2</v>
      </c>
      <c r="L231">
        <v>0</v>
      </c>
      <c r="M231">
        <v>136</v>
      </c>
      <c r="P231" s="6"/>
      <c r="Q231">
        <v>4</v>
      </c>
      <c r="R231" s="1" t="s">
        <v>58</v>
      </c>
      <c r="S231" s="8">
        <v>70000</v>
      </c>
      <c r="T231" s="8">
        <v>2</v>
      </c>
      <c r="U231" s="2">
        <v>44152</v>
      </c>
      <c r="V231" s="2">
        <v>44157</v>
      </c>
      <c r="W231">
        <v>5</v>
      </c>
      <c r="X231" s="8">
        <v>25</v>
      </c>
      <c r="Y231" s="8">
        <v>2</v>
      </c>
      <c r="Z231">
        <v>177500</v>
      </c>
      <c r="AA231">
        <v>140000</v>
      </c>
      <c r="AB231" s="8">
        <f t="shared" si="4"/>
        <v>37500</v>
      </c>
      <c r="AC231">
        <v>4</v>
      </c>
      <c r="AD231" s="12">
        <v>0.18609507337322229</v>
      </c>
      <c r="AE231" s="12">
        <v>3.7246938782189387</v>
      </c>
      <c r="AF231" s="6">
        <v>73.19587628865979</v>
      </c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</row>
    <row r="232" spans="1:135">
      <c r="A232" s="1"/>
      <c r="B232" s="5" t="s">
        <v>48</v>
      </c>
      <c r="C232">
        <v>5</v>
      </c>
      <c r="D232" t="s">
        <v>11</v>
      </c>
      <c r="E232">
        <v>0</v>
      </c>
      <c r="F232">
        <v>1</v>
      </c>
      <c r="G232">
        <v>3</v>
      </c>
      <c r="H232" t="s">
        <v>9</v>
      </c>
      <c r="I232">
        <v>0</v>
      </c>
      <c r="J232">
        <v>0</v>
      </c>
      <c r="K232">
        <v>3</v>
      </c>
      <c r="L232">
        <v>0</v>
      </c>
      <c r="M232">
        <v>129</v>
      </c>
      <c r="P232" s="6"/>
      <c r="Q232">
        <v>4</v>
      </c>
      <c r="R232" s="1" t="s">
        <v>58</v>
      </c>
      <c r="S232" s="8">
        <v>70000</v>
      </c>
      <c r="T232" s="8">
        <v>2</v>
      </c>
      <c r="U232" s="2">
        <v>44152</v>
      </c>
      <c r="V232" s="2">
        <v>44157</v>
      </c>
      <c r="W232">
        <v>5</v>
      </c>
      <c r="X232" s="8">
        <v>25</v>
      </c>
      <c r="Y232" s="8">
        <v>2</v>
      </c>
      <c r="Z232">
        <v>140000</v>
      </c>
      <c r="AA232">
        <v>140000</v>
      </c>
      <c r="AB232" s="8">
        <f t="shared" si="4"/>
        <v>0</v>
      </c>
      <c r="AC232">
        <v>4</v>
      </c>
      <c r="AD232" s="12">
        <v>0.13862943611198905</v>
      </c>
      <c r="AE232" s="12">
        <v>5</v>
      </c>
      <c r="AF232" s="6">
        <v>65.882352941176464</v>
      </c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</row>
    <row r="233" spans="1:135">
      <c r="A233" s="1"/>
      <c r="B233" s="5" t="s">
        <v>49</v>
      </c>
      <c r="C233">
        <v>5</v>
      </c>
      <c r="D233" t="s">
        <v>4</v>
      </c>
      <c r="E233">
        <v>0</v>
      </c>
      <c r="F233">
        <v>0</v>
      </c>
      <c r="G233">
        <v>1</v>
      </c>
      <c r="H233" t="s">
        <v>100</v>
      </c>
      <c r="I233">
        <v>1</v>
      </c>
      <c r="J233">
        <v>0</v>
      </c>
      <c r="K233">
        <v>1</v>
      </c>
      <c r="L233">
        <v>0</v>
      </c>
      <c r="M233">
        <v>136</v>
      </c>
      <c r="P233" s="6"/>
      <c r="Q233">
        <v>4</v>
      </c>
      <c r="R233" s="1" t="s">
        <v>58</v>
      </c>
      <c r="S233" s="8">
        <v>70000</v>
      </c>
      <c r="T233" s="8">
        <v>2</v>
      </c>
      <c r="U233" s="2">
        <v>44152</v>
      </c>
      <c r="V233" s="2">
        <v>44157</v>
      </c>
      <c r="W233">
        <v>5</v>
      </c>
      <c r="X233" s="8">
        <v>24</v>
      </c>
      <c r="Y233" s="8">
        <v>2</v>
      </c>
      <c r="Z233">
        <v>102500</v>
      </c>
      <c r="AA233">
        <v>102500</v>
      </c>
      <c r="AB233" s="8">
        <f t="shared" si="4"/>
        <v>0</v>
      </c>
      <c r="AC233">
        <v>3</v>
      </c>
      <c r="AD233" s="12">
        <v>7.627351130582076E-2</v>
      </c>
      <c r="AE233" s="12">
        <v>9.087652694796656</v>
      </c>
      <c r="AF233" s="6">
        <v>62.121212121212125</v>
      </c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</row>
    <row r="234" spans="1:135">
      <c r="A234" s="1"/>
      <c r="B234" s="5" t="s">
        <v>50</v>
      </c>
      <c r="C234">
        <v>5</v>
      </c>
      <c r="D234" t="s">
        <v>8</v>
      </c>
      <c r="E234">
        <v>1</v>
      </c>
      <c r="F234">
        <v>0</v>
      </c>
      <c r="G234">
        <v>2</v>
      </c>
      <c r="H234" t="s">
        <v>100</v>
      </c>
      <c r="I234">
        <v>1</v>
      </c>
      <c r="J234">
        <v>0</v>
      </c>
      <c r="K234">
        <v>2</v>
      </c>
      <c r="L234">
        <v>1</v>
      </c>
      <c r="M234">
        <v>120</v>
      </c>
      <c r="P234" s="6"/>
      <c r="Q234">
        <v>4</v>
      </c>
      <c r="R234" s="1" t="s">
        <v>58</v>
      </c>
      <c r="S234" s="8">
        <v>70000</v>
      </c>
      <c r="T234" s="8">
        <v>2</v>
      </c>
      <c r="U234" s="2">
        <v>44152</v>
      </c>
      <c r="V234" s="2">
        <v>44157</v>
      </c>
      <c r="W234">
        <v>5</v>
      </c>
      <c r="X234" s="8">
        <v>24</v>
      </c>
      <c r="Y234" s="8">
        <v>2</v>
      </c>
      <c r="Z234">
        <v>435000</v>
      </c>
      <c r="AA234">
        <v>140000</v>
      </c>
      <c r="AB234" s="8">
        <f t="shared" si="4"/>
        <v>295000</v>
      </c>
      <c r="AC234">
        <v>4</v>
      </c>
      <c r="AD234" s="12">
        <v>0.36537015780786503</v>
      </c>
      <c r="AE234" s="12">
        <v>1.8971094539265749</v>
      </c>
      <c r="AF234" s="6">
        <v>73.109243697478988</v>
      </c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</row>
    <row r="235" spans="1:135">
      <c r="A235" s="1"/>
      <c r="B235" s="5" t="s">
        <v>51</v>
      </c>
      <c r="C235">
        <v>5</v>
      </c>
      <c r="D235" t="s">
        <v>11</v>
      </c>
      <c r="E235">
        <v>0</v>
      </c>
      <c r="F235">
        <v>1</v>
      </c>
      <c r="G235">
        <v>3</v>
      </c>
      <c r="H235" t="s">
        <v>100</v>
      </c>
      <c r="I235">
        <v>1</v>
      </c>
      <c r="J235">
        <v>0</v>
      </c>
      <c r="K235">
        <v>3</v>
      </c>
      <c r="L235" s="5">
        <v>0</v>
      </c>
      <c r="M235">
        <v>129</v>
      </c>
      <c r="P235" s="6"/>
      <c r="Q235">
        <v>4</v>
      </c>
      <c r="R235" s="1" t="s">
        <v>58</v>
      </c>
      <c r="S235" s="8">
        <v>70000</v>
      </c>
      <c r="T235" s="8">
        <v>2</v>
      </c>
      <c r="U235" s="2">
        <v>44152</v>
      </c>
      <c r="V235" s="2">
        <v>44157</v>
      </c>
      <c r="W235">
        <v>5</v>
      </c>
      <c r="X235" s="8">
        <v>24</v>
      </c>
      <c r="Y235" s="8">
        <v>2</v>
      </c>
      <c r="Z235">
        <v>135000</v>
      </c>
      <c r="AA235">
        <v>135000</v>
      </c>
      <c r="AB235" s="8">
        <f t="shared" si="4"/>
        <v>0</v>
      </c>
      <c r="AC235">
        <v>4</v>
      </c>
      <c r="AD235" s="12">
        <v>0.1313559072778141</v>
      </c>
      <c r="AE235" s="12">
        <v>5.2768634081599259</v>
      </c>
      <c r="AF235" s="6">
        <v>64.285714285714292</v>
      </c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</row>
    <row r="236" spans="1:135">
      <c r="A236" s="1"/>
      <c r="B236" s="5" t="s">
        <v>52</v>
      </c>
      <c r="C236">
        <v>5</v>
      </c>
      <c r="D236" t="s">
        <v>4</v>
      </c>
      <c r="E236">
        <v>0</v>
      </c>
      <c r="F236">
        <v>0</v>
      </c>
      <c r="G236">
        <v>1</v>
      </c>
      <c r="H236" t="s">
        <v>102</v>
      </c>
      <c r="I236">
        <v>0</v>
      </c>
      <c r="J236">
        <v>1</v>
      </c>
      <c r="K236">
        <v>1</v>
      </c>
      <c r="L236" s="5">
        <v>0</v>
      </c>
      <c r="M236">
        <v>136</v>
      </c>
      <c r="P236" s="6"/>
      <c r="Q236">
        <v>4</v>
      </c>
      <c r="R236" s="1" t="s">
        <v>58</v>
      </c>
      <c r="S236" s="8">
        <v>70000</v>
      </c>
      <c r="T236" s="8">
        <v>2</v>
      </c>
      <c r="U236" s="2">
        <v>44152</v>
      </c>
      <c r="V236" s="7">
        <v>44157</v>
      </c>
      <c r="W236">
        <v>5</v>
      </c>
      <c r="X236" s="8">
        <v>25</v>
      </c>
      <c r="Y236" s="8">
        <v>2</v>
      </c>
      <c r="Z236">
        <v>45000</v>
      </c>
      <c r="AA236">
        <v>45000</v>
      </c>
      <c r="AB236" s="8">
        <f t="shared" si="4"/>
        <v>0</v>
      </c>
      <c r="AC236">
        <v>3</v>
      </c>
      <c r="AD236" s="12">
        <v>-8.8366550455807838E-2</v>
      </c>
      <c r="AE236" s="12">
        <v>-7.843999533585829</v>
      </c>
      <c r="AF236" s="6">
        <v>56.25</v>
      </c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</row>
    <row r="237" spans="1:135">
      <c r="A237" s="1"/>
      <c r="B237" s="5" t="s">
        <v>53</v>
      </c>
      <c r="C237">
        <v>5</v>
      </c>
      <c r="D237" t="s">
        <v>8</v>
      </c>
      <c r="E237">
        <v>1</v>
      </c>
      <c r="F237">
        <v>0</v>
      </c>
      <c r="G237">
        <v>2</v>
      </c>
      <c r="H237" t="s">
        <v>102</v>
      </c>
      <c r="I237">
        <v>0</v>
      </c>
      <c r="J237">
        <v>1</v>
      </c>
      <c r="K237">
        <v>2</v>
      </c>
      <c r="L237" s="5">
        <v>0</v>
      </c>
      <c r="M237">
        <v>129</v>
      </c>
      <c r="P237" s="6"/>
      <c r="Q237">
        <v>4</v>
      </c>
      <c r="R237" s="1" t="s">
        <v>58</v>
      </c>
      <c r="S237" s="8">
        <v>70000</v>
      </c>
      <c r="T237" s="8">
        <v>2</v>
      </c>
      <c r="U237" s="2">
        <v>44152</v>
      </c>
      <c r="V237" s="7">
        <v>44157</v>
      </c>
      <c r="W237">
        <v>5</v>
      </c>
      <c r="X237" s="8">
        <v>25</v>
      </c>
      <c r="Y237" s="8">
        <v>2</v>
      </c>
      <c r="Z237">
        <v>145000</v>
      </c>
      <c r="AA237">
        <v>140000</v>
      </c>
      <c r="AB237" s="8">
        <f t="shared" si="4"/>
        <v>5000</v>
      </c>
      <c r="AC237">
        <v>4</v>
      </c>
      <c r="AD237" s="12">
        <v>0.1456477000742431</v>
      </c>
      <c r="AE237" s="12">
        <v>4.7590671202265282</v>
      </c>
      <c r="AF237" s="6">
        <v>48.739495798319325</v>
      </c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</row>
    <row r="238" spans="1:135">
      <c r="A238" s="1"/>
      <c r="B238" s="5" t="s">
        <v>54</v>
      </c>
      <c r="C238">
        <v>5</v>
      </c>
      <c r="D238" t="s">
        <v>11</v>
      </c>
      <c r="E238">
        <v>0</v>
      </c>
      <c r="F238">
        <v>1</v>
      </c>
      <c r="G238">
        <v>3</v>
      </c>
      <c r="H238" t="s">
        <v>102</v>
      </c>
      <c r="I238">
        <v>0</v>
      </c>
      <c r="J238">
        <v>1</v>
      </c>
      <c r="K238">
        <v>3</v>
      </c>
      <c r="L238" s="5">
        <v>0</v>
      </c>
      <c r="M238">
        <v>129</v>
      </c>
      <c r="P238" s="6"/>
      <c r="Q238">
        <v>4</v>
      </c>
      <c r="R238" s="1" t="s">
        <v>58</v>
      </c>
      <c r="S238" s="8">
        <v>70000</v>
      </c>
      <c r="T238" s="8">
        <v>2</v>
      </c>
      <c r="U238" s="2">
        <v>44152</v>
      </c>
      <c r="V238" s="7">
        <v>44157</v>
      </c>
      <c r="W238">
        <v>5</v>
      </c>
      <c r="X238" s="8">
        <v>25</v>
      </c>
      <c r="Y238" s="8">
        <v>2</v>
      </c>
      <c r="Z238">
        <v>165000</v>
      </c>
      <c r="AA238">
        <v>140000</v>
      </c>
      <c r="AB238" s="8">
        <f t="shared" si="4"/>
        <v>25000</v>
      </c>
      <c r="AC238">
        <v>4</v>
      </c>
      <c r="AD238" s="12">
        <v>0.17149004637024431</v>
      </c>
      <c r="AE238" s="12">
        <v>4.0419091091937283</v>
      </c>
      <c r="AF238" s="6">
        <v>75</v>
      </c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</row>
    <row r="239" spans="1:135">
      <c r="B239" t="s">
        <v>3</v>
      </c>
      <c r="C239">
        <v>1</v>
      </c>
      <c r="D239" t="s">
        <v>4</v>
      </c>
      <c r="E239">
        <v>0</v>
      </c>
      <c r="F239">
        <v>0</v>
      </c>
      <c r="G239">
        <v>1</v>
      </c>
      <c r="H239" t="s">
        <v>5</v>
      </c>
      <c r="I239">
        <v>0</v>
      </c>
      <c r="J239">
        <v>0</v>
      </c>
      <c r="K239">
        <v>1</v>
      </c>
      <c r="L239">
        <v>0</v>
      </c>
      <c r="M239">
        <v>115</v>
      </c>
      <c r="Q239">
        <v>5</v>
      </c>
      <c r="R239" s="1" t="s">
        <v>59</v>
      </c>
      <c r="S239">
        <v>105000</v>
      </c>
      <c r="T239">
        <v>3</v>
      </c>
      <c r="U239" s="2">
        <v>43804</v>
      </c>
      <c r="V239" s="2">
        <v>43809</v>
      </c>
      <c r="W239">
        <v>5</v>
      </c>
      <c r="X239" s="8">
        <v>21</v>
      </c>
      <c r="Y239">
        <v>3</v>
      </c>
      <c r="Z239">
        <v>230000</v>
      </c>
      <c r="AA239">
        <v>175000</v>
      </c>
      <c r="AB239" s="8">
        <f t="shared" si="4"/>
        <v>55000</v>
      </c>
      <c r="AC239">
        <v>5</v>
      </c>
      <c r="AD239" s="9">
        <v>0.15682379175313441</v>
      </c>
      <c r="AE239" s="9">
        <v>4.4199108618102363</v>
      </c>
      <c r="AF239" s="6">
        <v>70.2</v>
      </c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</row>
    <row r="240" spans="1:135">
      <c r="B240" t="s">
        <v>7</v>
      </c>
      <c r="C240">
        <v>1</v>
      </c>
      <c r="D240" t="s">
        <v>8</v>
      </c>
      <c r="E240">
        <v>1</v>
      </c>
      <c r="F240">
        <v>0</v>
      </c>
      <c r="G240">
        <v>2</v>
      </c>
      <c r="H240" t="s">
        <v>9</v>
      </c>
      <c r="I240">
        <v>0</v>
      </c>
      <c r="J240">
        <v>0</v>
      </c>
      <c r="K240">
        <v>2</v>
      </c>
      <c r="L240">
        <v>0</v>
      </c>
      <c r="M240">
        <v>115</v>
      </c>
      <c r="Q240">
        <v>5</v>
      </c>
      <c r="R240" s="1" t="s">
        <v>59</v>
      </c>
      <c r="S240">
        <v>105000</v>
      </c>
      <c r="T240">
        <v>3</v>
      </c>
      <c r="U240" s="2">
        <v>43804</v>
      </c>
      <c r="V240" s="2">
        <v>43809</v>
      </c>
      <c r="W240">
        <v>5</v>
      </c>
      <c r="X240" s="8">
        <v>21</v>
      </c>
      <c r="Y240">
        <v>3</v>
      </c>
      <c r="Z240">
        <v>140000</v>
      </c>
      <c r="AA240">
        <v>140000</v>
      </c>
      <c r="AB240" s="8">
        <f t="shared" si="4"/>
        <v>0</v>
      </c>
      <c r="AC240">
        <v>4</v>
      </c>
      <c r="AD240" s="9">
        <v>5.7536414490356166E-2</v>
      </c>
      <c r="AE240" s="9">
        <v>12.047104198266048</v>
      </c>
      <c r="AF240" s="6">
        <v>70.900000000000006</v>
      </c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</row>
    <row r="241" spans="2:135">
      <c r="B241" t="s">
        <v>10</v>
      </c>
      <c r="C241">
        <v>1</v>
      </c>
      <c r="D241" t="s">
        <v>11</v>
      </c>
      <c r="E241">
        <v>0</v>
      </c>
      <c r="F241">
        <v>1</v>
      </c>
      <c r="G241">
        <v>3</v>
      </c>
      <c r="H241" t="s">
        <v>9</v>
      </c>
      <c r="I241">
        <v>0</v>
      </c>
      <c r="J241">
        <v>0</v>
      </c>
      <c r="K241">
        <v>3</v>
      </c>
      <c r="L241">
        <v>0</v>
      </c>
      <c r="M241">
        <v>115</v>
      </c>
      <c r="Q241">
        <v>5</v>
      </c>
      <c r="R241" s="1" t="s">
        <v>59</v>
      </c>
      <c r="S241">
        <v>105000</v>
      </c>
      <c r="T241">
        <v>3</v>
      </c>
      <c r="U241" s="2">
        <v>43804</v>
      </c>
      <c r="V241" s="2">
        <v>43809</v>
      </c>
      <c r="W241">
        <v>5</v>
      </c>
      <c r="X241" s="8">
        <v>21</v>
      </c>
      <c r="Y241">
        <v>3</v>
      </c>
      <c r="Z241">
        <v>317500</v>
      </c>
      <c r="AA241">
        <v>175000</v>
      </c>
      <c r="AB241" s="8">
        <f t="shared" si="4"/>
        <v>142500</v>
      </c>
      <c r="AC241">
        <v>5</v>
      </c>
      <c r="AD241" s="9">
        <v>0.22130349363504459</v>
      </c>
      <c r="AE241" s="9">
        <v>3.132111333511193</v>
      </c>
      <c r="AF241" s="6">
        <v>74.7</v>
      </c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</row>
    <row r="242" spans="2:135">
      <c r="B242" t="s">
        <v>13</v>
      </c>
      <c r="C242">
        <v>1</v>
      </c>
      <c r="D242" t="s">
        <v>4</v>
      </c>
      <c r="E242">
        <v>0</v>
      </c>
      <c r="F242">
        <v>0</v>
      </c>
      <c r="G242">
        <v>1</v>
      </c>
      <c r="H242" t="s">
        <v>100</v>
      </c>
      <c r="I242">
        <v>1</v>
      </c>
      <c r="J242">
        <v>0</v>
      </c>
      <c r="K242">
        <v>1</v>
      </c>
      <c r="L242">
        <v>0</v>
      </c>
      <c r="M242">
        <v>115</v>
      </c>
      <c r="Q242">
        <v>5</v>
      </c>
      <c r="R242" s="1" t="s">
        <v>59</v>
      </c>
      <c r="S242">
        <v>105000</v>
      </c>
      <c r="T242">
        <v>3</v>
      </c>
      <c r="U242" s="2">
        <v>43809</v>
      </c>
      <c r="V242" s="2">
        <v>43812</v>
      </c>
      <c r="W242">
        <v>3</v>
      </c>
      <c r="X242" s="8">
        <v>23</v>
      </c>
      <c r="Y242">
        <v>3</v>
      </c>
      <c r="Z242">
        <v>427500</v>
      </c>
      <c r="AA242">
        <v>175000</v>
      </c>
      <c r="AB242" s="8">
        <f t="shared" si="4"/>
        <v>252500</v>
      </c>
      <c r="AC242">
        <v>5</v>
      </c>
      <c r="AD242" s="9">
        <v>0.46799797940643045</v>
      </c>
      <c r="AE242" s="9">
        <v>1.481090113763045</v>
      </c>
      <c r="AF242" s="6">
        <v>84.7</v>
      </c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</row>
    <row r="243" spans="2:135">
      <c r="B243" t="s">
        <v>14</v>
      </c>
      <c r="C243">
        <v>1</v>
      </c>
      <c r="D243" t="s">
        <v>8</v>
      </c>
      <c r="E243">
        <v>1</v>
      </c>
      <c r="F243">
        <v>0</v>
      </c>
      <c r="G243">
        <v>2</v>
      </c>
      <c r="H243" t="s">
        <v>100</v>
      </c>
      <c r="I243">
        <v>1</v>
      </c>
      <c r="J243">
        <v>0</v>
      </c>
      <c r="K243">
        <v>2</v>
      </c>
      <c r="L243">
        <v>0</v>
      </c>
      <c r="M243">
        <v>119</v>
      </c>
      <c r="Q243">
        <v>5</v>
      </c>
      <c r="R243" s="1" t="s">
        <v>59</v>
      </c>
      <c r="S243">
        <v>105000</v>
      </c>
      <c r="T243">
        <v>3</v>
      </c>
      <c r="U243" s="2">
        <v>43809</v>
      </c>
      <c r="V243" s="2">
        <v>43812</v>
      </c>
      <c r="W243">
        <v>3</v>
      </c>
      <c r="X243" s="8">
        <v>23</v>
      </c>
      <c r="Y243">
        <v>3</v>
      </c>
      <c r="Z243">
        <v>615000</v>
      </c>
      <c r="AA243">
        <v>175000</v>
      </c>
      <c r="AB243" s="8">
        <f t="shared" si="4"/>
        <v>440000</v>
      </c>
      <c r="AC243">
        <v>5</v>
      </c>
      <c r="AD243" s="9">
        <v>0.5892206392163315</v>
      </c>
      <c r="AE243" s="9">
        <v>1.1763796690520498</v>
      </c>
      <c r="AF243" s="6">
        <v>95.3</v>
      </c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</row>
    <row r="244" spans="2:135">
      <c r="B244" t="s">
        <v>15</v>
      </c>
      <c r="C244">
        <v>1</v>
      </c>
      <c r="D244" t="s">
        <v>11</v>
      </c>
      <c r="E244">
        <v>0</v>
      </c>
      <c r="F244">
        <v>1</v>
      </c>
      <c r="G244">
        <v>3</v>
      </c>
      <c r="H244" t="s">
        <v>100</v>
      </c>
      <c r="I244">
        <v>1</v>
      </c>
      <c r="J244">
        <v>0</v>
      </c>
      <c r="K244">
        <v>3</v>
      </c>
      <c r="L244">
        <v>0</v>
      </c>
      <c r="M244">
        <v>119</v>
      </c>
      <c r="Q244">
        <v>5</v>
      </c>
      <c r="R244" s="1" t="s">
        <v>59</v>
      </c>
      <c r="S244">
        <v>105000</v>
      </c>
      <c r="T244">
        <v>3</v>
      </c>
      <c r="U244" s="2">
        <v>43809</v>
      </c>
      <c r="V244" s="2">
        <v>43812</v>
      </c>
      <c r="W244">
        <v>3</v>
      </c>
      <c r="X244" s="8">
        <v>23</v>
      </c>
      <c r="Y244">
        <v>3</v>
      </c>
      <c r="Z244">
        <v>422500</v>
      </c>
      <c r="AA244">
        <v>175000</v>
      </c>
      <c r="AB244" s="8">
        <f t="shared" si="4"/>
        <v>247500</v>
      </c>
      <c r="AC244">
        <v>5</v>
      </c>
      <c r="AD244" s="9">
        <v>0.46407636554656834</v>
      </c>
      <c r="AE244" s="9">
        <v>1.4936058632151792</v>
      </c>
      <c r="AF244" s="6">
        <v>96</v>
      </c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</row>
    <row r="245" spans="2:135">
      <c r="B245" t="s">
        <v>16</v>
      </c>
      <c r="C245">
        <v>1</v>
      </c>
      <c r="D245" t="s">
        <v>4</v>
      </c>
      <c r="E245">
        <v>0</v>
      </c>
      <c r="F245">
        <v>0</v>
      </c>
      <c r="G245">
        <v>1</v>
      </c>
      <c r="H245" t="s">
        <v>102</v>
      </c>
      <c r="I245">
        <v>0</v>
      </c>
      <c r="J245">
        <v>1</v>
      </c>
      <c r="K245">
        <v>1</v>
      </c>
      <c r="L245">
        <v>0</v>
      </c>
      <c r="M245">
        <v>115</v>
      </c>
      <c r="Q245">
        <v>5</v>
      </c>
      <c r="R245" s="1" t="s">
        <v>59</v>
      </c>
      <c r="S245">
        <v>105000</v>
      </c>
      <c r="T245">
        <v>3</v>
      </c>
      <c r="U245" s="2">
        <v>43809</v>
      </c>
      <c r="V245" s="2">
        <v>43812</v>
      </c>
      <c r="W245">
        <v>3</v>
      </c>
      <c r="X245" s="8">
        <v>22</v>
      </c>
      <c r="Y245">
        <v>3</v>
      </c>
      <c r="Z245">
        <v>272500</v>
      </c>
      <c r="AA245">
        <v>175000</v>
      </c>
      <c r="AB245" s="8">
        <f t="shared" si="4"/>
        <v>97500</v>
      </c>
      <c r="AC245">
        <v>5</v>
      </c>
      <c r="AD245" s="9">
        <v>0.31789275464859185</v>
      </c>
      <c r="AE245" s="9">
        <v>2.1804434685092806</v>
      </c>
      <c r="AF245" s="6">
        <v>90.8</v>
      </c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</row>
    <row r="246" spans="2:135">
      <c r="B246" t="s">
        <v>17</v>
      </c>
      <c r="C246">
        <v>1</v>
      </c>
      <c r="D246" t="s">
        <v>8</v>
      </c>
      <c r="E246">
        <v>1</v>
      </c>
      <c r="F246">
        <v>0</v>
      </c>
      <c r="G246">
        <v>2</v>
      </c>
      <c r="H246" t="s">
        <v>102</v>
      </c>
      <c r="I246">
        <v>0</v>
      </c>
      <c r="J246">
        <v>1</v>
      </c>
      <c r="K246">
        <v>2</v>
      </c>
      <c r="L246">
        <v>0</v>
      </c>
      <c r="M246">
        <v>119</v>
      </c>
      <c r="Q246">
        <v>5</v>
      </c>
      <c r="R246" s="1" t="s">
        <v>59</v>
      </c>
      <c r="S246">
        <v>105000</v>
      </c>
      <c r="T246">
        <v>3</v>
      </c>
      <c r="U246" s="2">
        <v>43809</v>
      </c>
      <c r="V246" s="2">
        <v>43812</v>
      </c>
      <c r="W246">
        <v>3</v>
      </c>
      <c r="X246" s="8">
        <v>22</v>
      </c>
      <c r="Y246">
        <v>3</v>
      </c>
      <c r="Z246">
        <v>375000</v>
      </c>
      <c r="AA246">
        <v>175000</v>
      </c>
      <c r="AB246" s="8">
        <f t="shared" si="4"/>
        <v>200000</v>
      </c>
      <c r="AC246">
        <v>5</v>
      </c>
      <c r="AD246" s="9">
        <v>0.4243218919376292</v>
      </c>
      <c r="AE246" s="9">
        <v>1.6335409360915805</v>
      </c>
      <c r="AF246" s="6">
        <v>88.8</v>
      </c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</row>
    <row r="247" spans="2:135">
      <c r="B247" t="s">
        <v>18</v>
      </c>
      <c r="C247">
        <v>1</v>
      </c>
      <c r="D247" t="s">
        <v>11</v>
      </c>
      <c r="E247">
        <v>0</v>
      </c>
      <c r="F247">
        <v>1</v>
      </c>
      <c r="G247">
        <v>3</v>
      </c>
      <c r="H247" t="s">
        <v>102</v>
      </c>
      <c r="I247">
        <v>0</v>
      </c>
      <c r="J247">
        <v>1</v>
      </c>
      <c r="K247">
        <v>3</v>
      </c>
      <c r="L247">
        <v>0</v>
      </c>
      <c r="M247">
        <v>119</v>
      </c>
      <c r="Q247">
        <v>5</v>
      </c>
      <c r="R247" s="1" t="s">
        <v>59</v>
      </c>
      <c r="S247">
        <v>105000</v>
      </c>
      <c r="T247">
        <v>3</v>
      </c>
      <c r="U247" s="2">
        <v>43809</v>
      </c>
      <c r="V247" s="2">
        <v>43812</v>
      </c>
      <c r="W247">
        <v>3</v>
      </c>
      <c r="X247" s="8">
        <v>22</v>
      </c>
      <c r="Y247">
        <v>3</v>
      </c>
      <c r="Z247">
        <v>435000</v>
      </c>
      <c r="AA247">
        <v>175000</v>
      </c>
      <c r="AB247" s="8">
        <f t="shared" si="4"/>
        <v>260000</v>
      </c>
      <c r="AC247">
        <v>5</v>
      </c>
      <c r="AD247" s="9">
        <v>0.47379522697705362</v>
      </c>
      <c r="AE247" s="9">
        <v>1.4629678415766632</v>
      </c>
      <c r="AF247" s="6">
        <v>94.1</v>
      </c>
      <c r="AG247" s="11"/>
      <c r="AH247" s="1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</row>
    <row r="248" spans="2:135">
      <c r="B248" t="s">
        <v>19</v>
      </c>
      <c r="C248">
        <v>2</v>
      </c>
      <c r="D248" t="s">
        <v>4</v>
      </c>
      <c r="E248">
        <v>0</v>
      </c>
      <c r="F248">
        <v>0</v>
      </c>
      <c r="G248">
        <v>1</v>
      </c>
      <c r="H248" t="s">
        <v>5</v>
      </c>
      <c r="I248">
        <v>0</v>
      </c>
      <c r="J248">
        <v>0</v>
      </c>
      <c r="K248">
        <v>1</v>
      </c>
      <c r="L248">
        <v>1</v>
      </c>
      <c r="M248">
        <v>140</v>
      </c>
      <c r="Q248">
        <v>5</v>
      </c>
      <c r="R248" s="1" t="s">
        <v>59</v>
      </c>
      <c r="S248">
        <v>70000</v>
      </c>
      <c r="T248">
        <v>2</v>
      </c>
      <c r="U248" s="2">
        <v>43827</v>
      </c>
      <c r="V248" s="2">
        <v>43832</v>
      </c>
      <c r="W248">
        <v>5</v>
      </c>
      <c r="X248" s="8">
        <v>23</v>
      </c>
      <c r="Y248">
        <v>2</v>
      </c>
      <c r="Z248">
        <v>180000</v>
      </c>
      <c r="AA248">
        <v>175000</v>
      </c>
      <c r="AB248" s="8">
        <f t="shared" si="4"/>
        <v>5000</v>
      </c>
      <c r="AC248">
        <v>3</v>
      </c>
      <c r="AD248" s="9">
        <v>0.18889232176817031</v>
      </c>
      <c r="AE248" s="9">
        <v>3.6695360302185955</v>
      </c>
      <c r="AF248" s="6">
        <v>49.3</v>
      </c>
      <c r="AG248" s="1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</row>
    <row r="249" spans="2:135">
      <c r="B249" t="s">
        <v>20</v>
      </c>
      <c r="C249">
        <v>2</v>
      </c>
      <c r="D249" t="s">
        <v>8</v>
      </c>
      <c r="E249">
        <v>1</v>
      </c>
      <c r="F249">
        <v>0</v>
      </c>
      <c r="G249">
        <v>2</v>
      </c>
      <c r="H249" t="s">
        <v>9</v>
      </c>
      <c r="I249">
        <v>0</v>
      </c>
      <c r="J249">
        <v>0</v>
      </c>
      <c r="K249">
        <v>2</v>
      </c>
      <c r="L249">
        <v>1</v>
      </c>
      <c r="M249">
        <v>140</v>
      </c>
      <c r="Q249">
        <v>5</v>
      </c>
      <c r="R249" s="1" t="s">
        <v>59</v>
      </c>
      <c r="S249">
        <v>75000</v>
      </c>
      <c r="T249">
        <v>2</v>
      </c>
      <c r="U249" s="2">
        <v>43827</v>
      </c>
      <c r="V249" s="2">
        <v>43832</v>
      </c>
      <c r="W249">
        <v>5</v>
      </c>
      <c r="X249" s="8">
        <v>23</v>
      </c>
      <c r="Y249">
        <v>2</v>
      </c>
      <c r="Z249">
        <v>195000</v>
      </c>
      <c r="AA249">
        <v>175000</v>
      </c>
      <c r="AB249" s="8">
        <f t="shared" si="4"/>
        <v>20000</v>
      </c>
      <c r="AC249">
        <v>3</v>
      </c>
      <c r="AD249" s="9">
        <v>0.19110228900548726</v>
      </c>
      <c r="AE249" s="9">
        <v>3.6271003563962672</v>
      </c>
      <c r="AF249" s="6">
        <v>45.9</v>
      </c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</row>
    <row r="250" spans="2:135">
      <c r="B250" t="s">
        <v>21</v>
      </c>
      <c r="C250">
        <v>2</v>
      </c>
      <c r="D250" t="s">
        <v>11</v>
      </c>
      <c r="E250">
        <v>0</v>
      </c>
      <c r="F250">
        <v>1</v>
      </c>
      <c r="G250">
        <v>3</v>
      </c>
      <c r="H250" t="s">
        <v>9</v>
      </c>
      <c r="I250">
        <v>0</v>
      </c>
      <c r="J250">
        <v>0</v>
      </c>
      <c r="K250">
        <v>3</v>
      </c>
      <c r="L250">
        <v>1</v>
      </c>
      <c r="M250">
        <v>140</v>
      </c>
      <c r="Q250">
        <v>5</v>
      </c>
      <c r="R250" s="1" t="s">
        <v>59</v>
      </c>
      <c r="S250">
        <v>60000</v>
      </c>
      <c r="T250">
        <v>2</v>
      </c>
      <c r="U250" s="2">
        <v>43827</v>
      </c>
      <c r="V250" s="2">
        <v>43832</v>
      </c>
      <c r="W250">
        <v>5</v>
      </c>
      <c r="X250" s="8">
        <v>23</v>
      </c>
      <c r="Y250">
        <v>2</v>
      </c>
      <c r="Z250">
        <v>442500</v>
      </c>
      <c r="AA250">
        <v>175000</v>
      </c>
      <c r="AB250" s="8">
        <f>Z250-AA250</f>
        <v>267500</v>
      </c>
      <c r="AC250">
        <v>3</v>
      </c>
      <c r="AD250" s="9">
        <v>0.39961918044517669</v>
      </c>
      <c r="AE250" s="9">
        <v>1.7345192985676456</v>
      </c>
      <c r="AF250" s="6">
        <v>63</v>
      </c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</row>
    <row r="251" spans="2:135">
      <c r="B251" t="s">
        <v>22</v>
      </c>
      <c r="C251">
        <v>2</v>
      </c>
      <c r="D251" t="s">
        <v>4</v>
      </c>
      <c r="E251">
        <v>0</v>
      </c>
      <c r="F251">
        <v>0</v>
      </c>
      <c r="G251">
        <v>1</v>
      </c>
      <c r="H251" t="s">
        <v>100</v>
      </c>
      <c r="I251">
        <v>1</v>
      </c>
      <c r="J251">
        <v>0</v>
      </c>
      <c r="K251">
        <v>1</v>
      </c>
      <c r="L251">
        <v>1</v>
      </c>
      <c r="M251">
        <v>140</v>
      </c>
      <c r="Q251">
        <v>5</v>
      </c>
      <c r="R251" s="1" t="s">
        <v>59</v>
      </c>
      <c r="S251" s="5">
        <v>77500</v>
      </c>
      <c r="T251">
        <v>2</v>
      </c>
      <c r="U251" s="2">
        <v>43827</v>
      </c>
      <c r="V251" s="2">
        <v>43832</v>
      </c>
      <c r="W251">
        <v>5</v>
      </c>
      <c r="X251" s="8">
        <v>22</v>
      </c>
      <c r="Y251">
        <v>2</v>
      </c>
      <c r="Z251">
        <v>150000</v>
      </c>
      <c r="AA251">
        <v>150000</v>
      </c>
      <c r="AB251" s="8">
        <f t="shared" ref="AB251:AB263" si="5">Z251-AA251</f>
        <v>0</v>
      </c>
      <c r="AC251">
        <v>3</v>
      </c>
      <c r="AD251" s="9">
        <v>0.13207147154739091</v>
      </c>
      <c r="AE251" s="9">
        <v>5.2482733207922561</v>
      </c>
      <c r="AF251" s="6">
        <v>36.4</v>
      </c>
      <c r="AG251" s="1"/>
      <c r="AH251" s="1"/>
      <c r="AI251" s="10"/>
      <c r="AJ251" s="10"/>
      <c r="AK251" s="11"/>
      <c r="AL251" s="11"/>
      <c r="AM251" s="11"/>
      <c r="AN251" s="11"/>
      <c r="AO251" s="11"/>
      <c r="AP251" s="12"/>
      <c r="AQ251" s="13"/>
      <c r="AR251" s="11"/>
      <c r="AS251" s="11"/>
      <c r="AT251" s="10"/>
      <c r="AU251" s="10"/>
      <c r="AV251" s="1"/>
      <c r="AW251" s="1"/>
      <c r="AX251" s="11"/>
      <c r="AY251" s="11"/>
      <c r="AZ251" s="1"/>
      <c r="BA251" s="12"/>
      <c r="BB251" s="13"/>
      <c r="BC251" s="11"/>
      <c r="BD251" s="1"/>
      <c r="BE251" s="10"/>
      <c r="BF251" s="10"/>
      <c r="BG251" s="1"/>
      <c r="BH251" s="1"/>
      <c r="BI251" s="1"/>
      <c r="BJ251" s="1"/>
      <c r="BK251" s="1"/>
      <c r="BL251" s="12"/>
      <c r="BM251" s="1"/>
      <c r="BN251" s="1"/>
      <c r="BO251" s="1"/>
      <c r="BP251" s="10"/>
      <c r="BQ251" s="10"/>
      <c r="BR251" s="1"/>
      <c r="BS251" s="1"/>
      <c r="BT251" s="1"/>
      <c r="BU251" s="1"/>
      <c r="BV251" s="1"/>
      <c r="BW251" s="12"/>
      <c r="BX251" s="13"/>
      <c r="BY251" s="1"/>
      <c r="BZ251" s="1"/>
      <c r="CA251" s="10"/>
      <c r="CB251" s="10"/>
      <c r="CC251" s="1"/>
      <c r="CD251" s="1"/>
      <c r="CE251" s="11"/>
      <c r="CF251" s="1"/>
      <c r="CG251" s="1"/>
      <c r="CH251" s="12"/>
      <c r="CI251" s="13"/>
      <c r="CJ251" s="1"/>
      <c r="CK251" s="1"/>
      <c r="CL251" s="10"/>
      <c r="CM251" s="10"/>
      <c r="CN251" s="1"/>
      <c r="CO251" s="1"/>
      <c r="CP251" s="11"/>
      <c r="CQ251" s="1"/>
      <c r="CR251" s="1"/>
      <c r="CS251" s="12"/>
      <c r="CT251" s="1"/>
      <c r="CU251" s="1"/>
      <c r="CV251" s="1"/>
      <c r="CW251" s="10"/>
      <c r="CX251" s="10"/>
      <c r="CY251" s="1"/>
      <c r="CZ251" s="1"/>
      <c r="DA251" s="11"/>
      <c r="DB251" s="1"/>
      <c r="DC251" s="1"/>
      <c r="DD251" s="12"/>
      <c r="DE251" s="13"/>
      <c r="DF251" s="1"/>
      <c r="DG251" s="1"/>
      <c r="DH251" s="10"/>
      <c r="DI251" s="14"/>
      <c r="DJ251" s="1"/>
      <c r="DK251" s="1"/>
      <c r="DL251" s="11"/>
      <c r="DM251" s="1"/>
      <c r="DN251" s="1"/>
      <c r="DO251" s="12"/>
      <c r="DP251" s="1"/>
      <c r="DQ251" s="1"/>
      <c r="DR251" s="1"/>
      <c r="DS251" s="14"/>
      <c r="DT251" s="10"/>
      <c r="DU251" s="1"/>
      <c r="DV251" s="1"/>
      <c r="DW251" s="11"/>
      <c r="DX251" s="1"/>
      <c r="DY251" s="1"/>
      <c r="DZ251" s="12"/>
      <c r="EA251" s="1"/>
      <c r="EB251" s="1"/>
      <c r="EC251" s="1"/>
      <c r="ED251" s="1"/>
      <c r="EE251" s="1"/>
    </row>
    <row r="252" spans="2:135">
      <c r="B252" t="s">
        <v>23</v>
      </c>
      <c r="C252">
        <v>2</v>
      </c>
      <c r="D252" t="s">
        <v>8</v>
      </c>
      <c r="E252">
        <v>1</v>
      </c>
      <c r="F252">
        <v>0</v>
      </c>
      <c r="G252">
        <v>2</v>
      </c>
      <c r="H252" t="s">
        <v>100</v>
      </c>
      <c r="I252">
        <v>1</v>
      </c>
      <c r="J252">
        <v>0</v>
      </c>
      <c r="K252">
        <v>2</v>
      </c>
      <c r="L252">
        <v>1</v>
      </c>
      <c r="M252">
        <v>140</v>
      </c>
      <c r="Q252">
        <v>5</v>
      </c>
      <c r="R252" s="1" t="s">
        <v>59</v>
      </c>
      <c r="T252">
        <v>1</v>
      </c>
      <c r="U252" s="2">
        <v>43827</v>
      </c>
      <c r="V252" s="2">
        <v>43832</v>
      </c>
      <c r="W252">
        <v>5</v>
      </c>
      <c r="X252" s="8">
        <v>22</v>
      </c>
      <c r="Y252">
        <v>1</v>
      </c>
      <c r="Z252">
        <v>342500</v>
      </c>
      <c r="AA252">
        <v>175000</v>
      </c>
      <c r="AB252" s="8">
        <f t="shared" si="5"/>
        <v>167500</v>
      </c>
      <c r="AC252">
        <v>3</v>
      </c>
      <c r="AD252" s="9"/>
      <c r="AE252" s="9"/>
      <c r="AF252" s="6">
        <v>68.8</v>
      </c>
      <c r="AG252" s="1"/>
      <c r="AH252" s="1"/>
      <c r="AI252" s="10"/>
      <c r="AJ252" s="10"/>
      <c r="AK252" s="1"/>
      <c r="AL252" s="1"/>
      <c r="AM252" s="11"/>
      <c r="AN252" s="11"/>
      <c r="AO252" s="1"/>
      <c r="AP252" s="12"/>
      <c r="AQ252" s="13"/>
      <c r="AR252" s="11"/>
      <c r="AS252" s="1"/>
      <c r="AT252" s="10"/>
      <c r="AU252" s="10"/>
      <c r="AV252" s="1"/>
      <c r="AW252" s="1"/>
      <c r="AX252" s="11"/>
      <c r="AY252" s="11"/>
      <c r="AZ252" s="1"/>
      <c r="BA252" s="12"/>
      <c r="BB252" s="13"/>
      <c r="BC252" s="11"/>
      <c r="BD252" s="1"/>
      <c r="BE252" s="10"/>
      <c r="BF252" s="10"/>
      <c r="BG252" s="1"/>
      <c r="BH252" s="1"/>
      <c r="BI252" s="1"/>
      <c r="BJ252" s="1"/>
      <c r="BK252" s="1"/>
      <c r="BL252" s="12"/>
      <c r="BM252" s="1"/>
      <c r="BN252" s="1"/>
      <c r="BO252" s="1"/>
      <c r="BP252" s="10"/>
      <c r="BQ252" s="10"/>
      <c r="BR252" s="1"/>
      <c r="BS252" s="1"/>
      <c r="BT252" s="1"/>
      <c r="BU252" s="1"/>
      <c r="BV252" s="1"/>
      <c r="BW252" s="12"/>
      <c r="BX252" s="13"/>
      <c r="BY252" s="1"/>
      <c r="BZ252" s="1"/>
      <c r="CA252" s="10"/>
      <c r="CB252" s="10"/>
      <c r="CC252" s="1"/>
      <c r="CD252" s="1"/>
      <c r="CE252" s="11"/>
      <c r="CF252" s="1"/>
      <c r="CG252" s="1"/>
      <c r="CH252" s="12"/>
      <c r="CI252" s="13"/>
      <c r="CJ252" s="1"/>
      <c r="CK252" s="1"/>
      <c r="CL252" s="10"/>
      <c r="CM252" s="10"/>
      <c r="CN252" s="1"/>
      <c r="CO252" s="1"/>
      <c r="CP252" s="11"/>
      <c r="CQ252" s="1"/>
      <c r="CR252" s="1"/>
      <c r="CS252" s="12"/>
      <c r="CT252" s="1"/>
      <c r="CU252" s="1"/>
      <c r="CV252" s="1"/>
      <c r="CW252" s="10"/>
      <c r="CX252" s="10"/>
      <c r="CY252" s="1"/>
      <c r="CZ252" s="1"/>
      <c r="DA252" s="11"/>
      <c r="DB252" s="1"/>
      <c r="DC252" s="1"/>
      <c r="DD252" s="12"/>
      <c r="DE252" s="13"/>
      <c r="DF252" s="1"/>
      <c r="DG252" s="1"/>
      <c r="DH252" s="10"/>
      <c r="DI252" s="10"/>
      <c r="DJ252" s="1"/>
      <c r="DK252" s="1"/>
      <c r="DL252" s="11"/>
      <c r="DM252" s="1"/>
      <c r="DN252" s="1"/>
      <c r="DO252" s="12"/>
      <c r="DP252" s="1"/>
      <c r="DQ252" s="1"/>
      <c r="DR252" s="1"/>
      <c r="DS252" s="10"/>
      <c r="DT252" s="10"/>
      <c r="DU252" s="1"/>
      <c r="DV252" s="1"/>
      <c r="DW252" s="11"/>
      <c r="DX252" s="1"/>
      <c r="DY252" s="1"/>
      <c r="DZ252" s="12"/>
      <c r="EA252" s="1"/>
      <c r="EB252" s="1"/>
      <c r="EC252" s="1"/>
      <c r="ED252" s="1"/>
      <c r="EE252" s="1"/>
    </row>
    <row r="253" spans="2:135">
      <c r="B253" t="s">
        <v>24</v>
      </c>
      <c r="C253">
        <v>2</v>
      </c>
      <c r="D253" t="s">
        <v>11</v>
      </c>
      <c r="E253">
        <v>0</v>
      </c>
      <c r="F253">
        <v>1</v>
      </c>
      <c r="G253">
        <v>3</v>
      </c>
      <c r="H253" t="s">
        <v>100</v>
      </c>
      <c r="I253">
        <v>1</v>
      </c>
      <c r="J253">
        <v>0</v>
      </c>
      <c r="K253">
        <v>3</v>
      </c>
      <c r="L253">
        <v>1</v>
      </c>
      <c r="M253">
        <v>128</v>
      </c>
      <c r="Q253">
        <v>5</v>
      </c>
      <c r="R253" s="1" t="s">
        <v>59</v>
      </c>
      <c r="T253">
        <v>1</v>
      </c>
      <c r="U253" s="2">
        <v>43827</v>
      </c>
      <c r="V253" s="2">
        <v>43832</v>
      </c>
      <c r="W253">
        <v>5</v>
      </c>
      <c r="X253" s="8">
        <v>22</v>
      </c>
      <c r="Y253">
        <v>1</v>
      </c>
      <c r="Z253">
        <v>225000</v>
      </c>
      <c r="AA253">
        <v>175000</v>
      </c>
      <c r="AB253" s="8">
        <f t="shared" si="5"/>
        <v>50000</v>
      </c>
      <c r="AC253">
        <v>3</v>
      </c>
      <c r="AD253" s="9"/>
      <c r="AE253" s="9"/>
      <c r="AF253" s="6">
        <v>61.6</v>
      </c>
      <c r="AG253" s="1"/>
      <c r="AH253" s="1"/>
      <c r="AI253" s="1"/>
      <c r="AJ253" s="1"/>
      <c r="AK253" s="1"/>
      <c r="AL253" s="1"/>
      <c r="AM253" s="11"/>
      <c r="AN253" s="1"/>
      <c r="AO253" s="1"/>
      <c r="AP253" s="12"/>
      <c r="AQ253" s="13"/>
      <c r="AR253" s="1"/>
      <c r="AS253" s="1"/>
      <c r="AT253" s="1"/>
      <c r="AU253" s="1"/>
      <c r="AV253" s="1"/>
      <c r="AW253" s="1"/>
      <c r="AX253" s="11"/>
      <c r="AY253" s="1"/>
      <c r="AZ253" s="1"/>
      <c r="BA253" s="12"/>
      <c r="BB253" s="13"/>
      <c r="BC253" s="1"/>
      <c r="BD253" s="1"/>
      <c r="BE253" s="1"/>
      <c r="BF253" s="1"/>
      <c r="BG253" s="1"/>
      <c r="BH253" s="1"/>
      <c r="BI253" s="1"/>
      <c r="BJ253" s="1"/>
      <c r="BK253" s="1"/>
      <c r="BL253" s="12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2"/>
      <c r="BX253" s="1"/>
      <c r="BY253" s="1"/>
      <c r="BZ253" s="1"/>
      <c r="CA253" s="1"/>
      <c r="CB253" s="1"/>
      <c r="CC253" s="1"/>
      <c r="CD253" s="1"/>
      <c r="CE253" s="11"/>
      <c r="CF253" s="1"/>
      <c r="CG253" s="1"/>
      <c r="CH253" s="12"/>
      <c r="CI253" s="13"/>
      <c r="CJ253" s="1"/>
      <c r="CK253" s="1"/>
      <c r="CL253" s="1"/>
      <c r="CM253" s="1"/>
      <c r="CN253" s="1"/>
      <c r="CO253" s="1"/>
      <c r="CP253" s="11"/>
      <c r="CQ253" s="1"/>
      <c r="CR253" s="1"/>
      <c r="CS253" s="12"/>
      <c r="CT253" s="1"/>
      <c r="CU253" s="1"/>
      <c r="CV253" s="1"/>
      <c r="CW253" s="1"/>
      <c r="CX253" s="1"/>
      <c r="CY253" s="1"/>
      <c r="CZ253" s="1"/>
      <c r="DA253" s="11"/>
      <c r="DB253" s="1"/>
      <c r="DC253" s="1"/>
      <c r="DD253" s="12"/>
      <c r="DE253" s="13"/>
      <c r="DF253" s="1"/>
      <c r="DG253" s="1"/>
      <c r="DH253" s="1"/>
      <c r="DI253" s="1"/>
      <c r="DJ253" s="1"/>
      <c r="DK253" s="1"/>
      <c r="DL253" s="11"/>
      <c r="DM253" s="1"/>
      <c r="DN253" s="1"/>
      <c r="DO253" s="12"/>
      <c r="DP253" s="1"/>
      <c r="DQ253" s="1"/>
      <c r="DR253" s="1"/>
      <c r="DS253" s="1"/>
      <c r="DT253" s="1"/>
      <c r="DU253" s="1"/>
      <c r="DV253" s="1"/>
      <c r="DW253" s="11"/>
      <c r="DX253" s="1"/>
      <c r="DY253" s="1"/>
      <c r="DZ253" s="12"/>
      <c r="EA253" s="1"/>
      <c r="EB253" s="1"/>
      <c r="EC253" s="1"/>
      <c r="ED253" s="1"/>
      <c r="EE253" s="1"/>
    </row>
    <row r="254" spans="2:135">
      <c r="B254" t="s">
        <v>25</v>
      </c>
      <c r="C254">
        <v>2</v>
      </c>
      <c r="D254" t="s">
        <v>4</v>
      </c>
      <c r="E254">
        <v>0</v>
      </c>
      <c r="F254">
        <v>0</v>
      </c>
      <c r="G254">
        <v>1</v>
      </c>
      <c r="H254" t="s">
        <v>102</v>
      </c>
      <c r="I254">
        <v>0</v>
      </c>
      <c r="J254">
        <v>1</v>
      </c>
      <c r="K254">
        <v>1</v>
      </c>
      <c r="L254">
        <v>0</v>
      </c>
      <c r="M254">
        <v>174</v>
      </c>
      <c r="Q254">
        <v>5</v>
      </c>
      <c r="R254" s="1" t="s">
        <v>59</v>
      </c>
      <c r="T254">
        <v>1</v>
      </c>
      <c r="U254" s="2">
        <v>43827</v>
      </c>
      <c r="V254" s="2">
        <v>43832</v>
      </c>
      <c r="W254">
        <v>5</v>
      </c>
      <c r="X254" s="8">
        <v>21</v>
      </c>
      <c r="Y254">
        <v>1</v>
      </c>
      <c r="Z254">
        <v>355000</v>
      </c>
      <c r="AA254">
        <v>175000</v>
      </c>
      <c r="AB254" s="8">
        <f t="shared" si="5"/>
        <v>180000</v>
      </c>
      <c r="AC254">
        <v>3</v>
      </c>
      <c r="AD254" s="9"/>
      <c r="AE254" s="9"/>
      <c r="AF254" s="6">
        <v>69.599999999999994</v>
      </c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2"/>
      <c r="CT254" s="1"/>
      <c r="CU254" s="1"/>
      <c r="CV254" s="1"/>
      <c r="CW254" s="1"/>
      <c r="CX254" s="1"/>
      <c r="CY254" s="1"/>
      <c r="CZ254" s="1"/>
      <c r="DA254" s="11"/>
      <c r="DB254" s="1"/>
      <c r="DC254" s="1"/>
      <c r="DD254" s="1"/>
      <c r="DE254" s="13"/>
      <c r="DF254" s="1"/>
      <c r="DG254" s="1"/>
      <c r="DH254" s="1"/>
      <c r="DI254" s="1"/>
      <c r="DJ254" s="1"/>
      <c r="DK254" s="1"/>
      <c r="DL254" s="1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</row>
    <row r="255" spans="2:135">
      <c r="B255" t="s">
        <v>26</v>
      </c>
      <c r="C255">
        <v>2</v>
      </c>
      <c r="D255" t="s">
        <v>8</v>
      </c>
      <c r="E255">
        <v>1</v>
      </c>
      <c r="F255">
        <v>0</v>
      </c>
      <c r="G255">
        <v>2</v>
      </c>
      <c r="H255" t="s">
        <v>102</v>
      </c>
      <c r="I255">
        <v>0</v>
      </c>
      <c r="J255">
        <v>1</v>
      </c>
      <c r="K255">
        <v>2</v>
      </c>
      <c r="L255">
        <v>0</v>
      </c>
      <c r="M255">
        <v>174</v>
      </c>
      <c r="Q255">
        <v>5</v>
      </c>
      <c r="R255" s="1" t="s">
        <v>59</v>
      </c>
      <c r="T255">
        <v>1</v>
      </c>
      <c r="U255" s="2">
        <v>43827</v>
      </c>
      <c r="V255" s="2">
        <v>43832</v>
      </c>
      <c r="W255">
        <v>5</v>
      </c>
      <c r="X255" s="8">
        <v>21</v>
      </c>
      <c r="Y255">
        <v>1</v>
      </c>
      <c r="Z255">
        <v>315000</v>
      </c>
      <c r="AA255">
        <v>175000</v>
      </c>
      <c r="AB255" s="8">
        <f t="shared" si="5"/>
        <v>140000</v>
      </c>
      <c r="AC255">
        <v>3</v>
      </c>
      <c r="AD255" s="9"/>
      <c r="AE255" s="9"/>
      <c r="AF255" s="6">
        <v>59.7</v>
      </c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</row>
    <row r="256" spans="2:135">
      <c r="B256" t="s">
        <v>27</v>
      </c>
      <c r="C256">
        <v>2</v>
      </c>
      <c r="D256" t="s">
        <v>11</v>
      </c>
      <c r="E256">
        <v>0</v>
      </c>
      <c r="F256">
        <v>1</v>
      </c>
      <c r="G256">
        <v>3</v>
      </c>
      <c r="H256" t="s">
        <v>102</v>
      </c>
      <c r="I256">
        <v>0</v>
      </c>
      <c r="J256">
        <v>1</v>
      </c>
      <c r="K256">
        <v>3</v>
      </c>
      <c r="L256">
        <v>1</v>
      </c>
      <c r="M256">
        <v>128</v>
      </c>
      <c r="Q256">
        <v>5</v>
      </c>
      <c r="R256" s="1" t="s">
        <v>59</v>
      </c>
      <c r="T256">
        <v>1</v>
      </c>
      <c r="U256" s="2">
        <v>43827</v>
      </c>
      <c r="V256" s="2">
        <v>43832</v>
      </c>
      <c r="W256">
        <v>5</v>
      </c>
      <c r="X256" s="8">
        <v>21</v>
      </c>
      <c r="Y256">
        <v>1</v>
      </c>
      <c r="Z256">
        <v>192500</v>
      </c>
      <c r="AA256">
        <v>175000</v>
      </c>
      <c r="AB256" s="8">
        <f t="shared" si="5"/>
        <v>17500</v>
      </c>
      <c r="AC256">
        <v>3</v>
      </c>
      <c r="AD256" s="9"/>
      <c r="AE256" s="9"/>
      <c r="AF256" s="6">
        <v>53.1</v>
      </c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</row>
    <row r="257" spans="2:135">
      <c r="B257" s="5" t="s">
        <v>28</v>
      </c>
      <c r="C257" s="5">
        <v>3</v>
      </c>
      <c r="D257" s="5" t="s">
        <v>4</v>
      </c>
      <c r="E257" s="5">
        <v>0</v>
      </c>
      <c r="F257" s="5">
        <v>0</v>
      </c>
      <c r="G257">
        <v>1</v>
      </c>
      <c r="H257" t="s">
        <v>5</v>
      </c>
      <c r="I257" s="5">
        <v>0</v>
      </c>
      <c r="J257" s="5">
        <v>0</v>
      </c>
      <c r="K257">
        <v>1</v>
      </c>
      <c r="L257">
        <v>1</v>
      </c>
      <c r="M257">
        <v>176</v>
      </c>
      <c r="P257" s="5"/>
      <c r="Q257">
        <v>5</v>
      </c>
      <c r="R257" s="1" t="s">
        <v>59</v>
      </c>
      <c r="S257">
        <v>140000</v>
      </c>
      <c r="T257">
        <v>4</v>
      </c>
      <c r="U257" s="2">
        <v>44014</v>
      </c>
      <c r="V257" s="2">
        <v>44018</v>
      </c>
      <c r="W257">
        <v>4</v>
      </c>
      <c r="X257" s="8">
        <v>20</v>
      </c>
      <c r="Y257">
        <v>4</v>
      </c>
      <c r="Z257">
        <v>2030000</v>
      </c>
      <c r="AA257">
        <v>805000</v>
      </c>
      <c r="AB257" s="8">
        <f t="shared" si="5"/>
        <v>1225000</v>
      </c>
      <c r="AC257">
        <v>6</v>
      </c>
      <c r="AD257" s="9">
        <v>0.66853716235663219</v>
      </c>
      <c r="AE257" s="9">
        <v>1.0368117429950512</v>
      </c>
      <c r="AF257" s="6">
        <v>81.2</v>
      </c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</row>
    <row r="258" spans="2:135">
      <c r="B258" s="5" t="s">
        <v>29</v>
      </c>
      <c r="C258" s="5">
        <v>3</v>
      </c>
      <c r="D258" s="5" t="s">
        <v>8</v>
      </c>
      <c r="E258" s="5">
        <v>1</v>
      </c>
      <c r="F258" s="5">
        <v>0</v>
      </c>
      <c r="G258">
        <v>2</v>
      </c>
      <c r="H258" t="s">
        <v>9</v>
      </c>
      <c r="I258" s="5">
        <v>0</v>
      </c>
      <c r="J258" s="5">
        <v>0</v>
      </c>
      <c r="K258">
        <v>2</v>
      </c>
      <c r="L258">
        <v>1</v>
      </c>
      <c r="M258">
        <v>176</v>
      </c>
      <c r="P258" s="5"/>
      <c r="Q258">
        <v>5</v>
      </c>
      <c r="R258" s="1" t="s">
        <v>59</v>
      </c>
      <c r="S258">
        <v>140000</v>
      </c>
      <c r="T258">
        <v>4</v>
      </c>
      <c r="U258" s="2">
        <v>44014</v>
      </c>
      <c r="V258" s="2">
        <v>44018</v>
      </c>
      <c r="W258">
        <v>4</v>
      </c>
      <c r="X258" s="8">
        <v>20</v>
      </c>
      <c r="Y258">
        <v>4</v>
      </c>
      <c r="Z258">
        <v>1235000</v>
      </c>
      <c r="AA258">
        <v>1025000</v>
      </c>
      <c r="AB258" s="8">
        <f t="shared" si="5"/>
        <v>210000</v>
      </c>
      <c r="AC258">
        <v>6</v>
      </c>
      <c r="AD258" s="9">
        <v>0.5442959566131933</v>
      </c>
      <c r="AE258" s="9">
        <v>1.2734747927817767</v>
      </c>
      <c r="AF258" s="6">
        <v>73.731343283582078</v>
      </c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</row>
    <row r="259" spans="2:135">
      <c r="B259" s="5" t="s">
        <v>30</v>
      </c>
      <c r="C259" s="5">
        <v>3</v>
      </c>
      <c r="D259" s="5" t="s">
        <v>11</v>
      </c>
      <c r="E259" s="5">
        <v>0</v>
      </c>
      <c r="F259" s="5">
        <v>1</v>
      </c>
      <c r="G259">
        <v>3</v>
      </c>
      <c r="H259" t="s">
        <v>9</v>
      </c>
      <c r="I259" s="5">
        <v>0</v>
      </c>
      <c r="J259" s="5">
        <v>0</v>
      </c>
      <c r="K259">
        <v>3</v>
      </c>
      <c r="L259">
        <v>1</v>
      </c>
      <c r="M259">
        <v>176</v>
      </c>
      <c r="P259" s="5"/>
      <c r="Q259">
        <v>5</v>
      </c>
      <c r="R259" s="1" t="s">
        <v>59</v>
      </c>
      <c r="S259">
        <v>140000</v>
      </c>
      <c r="T259">
        <v>4</v>
      </c>
      <c r="U259" s="2">
        <v>44014</v>
      </c>
      <c r="V259" s="2">
        <v>44018</v>
      </c>
      <c r="W259">
        <v>4</v>
      </c>
      <c r="X259" s="8">
        <v>20</v>
      </c>
      <c r="Y259">
        <v>4</v>
      </c>
      <c r="Z259">
        <v>1060000</v>
      </c>
      <c r="AA259">
        <v>850000</v>
      </c>
      <c r="AB259" s="8">
        <f t="shared" si="5"/>
        <v>210000</v>
      </c>
      <c r="AC259">
        <v>6</v>
      </c>
      <c r="AD259" s="9">
        <v>0.50609544112420213</v>
      </c>
      <c r="AE259" s="9">
        <v>1.3695977561470236</v>
      </c>
      <c r="AF259" s="6">
        <v>74.647887323943664</v>
      </c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</row>
    <row r="260" spans="2:135">
      <c r="B260" s="5" t="s">
        <v>31</v>
      </c>
      <c r="C260" s="5">
        <v>3</v>
      </c>
      <c r="D260" s="5" t="s">
        <v>4</v>
      </c>
      <c r="E260" s="5">
        <v>0</v>
      </c>
      <c r="F260" s="5">
        <v>0</v>
      </c>
      <c r="G260">
        <v>1</v>
      </c>
      <c r="H260" t="s">
        <v>100</v>
      </c>
      <c r="I260" s="5">
        <v>1</v>
      </c>
      <c r="J260" s="5">
        <v>0</v>
      </c>
      <c r="K260">
        <v>1</v>
      </c>
      <c r="L260">
        <v>1</v>
      </c>
      <c r="M260">
        <v>176</v>
      </c>
      <c r="P260" s="5"/>
      <c r="Q260">
        <v>5</v>
      </c>
      <c r="R260" s="1" t="s">
        <v>59</v>
      </c>
      <c r="S260">
        <v>140000</v>
      </c>
      <c r="T260">
        <v>4</v>
      </c>
      <c r="U260" s="2">
        <v>44014</v>
      </c>
      <c r="V260" s="2">
        <v>44018</v>
      </c>
      <c r="W260">
        <v>4</v>
      </c>
      <c r="X260" s="8">
        <v>19</v>
      </c>
      <c r="Y260">
        <v>4</v>
      </c>
      <c r="Z260">
        <v>995000</v>
      </c>
      <c r="AA260">
        <v>785000</v>
      </c>
      <c r="AB260" s="8">
        <f t="shared" si="5"/>
        <v>210000</v>
      </c>
      <c r="AC260">
        <v>6</v>
      </c>
      <c r="AD260" s="9">
        <v>0.49027507863732211</v>
      </c>
      <c r="AE260" s="9">
        <v>1.4137924009649623</v>
      </c>
      <c r="AF260" s="6">
        <v>85.042735042735046</v>
      </c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</row>
    <row r="261" spans="2:135">
      <c r="B261" s="5" t="s">
        <v>32</v>
      </c>
      <c r="C261" s="5">
        <v>3</v>
      </c>
      <c r="D261" s="5" t="s">
        <v>8</v>
      </c>
      <c r="E261" s="5">
        <v>1</v>
      </c>
      <c r="F261" s="5">
        <v>0</v>
      </c>
      <c r="G261">
        <v>2</v>
      </c>
      <c r="H261" t="s">
        <v>100</v>
      </c>
      <c r="I261" s="5">
        <v>1</v>
      </c>
      <c r="J261" s="5">
        <v>0</v>
      </c>
      <c r="K261">
        <v>2</v>
      </c>
      <c r="L261">
        <v>1</v>
      </c>
      <c r="M261">
        <v>176</v>
      </c>
      <c r="P261" s="5"/>
      <c r="Q261">
        <v>5</v>
      </c>
      <c r="R261" s="1" t="s">
        <v>59</v>
      </c>
      <c r="S261">
        <v>130000</v>
      </c>
      <c r="T261">
        <v>4</v>
      </c>
      <c r="U261" s="2">
        <v>44014</v>
      </c>
      <c r="V261" s="2">
        <v>44018</v>
      </c>
      <c r="W261">
        <v>4</v>
      </c>
      <c r="X261" s="8">
        <v>19</v>
      </c>
      <c r="Y261">
        <v>4</v>
      </c>
      <c r="Z261">
        <v>910000</v>
      </c>
      <c r="AA261">
        <v>700000</v>
      </c>
      <c r="AB261" s="8">
        <f t="shared" si="5"/>
        <v>210000</v>
      </c>
      <c r="AC261">
        <v>6</v>
      </c>
      <c r="AD261" s="9">
        <v>0.48647753726382831</v>
      </c>
      <c r="AE261" s="9">
        <v>1.4248287484320887</v>
      </c>
      <c r="AF261" s="6">
        <v>71.653543307086608</v>
      </c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</row>
    <row r="262" spans="2:135">
      <c r="B262" s="5" t="s">
        <v>33</v>
      </c>
      <c r="C262" s="5">
        <v>3</v>
      </c>
      <c r="D262" s="5" t="s">
        <v>11</v>
      </c>
      <c r="E262" s="5">
        <v>0</v>
      </c>
      <c r="F262" s="5">
        <v>1</v>
      </c>
      <c r="G262">
        <v>3</v>
      </c>
      <c r="H262" t="s">
        <v>100</v>
      </c>
      <c r="I262" s="5">
        <v>1</v>
      </c>
      <c r="J262" s="5">
        <v>0</v>
      </c>
      <c r="K262">
        <v>3</v>
      </c>
      <c r="L262">
        <v>1</v>
      </c>
      <c r="M262">
        <v>176</v>
      </c>
      <c r="P262" s="5"/>
      <c r="Q262">
        <v>5</v>
      </c>
      <c r="R262" s="1" t="s">
        <v>59</v>
      </c>
      <c r="S262">
        <v>85000</v>
      </c>
      <c r="T262">
        <v>3</v>
      </c>
      <c r="U262" s="2">
        <v>44014</v>
      </c>
      <c r="V262" s="2">
        <v>44018</v>
      </c>
      <c r="W262">
        <v>4</v>
      </c>
      <c r="X262" s="8">
        <v>19</v>
      </c>
      <c r="Y262">
        <v>3</v>
      </c>
      <c r="Z262">
        <v>915000</v>
      </c>
      <c r="AA262">
        <v>705000</v>
      </c>
      <c r="AB262" s="8">
        <f t="shared" si="5"/>
        <v>210000</v>
      </c>
      <c r="AC262">
        <v>6</v>
      </c>
      <c r="AD262" s="9">
        <v>0.59406820219630119</v>
      </c>
      <c r="AE262" s="9">
        <v>1.1667804773885286</v>
      </c>
      <c r="AF262" s="6">
        <v>69.056603773584897</v>
      </c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</row>
    <row r="263" spans="2:135">
      <c r="B263" s="5" t="s">
        <v>34</v>
      </c>
      <c r="C263" s="5">
        <v>3</v>
      </c>
      <c r="D263" s="5" t="s">
        <v>4</v>
      </c>
      <c r="E263" s="5">
        <v>0</v>
      </c>
      <c r="F263" s="5">
        <v>0</v>
      </c>
      <c r="G263">
        <v>1</v>
      </c>
      <c r="H263" t="s">
        <v>102</v>
      </c>
      <c r="I263" s="5">
        <v>0</v>
      </c>
      <c r="J263" s="5">
        <v>1</v>
      </c>
      <c r="K263">
        <v>1</v>
      </c>
      <c r="L263">
        <v>1</v>
      </c>
      <c r="M263">
        <v>176</v>
      </c>
      <c r="P263" s="5"/>
      <c r="Q263">
        <v>5</v>
      </c>
      <c r="R263" s="1" t="s">
        <v>59</v>
      </c>
      <c r="S263">
        <v>140000</v>
      </c>
      <c r="T263">
        <v>4</v>
      </c>
      <c r="U263" s="2">
        <v>44014</v>
      </c>
      <c r="V263" s="2">
        <v>44018</v>
      </c>
      <c r="W263">
        <v>4</v>
      </c>
      <c r="X263" s="8">
        <v>18</v>
      </c>
      <c r="Y263">
        <v>4</v>
      </c>
      <c r="Z263">
        <v>1505000</v>
      </c>
      <c r="AA263">
        <v>1295000</v>
      </c>
      <c r="AB263" s="8">
        <f t="shared" si="5"/>
        <v>210000</v>
      </c>
      <c r="AC263">
        <v>6</v>
      </c>
      <c r="AD263" s="9">
        <v>0.5937264386434179</v>
      </c>
      <c r="AE263" s="9">
        <v>1.167452104952055</v>
      </c>
      <c r="AF263" s="6">
        <v>84.313725490196077</v>
      </c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</row>
    <row r="264" spans="2:135">
      <c r="B264" s="5" t="s">
        <v>35</v>
      </c>
      <c r="C264" s="5">
        <v>3</v>
      </c>
      <c r="D264" s="5" t="s">
        <v>8</v>
      </c>
      <c r="E264" s="5">
        <v>1</v>
      </c>
      <c r="F264" s="5">
        <v>0</v>
      </c>
      <c r="G264">
        <v>2</v>
      </c>
      <c r="H264" t="s">
        <v>102</v>
      </c>
      <c r="I264" s="5">
        <v>0</v>
      </c>
      <c r="J264" s="5">
        <v>1</v>
      </c>
      <c r="K264">
        <v>2</v>
      </c>
      <c r="L264">
        <v>1</v>
      </c>
      <c r="M264">
        <v>153</v>
      </c>
      <c r="P264" s="5"/>
      <c r="Q264">
        <v>5</v>
      </c>
      <c r="R264" s="1" t="s">
        <v>59</v>
      </c>
      <c r="S264">
        <v>105000</v>
      </c>
      <c r="T264">
        <v>4</v>
      </c>
      <c r="U264" s="2">
        <v>44014</v>
      </c>
      <c r="V264" s="2">
        <v>44018</v>
      </c>
      <c r="W264">
        <v>4</v>
      </c>
      <c r="X264" s="8">
        <v>18</v>
      </c>
      <c r="Y264">
        <v>4</v>
      </c>
      <c r="Z264">
        <v>1020000</v>
      </c>
      <c r="AA264">
        <v>810000</v>
      </c>
      <c r="AB264" s="8">
        <f>Z264-AA264</f>
        <v>210000</v>
      </c>
      <c r="AC264">
        <v>6</v>
      </c>
      <c r="AD264" s="9">
        <v>0.56839938903019838</v>
      </c>
      <c r="AE264" s="9">
        <v>1.2194720718165994</v>
      </c>
      <c r="AF264" s="6">
        <v>77.566539923954366</v>
      </c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</row>
    <row r="265" spans="2:135">
      <c r="B265" s="5" t="s">
        <v>36</v>
      </c>
      <c r="C265" s="5">
        <v>3</v>
      </c>
      <c r="D265" s="5" t="s">
        <v>11</v>
      </c>
      <c r="E265" s="5">
        <v>0</v>
      </c>
      <c r="F265" s="5">
        <v>1</v>
      </c>
      <c r="G265">
        <v>3</v>
      </c>
      <c r="H265" t="s">
        <v>102</v>
      </c>
      <c r="I265" s="5">
        <v>0</v>
      </c>
      <c r="J265" s="5">
        <v>1</v>
      </c>
      <c r="K265">
        <v>3</v>
      </c>
      <c r="L265">
        <v>1</v>
      </c>
      <c r="M265">
        <v>153</v>
      </c>
      <c r="P265" s="5"/>
      <c r="Q265">
        <v>5</v>
      </c>
      <c r="R265" s="1" t="s">
        <v>59</v>
      </c>
      <c r="S265">
        <v>135000</v>
      </c>
      <c r="T265">
        <v>4</v>
      </c>
      <c r="U265" s="2">
        <v>44014</v>
      </c>
      <c r="V265" s="2">
        <v>44018</v>
      </c>
      <c r="W265">
        <v>4</v>
      </c>
      <c r="X265" s="8">
        <v>18</v>
      </c>
      <c r="Y265">
        <v>4</v>
      </c>
      <c r="Z265">
        <v>745000</v>
      </c>
      <c r="AA265">
        <v>535000</v>
      </c>
      <c r="AB265" s="8">
        <f t="shared" ref="AB265:AB299" si="6">Z265-AA265</f>
        <v>210000</v>
      </c>
      <c r="AC265">
        <v>6</v>
      </c>
      <c r="AD265" s="9">
        <v>0.42702735998528252</v>
      </c>
      <c r="AE265" s="9">
        <v>1.6231914989799121</v>
      </c>
      <c r="AF265" s="6">
        <v>72.330097087378647</v>
      </c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</row>
    <row r="266" spans="2:135">
      <c r="B266" t="s">
        <v>37</v>
      </c>
      <c r="C266">
        <v>4</v>
      </c>
      <c r="D266" t="s">
        <v>4</v>
      </c>
      <c r="E266">
        <v>0</v>
      </c>
      <c r="F266">
        <v>0</v>
      </c>
      <c r="G266">
        <v>1</v>
      </c>
      <c r="H266" t="s">
        <v>5</v>
      </c>
      <c r="I266">
        <v>0</v>
      </c>
      <c r="J266">
        <v>0</v>
      </c>
      <c r="K266">
        <v>1</v>
      </c>
      <c r="L266">
        <v>0</v>
      </c>
      <c r="M266">
        <v>136</v>
      </c>
      <c r="Q266">
        <v>5</v>
      </c>
      <c r="R266" s="1" t="s">
        <v>59</v>
      </c>
      <c r="S266">
        <v>140000</v>
      </c>
      <c r="T266">
        <v>4</v>
      </c>
      <c r="U266" s="2">
        <v>44081</v>
      </c>
      <c r="V266" s="2">
        <v>44086</v>
      </c>
      <c r="W266">
        <v>5</v>
      </c>
      <c r="X266" s="8">
        <v>24</v>
      </c>
      <c r="Y266">
        <v>4</v>
      </c>
      <c r="Z266">
        <v>420000</v>
      </c>
      <c r="AA266">
        <v>210000</v>
      </c>
      <c r="AB266" s="8">
        <f t="shared" si="6"/>
        <v>210000</v>
      </c>
      <c r="AC266">
        <v>6</v>
      </c>
      <c r="AD266" s="9">
        <v>0.21972245773362195</v>
      </c>
      <c r="AE266" s="9">
        <v>3.154648767857287</v>
      </c>
      <c r="AF266" s="6">
        <v>70</v>
      </c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</row>
    <row r="267" spans="2:135">
      <c r="B267" s="1" t="s">
        <v>38</v>
      </c>
      <c r="C267">
        <v>4</v>
      </c>
      <c r="D267" t="s">
        <v>8</v>
      </c>
      <c r="E267">
        <v>1</v>
      </c>
      <c r="F267">
        <v>0</v>
      </c>
      <c r="G267">
        <v>2</v>
      </c>
      <c r="H267" t="s">
        <v>9</v>
      </c>
      <c r="I267">
        <v>0</v>
      </c>
      <c r="J267">
        <v>0</v>
      </c>
      <c r="K267">
        <v>2</v>
      </c>
      <c r="L267">
        <v>0</v>
      </c>
      <c r="M267">
        <v>136</v>
      </c>
      <c r="Q267">
        <v>5</v>
      </c>
      <c r="R267" s="1" t="s">
        <v>59</v>
      </c>
      <c r="S267">
        <v>70000</v>
      </c>
      <c r="T267">
        <v>2</v>
      </c>
      <c r="U267" s="2">
        <v>44081</v>
      </c>
      <c r="V267" s="2">
        <v>44086</v>
      </c>
      <c r="W267">
        <v>5</v>
      </c>
      <c r="X267" s="8">
        <v>24</v>
      </c>
      <c r="Y267">
        <v>2</v>
      </c>
      <c r="Z267">
        <v>240000</v>
      </c>
      <c r="AA267">
        <v>210000</v>
      </c>
      <c r="AB267" s="8">
        <f t="shared" si="6"/>
        <v>30000</v>
      </c>
      <c r="AC267">
        <v>6</v>
      </c>
      <c r="AD267" s="9">
        <v>0.24642873625852646</v>
      </c>
      <c r="AE267" s="9">
        <v>2.8127692860980709</v>
      </c>
      <c r="AF267" s="6">
        <v>64</v>
      </c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</row>
    <row r="268" spans="2:135">
      <c r="B268" s="1" t="s">
        <v>39</v>
      </c>
      <c r="C268">
        <v>4</v>
      </c>
      <c r="D268" t="s">
        <v>11</v>
      </c>
      <c r="E268">
        <v>0</v>
      </c>
      <c r="F268">
        <v>1</v>
      </c>
      <c r="G268">
        <v>3</v>
      </c>
      <c r="H268" t="s">
        <v>9</v>
      </c>
      <c r="I268">
        <v>0</v>
      </c>
      <c r="J268">
        <v>0</v>
      </c>
      <c r="K268">
        <v>3</v>
      </c>
      <c r="L268">
        <v>0</v>
      </c>
      <c r="M268">
        <v>99</v>
      </c>
      <c r="Q268">
        <v>5</v>
      </c>
      <c r="R268" s="1" t="s">
        <v>59</v>
      </c>
      <c r="S268">
        <v>140000</v>
      </c>
      <c r="T268">
        <v>4</v>
      </c>
      <c r="U268" s="2">
        <v>44081</v>
      </c>
      <c r="V268" s="2">
        <v>44086</v>
      </c>
      <c r="W268">
        <v>5</v>
      </c>
      <c r="X268" s="8">
        <v>24</v>
      </c>
      <c r="Y268">
        <v>4</v>
      </c>
      <c r="Z268">
        <v>280000</v>
      </c>
      <c r="AA268">
        <v>210000</v>
      </c>
      <c r="AB268" s="8">
        <f t="shared" si="6"/>
        <v>70000</v>
      </c>
      <c r="AC268">
        <v>6</v>
      </c>
      <c r="AD268" s="9">
        <v>0.13862943611198905</v>
      </c>
      <c r="AE268" s="9">
        <v>5</v>
      </c>
      <c r="AF268" s="6">
        <v>65.116279069767444</v>
      </c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</row>
    <row r="269" spans="2:135">
      <c r="B269" s="1" t="s">
        <v>40</v>
      </c>
      <c r="C269">
        <v>4</v>
      </c>
      <c r="D269" t="s">
        <v>4</v>
      </c>
      <c r="E269">
        <v>0</v>
      </c>
      <c r="F269">
        <v>0</v>
      </c>
      <c r="G269">
        <v>1</v>
      </c>
      <c r="H269" t="s">
        <v>100</v>
      </c>
      <c r="I269">
        <v>1</v>
      </c>
      <c r="J269">
        <v>0</v>
      </c>
      <c r="K269">
        <v>1</v>
      </c>
      <c r="L269">
        <v>0</v>
      </c>
      <c r="M269">
        <v>107</v>
      </c>
      <c r="Q269">
        <v>5</v>
      </c>
      <c r="R269" s="1" t="s">
        <v>59</v>
      </c>
      <c r="S269">
        <v>140000</v>
      </c>
      <c r="T269">
        <v>4</v>
      </c>
      <c r="U269" s="2">
        <v>44081</v>
      </c>
      <c r="V269" s="2">
        <v>44086</v>
      </c>
      <c r="W269">
        <v>5</v>
      </c>
      <c r="X269" s="8">
        <v>23</v>
      </c>
      <c r="Y269">
        <v>4</v>
      </c>
      <c r="Z269">
        <v>580000</v>
      </c>
      <c r="AA269">
        <v>210000</v>
      </c>
      <c r="AB269" s="8">
        <f t="shared" si="6"/>
        <v>370000</v>
      </c>
      <c r="AC269">
        <v>6</v>
      </c>
      <c r="AD269" s="9">
        <v>0.28427713618623218</v>
      </c>
      <c r="AE269" s="9">
        <v>2.438279735961105</v>
      </c>
      <c r="AF269" s="6">
        <v>65.168539325842701</v>
      </c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</row>
    <row r="270" spans="2:135">
      <c r="B270" s="1" t="s">
        <v>41</v>
      </c>
      <c r="C270">
        <v>4</v>
      </c>
      <c r="D270" t="s">
        <v>8</v>
      </c>
      <c r="E270">
        <v>1</v>
      </c>
      <c r="F270">
        <v>0</v>
      </c>
      <c r="G270">
        <v>2</v>
      </c>
      <c r="H270" t="s">
        <v>100</v>
      </c>
      <c r="I270">
        <v>1</v>
      </c>
      <c r="J270">
        <v>0</v>
      </c>
      <c r="K270">
        <v>2</v>
      </c>
      <c r="L270">
        <v>0</v>
      </c>
      <c r="M270">
        <v>107</v>
      </c>
      <c r="Q270">
        <v>5</v>
      </c>
      <c r="R270" s="1" t="s">
        <v>59</v>
      </c>
      <c r="S270">
        <v>140000</v>
      </c>
      <c r="T270">
        <v>4</v>
      </c>
      <c r="U270" s="2">
        <v>44081</v>
      </c>
      <c r="V270" s="2">
        <v>44086</v>
      </c>
      <c r="W270">
        <v>5</v>
      </c>
      <c r="X270" s="8">
        <v>23</v>
      </c>
      <c r="Y270">
        <v>4</v>
      </c>
      <c r="Z270">
        <v>310000</v>
      </c>
      <c r="AA270">
        <v>210000</v>
      </c>
      <c r="AB270" s="8">
        <f t="shared" si="6"/>
        <v>100000</v>
      </c>
      <c r="AC270">
        <v>6</v>
      </c>
      <c r="AD270" s="9">
        <v>0.15898597497397754</v>
      </c>
      <c r="AE270" s="9">
        <v>4.3598007979848417</v>
      </c>
      <c r="AF270" s="6">
        <v>65.957446808510639</v>
      </c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</row>
    <row r="271" spans="2:135">
      <c r="B271" s="1" t="s">
        <v>42</v>
      </c>
      <c r="C271">
        <v>4</v>
      </c>
      <c r="D271" t="s">
        <v>11</v>
      </c>
      <c r="E271">
        <v>0</v>
      </c>
      <c r="F271">
        <v>1</v>
      </c>
      <c r="G271">
        <v>3</v>
      </c>
      <c r="H271" t="s">
        <v>100</v>
      </c>
      <c r="I271">
        <v>1</v>
      </c>
      <c r="J271">
        <v>0</v>
      </c>
      <c r="K271">
        <v>3</v>
      </c>
      <c r="L271">
        <v>0</v>
      </c>
      <c r="M271">
        <v>102</v>
      </c>
      <c r="Q271">
        <v>5</v>
      </c>
      <c r="R271" s="1" t="s">
        <v>59</v>
      </c>
      <c r="S271">
        <v>140000</v>
      </c>
      <c r="T271">
        <v>4</v>
      </c>
      <c r="U271" s="2">
        <v>44081</v>
      </c>
      <c r="V271" s="2">
        <v>44086</v>
      </c>
      <c r="W271">
        <v>5</v>
      </c>
      <c r="X271" s="8">
        <v>23</v>
      </c>
      <c r="Y271">
        <v>4</v>
      </c>
      <c r="Z271">
        <v>600000</v>
      </c>
      <c r="AA271">
        <v>210000</v>
      </c>
      <c r="AB271" s="8">
        <f t="shared" si="6"/>
        <v>390000</v>
      </c>
      <c r="AC271">
        <v>6</v>
      </c>
      <c r="AD271" s="9">
        <v>0.29105744652136839</v>
      </c>
      <c r="AE271" s="9">
        <v>2.3814789446009139</v>
      </c>
      <c r="AF271" s="6">
        <v>75</v>
      </c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</row>
    <row r="272" spans="2:135">
      <c r="B272" s="1" t="s">
        <v>43</v>
      </c>
      <c r="C272">
        <v>4</v>
      </c>
      <c r="D272" t="s">
        <v>4</v>
      </c>
      <c r="E272">
        <v>0</v>
      </c>
      <c r="F272">
        <v>0</v>
      </c>
      <c r="G272">
        <v>1</v>
      </c>
      <c r="H272" t="s">
        <v>102</v>
      </c>
      <c r="I272">
        <v>0</v>
      </c>
      <c r="J272">
        <v>1</v>
      </c>
      <c r="K272">
        <v>1</v>
      </c>
      <c r="L272">
        <v>1</v>
      </c>
      <c r="M272">
        <v>102</v>
      </c>
      <c r="Q272">
        <v>5</v>
      </c>
      <c r="R272" s="1" t="s">
        <v>59</v>
      </c>
      <c r="S272">
        <v>140000</v>
      </c>
      <c r="T272">
        <v>4</v>
      </c>
      <c r="U272" s="2">
        <v>44081</v>
      </c>
      <c r="V272" s="2">
        <v>44086</v>
      </c>
      <c r="W272">
        <v>5</v>
      </c>
      <c r="X272" s="8">
        <v>22</v>
      </c>
      <c r="Y272">
        <v>4</v>
      </c>
      <c r="Z272">
        <v>450000</v>
      </c>
      <c r="AA272">
        <v>210000</v>
      </c>
      <c r="AB272" s="8">
        <f t="shared" si="6"/>
        <v>240000</v>
      </c>
      <c r="AC272">
        <v>6</v>
      </c>
      <c r="AD272" s="9">
        <v>0.23352103203101224</v>
      </c>
      <c r="AE272" s="9">
        <v>2.9682430508781472</v>
      </c>
      <c r="AF272" s="6">
        <v>62.5</v>
      </c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</row>
    <row r="273" spans="1:135">
      <c r="B273" s="1" t="s">
        <v>44</v>
      </c>
      <c r="C273">
        <v>4</v>
      </c>
      <c r="D273" t="s">
        <v>8</v>
      </c>
      <c r="E273">
        <v>1</v>
      </c>
      <c r="F273">
        <v>0</v>
      </c>
      <c r="G273">
        <v>2</v>
      </c>
      <c r="H273" t="s">
        <v>102</v>
      </c>
      <c r="I273">
        <v>0</v>
      </c>
      <c r="J273">
        <v>1</v>
      </c>
      <c r="K273">
        <v>2</v>
      </c>
      <c r="L273">
        <v>1</v>
      </c>
      <c r="M273">
        <v>136</v>
      </c>
      <c r="Q273">
        <v>5</v>
      </c>
      <c r="R273" s="1" t="s">
        <v>59</v>
      </c>
      <c r="S273">
        <v>140000</v>
      </c>
      <c r="T273">
        <v>4</v>
      </c>
      <c r="U273" s="2">
        <v>44081</v>
      </c>
      <c r="V273" s="7">
        <v>44086</v>
      </c>
      <c r="W273">
        <v>5</v>
      </c>
      <c r="X273" s="8">
        <v>22</v>
      </c>
      <c r="Y273">
        <v>4</v>
      </c>
      <c r="Z273">
        <v>810000</v>
      </c>
      <c r="AA273">
        <v>210000</v>
      </c>
      <c r="AB273" s="8">
        <f t="shared" si="6"/>
        <v>600000</v>
      </c>
      <c r="AC273">
        <v>6</v>
      </c>
      <c r="AD273" s="9">
        <v>0.35107836501143602</v>
      </c>
      <c r="AE273" s="9">
        <v>1.9743374973771646</v>
      </c>
      <c r="AF273" s="6">
        <v>77.884615384615387</v>
      </c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</row>
    <row r="274" spans="1:135">
      <c r="B274" s="1" t="s">
        <v>45</v>
      </c>
      <c r="C274">
        <v>4</v>
      </c>
      <c r="D274" t="s">
        <v>11</v>
      </c>
      <c r="E274">
        <v>0</v>
      </c>
      <c r="F274">
        <v>1</v>
      </c>
      <c r="G274">
        <v>3</v>
      </c>
      <c r="H274" t="s">
        <v>102</v>
      </c>
      <c r="I274">
        <v>0</v>
      </c>
      <c r="J274">
        <v>1</v>
      </c>
      <c r="K274">
        <v>3</v>
      </c>
      <c r="L274">
        <v>0</v>
      </c>
      <c r="M274">
        <v>102</v>
      </c>
      <c r="Q274">
        <v>5</v>
      </c>
      <c r="R274" s="1" t="s">
        <v>59</v>
      </c>
      <c r="S274">
        <v>70000</v>
      </c>
      <c r="T274">
        <v>2</v>
      </c>
      <c r="U274" s="2">
        <v>44081</v>
      </c>
      <c r="V274" s="7">
        <v>44086</v>
      </c>
      <c r="W274">
        <v>5</v>
      </c>
      <c r="X274" s="8">
        <v>22</v>
      </c>
      <c r="Y274">
        <v>2</v>
      </c>
      <c r="Z274">
        <v>210000</v>
      </c>
      <c r="AA274">
        <v>210000</v>
      </c>
      <c r="AB274" s="8">
        <f t="shared" si="6"/>
        <v>0</v>
      </c>
      <c r="AC274">
        <v>6</v>
      </c>
      <c r="AD274" s="9">
        <v>0.21972245773362195</v>
      </c>
      <c r="AE274" s="9">
        <v>3.154648767857287</v>
      </c>
      <c r="AF274" s="6">
        <v>77.777777777777786</v>
      </c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</row>
    <row r="275" spans="1:135">
      <c r="A275" s="1"/>
      <c r="B275" s="5" t="s">
        <v>46</v>
      </c>
      <c r="C275">
        <v>5</v>
      </c>
      <c r="D275" t="s">
        <v>4</v>
      </c>
      <c r="E275">
        <v>0</v>
      </c>
      <c r="F275">
        <v>0</v>
      </c>
      <c r="G275">
        <v>1</v>
      </c>
      <c r="H275" t="s">
        <v>5</v>
      </c>
      <c r="I275">
        <v>0</v>
      </c>
      <c r="J275">
        <v>0</v>
      </c>
      <c r="K275">
        <v>1</v>
      </c>
      <c r="L275">
        <v>1</v>
      </c>
      <c r="M275">
        <v>120</v>
      </c>
      <c r="P275" s="6"/>
      <c r="Q275">
        <v>5</v>
      </c>
      <c r="R275" s="1" t="s">
        <v>59</v>
      </c>
      <c r="S275">
        <v>140000</v>
      </c>
      <c r="T275">
        <v>4</v>
      </c>
      <c r="U275" s="2">
        <v>44157</v>
      </c>
      <c r="V275" s="2">
        <v>44164</v>
      </c>
      <c r="W275">
        <v>7</v>
      </c>
      <c r="X275" s="8">
        <v>32</v>
      </c>
      <c r="Y275">
        <v>4</v>
      </c>
      <c r="Z275">
        <v>960000</v>
      </c>
      <c r="AA275">
        <v>210000</v>
      </c>
      <c r="AB275" s="8">
        <f t="shared" si="6"/>
        <v>750000</v>
      </c>
      <c r="AC275" s="1">
        <v>6</v>
      </c>
      <c r="AD275" s="12">
        <v>0.27504155169322536</v>
      </c>
      <c r="AE275" s="12">
        <v>2.5201544140976369</v>
      </c>
      <c r="AF275" s="6">
        <v>54.54545454545454</v>
      </c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</row>
    <row r="276" spans="1:135">
      <c r="A276" s="1"/>
      <c r="B276" s="5" t="s">
        <v>47</v>
      </c>
      <c r="C276">
        <v>5</v>
      </c>
      <c r="D276" t="s">
        <v>8</v>
      </c>
      <c r="E276">
        <v>1</v>
      </c>
      <c r="F276">
        <v>0</v>
      </c>
      <c r="G276">
        <v>2</v>
      </c>
      <c r="H276" t="s">
        <v>9</v>
      </c>
      <c r="I276">
        <v>0</v>
      </c>
      <c r="J276">
        <v>0</v>
      </c>
      <c r="K276">
        <v>2</v>
      </c>
      <c r="L276">
        <v>0</v>
      </c>
      <c r="M276">
        <v>136</v>
      </c>
      <c r="P276" s="6"/>
      <c r="Q276">
        <v>5</v>
      </c>
      <c r="R276" s="1" t="s">
        <v>59</v>
      </c>
      <c r="S276">
        <v>140000</v>
      </c>
      <c r="T276">
        <v>4</v>
      </c>
      <c r="U276" s="2">
        <v>44157</v>
      </c>
      <c r="V276" s="2">
        <v>44164</v>
      </c>
      <c r="W276">
        <v>7</v>
      </c>
      <c r="X276" s="8">
        <v>32</v>
      </c>
      <c r="Y276">
        <v>4</v>
      </c>
      <c r="Z276">
        <v>500000</v>
      </c>
      <c r="AA276">
        <v>210000</v>
      </c>
      <c r="AB276" s="8">
        <f t="shared" si="6"/>
        <v>290000</v>
      </c>
      <c r="AC276" s="1">
        <v>6</v>
      </c>
      <c r="AD276" s="12">
        <v>0.18185223940184109</v>
      </c>
      <c r="AE276" s="12">
        <v>3.8115955175470213</v>
      </c>
      <c r="AF276" s="6">
        <v>46.728971962616825</v>
      </c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</row>
    <row r="277" spans="1:135">
      <c r="A277" s="1"/>
      <c r="B277" s="5" t="s">
        <v>48</v>
      </c>
      <c r="C277">
        <v>5</v>
      </c>
      <c r="D277" t="s">
        <v>11</v>
      </c>
      <c r="E277">
        <v>0</v>
      </c>
      <c r="F277">
        <v>1</v>
      </c>
      <c r="G277">
        <v>3</v>
      </c>
      <c r="H277" t="s">
        <v>9</v>
      </c>
      <c r="I277">
        <v>0</v>
      </c>
      <c r="J277">
        <v>0</v>
      </c>
      <c r="K277">
        <v>3</v>
      </c>
      <c r="L277">
        <v>0</v>
      </c>
      <c r="M277">
        <v>129</v>
      </c>
      <c r="P277" s="6"/>
      <c r="Q277">
        <v>5</v>
      </c>
      <c r="R277" s="1" t="s">
        <v>59</v>
      </c>
      <c r="S277">
        <v>140000</v>
      </c>
      <c r="T277">
        <v>4</v>
      </c>
      <c r="U277" s="2">
        <v>44157</v>
      </c>
      <c r="V277" s="2">
        <v>44164</v>
      </c>
      <c r="W277">
        <v>7</v>
      </c>
      <c r="X277" s="8">
        <v>32</v>
      </c>
      <c r="Y277">
        <v>4</v>
      </c>
      <c r="Z277">
        <v>540000</v>
      </c>
      <c r="AA277">
        <v>210000</v>
      </c>
      <c r="AB277" s="8">
        <f t="shared" si="6"/>
        <v>330000</v>
      </c>
      <c r="AC277" s="1">
        <v>6</v>
      </c>
      <c r="AD277" s="12">
        <v>0.1928466738498594</v>
      </c>
      <c r="AE277" s="12">
        <v>3.5942916033884744</v>
      </c>
      <c r="AF277" s="6">
        <v>43.548387096774192</v>
      </c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</row>
    <row r="278" spans="1:135">
      <c r="A278" s="1"/>
      <c r="B278" s="5" t="s">
        <v>49</v>
      </c>
      <c r="C278">
        <v>5</v>
      </c>
      <c r="D278" t="s">
        <v>4</v>
      </c>
      <c r="E278">
        <v>0</v>
      </c>
      <c r="F278">
        <v>0</v>
      </c>
      <c r="G278">
        <v>1</v>
      </c>
      <c r="H278" t="s">
        <v>100</v>
      </c>
      <c r="I278">
        <v>1</v>
      </c>
      <c r="J278">
        <v>0</v>
      </c>
      <c r="K278">
        <v>1</v>
      </c>
      <c r="L278">
        <v>0</v>
      </c>
      <c r="M278">
        <v>136</v>
      </c>
      <c r="P278" s="6"/>
      <c r="Q278">
        <v>5</v>
      </c>
      <c r="R278" s="1" t="s">
        <v>59</v>
      </c>
      <c r="S278">
        <v>102500</v>
      </c>
      <c r="T278">
        <v>3</v>
      </c>
      <c r="U278" s="2">
        <v>44157</v>
      </c>
      <c r="V278" s="2">
        <v>44164</v>
      </c>
      <c r="W278">
        <v>7</v>
      </c>
      <c r="X278" s="8">
        <v>31</v>
      </c>
      <c r="Y278">
        <v>3</v>
      </c>
      <c r="Z278">
        <v>850000</v>
      </c>
      <c r="AA278">
        <v>210000</v>
      </c>
      <c r="AB278" s="8">
        <f t="shared" si="6"/>
        <v>640000</v>
      </c>
      <c r="AC278" s="1">
        <v>6</v>
      </c>
      <c r="AD278" s="12">
        <v>0.30219622155798564</v>
      </c>
      <c r="AE278" s="12">
        <v>2.2936990310017613</v>
      </c>
      <c r="AF278" s="6">
        <v>57.432432432432435</v>
      </c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</row>
    <row r="279" spans="1:135">
      <c r="A279" s="1"/>
      <c r="B279" s="5" t="s">
        <v>50</v>
      </c>
      <c r="C279">
        <v>5</v>
      </c>
      <c r="D279" t="s">
        <v>8</v>
      </c>
      <c r="E279">
        <v>1</v>
      </c>
      <c r="F279">
        <v>0</v>
      </c>
      <c r="G279">
        <v>2</v>
      </c>
      <c r="H279" t="s">
        <v>100</v>
      </c>
      <c r="I279">
        <v>1</v>
      </c>
      <c r="J279">
        <v>0</v>
      </c>
      <c r="K279">
        <v>2</v>
      </c>
      <c r="L279">
        <v>1</v>
      </c>
      <c r="M279">
        <v>120</v>
      </c>
      <c r="P279" s="6"/>
      <c r="Q279">
        <v>5</v>
      </c>
      <c r="R279" s="1" t="s">
        <v>59</v>
      </c>
      <c r="S279">
        <v>140000</v>
      </c>
      <c r="T279">
        <v>4</v>
      </c>
      <c r="U279" s="2">
        <v>44157</v>
      </c>
      <c r="V279" s="2">
        <v>44164</v>
      </c>
      <c r="W279">
        <v>7</v>
      </c>
      <c r="X279" s="8">
        <v>31</v>
      </c>
      <c r="Y279">
        <v>4</v>
      </c>
      <c r="Z279">
        <v>870000</v>
      </c>
      <c r="AA279">
        <v>210000</v>
      </c>
      <c r="AB279" s="8">
        <f t="shared" si="6"/>
        <v>660000</v>
      </c>
      <c r="AC279" s="1">
        <v>6</v>
      </c>
      <c r="AD279" s="12">
        <v>0.26097868414847503</v>
      </c>
      <c r="AE279" s="12">
        <v>2.6559532354972046</v>
      </c>
      <c r="AF279" s="6">
        <v>66.412213740458014</v>
      </c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</row>
    <row r="280" spans="1:135">
      <c r="A280" s="1"/>
      <c r="B280" s="5" t="s">
        <v>51</v>
      </c>
      <c r="C280">
        <v>5</v>
      </c>
      <c r="D280" t="s">
        <v>11</v>
      </c>
      <c r="E280">
        <v>0</v>
      </c>
      <c r="F280">
        <v>1</v>
      </c>
      <c r="G280">
        <v>3</v>
      </c>
      <c r="H280" t="s">
        <v>100</v>
      </c>
      <c r="I280">
        <v>1</v>
      </c>
      <c r="J280">
        <v>0</v>
      </c>
      <c r="K280">
        <v>3</v>
      </c>
      <c r="L280" s="5">
        <v>0</v>
      </c>
      <c r="M280">
        <v>129</v>
      </c>
      <c r="P280" s="6"/>
      <c r="Q280">
        <v>5</v>
      </c>
      <c r="R280" s="1" t="s">
        <v>59</v>
      </c>
      <c r="S280">
        <v>135000</v>
      </c>
      <c r="T280">
        <v>4</v>
      </c>
      <c r="U280" s="2">
        <v>44157</v>
      </c>
      <c r="V280" s="2">
        <v>44164</v>
      </c>
      <c r="W280">
        <v>7</v>
      </c>
      <c r="X280" s="8">
        <v>31</v>
      </c>
      <c r="Y280">
        <v>4</v>
      </c>
      <c r="Z280">
        <v>460000</v>
      </c>
      <c r="AA280">
        <v>210000</v>
      </c>
      <c r="AB280" s="8">
        <f t="shared" si="6"/>
        <v>250000</v>
      </c>
      <c r="AC280" s="1">
        <v>6</v>
      </c>
      <c r="AD280" s="12">
        <v>0.17513595872067306</v>
      </c>
      <c r="AE280" s="12">
        <v>3.9577662155917164</v>
      </c>
      <c r="AF280" s="6">
        <v>58.22784810126582</v>
      </c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</row>
    <row r="281" spans="1:135">
      <c r="A281" s="1"/>
      <c r="B281" s="5" t="s">
        <v>52</v>
      </c>
      <c r="C281">
        <v>5</v>
      </c>
      <c r="D281" t="s">
        <v>4</v>
      </c>
      <c r="E281">
        <v>0</v>
      </c>
      <c r="F281">
        <v>0</v>
      </c>
      <c r="G281">
        <v>1</v>
      </c>
      <c r="H281" t="s">
        <v>102</v>
      </c>
      <c r="I281">
        <v>0</v>
      </c>
      <c r="J281">
        <v>1</v>
      </c>
      <c r="K281">
        <v>1</v>
      </c>
      <c r="L281" s="5">
        <v>0</v>
      </c>
      <c r="M281">
        <v>136</v>
      </c>
      <c r="P281" s="6"/>
      <c r="Q281">
        <v>5</v>
      </c>
      <c r="R281" s="1" t="s">
        <v>59</v>
      </c>
      <c r="S281">
        <v>45000</v>
      </c>
      <c r="T281">
        <v>3</v>
      </c>
      <c r="U281" s="7">
        <v>44157</v>
      </c>
      <c r="V281" s="2">
        <v>44164</v>
      </c>
      <c r="W281">
        <v>7</v>
      </c>
      <c r="X281" s="8">
        <v>32</v>
      </c>
      <c r="Y281">
        <v>3</v>
      </c>
      <c r="Z281">
        <v>640000</v>
      </c>
      <c r="AA281">
        <v>210000</v>
      </c>
      <c r="AB281" s="8">
        <f t="shared" si="6"/>
        <v>430000</v>
      </c>
      <c r="AC281" s="1">
        <v>6</v>
      </c>
      <c r="AD281" s="12">
        <v>0.37925795522619971</v>
      </c>
      <c r="AE281" s="12">
        <v>1.8276404515932527</v>
      </c>
      <c r="AF281" s="6">
        <v>56.140350877192979</v>
      </c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</row>
    <row r="282" spans="1:135">
      <c r="A282" s="1"/>
      <c r="B282" s="5" t="s">
        <v>53</v>
      </c>
      <c r="C282">
        <v>5</v>
      </c>
      <c r="D282" t="s">
        <v>8</v>
      </c>
      <c r="E282">
        <v>1</v>
      </c>
      <c r="F282">
        <v>0</v>
      </c>
      <c r="G282">
        <v>2</v>
      </c>
      <c r="H282" t="s">
        <v>102</v>
      </c>
      <c r="I282">
        <v>0</v>
      </c>
      <c r="J282">
        <v>1</v>
      </c>
      <c r="K282">
        <v>2</v>
      </c>
      <c r="L282" s="5">
        <v>0</v>
      </c>
      <c r="M282">
        <v>129</v>
      </c>
      <c r="P282" s="6"/>
      <c r="Q282">
        <v>5</v>
      </c>
      <c r="R282" s="1" t="s">
        <v>59</v>
      </c>
      <c r="S282">
        <v>140000</v>
      </c>
      <c r="T282">
        <v>4</v>
      </c>
      <c r="U282" s="7">
        <v>44157</v>
      </c>
      <c r="V282" s="2">
        <v>44164</v>
      </c>
      <c r="W282">
        <v>7</v>
      </c>
      <c r="X282" s="8">
        <v>32</v>
      </c>
      <c r="Y282">
        <v>4</v>
      </c>
      <c r="Z282">
        <v>1040000</v>
      </c>
      <c r="AA282">
        <v>210000</v>
      </c>
      <c r="AB282" s="8">
        <f t="shared" si="6"/>
        <v>830000</v>
      </c>
      <c r="AC282" s="1">
        <v>6</v>
      </c>
      <c r="AD282" s="12">
        <v>0.28647622421801627</v>
      </c>
      <c r="AE282" s="12">
        <v>2.4195626790739926</v>
      </c>
      <c r="AF282" s="6">
        <v>64.197530864197532</v>
      </c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</row>
    <row r="283" spans="1:135">
      <c r="A283" s="1"/>
      <c r="B283" s="5" t="s">
        <v>54</v>
      </c>
      <c r="C283">
        <v>5</v>
      </c>
      <c r="D283" t="s">
        <v>11</v>
      </c>
      <c r="E283">
        <v>0</v>
      </c>
      <c r="F283">
        <v>1</v>
      </c>
      <c r="G283">
        <v>3</v>
      </c>
      <c r="H283" t="s">
        <v>102</v>
      </c>
      <c r="I283">
        <v>0</v>
      </c>
      <c r="J283">
        <v>1</v>
      </c>
      <c r="K283">
        <v>3</v>
      </c>
      <c r="L283" s="5">
        <v>0</v>
      </c>
      <c r="M283">
        <v>129</v>
      </c>
      <c r="P283" s="6"/>
      <c r="Q283">
        <v>5</v>
      </c>
      <c r="R283" s="1" t="s">
        <v>59</v>
      </c>
      <c r="S283">
        <v>140000</v>
      </c>
      <c r="T283">
        <v>4</v>
      </c>
      <c r="U283" s="7">
        <v>44157</v>
      </c>
      <c r="V283" s="2">
        <v>44164</v>
      </c>
      <c r="W283">
        <v>7</v>
      </c>
      <c r="X283" s="8">
        <v>32</v>
      </c>
      <c r="Y283">
        <v>4</v>
      </c>
      <c r="Z283">
        <v>870000</v>
      </c>
      <c r="AA283">
        <v>210000</v>
      </c>
      <c r="AB283" s="8">
        <f t="shared" si="6"/>
        <v>660000</v>
      </c>
      <c r="AC283" s="1">
        <v>6</v>
      </c>
      <c r="AD283" s="12">
        <v>0.26097868414847503</v>
      </c>
      <c r="AE283" s="12">
        <v>2.6559532354972046</v>
      </c>
      <c r="AF283" s="6">
        <v>46.031746031746032</v>
      </c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</row>
    <row r="284" spans="1:135">
      <c r="B284" t="s">
        <v>3</v>
      </c>
      <c r="C284">
        <v>1</v>
      </c>
      <c r="D284" t="s">
        <v>4</v>
      </c>
      <c r="E284">
        <v>0</v>
      </c>
      <c r="F284">
        <v>0</v>
      </c>
      <c r="G284">
        <v>1</v>
      </c>
      <c r="H284" t="s">
        <v>5</v>
      </c>
      <c r="I284">
        <v>0</v>
      </c>
      <c r="J284">
        <v>0</v>
      </c>
      <c r="K284">
        <v>1</v>
      </c>
      <c r="L284">
        <v>0</v>
      </c>
      <c r="M284">
        <v>115</v>
      </c>
      <c r="Q284">
        <v>6</v>
      </c>
      <c r="R284" s="1" t="s">
        <v>60</v>
      </c>
      <c r="S284">
        <v>105000</v>
      </c>
      <c r="T284">
        <v>3</v>
      </c>
      <c r="U284" s="2">
        <v>43809</v>
      </c>
      <c r="V284" s="2">
        <v>43812</v>
      </c>
      <c r="W284">
        <v>3</v>
      </c>
      <c r="X284" s="8">
        <v>24</v>
      </c>
      <c r="Y284">
        <v>3</v>
      </c>
      <c r="Z284" s="8">
        <v>452500</v>
      </c>
      <c r="AA284">
        <v>70000</v>
      </c>
      <c r="AB284" s="8">
        <f t="shared" si="6"/>
        <v>382500</v>
      </c>
      <c r="AC284">
        <v>2</v>
      </c>
      <c r="AD284" s="9">
        <v>0.4869424709941525</v>
      </c>
      <c r="AE284" s="9">
        <v>1.42346831884432</v>
      </c>
      <c r="AF284" s="6">
        <v>91.4</v>
      </c>
      <c r="AG284" s="5">
        <v>1.08201839</v>
      </c>
      <c r="AH284">
        <v>8.2258405847429689E-2</v>
      </c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</row>
    <row r="285" spans="1:135">
      <c r="B285" t="s">
        <v>7</v>
      </c>
      <c r="C285">
        <v>1</v>
      </c>
      <c r="D285" t="s">
        <v>8</v>
      </c>
      <c r="E285">
        <v>1</v>
      </c>
      <c r="F285">
        <v>0</v>
      </c>
      <c r="G285">
        <v>2</v>
      </c>
      <c r="H285" t="s">
        <v>9</v>
      </c>
      <c r="I285">
        <v>0</v>
      </c>
      <c r="J285">
        <v>0</v>
      </c>
      <c r="K285">
        <v>2</v>
      </c>
      <c r="L285">
        <v>0</v>
      </c>
      <c r="M285">
        <v>115</v>
      </c>
      <c r="Q285">
        <v>6</v>
      </c>
      <c r="R285" s="1" t="s">
        <v>60</v>
      </c>
      <c r="S285">
        <v>140000</v>
      </c>
      <c r="T285">
        <v>4</v>
      </c>
      <c r="U285" s="2">
        <v>43809</v>
      </c>
      <c r="V285" s="2">
        <v>43812</v>
      </c>
      <c r="W285">
        <v>3</v>
      </c>
      <c r="X285" s="8">
        <v>24</v>
      </c>
      <c r="Y285">
        <v>4</v>
      </c>
      <c r="Z285" s="8">
        <v>412500</v>
      </c>
      <c r="AA285">
        <v>70000</v>
      </c>
      <c r="AB285" s="8">
        <f t="shared" si="6"/>
        <v>342500</v>
      </c>
      <c r="AC285">
        <v>2</v>
      </c>
      <c r="AD285" s="9">
        <v>0.36019792772181053</v>
      </c>
      <c r="AE285" s="9">
        <v>1.9243508282903821</v>
      </c>
      <c r="AF285" s="6">
        <v>88.7</v>
      </c>
      <c r="AG285">
        <v>0.72090542712561501</v>
      </c>
      <c r="AH285">
        <v>-0.10251741945105416</v>
      </c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</row>
    <row r="286" spans="1:135">
      <c r="B286" t="s">
        <v>10</v>
      </c>
      <c r="C286">
        <v>1</v>
      </c>
      <c r="D286" t="s">
        <v>11</v>
      </c>
      <c r="E286">
        <v>0</v>
      </c>
      <c r="F286">
        <v>1</v>
      </c>
      <c r="G286">
        <v>3</v>
      </c>
      <c r="H286" t="s">
        <v>9</v>
      </c>
      <c r="I286">
        <v>0</v>
      </c>
      <c r="J286">
        <v>0</v>
      </c>
      <c r="K286">
        <v>3</v>
      </c>
      <c r="L286">
        <v>0</v>
      </c>
      <c r="M286">
        <v>115</v>
      </c>
      <c r="Q286">
        <v>6</v>
      </c>
      <c r="R286" s="1" t="s">
        <v>60</v>
      </c>
      <c r="S286">
        <v>140000</v>
      </c>
      <c r="T286">
        <v>4</v>
      </c>
      <c r="U286" s="2">
        <v>43809</v>
      </c>
      <c r="V286" s="2">
        <v>43812</v>
      </c>
      <c r="W286">
        <v>3</v>
      </c>
      <c r="X286" s="8">
        <v>24</v>
      </c>
      <c r="Y286">
        <v>4</v>
      </c>
      <c r="Z286" s="8">
        <v>645000</v>
      </c>
      <c r="AA286">
        <v>70000</v>
      </c>
      <c r="AB286" s="8">
        <f t="shared" si="6"/>
        <v>575000</v>
      </c>
      <c r="AC286">
        <v>2</v>
      </c>
      <c r="AD286" s="9">
        <v>0.50920263139548938</v>
      </c>
      <c r="AE286" s="9">
        <v>1.3612403743090424</v>
      </c>
      <c r="AF286" s="6">
        <v>90.5</v>
      </c>
      <c r="AG286" s="5">
        <v>1.9995627</v>
      </c>
      <c r="AH286">
        <v>0.42686663395119595</v>
      </c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</row>
    <row r="287" spans="1:135">
      <c r="B287" t="s">
        <v>13</v>
      </c>
      <c r="C287">
        <v>1</v>
      </c>
      <c r="D287" t="s">
        <v>4</v>
      </c>
      <c r="E287">
        <v>0</v>
      </c>
      <c r="F287">
        <v>0</v>
      </c>
      <c r="G287">
        <v>1</v>
      </c>
      <c r="H287" t="s">
        <v>100</v>
      </c>
      <c r="I287">
        <v>1</v>
      </c>
      <c r="J287">
        <v>0</v>
      </c>
      <c r="K287">
        <v>1</v>
      </c>
      <c r="L287">
        <v>0</v>
      </c>
      <c r="M287">
        <v>115</v>
      </c>
      <c r="Q287">
        <v>6</v>
      </c>
      <c r="R287" s="1" t="s">
        <v>60</v>
      </c>
      <c r="S287">
        <v>105000</v>
      </c>
      <c r="T287">
        <v>3</v>
      </c>
      <c r="U287" s="2">
        <v>43812</v>
      </c>
      <c r="V287" s="2">
        <v>43817</v>
      </c>
      <c r="W287">
        <v>5</v>
      </c>
      <c r="X287" s="8">
        <v>28</v>
      </c>
      <c r="Y287">
        <v>3</v>
      </c>
      <c r="Z287" s="8">
        <v>185000</v>
      </c>
      <c r="AA287">
        <v>70000</v>
      </c>
      <c r="AB287" s="8">
        <f t="shared" si="6"/>
        <v>115000</v>
      </c>
      <c r="AC287">
        <v>2</v>
      </c>
      <c r="AD287" s="9">
        <v>0.11327909498416029</v>
      </c>
      <c r="AE287" s="9">
        <v>6.118932894519217</v>
      </c>
      <c r="AF287" s="6">
        <v>88.1</v>
      </c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</row>
    <row r="288" spans="1:135">
      <c r="B288" t="s">
        <v>14</v>
      </c>
      <c r="C288">
        <v>1</v>
      </c>
      <c r="D288" t="s">
        <v>8</v>
      </c>
      <c r="E288">
        <v>1</v>
      </c>
      <c r="F288">
        <v>0</v>
      </c>
      <c r="G288">
        <v>2</v>
      </c>
      <c r="H288" t="s">
        <v>100</v>
      </c>
      <c r="I288">
        <v>1</v>
      </c>
      <c r="J288">
        <v>0</v>
      </c>
      <c r="K288">
        <v>2</v>
      </c>
      <c r="L288">
        <v>0</v>
      </c>
      <c r="M288">
        <v>119</v>
      </c>
      <c r="Q288">
        <v>6</v>
      </c>
      <c r="R288" s="1" t="s">
        <v>60</v>
      </c>
      <c r="S288">
        <v>105000</v>
      </c>
      <c r="T288">
        <v>3</v>
      </c>
      <c r="U288" s="2">
        <v>43812</v>
      </c>
      <c r="V288" s="2">
        <v>43817</v>
      </c>
      <c r="W288">
        <v>5</v>
      </c>
      <c r="X288" s="8">
        <v>28</v>
      </c>
      <c r="Y288">
        <v>3</v>
      </c>
      <c r="Z288" s="8">
        <v>570000</v>
      </c>
      <c r="AA288">
        <v>70000</v>
      </c>
      <c r="AB288" s="8">
        <f t="shared" si="6"/>
        <v>500000</v>
      </c>
      <c r="AC288">
        <v>2</v>
      </c>
      <c r="AD288" s="9">
        <v>0.33833520213421447</v>
      </c>
      <c r="AE288" s="9">
        <v>2.0486995624090576</v>
      </c>
      <c r="AF288" s="6">
        <v>91.2</v>
      </c>
      <c r="AG288" s="5">
        <v>1.2801305199999999</v>
      </c>
      <c r="AH288">
        <v>0.93292883576762986</v>
      </c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</row>
    <row r="289" spans="2:135">
      <c r="B289" t="s">
        <v>15</v>
      </c>
      <c r="C289">
        <v>1</v>
      </c>
      <c r="D289" t="s">
        <v>11</v>
      </c>
      <c r="E289">
        <v>0</v>
      </c>
      <c r="F289">
        <v>1</v>
      </c>
      <c r="G289">
        <v>3</v>
      </c>
      <c r="H289" t="s">
        <v>100</v>
      </c>
      <c r="I289">
        <v>1</v>
      </c>
      <c r="J289">
        <v>0</v>
      </c>
      <c r="K289">
        <v>3</v>
      </c>
      <c r="L289">
        <v>0</v>
      </c>
      <c r="M289">
        <v>119</v>
      </c>
      <c r="Q289">
        <v>6</v>
      </c>
      <c r="R289" s="1" t="s">
        <v>60</v>
      </c>
      <c r="S289">
        <v>105000</v>
      </c>
      <c r="T289">
        <v>3</v>
      </c>
      <c r="U289" s="2">
        <v>43812</v>
      </c>
      <c r="V289" s="2">
        <v>43817</v>
      </c>
      <c r="W289">
        <v>5</v>
      </c>
      <c r="X289" s="8">
        <v>28</v>
      </c>
      <c r="Y289">
        <v>3</v>
      </c>
      <c r="Z289" s="8">
        <v>262500</v>
      </c>
      <c r="AA289">
        <v>70000</v>
      </c>
      <c r="AB289" s="8">
        <f t="shared" si="6"/>
        <v>192500</v>
      </c>
      <c r="AC289">
        <v>2</v>
      </c>
      <c r="AD289" s="9">
        <v>0.18325814637483101</v>
      </c>
      <c r="AE289" s="9">
        <v>3.7823539868301501</v>
      </c>
      <c r="AF289" s="6">
        <v>91.3</v>
      </c>
      <c r="AG289" s="5">
        <v>1.1860225799999999</v>
      </c>
      <c r="AH289">
        <v>1.0392265974904653</v>
      </c>
      <c r="AI289" s="10"/>
      <c r="AJ289" s="10"/>
      <c r="AK289" s="1"/>
      <c r="AL289" s="1"/>
      <c r="AM289" s="11"/>
      <c r="AN289" s="11"/>
      <c r="AO289" s="1"/>
      <c r="AP289" s="12"/>
      <c r="AQ289" s="13"/>
      <c r="AR289" s="11"/>
      <c r="AS289" s="1"/>
      <c r="AT289" s="10"/>
      <c r="AU289" s="10"/>
      <c r="AV289" s="1"/>
      <c r="AW289" s="1"/>
      <c r="AX289" s="11"/>
      <c r="AY289" s="11"/>
      <c r="AZ289" s="1"/>
      <c r="BA289" s="12"/>
      <c r="BB289" s="13"/>
      <c r="BC289" s="11"/>
      <c r="BD289" s="1"/>
      <c r="BE289" s="10"/>
      <c r="BF289" s="10"/>
      <c r="BG289" s="1"/>
      <c r="BH289" s="1"/>
      <c r="BI289" s="1"/>
      <c r="BJ289" s="1"/>
      <c r="BK289" s="1"/>
      <c r="BL289" s="12"/>
      <c r="BM289" s="1"/>
      <c r="BN289" s="1"/>
      <c r="BO289" s="1"/>
      <c r="BP289" s="10"/>
      <c r="BQ289" s="10"/>
      <c r="BR289" s="1"/>
      <c r="BS289" s="1"/>
      <c r="BT289" s="1"/>
      <c r="BU289" s="1"/>
      <c r="BV289" s="1"/>
      <c r="BW289" s="12"/>
      <c r="BX289" s="13"/>
      <c r="BY289" s="1"/>
      <c r="BZ289" s="1"/>
      <c r="CA289" s="10"/>
      <c r="CB289" s="10"/>
      <c r="CC289" s="1"/>
      <c r="CD289" s="1"/>
      <c r="CE289" s="11"/>
      <c r="CF289" s="1"/>
      <c r="CG289" s="1"/>
      <c r="CH289" s="12"/>
      <c r="CI289" s="13"/>
      <c r="CJ289" s="1"/>
      <c r="CK289" s="1"/>
      <c r="CL289" s="10"/>
      <c r="CM289" s="10"/>
      <c r="CN289" s="1"/>
      <c r="CO289" s="1"/>
      <c r="CP289" s="11"/>
      <c r="CQ289" s="1"/>
      <c r="CR289" s="1"/>
      <c r="CS289" s="12"/>
      <c r="CT289" s="1"/>
      <c r="CU289" s="1"/>
      <c r="CV289" s="1"/>
      <c r="CW289" s="10"/>
      <c r="CX289" s="10"/>
      <c r="CY289" s="1"/>
      <c r="CZ289" s="1"/>
      <c r="DA289" s="11"/>
      <c r="DB289" s="1"/>
      <c r="DC289" s="1"/>
      <c r="DD289" s="12"/>
      <c r="DE289" s="13"/>
      <c r="DF289" s="1"/>
      <c r="DG289" s="1"/>
      <c r="DH289" s="10"/>
      <c r="DI289" s="14"/>
      <c r="DJ289" s="1"/>
      <c r="DK289" s="1"/>
      <c r="DL289" s="11"/>
      <c r="DM289" s="1"/>
      <c r="DN289" s="1"/>
      <c r="DO289" s="12"/>
      <c r="DP289" s="1"/>
      <c r="DQ289" s="1"/>
      <c r="DR289" s="1"/>
      <c r="DS289" s="14"/>
      <c r="DT289" s="10"/>
      <c r="DU289" s="1"/>
      <c r="DV289" s="1"/>
      <c r="DW289" s="11"/>
      <c r="DX289" s="1"/>
      <c r="DY289" s="1"/>
      <c r="DZ289" s="12"/>
      <c r="EA289" s="1"/>
      <c r="EB289" s="1"/>
      <c r="EC289" s="1"/>
      <c r="ED289" s="1"/>
      <c r="EE289" s="1"/>
    </row>
    <row r="290" spans="2:135">
      <c r="B290" t="s">
        <v>16</v>
      </c>
      <c r="C290">
        <v>1</v>
      </c>
      <c r="D290" t="s">
        <v>4</v>
      </c>
      <c r="E290">
        <v>0</v>
      </c>
      <c r="F290">
        <v>0</v>
      </c>
      <c r="G290">
        <v>1</v>
      </c>
      <c r="H290" t="s">
        <v>102</v>
      </c>
      <c r="I290">
        <v>0</v>
      </c>
      <c r="J290">
        <v>1</v>
      </c>
      <c r="K290">
        <v>1</v>
      </c>
      <c r="L290">
        <v>0</v>
      </c>
      <c r="M290">
        <v>115</v>
      </c>
      <c r="Q290">
        <v>6</v>
      </c>
      <c r="R290" s="1" t="s">
        <v>60</v>
      </c>
      <c r="S290">
        <v>105000</v>
      </c>
      <c r="T290">
        <v>3</v>
      </c>
      <c r="U290" s="2">
        <v>43812</v>
      </c>
      <c r="V290" s="2">
        <v>43817</v>
      </c>
      <c r="W290">
        <v>5</v>
      </c>
      <c r="X290" s="8">
        <v>27</v>
      </c>
      <c r="Y290">
        <v>3</v>
      </c>
      <c r="Z290" s="8">
        <v>372500</v>
      </c>
      <c r="AA290">
        <v>70000</v>
      </c>
      <c r="AB290" s="8">
        <f t="shared" si="6"/>
        <v>302500</v>
      </c>
      <c r="AC290">
        <v>2</v>
      </c>
      <c r="AD290" s="9">
        <v>0.25325533753241813</v>
      </c>
      <c r="AE290" s="9">
        <v>2.7369499387992899</v>
      </c>
      <c r="AF290" s="6">
        <v>89.2</v>
      </c>
      <c r="AG290" s="5">
        <v>2.0949387000000002</v>
      </c>
      <c r="AH290">
        <v>1.0032924631359281</v>
      </c>
      <c r="AI290" s="10"/>
      <c r="AJ290" s="10"/>
      <c r="AK290" s="1"/>
      <c r="AL290" s="1"/>
      <c r="AM290" s="11"/>
      <c r="AN290" s="11"/>
      <c r="AO290" s="1"/>
      <c r="AP290" s="12"/>
      <c r="AQ290" s="13"/>
      <c r="AR290" s="11"/>
      <c r="AS290" s="1"/>
      <c r="AT290" s="10"/>
      <c r="AU290" s="10"/>
      <c r="AV290" s="1"/>
      <c r="AW290" s="1"/>
      <c r="AX290" s="11"/>
      <c r="AY290" s="11"/>
      <c r="AZ290" s="1"/>
      <c r="BA290" s="12"/>
      <c r="BB290" s="13"/>
      <c r="BC290" s="11"/>
      <c r="BD290" s="1"/>
      <c r="BE290" s="10"/>
      <c r="BF290" s="10"/>
      <c r="BG290" s="1"/>
      <c r="BH290" s="1"/>
      <c r="BI290" s="1"/>
      <c r="BJ290" s="1"/>
      <c r="BK290" s="1"/>
      <c r="BL290" s="12"/>
      <c r="BM290" s="1"/>
      <c r="BN290" s="1"/>
      <c r="BO290" s="1"/>
      <c r="BP290" s="10"/>
      <c r="BQ290" s="10"/>
      <c r="BR290" s="1"/>
      <c r="BS290" s="1"/>
      <c r="BT290" s="1"/>
      <c r="BU290" s="1"/>
      <c r="BV290" s="1"/>
      <c r="BW290" s="12"/>
      <c r="BX290" s="13"/>
      <c r="BY290" s="1"/>
      <c r="BZ290" s="1"/>
      <c r="CA290" s="10"/>
      <c r="CB290" s="10"/>
      <c r="CC290" s="1"/>
      <c r="CD290" s="1"/>
      <c r="CE290" s="11"/>
      <c r="CF290" s="1"/>
      <c r="CG290" s="1"/>
      <c r="CH290" s="12"/>
      <c r="CI290" s="13"/>
      <c r="CJ290" s="1"/>
      <c r="CK290" s="1"/>
      <c r="CL290" s="10"/>
      <c r="CM290" s="10"/>
      <c r="CN290" s="1"/>
      <c r="CO290" s="1"/>
      <c r="CP290" s="11"/>
      <c r="CQ290" s="1"/>
      <c r="CR290" s="1"/>
      <c r="CS290" s="12"/>
      <c r="CT290" s="1"/>
      <c r="CU290" s="1"/>
      <c r="CV290" s="1"/>
      <c r="CW290" s="10"/>
      <c r="CX290" s="10"/>
      <c r="CY290" s="1"/>
      <c r="CZ290" s="1"/>
      <c r="DA290" s="11"/>
      <c r="DB290" s="1"/>
      <c r="DC290" s="1"/>
      <c r="DD290" s="12"/>
      <c r="DE290" s="13"/>
      <c r="DF290" s="1"/>
      <c r="DG290" s="1"/>
      <c r="DH290" s="10"/>
      <c r="DI290" s="10"/>
      <c r="DJ290" s="1"/>
      <c r="DK290" s="1"/>
      <c r="DL290" s="11"/>
      <c r="DM290" s="1"/>
      <c r="DN290" s="1"/>
      <c r="DO290" s="12"/>
      <c r="DP290" s="1"/>
      <c r="DQ290" s="1"/>
      <c r="DR290" s="1"/>
      <c r="DS290" s="10"/>
      <c r="DT290" s="10"/>
      <c r="DU290" s="1"/>
      <c r="DV290" s="1"/>
      <c r="DW290" s="11"/>
      <c r="DX290" s="1"/>
      <c r="DY290" s="1"/>
      <c r="DZ290" s="12"/>
      <c r="EA290" s="1"/>
      <c r="EB290" s="1"/>
      <c r="EC290" s="1"/>
      <c r="ED290" s="1"/>
      <c r="EE290" s="1"/>
    </row>
    <row r="291" spans="2:135">
      <c r="B291" t="s">
        <v>17</v>
      </c>
      <c r="C291">
        <v>1</v>
      </c>
      <c r="D291" t="s">
        <v>8</v>
      </c>
      <c r="E291">
        <v>1</v>
      </c>
      <c r="F291">
        <v>0</v>
      </c>
      <c r="G291">
        <v>2</v>
      </c>
      <c r="H291" t="s">
        <v>102</v>
      </c>
      <c r="I291">
        <v>0</v>
      </c>
      <c r="J291">
        <v>1</v>
      </c>
      <c r="K291">
        <v>2</v>
      </c>
      <c r="L291">
        <v>0</v>
      </c>
      <c r="M291">
        <v>119</v>
      </c>
      <c r="Q291">
        <v>6</v>
      </c>
      <c r="R291" s="1" t="s">
        <v>60</v>
      </c>
      <c r="S291">
        <v>105000</v>
      </c>
      <c r="T291">
        <v>3</v>
      </c>
      <c r="U291" s="2">
        <v>43812</v>
      </c>
      <c r="V291" s="2">
        <v>43817</v>
      </c>
      <c r="W291">
        <v>5</v>
      </c>
      <c r="X291" s="8">
        <v>27</v>
      </c>
      <c r="Y291">
        <v>3</v>
      </c>
      <c r="Z291" s="8">
        <v>232500</v>
      </c>
      <c r="AA291">
        <v>70000</v>
      </c>
      <c r="AB291" s="8">
        <f t="shared" si="6"/>
        <v>162500</v>
      </c>
      <c r="AC291">
        <v>2</v>
      </c>
      <c r="AD291" s="9">
        <v>0.15898597497397754</v>
      </c>
      <c r="AE291" s="9">
        <v>4.3598007979848417</v>
      </c>
      <c r="AF291" s="6">
        <v>89.4</v>
      </c>
      <c r="AG291" s="5">
        <v>1.8329023900000001</v>
      </c>
      <c r="AH291">
        <v>1.2150120497643611</v>
      </c>
      <c r="AI291" s="1"/>
      <c r="AJ291" s="1"/>
      <c r="AK291" s="1"/>
      <c r="AL291" s="1"/>
      <c r="AM291" s="1"/>
      <c r="AN291" s="1"/>
      <c r="AO291" s="1"/>
      <c r="AP291" s="12"/>
      <c r="AQ291" s="13"/>
      <c r="AR291" s="1"/>
      <c r="AS291" s="1"/>
      <c r="AT291" s="1"/>
      <c r="AU291" s="1"/>
      <c r="AV291" s="1"/>
      <c r="AW291" s="1"/>
      <c r="AX291" s="11"/>
      <c r="AY291" s="1"/>
      <c r="AZ291" s="1"/>
      <c r="BA291" s="1"/>
      <c r="BB291" s="13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2"/>
      <c r="BX291" s="1"/>
      <c r="BY291" s="1"/>
      <c r="BZ291" s="1"/>
      <c r="CA291" s="1"/>
      <c r="CB291" s="1"/>
      <c r="CC291" s="1"/>
      <c r="CD291" s="1"/>
      <c r="CE291" s="11"/>
      <c r="CF291" s="1"/>
      <c r="CG291" s="1"/>
      <c r="CH291" s="12"/>
      <c r="CI291" s="1"/>
      <c r="CJ291" s="1"/>
      <c r="CK291" s="1"/>
      <c r="CL291" s="1"/>
      <c r="CM291" s="1"/>
      <c r="CN291" s="1"/>
      <c r="CO291" s="1"/>
      <c r="CP291" s="11"/>
      <c r="CQ291" s="1"/>
      <c r="CR291" s="1"/>
      <c r="CS291" s="12"/>
      <c r="CT291" s="1"/>
      <c r="CU291" s="1"/>
      <c r="CV291" s="1"/>
      <c r="CW291" s="1"/>
      <c r="CX291" s="1"/>
      <c r="CY291" s="1"/>
      <c r="CZ291" s="1"/>
      <c r="DA291" s="11"/>
      <c r="DB291" s="1"/>
      <c r="DC291" s="1"/>
      <c r="DD291" s="1"/>
      <c r="DE291" s="13"/>
      <c r="DF291" s="1"/>
      <c r="DG291" s="1"/>
      <c r="DH291" s="1"/>
      <c r="DI291" s="1"/>
      <c r="DJ291" s="1"/>
      <c r="DK291" s="1"/>
      <c r="DL291" s="1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1"/>
      <c r="DX291" s="1"/>
      <c r="DY291" s="1"/>
      <c r="DZ291" s="12"/>
      <c r="EA291" s="1"/>
      <c r="EB291" s="1"/>
      <c r="EC291" s="1"/>
      <c r="ED291" s="1"/>
      <c r="EE291" s="1"/>
    </row>
    <row r="292" spans="2:135">
      <c r="B292" t="s">
        <v>18</v>
      </c>
      <c r="C292">
        <v>1</v>
      </c>
      <c r="D292" t="s">
        <v>11</v>
      </c>
      <c r="E292">
        <v>0</v>
      </c>
      <c r="F292">
        <v>1</v>
      </c>
      <c r="G292">
        <v>3</v>
      </c>
      <c r="H292" t="s">
        <v>102</v>
      </c>
      <c r="I292">
        <v>0</v>
      </c>
      <c r="J292">
        <v>1</v>
      </c>
      <c r="K292">
        <v>3</v>
      </c>
      <c r="L292">
        <v>0</v>
      </c>
      <c r="M292">
        <v>119</v>
      </c>
      <c r="Q292">
        <v>6</v>
      </c>
      <c r="R292" s="1" t="s">
        <v>60</v>
      </c>
      <c r="S292">
        <v>105000</v>
      </c>
      <c r="T292">
        <v>3</v>
      </c>
      <c r="U292" s="2">
        <v>43812</v>
      </c>
      <c r="V292" s="2">
        <v>43817</v>
      </c>
      <c r="W292">
        <v>5</v>
      </c>
      <c r="X292" s="8">
        <v>27</v>
      </c>
      <c r="Y292">
        <v>3</v>
      </c>
      <c r="Z292" s="8">
        <v>355000</v>
      </c>
      <c r="AA292">
        <v>70000</v>
      </c>
      <c r="AB292" s="8">
        <f t="shared" si="6"/>
        <v>285000</v>
      </c>
      <c r="AC292">
        <v>2</v>
      </c>
      <c r="AD292" s="9">
        <v>0.24363148786357849</v>
      </c>
      <c r="AE292" s="9">
        <v>2.8450640212322358</v>
      </c>
      <c r="AF292" s="6">
        <v>89.9</v>
      </c>
      <c r="AG292" s="5">
        <v>0.36537206</v>
      </c>
      <c r="AH292">
        <v>0.20512578602956574</v>
      </c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2"/>
      <c r="CT292" s="1"/>
      <c r="CU292" s="1"/>
      <c r="CV292" s="1"/>
      <c r="CW292" s="1"/>
      <c r="CX292" s="1"/>
      <c r="CY292" s="1"/>
      <c r="CZ292" s="1"/>
      <c r="DA292" s="1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</row>
    <row r="293" spans="2:135">
      <c r="B293" t="s">
        <v>19</v>
      </c>
      <c r="C293">
        <v>2</v>
      </c>
      <c r="D293" t="s">
        <v>4</v>
      </c>
      <c r="E293">
        <v>0</v>
      </c>
      <c r="F293">
        <v>0</v>
      </c>
      <c r="G293">
        <v>1</v>
      </c>
      <c r="H293" t="s">
        <v>5</v>
      </c>
      <c r="I293">
        <v>0</v>
      </c>
      <c r="J293">
        <v>0</v>
      </c>
      <c r="K293">
        <v>1</v>
      </c>
      <c r="L293">
        <v>1</v>
      </c>
      <c r="M293">
        <v>140</v>
      </c>
      <c r="Q293">
        <v>6</v>
      </c>
      <c r="R293" s="1" t="s">
        <v>60</v>
      </c>
      <c r="S293">
        <v>175000</v>
      </c>
      <c r="T293">
        <v>3</v>
      </c>
      <c r="U293" s="2">
        <v>43832</v>
      </c>
      <c r="V293" s="2">
        <v>43837</v>
      </c>
      <c r="W293">
        <v>5</v>
      </c>
      <c r="X293" s="8">
        <v>28</v>
      </c>
      <c r="Y293">
        <v>3</v>
      </c>
      <c r="Z293" s="8">
        <v>475000</v>
      </c>
      <c r="AA293">
        <v>70000</v>
      </c>
      <c r="AB293" s="8">
        <f t="shared" si="6"/>
        <v>405000</v>
      </c>
      <c r="AC293">
        <v>2</v>
      </c>
      <c r="AD293" s="9">
        <v>0.19970576602222545</v>
      </c>
      <c r="AE293" s="9">
        <v>3.4708421011880262</v>
      </c>
      <c r="AF293" s="6">
        <v>87.2</v>
      </c>
      <c r="AG293" s="5">
        <v>-2.4302744000000001</v>
      </c>
      <c r="AH293">
        <v>-2.0813617685850971</v>
      </c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2"/>
      <c r="CT293" s="1"/>
      <c r="CU293" s="1"/>
      <c r="CV293" s="1"/>
      <c r="CW293" s="1"/>
      <c r="CX293" s="1"/>
      <c r="CY293" s="1"/>
      <c r="CZ293" s="1"/>
      <c r="DA293" s="1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</row>
    <row r="294" spans="2:135">
      <c r="B294" t="s">
        <v>20</v>
      </c>
      <c r="C294">
        <v>2</v>
      </c>
      <c r="D294" t="s">
        <v>8</v>
      </c>
      <c r="E294">
        <v>1</v>
      </c>
      <c r="F294">
        <v>0</v>
      </c>
      <c r="G294">
        <v>2</v>
      </c>
      <c r="H294" t="s">
        <v>9</v>
      </c>
      <c r="I294">
        <v>0</v>
      </c>
      <c r="J294">
        <v>0</v>
      </c>
      <c r="K294">
        <v>2</v>
      </c>
      <c r="L294">
        <v>1</v>
      </c>
      <c r="M294">
        <v>140</v>
      </c>
      <c r="Q294">
        <v>6</v>
      </c>
      <c r="R294" s="1" t="s">
        <v>60</v>
      </c>
      <c r="S294">
        <v>105000</v>
      </c>
      <c r="T294">
        <v>3</v>
      </c>
      <c r="U294" s="2">
        <v>43832</v>
      </c>
      <c r="V294" s="2">
        <v>43837</v>
      </c>
      <c r="W294">
        <v>5</v>
      </c>
      <c r="X294" s="8">
        <v>28</v>
      </c>
      <c r="Y294">
        <v>3</v>
      </c>
      <c r="Z294" s="8">
        <v>325000</v>
      </c>
      <c r="AA294">
        <v>70000</v>
      </c>
      <c r="AB294" s="8">
        <f t="shared" si="6"/>
        <v>255000</v>
      </c>
      <c r="AC294">
        <v>2</v>
      </c>
      <c r="AD294" s="9">
        <v>0.22597296643444284</v>
      </c>
      <c r="AE294" s="9">
        <v>3.0673898364786685</v>
      </c>
      <c r="AF294" s="6">
        <v>68.400000000000006</v>
      </c>
      <c r="AG294" s="5">
        <v>-2.8248587000000001</v>
      </c>
      <c r="AH294">
        <v>-1.9002872117919307</v>
      </c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2"/>
      <c r="CT294" s="1"/>
      <c r="CU294" s="1"/>
      <c r="CV294" s="1"/>
      <c r="CW294" s="1"/>
      <c r="CX294" s="1"/>
      <c r="CY294" s="1"/>
      <c r="CZ294" s="1"/>
      <c r="DA294" s="1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</row>
    <row r="295" spans="2:135">
      <c r="B295" t="s">
        <v>21</v>
      </c>
      <c r="C295">
        <v>2</v>
      </c>
      <c r="D295" t="s">
        <v>11</v>
      </c>
      <c r="E295">
        <v>0</v>
      </c>
      <c r="F295">
        <v>1</v>
      </c>
      <c r="G295">
        <v>3</v>
      </c>
      <c r="H295" t="s">
        <v>9</v>
      </c>
      <c r="I295">
        <v>0</v>
      </c>
      <c r="J295">
        <v>0</v>
      </c>
      <c r="K295">
        <v>3</v>
      </c>
      <c r="L295">
        <v>1</v>
      </c>
      <c r="M295">
        <v>140</v>
      </c>
      <c r="Q295">
        <v>6</v>
      </c>
      <c r="R295" s="1" t="s">
        <v>60</v>
      </c>
      <c r="S295">
        <v>105000</v>
      </c>
      <c r="T295">
        <v>3</v>
      </c>
      <c r="U295" s="2">
        <v>43832</v>
      </c>
      <c r="V295" s="2">
        <v>43837</v>
      </c>
      <c r="W295">
        <v>5</v>
      </c>
      <c r="X295" s="8">
        <v>28</v>
      </c>
      <c r="Y295">
        <v>3</v>
      </c>
      <c r="Z295" s="8">
        <v>215000</v>
      </c>
      <c r="AA295">
        <v>70000</v>
      </c>
      <c r="AB295" s="8">
        <f t="shared" si="6"/>
        <v>145000</v>
      </c>
      <c r="AC295">
        <v>2</v>
      </c>
      <c r="AD295" s="9">
        <v>0.14333553559402787</v>
      </c>
      <c r="AE295" s="9">
        <v>4.8358362613103845</v>
      </c>
      <c r="AF295" s="6">
        <v>78.2</v>
      </c>
      <c r="AG295" s="5">
        <v>-1.6865722999999999</v>
      </c>
      <c r="AH295">
        <v>-1.8728996408871659</v>
      </c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2"/>
      <c r="CT295" s="1"/>
      <c r="CU295" s="1"/>
      <c r="CV295" s="1"/>
      <c r="CW295" s="1"/>
      <c r="CX295" s="1"/>
      <c r="CY295" s="1"/>
      <c r="CZ295" s="1"/>
      <c r="DA295" s="1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</row>
    <row r="296" spans="2:135">
      <c r="B296" t="s">
        <v>22</v>
      </c>
      <c r="C296">
        <v>2</v>
      </c>
      <c r="D296" t="s">
        <v>4</v>
      </c>
      <c r="E296">
        <v>0</v>
      </c>
      <c r="F296">
        <v>0</v>
      </c>
      <c r="G296">
        <v>1</v>
      </c>
      <c r="H296" t="s">
        <v>100</v>
      </c>
      <c r="I296">
        <v>1</v>
      </c>
      <c r="J296">
        <v>0</v>
      </c>
      <c r="K296">
        <v>1</v>
      </c>
      <c r="L296">
        <v>1</v>
      </c>
      <c r="M296">
        <v>140</v>
      </c>
      <c r="Q296">
        <v>6</v>
      </c>
      <c r="R296" s="1" t="s">
        <v>60</v>
      </c>
      <c r="S296">
        <v>105000</v>
      </c>
      <c r="T296">
        <v>3</v>
      </c>
      <c r="U296" s="2">
        <v>43832</v>
      </c>
      <c r="V296" s="2">
        <v>43837</v>
      </c>
      <c r="W296">
        <v>5</v>
      </c>
      <c r="X296" s="8">
        <v>27</v>
      </c>
      <c r="Y296">
        <v>3</v>
      </c>
      <c r="Z296" s="8">
        <v>130000</v>
      </c>
      <c r="AA296">
        <v>70000</v>
      </c>
      <c r="AB296" s="8">
        <f t="shared" si="6"/>
        <v>60000</v>
      </c>
      <c r="AC296">
        <v>2</v>
      </c>
      <c r="AD296" s="9">
        <v>4.2714820059611816E-2</v>
      </c>
      <c r="AE296" s="9">
        <v>16.227322966422545</v>
      </c>
      <c r="AF296" s="6">
        <v>59.1</v>
      </c>
      <c r="AG296" s="5">
        <v>-2.6939182000000002</v>
      </c>
      <c r="AH296">
        <v>-1.8523924561531686</v>
      </c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2"/>
      <c r="CT296" s="1"/>
      <c r="CU296" s="1"/>
      <c r="CV296" s="1"/>
      <c r="CW296" s="1"/>
      <c r="CX296" s="1"/>
      <c r="CY296" s="1"/>
      <c r="CZ296" s="1"/>
      <c r="DA296" s="1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</row>
    <row r="297" spans="2:135">
      <c r="B297" t="s">
        <v>23</v>
      </c>
      <c r="C297">
        <v>2</v>
      </c>
      <c r="D297" t="s">
        <v>8</v>
      </c>
      <c r="E297">
        <v>1</v>
      </c>
      <c r="F297">
        <v>0</v>
      </c>
      <c r="G297">
        <v>2</v>
      </c>
      <c r="H297" t="s">
        <v>100</v>
      </c>
      <c r="I297">
        <v>1</v>
      </c>
      <c r="J297">
        <v>0</v>
      </c>
      <c r="K297">
        <v>2</v>
      </c>
      <c r="L297">
        <v>1</v>
      </c>
      <c r="M297">
        <v>140</v>
      </c>
      <c r="Q297">
        <v>6</v>
      </c>
      <c r="R297" s="1" t="s">
        <v>60</v>
      </c>
      <c r="S297">
        <v>105000</v>
      </c>
      <c r="T297">
        <v>3</v>
      </c>
      <c r="U297" s="2">
        <v>43832</v>
      </c>
      <c r="V297" s="2">
        <v>43837</v>
      </c>
      <c r="W297">
        <v>5</v>
      </c>
      <c r="X297" s="8">
        <v>27</v>
      </c>
      <c r="Y297">
        <v>3</v>
      </c>
      <c r="Z297" s="8">
        <v>415000</v>
      </c>
      <c r="AA297">
        <v>70000</v>
      </c>
      <c r="AB297" s="8">
        <f t="shared" si="6"/>
        <v>345000</v>
      </c>
      <c r="AC297">
        <v>2</v>
      </c>
      <c r="AD297" s="9">
        <v>0.27486363401463498</v>
      </c>
      <c r="AE297" s="9">
        <v>2.5217856958226745</v>
      </c>
      <c r="AF297" s="6">
        <v>92.2</v>
      </c>
      <c r="AG297" s="5">
        <v>-3.0861065999999999</v>
      </c>
      <c r="AH297">
        <v>-0.76364052090506007</v>
      </c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2"/>
      <c r="CT297" s="1"/>
      <c r="CU297" s="1"/>
      <c r="CV297" s="1"/>
      <c r="CW297" s="1"/>
      <c r="CX297" s="1"/>
      <c r="CY297" s="1"/>
      <c r="CZ297" s="1"/>
      <c r="DA297" s="1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</row>
    <row r="298" spans="2:135">
      <c r="B298" t="s">
        <v>24</v>
      </c>
      <c r="C298">
        <v>2</v>
      </c>
      <c r="D298" t="s">
        <v>11</v>
      </c>
      <c r="E298">
        <v>0</v>
      </c>
      <c r="F298">
        <v>1</v>
      </c>
      <c r="G298">
        <v>3</v>
      </c>
      <c r="H298" t="s">
        <v>100</v>
      </c>
      <c r="I298">
        <v>1</v>
      </c>
      <c r="J298">
        <v>0</v>
      </c>
      <c r="K298">
        <v>3</v>
      </c>
      <c r="L298">
        <v>1</v>
      </c>
      <c r="M298">
        <v>128</v>
      </c>
      <c r="Q298">
        <v>6</v>
      </c>
      <c r="R298" s="1" t="s">
        <v>60</v>
      </c>
      <c r="S298">
        <v>105000</v>
      </c>
      <c r="T298">
        <v>3</v>
      </c>
      <c r="U298" s="2">
        <v>43832</v>
      </c>
      <c r="V298" s="2">
        <v>43837</v>
      </c>
      <c r="W298">
        <v>5</v>
      </c>
      <c r="X298" s="8">
        <v>27</v>
      </c>
      <c r="Y298">
        <v>3</v>
      </c>
      <c r="Z298" s="8">
        <v>325000</v>
      </c>
      <c r="AA298">
        <v>70000</v>
      </c>
      <c r="AB298" s="8">
        <f t="shared" si="6"/>
        <v>255000</v>
      </c>
      <c r="AC298">
        <v>2</v>
      </c>
      <c r="AD298" s="9">
        <v>0.22597296643444284</v>
      </c>
      <c r="AE298" s="9">
        <v>3.0673898364786685</v>
      </c>
      <c r="AF298" s="6">
        <v>56</v>
      </c>
      <c r="AG298" s="5">
        <v>-2.9288186</v>
      </c>
      <c r="AH298">
        <v>-0.99820408414986517</v>
      </c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2"/>
      <c r="CT298" s="1"/>
      <c r="CU298" s="1"/>
      <c r="CV298" s="1"/>
      <c r="CW298" s="1"/>
      <c r="CX298" s="1"/>
      <c r="CY298" s="1"/>
      <c r="CZ298" s="1"/>
      <c r="DA298" s="1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</row>
    <row r="299" spans="2:135">
      <c r="B299" t="s">
        <v>25</v>
      </c>
      <c r="C299">
        <v>2</v>
      </c>
      <c r="D299" t="s">
        <v>4</v>
      </c>
      <c r="E299">
        <v>0</v>
      </c>
      <c r="F299">
        <v>0</v>
      </c>
      <c r="G299">
        <v>1</v>
      </c>
      <c r="H299" t="s">
        <v>102</v>
      </c>
      <c r="I299">
        <v>0</v>
      </c>
      <c r="J299">
        <v>1</v>
      </c>
      <c r="K299">
        <v>1</v>
      </c>
      <c r="L299">
        <v>0</v>
      </c>
      <c r="M299">
        <v>174</v>
      </c>
      <c r="Q299">
        <v>6</v>
      </c>
      <c r="R299" s="1" t="s">
        <v>60</v>
      </c>
      <c r="S299">
        <v>105000</v>
      </c>
      <c r="T299">
        <v>3</v>
      </c>
      <c r="U299" s="2">
        <v>43832</v>
      </c>
      <c r="V299" s="2">
        <v>43837</v>
      </c>
      <c r="W299">
        <v>5</v>
      </c>
      <c r="X299" s="8">
        <v>26</v>
      </c>
      <c r="Y299">
        <v>3</v>
      </c>
      <c r="Z299" s="8">
        <v>520000</v>
      </c>
      <c r="AA299">
        <v>70000</v>
      </c>
      <c r="AB299" s="8">
        <f t="shared" si="6"/>
        <v>450000</v>
      </c>
      <c r="AC299">
        <v>2</v>
      </c>
      <c r="AD299" s="9">
        <v>0.31997369228358996</v>
      </c>
      <c r="AE299" s="9">
        <v>2.1662630312295015</v>
      </c>
      <c r="AF299" s="6">
        <v>81.900000000000006</v>
      </c>
      <c r="AG299">
        <v>-1.1489888956475802</v>
      </c>
      <c r="AH299">
        <v>-1.0134374142029117</v>
      </c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2"/>
      <c r="CT299" s="1"/>
      <c r="CU299" s="1"/>
      <c r="CV299" s="1"/>
      <c r="CW299" s="1"/>
      <c r="CX299" s="1"/>
      <c r="CY299" s="1"/>
      <c r="CZ299" s="1"/>
      <c r="DA299" s="1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</row>
    <row r="300" spans="2:135">
      <c r="B300" t="s">
        <v>26</v>
      </c>
      <c r="C300">
        <v>2</v>
      </c>
      <c r="D300" t="s">
        <v>8</v>
      </c>
      <c r="E300">
        <v>1</v>
      </c>
      <c r="F300">
        <v>0</v>
      </c>
      <c r="G300">
        <v>2</v>
      </c>
      <c r="H300" t="s">
        <v>102</v>
      </c>
      <c r="I300">
        <v>0</v>
      </c>
      <c r="J300">
        <v>1</v>
      </c>
      <c r="K300">
        <v>2</v>
      </c>
      <c r="L300">
        <v>0</v>
      </c>
      <c r="M300">
        <v>174</v>
      </c>
      <c r="Q300">
        <v>6</v>
      </c>
      <c r="R300" s="1" t="s">
        <v>60</v>
      </c>
      <c r="S300">
        <v>105000</v>
      </c>
      <c r="T300">
        <v>3</v>
      </c>
      <c r="U300" s="2">
        <v>43832</v>
      </c>
      <c r="V300" s="2">
        <v>43837</v>
      </c>
      <c r="W300">
        <v>5</v>
      </c>
      <c r="X300" s="8">
        <v>26</v>
      </c>
      <c r="Y300">
        <v>3</v>
      </c>
      <c r="Z300" s="8">
        <v>415000</v>
      </c>
      <c r="AA300">
        <v>70000</v>
      </c>
      <c r="AB300" s="8">
        <f>Z300-AA300</f>
        <v>345000</v>
      </c>
      <c r="AC300">
        <v>2</v>
      </c>
      <c r="AD300" s="9">
        <v>0.27486363401463498</v>
      </c>
      <c r="AE300" s="9">
        <v>2.5217856958226745</v>
      </c>
      <c r="AF300" s="6">
        <v>76.900000000000006</v>
      </c>
      <c r="AG300" s="5">
        <v>-1.2841152</v>
      </c>
      <c r="AH300">
        <v>-1.4669638922388302</v>
      </c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2"/>
      <c r="CT300" s="1"/>
      <c r="CU300" s="1"/>
      <c r="CV300" s="1"/>
      <c r="CW300" s="1"/>
      <c r="CX300" s="1"/>
      <c r="CY300" s="1"/>
      <c r="CZ300" s="1"/>
      <c r="DA300" s="1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</row>
    <row r="301" spans="2:135">
      <c r="B301" t="s">
        <v>27</v>
      </c>
      <c r="C301">
        <v>2</v>
      </c>
      <c r="D301" t="s">
        <v>11</v>
      </c>
      <c r="E301">
        <v>0</v>
      </c>
      <c r="F301">
        <v>1</v>
      </c>
      <c r="G301">
        <v>3</v>
      </c>
      <c r="H301" t="s">
        <v>102</v>
      </c>
      <c r="I301">
        <v>0</v>
      </c>
      <c r="J301">
        <v>1</v>
      </c>
      <c r="K301">
        <v>3</v>
      </c>
      <c r="L301">
        <v>1</v>
      </c>
      <c r="M301">
        <v>128</v>
      </c>
      <c r="Q301">
        <v>6</v>
      </c>
      <c r="R301" s="1" t="s">
        <v>60</v>
      </c>
      <c r="S301">
        <v>105000</v>
      </c>
      <c r="T301">
        <v>3</v>
      </c>
      <c r="U301" s="2">
        <v>43832</v>
      </c>
      <c r="V301" s="2">
        <v>43837</v>
      </c>
      <c r="W301">
        <v>5</v>
      </c>
      <c r="X301" s="8">
        <v>26</v>
      </c>
      <c r="Y301">
        <v>3</v>
      </c>
      <c r="Z301" s="8">
        <v>170000</v>
      </c>
      <c r="AA301">
        <v>70000</v>
      </c>
      <c r="AB301" s="8">
        <f t="shared" ref="AB301:AB333" si="7">Z301-AA301</f>
        <v>100000</v>
      </c>
      <c r="AC301">
        <v>2</v>
      </c>
      <c r="AD301" s="9">
        <v>9.6367617378547682E-2</v>
      </c>
      <c r="AE301" s="9">
        <v>7.1927396299230928</v>
      </c>
      <c r="AF301" s="6">
        <v>61.8</v>
      </c>
      <c r="AG301" s="5"/>
      <c r="AH301">
        <v>-2.2534314563725673</v>
      </c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2"/>
      <c r="CT301" s="1"/>
      <c r="CU301" s="1"/>
      <c r="CV301" s="1"/>
      <c r="CW301" s="1"/>
      <c r="CX301" s="1"/>
      <c r="CY301" s="1"/>
      <c r="CZ301" s="1"/>
      <c r="DA301" s="1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</row>
    <row r="302" spans="2:135">
      <c r="B302" s="5" t="s">
        <v>28</v>
      </c>
      <c r="C302" s="5">
        <v>3</v>
      </c>
      <c r="D302" s="5" t="s">
        <v>4</v>
      </c>
      <c r="E302" s="5">
        <v>0</v>
      </c>
      <c r="F302" s="5">
        <v>0</v>
      </c>
      <c r="G302">
        <v>1</v>
      </c>
      <c r="H302" t="s">
        <v>5</v>
      </c>
      <c r="I302" s="5">
        <v>0</v>
      </c>
      <c r="J302" s="5">
        <v>0</v>
      </c>
      <c r="K302">
        <v>1</v>
      </c>
      <c r="L302">
        <v>1</v>
      </c>
      <c r="M302">
        <v>176</v>
      </c>
      <c r="P302" s="5"/>
      <c r="Q302">
        <v>6</v>
      </c>
      <c r="R302" s="1" t="s">
        <v>60</v>
      </c>
      <c r="S302">
        <v>670833</v>
      </c>
      <c r="T302">
        <v>6</v>
      </c>
      <c r="U302" s="2">
        <v>44018</v>
      </c>
      <c r="V302" s="2">
        <v>44021</v>
      </c>
      <c r="W302">
        <v>3</v>
      </c>
      <c r="X302" s="8">
        <v>23</v>
      </c>
      <c r="Y302">
        <v>5</v>
      </c>
      <c r="Z302" s="8">
        <v>947368</v>
      </c>
      <c r="AA302" s="8">
        <v>70000</v>
      </c>
      <c r="AB302" s="8">
        <f t="shared" si="7"/>
        <v>877368</v>
      </c>
      <c r="AC302" s="8">
        <v>2</v>
      </c>
      <c r="AD302" s="9">
        <v>0.11505579651241422</v>
      </c>
      <c r="AE302" s="9">
        <v>6.0244438052728313</v>
      </c>
      <c r="AF302" s="6">
        <v>73.68421052631578</v>
      </c>
      <c r="AG302" s="5">
        <v>0.85147147000000001</v>
      </c>
      <c r="AH302">
        <v>0.37481134961356588</v>
      </c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2"/>
      <c r="CT302" s="1"/>
      <c r="CU302" s="1"/>
      <c r="CV302" s="1"/>
      <c r="CW302" s="1"/>
      <c r="CX302" s="1"/>
      <c r="CY302" s="1"/>
      <c r="CZ302" s="1"/>
      <c r="DA302" s="1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</row>
    <row r="303" spans="2:135">
      <c r="B303" s="5" t="s">
        <v>29</v>
      </c>
      <c r="C303" s="5">
        <v>3</v>
      </c>
      <c r="D303" s="5" t="s">
        <v>8</v>
      </c>
      <c r="E303" s="5">
        <v>1</v>
      </c>
      <c r="F303" s="5">
        <v>0</v>
      </c>
      <c r="G303">
        <v>2</v>
      </c>
      <c r="H303" t="s">
        <v>9</v>
      </c>
      <c r="I303" s="5">
        <v>0</v>
      </c>
      <c r="J303" s="5">
        <v>0</v>
      </c>
      <c r="K303">
        <v>2</v>
      </c>
      <c r="L303">
        <v>1</v>
      </c>
      <c r="M303">
        <v>176</v>
      </c>
      <c r="P303" s="5"/>
      <c r="Q303">
        <v>6</v>
      </c>
      <c r="R303" s="1" t="s">
        <v>60</v>
      </c>
      <c r="S303">
        <v>854166</v>
      </c>
      <c r="T303">
        <v>6</v>
      </c>
      <c r="U303" s="2">
        <v>44018</v>
      </c>
      <c r="V303" s="2">
        <v>44021</v>
      </c>
      <c r="W303">
        <v>3</v>
      </c>
      <c r="X303" s="8">
        <v>23</v>
      </c>
      <c r="Y303">
        <v>5</v>
      </c>
      <c r="Z303" s="8">
        <v>954887</v>
      </c>
      <c r="AA303" s="8">
        <v>70000</v>
      </c>
      <c r="AB303" s="8">
        <f t="shared" si="7"/>
        <v>884887</v>
      </c>
      <c r="AC303" s="8">
        <v>2</v>
      </c>
      <c r="AD303" s="9">
        <v>3.7155818194015769E-2</v>
      </c>
      <c r="AE303" s="9">
        <v>18.655145122644129</v>
      </c>
      <c r="AF303" s="6">
        <v>74.269005847953224</v>
      </c>
      <c r="AG303" s="5">
        <v>0.10811005</v>
      </c>
      <c r="AH303">
        <v>0.39275222419473721</v>
      </c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2"/>
      <c r="CT303" s="1"/>
      <c r="CU303" s="1"/>
      <c r="CV303" s="1"/>
      <c r="CW303" s="1"/>
      <c r="CX303" s="1"/>
      <c r="CY303" s="1"/>
      <c r="CZ303" s="1"/>
      <c r="DA303" s="1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</row>
    <row r="304" spans="2:135">
      <c r="B304" s="5" t="s">
        <v>30</v>
      </c>
      <c r="C304" s="5">
        <v>3</v>
      </c>
      <c r="D304" s="5" t="s">
        <v>11</v>
      </c>
      <c r="E304" s="5">
        <v>0</v>
      </c>
      <c r="F304" s="5">
        <v>1</v>
      </c>
      <c r="G304">
        <v>3</v>
      </c>
      <c r="H304" t="s">
        <v>9</v>
      </c>
      <c r="I304" s="5">
        <v>0</v>
      </c>
      <c r="J304" s="5">
        <v>0</v>
      </c>
      <c r="K304">
        <v>3</v>
      </c>
      <c r="L304">
        <v>1</v>
      </c>
      <c r="M304">
        <v>176</v>
      </c>
      <c r="P304" s="5"/>
      <c r="Q304">
        <v>6</v>
      </c>
      <c r="R304" s="1" t="s">
        <v>60</v>
      </c>
      <c r="S304">
        <v>708333</v>
      </c>
      <c r="T304">
        <v>6</v>
      </c>
      <c r="U304" s="2">
        <v>44018</v>
      </c>
      <c r="V304" s="2">
        <v>44021</v>
      </c>
      <c r="W304">
        <v>3</v>
      </c>
      <c r="X304" s="8">
        <v>23</v>
      </c>
      <c r="Y304">
        <v>5</v>
      </c>
      <c r="Z304" s="8">
        <v>1200000</v>
      </c>
      <c r="AA304" s="8">
        <v>70000</v>
      </c>
      <c r="AB304" s="8">
        <f t="shared" si="7"/>
        <v>1130000</v>
      </c>
      <c r="AC304" s="8">
        <v>2</v>
      </c>
      <c r="AD304" s="9">
        <v>0.17572083789134341</v>
      </c>
      <c r="AE304" s="9">
        <v>3.9445929627796978</v>
      </c>
      <c r="AF304" s="6">
        <v>74.766355140186917</v>
      </c>
      <c r="AG304" s="5">
        <v>1.5056440900000001</v>
      </c>
      <c r="AH304">
        <v>0.45883948410623532</v>
      </c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2"/>
      <c r="CT304" s="1"/>
      <c r="CU304" s="1"/>
      <c r="CV304" s="1"/>
      <c r="CW304" s="1"/>
      <c r="CX304" s="1"/>
      <c r="CY304" s="1"/>
      <c r="CZ304" s="1"/>
      <c r="DA304" s="1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</row>
    <row r="305" spans="1:135">
      <c r="B305" s="5" t="s">
        <v>31</v>
      </c>
      <c r="C305" s="5">
        <v>3</v>
      </c>
      <c r="D305" s="5" t="s">
        <v>4</v>
      </c>
      <c r="E305" s="5">
        <v>0</v>
      </c>
      <c r="F305" s="5">
        <v>0</v>
      </c>
      <c r="G305">
        <v>1</v>
      </c>
      <c r="H305" t="s">
        <v>100</v>
      </c>
      <c r="I305" s="5">
        <v>1</v>
      </c>
      <c r="J305" s="5">
        <v>0</v>
      </c>
      <c r="K305">
        <v>1</v>
      </c>
      <c r="L305">
        <v>1</v>
      </c>
      <c r="M305">
        <v>176</v>
      </c>
      <c r="P305" s="5"/>
      <c r="Q305">
        <v>6</v>
      </c>
      <c r="R305" s="1" t="s">
        <v>60</v>
      </c>
      <c r="S305">
        <v>654167</v>
      </c>
      <c r="T305">
        <v>6</v>
      </c>
      <c r="U305" s="2">
        <v>44018</v>
      </c>
      <c r="V305" s="2">
        <v>44021</v>
      </c>
      <c r="W305">
        <v>3</v>
      </c>
      <c r="X305" s="8">
        <v>22</v>
      </c>
      <c r="Y305">
        <v>5</v>
      </c>
      <c r="Z305" s="8">
        <v>1120000</v>
      </c>
      <c r="AA305" s="8">
        <v>70000</v>
      </c>
      <c r="AB305" s="8">
        <f t="shared" si="7"/>
        <v>1050000</v>
      </c>
      <c r="AC305" s="8">
        <v>2</v>
      </c>
      <c r="AD305" s="9">
        <v>0.17924043124889202</v>
      </c>
      <c r="AE305" s="9">
        <v>3.8671363136671206</v>
      </c>
      <c r="AF305" s="6">
        <v>87.134502923976612</v>
      </c>
      <c r="AG305" s="5">
        <v>0.15570934</v>
      </c>
      <c r="AH305">
        <v>-0.44671696831776242</v>
      </c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2"/>
      <c r="CT305" s="1"/>
      <c r="CU305" s="1"/>
      <c r="CV305" s="1"/>
      <c r="CW305" s="1"/>
      <c r="CX305" s="1"/>
      <c r="CY305" s="1"/>
      <c r="CZ305" s="1"/>
      <c r="DA305" s="1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</row>
    <row r="306" spans="1:135">
      <c r="B306" s="5" t="s">
        <v>32</v>
      </c>
      <c r="C306" s="5">
        <v>3</v>
      </c>
      <c r="D306" s="5" t="s">
        <v>8</v>
      </c>
      <c r="E306" s="5">
        <v>1</v>
      </c>
      <c r="F306" s="5">
        <v>0</v>
      </c>
      <c r="G306">
        <v>2</v>
      </c>
      <c r="H306" t="s">
        <v>100</v>
      </c>
      <c r="I306" s="5">
        <v>1</v>
      </c>
      <c r="J306" s="5">
        <v>0</v>
      </c>
      <c r="K306">
        <v>2</v>
      </c>
      <c r="L306">
        <v>1</v>
      </c>
      <c r="M306">
        <v>176</v>
      </c>
      <c r="P306" s="5"/>
      <c r="Q306">
        <v>6</v>
      </c>
      <c r="R306" s="1" t="s">
        <v>60</v>
      </c>
      <c r="S306">
        <v>583333</v>
      </c>
      <c r="T306">
        <v>6</v>
      </c>
      <c r="U306" s="2">
        <v>44018</v>
      </c>
      <c r="V306" s="2">
        <v>44021</v>
      </c>
      <c r="W306">
        <v>3</v>
      </c>
      <c r="X306" s="8">
        <v>22</v>
      </c>
      <c r="Y306">
        <v>5</v>
      </c>
      <c r="Z306" s="8">
        <v>1170000</v>
      </c>
      <c r="AA306" s="8">
        <v>70000</v>
      </c>
      <c r="AB306" s="8">
        <f t="shared" si="7"/>
        <v>1100000</v>
      </c>
      <c r="AC306" s="8">
        <v>2</v>
      </c>
      <c r="AD306" s="9">
        <v>0.23200027365702883</v>
      </c>
      <c r="AE306" s="9">
        <v>2.9876998403227755</v>
      </c>
      <c r="AF306" s="6">
        <v>75.980392156862735</v>
      </c>
      <c r="AG306" s="5">
        <v>0.75471887000000004</v>
      </c>
      <c r="AH306">
        <v>-0.85591076386572595</v>
      </c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2"/>
      <c r="CT306" s="1"/>
      <c r="CU306" s="1"/>
      <c r="CV306" s="1"/>
      <c r="CW306" s="1"/>
      <c r="CX306" s="1"/>
      <c r="CY306" s="1"/>
      <c r="CZ306" s="1"/>
      <c r="DA306" s="1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</row>
    <row r="307" spans="1:135">
      <c r="B307" s="5" t="s">
        <v>33</v>
      </c>
      <c r="C307" s="5">
        <v>3</v>
      </c>
      <c r="D307" s="5" t="s">
        <v>11</v>
      </c>
      <c r="E307" s="5">
        <v>0</v>
      </c>
      <c r="F307" s="5">
        <v>1</v>
      </c>
      <c r="G307">
        <v>3</v>
      </c>
      <c r="H307" t="s">
        <v>100</v>
      </c>
      <c r="I307" s="5">
        <v>1</v>
      </c>
      <c r="J307" s="5">
        <v>0</v>
      </c>
      <c r="K307">
        <v>3</v>
      </c>
      <c r="L307">
        <v>1</v>
      </c>
      <c r="M307">
        <v>176</v>
      </c>
      <c r="P307" s="5"/>
      <c r="Q307">
        <v>6</v>
      </c>
      <c r="R307" s="1" t="s">
        <v>60</v>
      </c>
      <c r="S307">
        <v>587500</v>
      </c>
      <c r="T307">
        <v>6</v>
      </c>
      <c r="U307" s="2">
        <v>44018</v>
      </c>
      <c r="V307" s="2">
        <v>44021</v>
      </c>
      <c r="W307">
        <v>3</v>
      </c>
      <c r="X307" s="8">
        <v>22</v>
      </c>
      <c r="Y307">
        <v>5</v>
      </c>
      <c r="Z307" s="8">
        <v>533834</v>
      </c>
      <c r="AA307" s="8">
        <v>70000</v>
      </c>
      <c r="AB307" s="8">
        <f t="shared" si="7"/>
        <v>463834</v>
      </c>
      <c r="AC307" s="8">
        <v>2</v>
      </c>
      <c r="AD307" s="9">
        <v>-3.1930438936256036E-2</v>
      </c>
      <c r="AE307" s="9">
        <v>-21.70803796163597</v>
      </c>
      <c r="AF307" s="6">
        <v>75.531914893617028</v>
      </c>
      <c r="AG307" s="5">
        <v>-1.6138326000000001</v>
      </c>
      <c r="AH307">
        <v>-0.30144169085562927</v>
      </c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2"/>
      <c r="CT307" s="1"/>
      <c r="CU307" s="1"/>
      <c r="CV307" s="1"/>
      <c r="CW307" s="1"/>
      <c r="CX307" s="1"/>
      <c r="CY307" s="1"/>
      <c r="CZ307" s="1"/>
      <c r="DA307" s="1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</row>
    <row r="308" spans="1:135">
      <c r="B308" s="5" t="s">
        <v>34</v>
      </c>
      <c r="C308" s="5">
        <v>3</v>
      </c>
      <c r="D308" s="5" t="s">
        <v>4</v>
      </c>
      <c r="E308" s="5">
        <v>0</v>
      </c>
      <c r="F308" s="5">
        <v>0</v>
      </c>
      <c r="G308">
        <v>1</v>
      </c>
      <c r="H308" t="s">
        <v>102</v>
      </c>
      <c r="I308" s="5">
        <v>0</v>
      </c>
      <c r="J308" s="5">
        <v>1</v>
      </c>
      <c r="K308">
        <v>1</v>
      </c>
      <c r="L308">
        <v>1</v>
      </c>
      <c r="M308">
        <v>176</v>
      </c>
      <c r="P308" s="5"/>
      <c r="Q308">
        <v>6</v>
      </c>
      <c r="R308" s="1" t="s">
        <v>60</v>
      </c>
      <c r="S308">
        <v>1079167</v>
      </c>
      <c r="T308">
        <v>6</v>
      </c>
      <c r="U308" s="2">
        <v>44018</v>
      </c>
      <c r="V308" s="2">
        <v>44021</v>
      </c>
      <c r="W308">
        <v>3</v>
      </c>
      <c r="X308" s="8">
        <v>21</v>
      </c>
      <c r="Y308">
        <v>5</v>
      </c>
      <c r="Z308" s="8">
        <v>1050000</v>
      </c>
      <c r="AA308" s="8">
        <v>70000</v>
      </c>
      <c r="AB308" s="8">
        <f t="shared" si="7"/>
        <v>980000</v>
      </c>
      <c r="AC308" s="8">
        <v>2</v>
      </c>
      <c r="AD308" s="9">
        <v>-9.133094356125207E-3</v>
      </c>
      <c r="AE308" s="9">
        <v>-75.894012864881745</v>
      </c>
      <c r="AF308" s="6">
        <v>77.653631284916202</v>
      </c>
      <c r="AG308" s="5">
        <v>0.47997634</v>
      </c>
      <c r="AH308">
        <v>-3.2107223829697676E-2</v>
      </c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2"/>
      <c r="CT308" s="1"/>
      <c r="CU308" s="1"/>
      <c r="CV308" s="1"/>
      <c r="CW308" s="1"/>
      <c r="CX308" s="1"/>
      <c r="CY308" s="1"/>
      <c r="CZ308" s="1"/>
      <c r="DA308" s="1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</row>
    <row r="309" spans="1:135">
      <c r="B309" s="5" t="s">
        <v>35</v>
      </c>
      <c r="C309" s="5">
        <v>3</v>
      </c>
      <c r="D309" s="5" t="s">
        <v>8</v>
      </c>
      <c r="E309" s="5">
        <v>1</v>
      </c>
      <c r="F309" s="5">
        <v>0</v>
      </c>
      <c r="G309">
        <v>2</v>
      </c>
      <c r="H309" t="s">
        <v>102</v>
      </c>
      <c r="I309" s="5">
        <v>0</v>
      </c>
      <c r="J309" s="5">
        <v>1</v>
      </c>
      <c r="K309">
        <v>2</v>
      </c>
      <c r="L309">
        <v>1</v>
      </c>
      <c r="M309">
        <v>153</v>
      </c>
      <c r="P309" s="5"/>
      <c r="Q309">
        <v>6</v>
      </c>
      <c r="R309" s="1" t="s">
        <v>60</v>
      </c>
      <c r="S309">
        <v>675000</v>
      </c>
      <c r="T309">
        <v>6</v>
      </c>
      <c r="U309" s="2">
        <v>44018</v>
      </c>
      <c r="V309" s="2">
        <v>44021</v>
      </c>
      <c r="W309">
        <v>3</v>
      </c>
      <c r="X309" s="8">
        <v>21</v>
      </c>
      <c r="Y309">
        <v>5</v>
      </c>
      <c r="Z309" s="8">
        <v>443609</v>
      </c>
      <c r="AA309" s="8">
        <v>70000</v>
      </c>
      <c r="AB309" s="8">
        <f t="shared" si="7"/>
        <v>373609</v>
      </c>
      <c r="AC309" s="8">
        <v>2</v>
      </c>
      <c r="AD309" s="9">
        <v>-0.13992304901796201</v>
      </c>
      <c r="AE309" s="9">
        <v>-4.9537741310294452</v>
      </c>
      <c r="AF309" s="6">
        <v>72.839506172839506</v>
      </c>
      <c r="AG309" s="5">
        <v>-0.2722658</v>
      </c>
      <c r="AH309">
        <v>-0.69091319257566397</v>
      </c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2"/>
      <c r="CT309" s="1"/>
      <c r="CU309" s="1"/>
      <c r="CV309" s="1"/>
      <c r="CW309" s="1"/>
      <c r="CX309" s="1"/>
      <c r="CY309" s="1"/>
      <c r="CZ309" s="1"/>
      <c r="DA309" s="1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</row>
    <row r="310" spans="1:135">
      <c r="B310" s="5" t="s">
        <v>36</v>
      </c>
      <c r="C310" s="5">
        <v>3</v>
      </c>
      <c r="D310" s="5" t="s">
        <v>11</v>
      </c>
      <c r="E310" s="5">
        <v>0</v>
      </c>
      <c r="F310" s="5">
        <v>1</v>
      </c>
      <c r="G310">
        <v>3</v>
      </c>
      <c r="H310" t="s">
        <v>102</v>
      </c>
      <c r="I310" s="5">
        <v>0</v>
      </c>
      <c r="J310" s="5">
        <v>1</v>
      </c>
      <c r="K310">
        <v>3</v>
      </c>
      <c r="L310">
        <v>1</v>
      </c>
      <c r="M310">
        <v>153</v>
      </c>
      <c r="P310" s="5"/>
      <c r="Q310">
        <v>6</v>
      </c>
      <c r="R310" s="1" t="s">
        <v>60</v>
      </c>
      <c r="S310">
        <v>445833</v>
      </c>
      <c r="T310">
        <v>6</v>
      </c>
      <c r="U310" s="2">
        <v>44018</v>
      </c>
      <c r="V310" s="2">
        <v>44021</v>
      </c>
      <c r="W310">
        <v>3</v>
      </c>
      <c r="X310" s="8">
        <v>21</v>
      </c>
      <c r="Y310">
        <v>5</v>
      </c>
      <c r="Z310" s="8">
        <v>736842</v>
      </c>
      <c r="AA310" s="8">
        <v>70000</v>
      </c>
      <c r="AB310" s="8">
        <f t="shared" si="7"/>
        <v>666842</v>
      </c>
      <c r="AC310" s="8">
        <v>2</v>
      </c>
      <c r="AD310" s="9">
        <v>0.16747634804519371</v>
      </c>
      <c r="AE310" s="9">
        <v>4.1387765415860311</v>
      </c>
      <c r="AF310" s="6">
        <v>80.327868852459019</v>
      </c>
      <c r="AG310" s="5">
        <v>0.97168125000000005</v>
      </c>
      <c r="AH310">
        <v>-0.69634287168626585</v>
      </c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2"/>
      <c r="CT310" s="1"/>
      <c r="CU310" s="1"/>
      <c r="CV310" s="1"/>
      <c r="CW310" s="1"/>
      <c r="CX310" s="1"/>
      <c r="CY310" s="1"/>
      <c r="CZ310" s="1"/>
      <c r="DA310" s="1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</row>
    <row r="311" spans="1:135">
      <c r="B311" t="s">
        <v>37</v>
      </c>
      <c r="C311">
        <v>4</v>
      </c>
      <c r="D311" t="s">
        <v>4</v>
      </c>
      <c r="E311">
        <v>0</v>
      </c>
      <c r="F311">
        <v>0</v>
      </c>
      <c r="G311">
        <v>1</v>
      </c>
      <c r="H311" t="s">
        <v>5</v>
      </c>
      <c r="I311">
        <v>0</v>
      </c>
      <c r="J311">
        <v>0</v>
      </c>
      <c r="K311">
        <v>1</v>
      </c>
      <c r="L311">
        <v>0</v>
      </c>
      <c r="M311">
        <v>136</v>
      </c>
      <c r="P311" s="5"/>
      <c r="Q311">
        <v>6</v>
      </c>
      <c r="R311" s="1" t="s">
        <v>60</v>
      </c>
      <c r="S311">
        <v>210000</v>
      </c>
      <c r="T311">
        <v>6</v>
      </c>
      <c r="U311" s="2">
        <v>44086</v>
      </c>
      <c r="V311" s="2">
        <v>44090</v>
      </c>
      <c r="W311">
        <v>4</v>
      </c>
      <c r="X311" s="8">
        <v>28</v>
      </c>
      <c r="Y311">
        <v>6</v>
      </c>
      <c r="Z311" s="8">
        <v>1460000</v>
      </c>
      <c r="AA311" s="8">
        <v>70000</v>
      </c>
      <c r="AB311" s="8">
        <f t="shared" si="7"/>
        <v>1390000</v>
      </c>
      <c r="AC311" s="8">
        <v>2</v>
      </c>
      <c r="AD311" s="9">
        <v>0.48477104599622839</v>
      </c>
      <c r="AE311" s="9">
        <v>1.4298444312726921</v>
      </c>
      <c r="AF311" s="6">
        <v>57.480314960629919</v>
      </c>
      <c r="AG311">
        <v>-0.57949448638073531</v>
      </c>
      <c r="AH311">
        <v>-0.25575670993339722</v>
      </c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</row>
    <row r="312" spans="1:135">
      <c r="B312" s="1" t="s">
        <v>38</v>
      </c>
      <c r="C312">
        <v>4</v>
      </c>
      <c r="D312" t="s">
        <v>8</v>
      </c>
      <c r="E312">
        <v>1</v>
      </c>
      <c r="F312">
        <v>0</v>
      </c>
      <c r="G312">
        <v>2</v>
      </c>
      <c r="H312" t="s">
        <v>9</v>
      </c>
      <c r="I312">
        <v>0</v>
      </c>
      <c r="J312">
        <v>0</v>
      </c>
      <c r="K312">
        <v>2</v>
      </c>
      <c r="L312">
        <v>0</v>
      </c>
      <c r="M312">
        <v>136</v>
      </c>
      <c r="P312" s="5"/>
      <c r="Q312">
        <v>6</v>
      </c>
      <c r="R312" s="1" t="s">
        <v>60</v>
      </c>
      <c r="S312">
        <v>210000</v>
      </c>
      <c r="T312">
        <v>6</v>
      </c>
      <c r="U312" s="2">
        <v>44086</v>
      </c>
      <c r="V312" s="2">
        <v>44090</v>
      </c>
      <c r="W312">
        <v>4</v>
      </c>
      <c r="X312" s="8">
        <v>28</v>
      </c>
      <c r="Y312">
        <v>6</v>
      </c>
      <c r="Z312" s="8">
        <v>740000</v>
      </c>
      <c r="AA312" s="8">
        <v>70000</v>
      </c>
      <c r="AB312" s="8">
        <f t="shared" si="7"/>
        <v>670000</v>
      </c>
      <c r="AC312" s="8">
        <v>2</v>
      </c>
      <c r="AD312" s="9">
        <v>0.31488566387018668</v>
      </c>
      <c r="AE312" s="9">
        <v>2.2012662375308993</v>
      </c>
      <c r="AF312" s="6">
        <v>66.071428571428569</v>
      </c>
      <c r="AG312">
        <v>-3.1427299168097153E-2</v>
      </c>
      <c r="AH312">
        <v>3.0990401246052706</v>
      </c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</row>
    <row r="313" spans="1:135">
      <c r="B313" s="1" t="s">
        <v>39</v>
      </c>
      <c r="C313">
        <v>4</v>
      </c>
      <c r="D313" t="s">
        <v>11</v>
      </c>
      <c r="E313">
        <v>0</v>
      </c>
      <c r="F313">
        <v>1</v>
      </c>
      <c r="G313">
        <v>3</v>
      </c>
      <c r="H313" t="s">
        <v>9</v>
      </c>
      <c r="I313">
        <v>0</v>
      </c>
      <c r="J313">
        <v>0</v>
      </c>
      <c r="K313">
        <v>3</v>
      </c>
      <c r="L313">
        <v>0</v>
      </c>
      <c r="M313">
        <v>99</v>
      </c>
      <c r="P313" s="5"/>
      <c r="Q313">
        <v>6</v>
      </c>
      <c r="R313" s="1" t="s">
        <v>60</v>
      </c>
      <c r="S313">
        <v>210000</v>
      </c>
      <c r="T313">
        <v>6</v>
      </c>
      <c r="U313" s="2">
        <v>44086</v>
      </c>
      <c r="V313" s="2">
        <v>44090</v>
      </c>
      <c r="W313">
        <v>4</v>
      </c>
      <c r="X313" s="8">
        <v>28</v>
      </c>
      <c r="Y313">
        <v>6</v>
      </c>
      <c r="Z313" s="8">
        <v>1460000</v>
      </c>
      <c r="AA313" s="8">
        <v>70000</v>
      </c>
      <c r="AB313" s="8">
        <f t="shared" si="7"/>
        <v>1390000</v>
      </c>
      <c r="AC313" s="8">
        <v>2</v>
      </c>
      <c r="AD313" s="9">
        <v>0.48477104599622839</v>
      </c>
      <c r="AE313" s="9">
        <v>1.4298444312726921</v>
      </c>
      <c r="AF313" s="6">
        <v>70.192307692307693</v>
      </c>
      <c r="AG313">
        <v>-0.97959655659970235</v>
      </c>
      <c r="AH313">
        <v>2.4536213889364298</v>
      </c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</row>
    <row r="314" spans="1:135">
      <c r="B314" s="1" t="s">
        <v>40</v>
      </c>
      <c r="C314">
        <v>4</v>
      </c>
      <c r="D314" t="s">
        <v>4</v>
      </c>
      <c r="E314">
        <v>0</v>
      </c>
      <c r="F314">
        <v>0</v>
      </c>
      <c r="G314">
        <v>1</v>
      </c>
      <c r="H314" t="s">
        <v>100</v>
      </c>
      <c r="I314">
        <v>1</v>
      </c>
      <c r="J314">
        <v>0</v>
      </c>
      <c r="K314">
        <v>1</v>
      </c>
      <c r="L314">
        <v>0</v>
      </c>
      <c r="M314">
        <v>107</v>
      </c>
      <c r="P314" s="5"/>
      <c r="Q314">
        <v>6</v>
      </c>
      <c r="R314" s="1" t="s">
        <v>60</v>
      </c>
      <c r="S314">
        <v>210000</v>
      </c>
      <c r="T314">
        <v>6</v>
      </c>
      <c r="U314" s="2">
        <v>44086</v>
      </c>
      <c r="V314" s="2">
        <v>44090</v>
      </c>
      <c r="W314">
        <v>4</v>
      </c>
      <c r="X314" s="8">
        <v>27</v>
      </c>
      <c r="Y314">
        <v>6</v>
      </c>
      <c r="Z314" s="8">
        <v>960000</v>
      </c>
      <c r="AA314" s="8">
        <v>70000</v>
      </c>
      <c r="AB314" s="8">
        <f t="shared" si="7"/>
        <v>890000</v>
      </c>
      <c r="AC314" s="8">
        <v>2</v>
      </c>
      <c r="AD314" s="9">
        <v>0.37995643843610327</v>
      </c>
      <c r="AE314" s="9">
        <v>1.8242806554691686</v>
      </c>
      <c r="AF314" s="6">
        <v>61.53846153846154</v>
      </c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</row>
    <row r="315" spans="1:135">
      <c r="B315" s="1" t="s">
        <v>41</v>
      </c>
      <c r="C315">
        <v>4</v>
      </c>
      <c r="D315" t="s">
        <v>8</v>
      </c>
      <c r="E315">
        <v>1</v>
      </c>
      <c r="F315">
        <v>0</v>
      </c>
      <c r="G315">
        <v>2</v>
      </c>
      <c r="H315" t="s">
        <v>100</v>
      </c>
      <c r="I315">
        <v>1</v>
      </c>
      <c r="J315">
        <v>0</v>
      </c>
      <c r="K315">
        <v>2</v>
      </c>
      <c r="L315">
        <v>0</v>
      </c>
      <c r="M315">
        <v>107</v>
      </c>
      <c r="P315" s="5"/>
      <c r="Q315">
        <v>6</v>
      </c>
      <c r="R315" s="1" t="s">
        <v>60</v>
      </c>
      <c r="S315">
        <v>210000</v>
      </c>
      <c r="T315">
        <v>6</v>
      </c>
      <c r="U315" s="2">
        <v>44086</v>
      </c>
      <c r="V315" s="2">
        <v>44090</v>
      </c>
      <c r="W315">
        <v>4</v>
      </c>
      <c r="X315" s="8">
        <v>27</v>
      </c>
      <c r="Y315">
        <v>6</v>
      </c>
      <c r="Z315" s="8">
        <v>1560000</v>
      </c>
      <c r="AA315" s="8">
        <v>70000</v>
      </c>
      <c r="AB315" s="8">
        <f t="shared" si="7"/>
        <v>1490000</v>
      </c>
      <c r="AC315" s="8">
        <v>2</v>
      </c>
      <c r="AD315" s="9">
        <v>0.50133339238152852</v>
      </c>
      <c r="AE315" s="9">
        <v>1.3826072451851386</v>
      </c>
      <c r="AF315" s="6">
        <v>75.728155339805824</v>
      </c>
      <c r="AG315">
        <v>2.6969779446400062E-2</v>
      </c>
      <c r="AH315">
        <v>3.099506084600065</v>
      </c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</row>
    <row r="316" spans="1:135">
      <c r="B316" s="1" t="s">
        <v>42</v>
      </c>
      <c r="C316">
        <v>4</v>
      </c>
      <c r="D316" t="s">
        <v>11</v>
      </c>
      <c r="E316">
        <v>0</v>
      </c>
      <c r="F316">
        <v>1</v>
      </c>
      <c r="G316">
        <v>3</v>
      </c>
      <c r="H316" t="s">
        <v>100</v>
      </c>
      <c r="I316">
        <v>1</v>
      </c>
      <c r="J316">
        <v>0</v>
      </c>
      <c r="K316">
        <v>3</v>
      </c>
      <c r="L316">
        <v>0</v>
      </c>
      <c r="M316">
        <v>102</v>
      </c>
      <c r="P316" s="5"/>
      <c r="Q316">
        <v>6</v>
      </c>
      <c r="R316" s="1" t="s">
        <v>60</v>
      </c>
      <c r="S316">
        <v>210000</v>
      </c>
      <c r="T316">
        <v>6</v>
      </c>
      <c r="U316" s="2">
        <v>44086</v>
      </c>
      <c r="V316" s="2">
        <v>44090</v>
      </c>
      <c r="W316">
        <v>4</v>
      </c>
      <c r="X316" s="8">
        <v>27</v>
      </c>
      <c r="Y316">
        <v>6</v>
      </c>
      <c r="Z316" s="8">
        <v>700000</v>
      </c>
      <c r="AA316" s="8">
        <v>70000</v>
      </c>
      <c r="AB316" s="8">
        <f t="shared" si="7"/>
        <v>630000</v>
      </c>
      <c r="AC316" s="8">
        <v>2</v>
      </c>
      <c r="AD316" s="9">
        <v>0.30099320108148403</v>
      </c>
      <c r="AE316" s="9">
        <v>2.3028665699737796</v>
      </c>
      <c r="AF316" s="6">
        <v>72.916666666666657</v>
      </c>
      <c r="AG316" s="1">
        <v>-0.69455965867353686</v>
      </c>
      <c r="AH316">
        <v>0.70834702405112182</v>
      </c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</row>
    <row r="317" spans="1:135">
      <c r="B317" s="1" t="s">
        <v>43</v>
      </c>
      <c r="C317">
        <v>4</v>
      </c>
      <c r="D317" t="s">
        <v>4</v>
      </c>
      <c r="E317">
        <v>0</v>
      </c>
      <c r="F317">
        <v>0</v>
      </c>
      <c r="G317">
        <v>1</v>
      </c>
      <c r="H317" t="s">
        <v>102</v>
      </c>
      <c r="I317">
        <v>0</v>
      </c>
      <c r="J317">
        <v>1</v>
      </c>
      <c r="K317">
        <v>1</v>
      </c>
      <c r="L317">
        <v>1</v>
      </c>
      <c r="M317">
        <v>102</v>
      </c>
      <c r="P317" s="5"/>
      <c r="Q317">
        <v>6</v>
      </c>
      <c r="R317" s="1" t="s">
        <v>60</v>
      </c>
      <c r="S317">
        <v>210000</v>
      </c>
      <c r="T317">
        <v>6</v>
      </c>
      <c r="U317" s="2">
        <v>44086</v>
      </c>
      <c r="V317" s="2">
        <v>44090</v>
      </c>
      <c r="W317">
        <v>4</v>
      </c>
      <c r="X317" s="8">
        <v>26</v>
      </c>
      <c r="Y317">
        <v>6</v>
      </c>
      <c r="Z317" s="8">
        <v>620000</v>
      </c>
      <c r="AA317" s="8">
        <v>70000</v>
      </c>
      <c r="AB317" s="8">
        <f t="shared" si="7"/>
        <v>550000</v>
      </c>
      <c r="AC317" s="8">
        <v>2</v>
      </c>
      <c r="AD317" s="9">
        <v>0.27065298683041716</v>
      </c>
      <c r="AE317" s="9">
        <v>2.5610180352240119</v>
      </c>
      <c r="AF317" s="6">
        <v>53.448275862068961</v>
      </c>
      <c r="AG317" s="1">
        <v>-2.1526045048113041</v>
      </c>
      <c r="AH317">
        <v>-7.0388539534772046E-2</v>
      </c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</row>
    <row r="318" spans="1:135">
      <c r="B318" s="1" t="s">
        <v>44</v>
      </c>
      <c r="C318">
        <v>4</v>
      </c>
      <c r="D318" t="s">
        <v>8</v>
      </c>
      <c r="E318">
        <v>1</v>
      </c>
      <c r="F318">
        <v>0</v>
      </c>
      <c r="G318">
        <v>2</v>
      </c>
      <c r="H318" t="s">
        <v>102</v>
      </c>
      <c r="I318">
        <v>0</v>
      </c>
      <c r="J318">
        <v>1</v>
      </c>
      <c r="K318">
        <v>2</v>
      </c>
      <c r="L318">
        <v>1</v>
      </c>
      <c r="M318">
        <v>136</v>
      </c>
      <c r="P318" s="5"/>
      <c r="Q318">
        <v>6</v>
      </c>
      <c r="R318" s="1" t="s">
        <v>60</v>
      </c>
      <c r="S318">
        <v>210000</v>
      </c>
      <c r="T318">
        <v>6</v>
      </c>
      <c r="U318" s="7">
        <v>44086</v>
      </c>
      <c r="V318" s="2">
        <v>44090</v>
      </c>
      <c r="W318">
        <v>4</v>
      </c>
      <c r="X318" s="8">
        <v>26</v>
      </c>
      <c r="Y318">
        <v>6</v>
      </c>
      <c r="Z318" s="8">
        <v>1140000</v>
      </c>
      <c r="AA318" s="8">
        <v>70000</v>
      </c>
      <c r="AB318" s="8">
        <f t="shared" si="7"/>
        <v>1070000</v>
      </c>
      <c r="AC318" s="8">
        <v>2</v>
      </c>
      <c r="AD318" s="9">
        <v>0.42291900266776811</v>
      </c>
      <c r="AE318" s="9">
        <v>1.6389596499272461</v>
      </c>
      <c r="AF318" s="6">
        <v>60</v>
      </c>
      <c r="AG318" s="1">
        <v>-0.82083181384023618</v>
      </c>
      <c r="AH318">
        <v>0.91407858283715981</v>
      </c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</row>
    <row r="319" spans="1:135">
      <c r="B319" s="1" t="s">
        <v>45</v>
      </c>
      <c r="C319">
        <v>4</v>
      </c>
      <c r="D319" t="s">
        <v>11</v>
      </c>
      <c r="E319">
        <v>0</v>
      </c>
      <c r="F319">
        <v>1</v>
      </c>
      <c r="G319">
        <v>3</v>
      </c>
      <c r="H319" t="s">
        <v>102</v>
      </c>
      <c r="I319">
        <v>0</v>
      </c>
      <c r="J319">
        <v>1</v>
      </c>
      <c r="K319">
        <v>3</v>
      </c>
      <c r="L319">
        <v>0</v>
      </c>
      <c r="M319">
        <v>102</v>
      </c>
      <c r="P319" s="5"/>
      <c r="Q319">
        <v>6</v>
      </c>
      <c r="R319" s="1" t="s">
        <v>60</v>
      </c>
      <c r="S319">
        <v>210000</v>
      </c>
      <c r="T319">
        <v>6</v>
      </c>
      <c r="U319" s="7">
        <v>44086</v>
      </c>
      <c r="V319" s="2">
        <v>44090</v>
      </c>
      <c r="W319">
        <v>4</v>
      </c>
      <c r="X319" s="8">
        <v>26</v>
      </c>
      <c r="Y319">
        <v>6</v>
      </c>
      <c r="Z319" s="8">
        <v>820000</v>
      </c>
      <c r="AA319" s="8">
        <v>70000</v>
      </c>
      <c r="AB319" s="8">
        <f t="shared" si="7"/>
        <v>750000</v>
      </c>
      <c r="AC319" s="8">
        <v>2</v>
      </c>
      <c r="AD319" s="9">
        <v>0.34054920238520753</v>
      </c>
      <c r="AE319" s="9">
        <v>2.0353804258096644</v>
      </c>
      <c r="AF319" s="6">
        <v>65.079365079365076</v>
      </c>
      <c r="AG319" s="1">
        <v>-0.29284787455340588</v>
      </c>
      <c r="AH319">
        <v>0.95766194598075682</v>
      </c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</row>
    <row r="320" spans="1:135">
      <c r="A320" s="1"/>
      <c r="B320" s="5" t="s">
        <v>46</v>
      </c>
      <c r="C320">
        <v>5</v>
      </c>
      <c r="D320" t="s">
        <v>4</v>
      </c>
      <c r="E320">
        <v>0</v>
      </c>
      <c r="F320">
        <v>0</v>
      </c>
      <c r="G320">
        <v>1</v>
      </c>
      <c r="H320" t="s">
        <v>5</v>
      </c>
      <c r="I320">
        <v>0</v>
      </c>
      <c r="J320">
        <v>0</v>
      </c>
      <c r="K320">
        <v>1</v>
      </c>
      <c r="L320">
        <v>1</v>
      </c>
      <c r="M320">
        <v>120</v>
      </c>
      <c r="P320" s="6"/>
      <c r="Q320">
        <v>6</v>
      </c>
      <c r="R320" s="1" t="s">
        <v>60</v>
      </c>
      <c r="S320">
        <v>210000</v>
      </c>
      <c r="T320">
        <v>6</v>
      </c>
      <c r="U320" s="2">
        <v>44164</v>
      </c>
      <c r="V320" s="2">
        <v>44173</v>
      </c>
      <c r="W320">
        <v>9</v>
      </c>
      <c r="X320" s="8">
        <v>41</v>
      </c>
      <c r="Y320">
        <v>6</v>
      </c>
      <c r="Z320" s="8">
        <v>1420000</v>
      </c>
      <c r="AA320" s="8">
        <v>70000</v>
      </c>
      <c r="AB320" s="8">
        <f t="shared" si="7"/>
        <v>1350000</v>
      </c>
      <c r="AC320" s="11">
        <v>2</v>
      </c>
      <c r="AD320" s="12">
        <v>0.2123671799864264</v>
      </c>
      <c r="AE320" s="12">
        <v>3.2639091436080108</v>
      </c>
      <c r="AF320" s="6">
        <v>50.354609929078009</v>
      </c>
      <c r="AG320" s="1">
        <v>0.29850621332893101</v>
      </c>
      <c r="AH320">
        <v>3.2975613797946894</v>
      </c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</row>
    <row r="321" spans="1:135">
      <c r="A321" s="1"/>
      <c r="B321" s="5" t="s">
        <v>47</v>
      </c>
      <c r="C321">
        <v>5</v>
      </c>
      <c r="D321" t="s">
        <v>8</v>
      </c>
      <c r="E321">
        <v>1</v>
      </c>
      <c r="F321">
        <v>0</v>
      </c>
      <c r="G321">
        <v>2</v>
      </c>
      <c r="H321" t="s">
        <v>9</v>
      </c>
      <c r="I321">
        <v>0</v>
      </c>
      <c r="J321">
        <v>0</v>
      </c>
      <c r="K321">
        <v>2</v>
      </c>
      <c r="L321">
        <v>0</v>
      </c>
      <c r="M321">
        <v>136</v>
      </c>
      <c r="P321" s="6"/>
      <c r="Q321">
        <v>6</v>
      </c>
      <c r="R321" s="1" t="s">
        <v>60</v>
      </c>
      <c r="S321">
        <v>210000</v>
      </c>
      <c r="T321">
        <v>6</v>
      </c>
      <c r="U321" s="2">
        <v>44164</v>
      </c>
      <c r="V321" s="2">
        <v>44173</v>
      </c>
      <c r="W321">
        <v>9</v>
      </c>
      <c r="X321" s="8">
        <v>41</v>
      </c>
      <c r="Y321">
        <v>6</v>
      </c>
      <c r="Z321" s="8">
        <v>1500000</v>
      </c>
      <c r="AA321" s="8">
        <v>70000</v>
      </c>
      <c r="AB321" s="8">
        <f t="shared" si="7"/>
        <v>1430000</v>
      </c>
      <c r="AC321" s="11">
        <v>2</v>
      </c>
      <c r="AD321" s="12">
        <v>0.21845698404142586</v>
      </c>
      <c r="AE321" s="12">
        <v>3.1729229605609874</v>
      </c>
      <c r="AF321" s="6">
        <v>51.724137931034484</v>
      </c>
      <c r="AG321" s="1">
        <v>-0.82575955807856638</v>
      </c>
      <c r="AH321" s="1">
        <v>3.3615645455319978</v>
      </c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</row>
    <row r="322" spans="1:135">
      <c r="A322" s="1"/>
      <c r="B322" s="5" t="s">
        <v>48</v>
      </c>
      <c r="C322">
        <v>5</v>
      </c>
      <c r="D322" t="s">
        <v>11</v>
      </c>
      <c r="E322">
        <v>0</v>
      </c>
      <c r="F322">
        <v>1</v>
      </c>
      <c r="G322">
        <v>3</v>
      </c>
      <c r="H322" t="s">
        <v>9</v>
      </c>
      <c r="I322">
        <v>0</v>
      </c>
      <c r="J322">
        <v>0</v>
      </c>
      <c r="K322">
        <v>3</v>
      </c>
      <c r="L322">
        <v>0</v>
      </c>
      <c r="M322">
        <v>129</v>
      </c>
      <c r="P322" s="6"/>
      <c r="Q322">
        <v>6</v>
      </c>
      <c r="R322" s="1" t="s">
        <v>60</v>
      </c>
      <c r="S322">
        <v>210000</v>
      </c>
      <c r="T322">
        <v>6</v>
      </c>
      <c r="U322" s="2">
        <v>44164</v>
      </c>
      <c r="V322" s="2">
        <v>44173</v>
      </c>
      <c r="W322">
        <v>9</v>
      </c>
      <c r="X322" s="8">
        <v>41</v>
      </c>
      <c r="Y322">
        <v>6</v>
      </c>
      <c r="Z322" s="8">
        <v>1680000</v>
      </c>
      <c r="AA322" s="8">
        <v>70000</v>
      </c>
      <c r="AB322" s="8">
        <f t="shared" si="7"/>
        <v>1610000</v>
      </c>
      <c r="AC322" s="11">
        <v>2</v>
      </c>
      <c r="AD322" s="12">
        <v>0.23104906018664842</v>
      </c>
      <c r="AE322" s="12">
        <v>3</v>
      </c>
      <c r="AF322" s="6">
        <v>67.741935483870961</v>
      </c>
      <c r="AG322" s="1">
        <v>-0.11487503626473843</v>
      </c>
      <c r="AH322" s="1">
        <v>2.8800965070606601</v>
      </c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</row>
    <row r="323" spans="1:135">
      <c r="A323" s="1"/>
      <c r="B323" s="5" t="s">
        <v>49</v>
      </c>
      <c r="C323">
        <v>5</v>
      </c>
      <c r="D323" t="s">
        <v>4</v>
      </c>
      <c r="E323">
        <v>0</v>
      </c>
      <c r="F323">
        <v>0</v>
      </c>
      <c r="G323">
        <v>1</v>
      </c>
      <c r="H323" t="s">
        <v>100</v>
      </c>
      <c r="I323">
        <v>1</v>
      </c>
      <c r="J323">
        <v>0</v>
      </c>
      <c r="K323">
        <v>1</v>
      </c>
      <c r="L323">
        <v>0</v>
      </c>
      <c r="M323">
        <v>136</v>
      </c>
      <c r="P323" s="6"/>
      <c r="Q323">
        <v>6</v>
      </c>
      <c r="R323" s="1" t="s">
        <v>60</v>
      </c>
      <c r="S323">
        <v>210000</v>
      </c>
      <c r="T323">
        <v>6</v>
      </c>
      <c r="U323" s="2">
        <v>44164</v>
      </c>
      <c r="V323" s="2">
        <v>44173</v>
      </c>
      <c r="W323">
        <v>9</v>
      </c>
      <c r="X323" s="8">
        <v>40</v>
      </c>
      <c r="Y323">
        <v>6</v>
      </c>
      <c r="Z323" s="8">
        <v>900000</v>
      </c>
      <c r="AA323" s="8">
        <v>70000</v>
      </c>
      <c r="AB323" s="8">
        <f t="shared" si="7"/>
        <v>830000</v>
      </c>
      <c r="AC323" s="11">
        <v>2</v>
      </c>
      <c r="AD323" s="12">
        <v>0.16169858140076021</v>
      </c>
      <c r="AE323" s="12">
        <v>4.286662100281645</v>
      </c>
      <c r="AF323" s="6">
        <v>60</v>
      </c>
      <c r="AG323">
        <v>0.42363848027216744</v>
      </c>
      <c r="AH323">
        <v>3.5643539980771277</v>
      </c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</row>
    <row r="324" spans="1:135">
      <c r="A324" s="1"/>
      <c r="B324" s="5" t="s">
        <v>50</v>
      </c>
      <c r="C324">
        <v>5</v>
      </c>
      <c r="D324" t="s">
        <v>8</v>
      </c>
      <c r="E324">
        <v>1</v>
      </c>
      <c r="F324">
        <v>0</v>
      </c>
      <c r="G324">
        <v>2</v>
      </c>
      <c r="H324" t="s">
        <v>100</v>
      </c>
      <c r="I324">
        <v>1</v>
      </c>
      <c r="J324">
        <v>0</v>
      </c>
      <c r="K324">
        <v>2</v>
      </c>
      <c r="L324">
        <v>1</v>
      </c>
      <c r="M324">
        <v>120</v>
      </c>
      <c r="P324" s="6"/>
      <c r="Q324">
        <v>6</v>
      </c>
      <c r="R324" s="1" t="s">
        <v>60</v>
      </c>
      <c r="S324">
        <v>210000</v>
      </c>
      <c r="T324">
        <v>6</v>
      </c>
      <c r="U324" s="2">
        <v>44164</v>
      </c>
      <c r="V324" s="2">
        <v>44173</v>
      </c>
      <c r="W324">
        <v>9</v>
      </c>
      <c r="X324" s="8">
        <v>40</v>
      </c>
      <c r="Y324">
        <v>6</v>
      </c>
      <c r="Z324" s="8">
        <v>1620000</v>
      </c>
      <c r="AA324" s="8">
        <v>70000</v>
      </c>
      <c r="AB324" s="8">
        <f t="shared" si="7"/>
        <v>1550000</v>
      </c>
      <c r="AC324" s="11">
        <v>2</v>
      </c>
      <c r="AD324" s="12">
        <v>0.22700821083432901</v>
      </c>
      <c r="AE324" s="12">
        <v>3.0534013638202953</v>
      </c>
      <c r="AF324" s="6">
        <v>55.033557046979865</v>
      </c>
      <c r="AG324">
        <v>1.3047214095031663</v>
      </c>
      <c r="AH324">
        <v>3.7753314905135262</v>
      </c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</row>
    <row r="325" spans="1:135">
      <c r="A325" s="1"/>
      <c r="B325" s="5" t="s">
        <v>51</v>
      </c>
      <c r="C325">
        <v>5</v>
      </c>
      <c r="D325" t="s">
        <v>11</v>
      </c>
      <c r="E325">
        <v>0</v>
      </c>
      <c r="F325">
        <v>1</v>
      </c>
      <c r="G325">
        <v>3</v>
      </c>
      <c r="H325" t="s">
        <v>100</v>
      </c>
      <c r="I325">
        <v>1</v>
      </c>
      <c r="J325">
        <v>0</v>
      </c>
      <c r="K325">
        <v>3</v>
      </c>
      <c r="L325" s="5">
        <v>0</v>
      </c>
      <c r="M325">
        <v>129</v>
      </c>
      <c r="P325" s="6"/>
      <c r="Q325">
        <v>6</v>
      </c>
      <c r="R325" s="1" t="s">
        <v>60</v>
      </c>
      <c r="S325">
        <v>210000</v>
      </c>
      <c r="T325">
        <v>6</v>
      </c>
      <c r="U325" s="2">
        <v>44164</v>
      </c>
      <c r="V325" s="2">
        <v>44173</v>
      </c>
      <c r="W325">
        <v>9</v>
      </c>
      <c r="X325" s="8">
        <v>40</v>
      </c>
      <c r="Y325">
        <v>6</v>
      </c>
      <c r="Z325" s="8">
        <v>1500000</v>
      </c>
      <c r="AA325" s="8">
        <v>70000</v>
      </c>
      <c r="AB325" s="8">
        <f t="shared" si="7"/>
        <v>1430000</v>
      </c>
      <c r="AC325" s="11">
        <v>2</v>
      </c>
      <c r="AD325" s="12">
        <v>0.21845698404142586</v>
      </c>
      <c r="AE325" s="12">
        <v>3.1729229605609874</v>
      </c>
      <c r="AF325" s="6">
        <v>60</v>
      </c>
      <c r="AG325">
        <v>-5.1332047818536876E-2</v>
      </c>
      <c r="AH325">
        <v>3.7440004041634936</v>
      </c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</row>
    <row r="326" spans="1:135">
      <c r="A326" s="1"/>
      <c r="B326" s="5" t="s">
        <v>52</v>
      </c>
      <c r="C326">
        <v>5</v>
      </c>
      <c r="D326" t="s">
        <v>4</v>
      </c>
      <c r="E326">
        <v>0</v>
      </c>
      <c r="F326">
        <v>0</v>
      </c>
      <c r="G326">
        <v>1</v>
      </c>
      <c r="H326" t="s">
        <v>102</v>
      </c>
      <c r="I326">
        <v>0</v>
      </c>
      <c r="J326">
        <v>1</v>
      </c>
      <c r="K326">
        <v>1</v>
      </c>
      <c r="L326" s="5">
        <v>0</v>
      </c>
      <c r="M326">
        <v>136</v>
      </c>
      <c r="P326" s="6"/>
      <c r="Q326">
        <v>6</v>
      </c>
      <c r="R326" s="1" t="s">
        <v>60</v>
      </c>
      <c r="S326">
        <v>210000</v>
      </c>
      <c r="T326">
        <v>6</v>
      </c>
      <c r="U326" s="2">
        <v>44164</v>
      </c>
      <c r="V326" s="2">
        <v>44173</v>
      </c>
      <c r="W326">
        <v>9</v>
      </c>
      <c r="X326" s="8">
        <v>41</v>
      </c>
      <c r="Y326">
        <v>6</v>
      </c>
      <c r="Z326" s="8">
        <v>2040000</v>
      </c>
      <c r="AA326" s="8">
        <v>70000</v>
      </c>
      <c r="AB326" s="8">
        <f t="shared" si="7"/>
        <v>1970000</v>
      </c>
      <c r="AC326" s="11">
        <v>2</v>
      </c>
      <c r="AD326" s="12">
        <v>0.25262195068008819</v>
      </c>
      <c r="AE326" s="12">
        <v>2.7438121615873485</v>
      </c>
      <c r="AF326" s="6">
        <v>74.452554744525543</v>
      </c>
      <c r="AG326">
        <v>0.95503186999646772</v>
      </c>
      <c r="AH326">
        <v>3.8355388781913935</v>
      </c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</row>
    <row r="327" spans="1:135">
      <c r="A327" s="1"/>
      <c r="B327" s="5" t="s">
        <v>53</v>
      </c>
      <c r="C327">
        <v>5</v>
      </c>
      <c r="D327" t="s">
        <v>8</v>
      </c>
      <c r="E327">
        <v>1</v>
      </c>
      <c r="F327">
        <v>0</v>
      </c>
      <c r="G327">
        <v>2</v>
      </c>
      <c r="H327" t="s">
        <v>102</v>
      </c>
      <c r="I327">
        <v>0</v>
      </c>
      <c r="J327">
        <v>1</v>
      </c>
      <c r="K327">
        <v>2</v>
      </c>
      <c r="L327" s="5">
        <v>0</v>
      </c>
      <c r="M327">
        <v>129</v>
      </c>
      <c r="P327" s="6"/>
      <c r="Q327">
        <v>6</v>
      </c>
      <c r="R327" s="1" t="s">
        <v>60</v>
      </c>
      <c r="S327">
        <v>210000</v>
      </c>
      <c r="T327">
        <v>6</v>
      </c>
      <c r="U327" s="2">
        <v>44164</v>
      </c>
      <c r="V327" s="2">
        <v>44173</v>
      </c>
      <c r="W327">
        <v>9</v>
      </c>
      <c r="X327" s="8">
        <v>41</v>
      </c>
      <c r="Y327">
        <v>6</v>
      </c>
      <c r="Z327" s="8">
        <v>1600000</v>
      </c>
      <c r="AA327" s="8">
        <v>70000</v>
      </c>
      <c r="AB327" s="8">
        <f t="shared" si="7"/>
        <v>1530000</v>
      </c>
      <c r="AC327" s="11">
        <v>2</v>
      </c>
      <c r="AD327" s="12">
        <v>0.22562793083448934</v>
      </c>
      <c r="AE327" s="12">
        <v>3.0720805619957017</v>
      </c>
      <c r="AF327" s="6">
        <v>73.394495412844037</v>
      </c>
      <c r="AG327" s="1">
        <v>0.74206078463266667</v>
      </c>
      <c r="AH327" s="1">
        <v>3.0377280655525003</v>
      </c>
      <c r="AI327" s="10"/>
      <c r="AJ327" s="10"/>
      <c r="AK327" s="1"/>
      <c r="AL327" s="1"/>
      <c r="AM327" s="11"/>
      <c r="AN327" s="11"/>
      <c r="AO327" s="1"/>
      <c r="AP327" s="12"/>
      <c r="AQ327" s="13"/>
      <c r="AR327" s="11"/>
      <c r="AS327" s="1"/>
      <c r="AT327" s="10"/>
      <c r="AU327" s="10"/>
      <c r="AV327" s="1"/>
      <c r="AW327" s="1"/>
      <c r="AX327" s="11"/>
      <c r="AY327" s="11"/>
      <c r="AZ327" s="1"/>
      <c r="BA327" s="12"/>
      <c r="BB327" s="13"/>
      <c r="BC327" s="11"/>
      <c r="BD327" s="1"/>
      <c r="BE327" s="10"/>
      <c r="BF327" s="10"/>
      <c r="BG327" s="1"/>
      <c r="BH327" s="1"/>
      <c r="BI327" s="1"/>
      <c r="BJ327" s="1"/>
      <c r="BK327" s="1"/>
      <c r="BL327" s="12"/>
      <c r="BM327" s="1"/>
      <c r="BN327" s="1"/>
      <c r="BO327" s="1"/>
      <c r="BP327" s="10"/>
      <c r="BQ327" s="10"/>
      <c r="BR327" s="1"/>
      <c r="BS327" s="1"/>
      <c r="BT327" s="1"/>
      <c r="BU327" s="1"/>
      <c r="BV327" s="1"/>
      <c r="BW327" s="12"/>
      <c r="BX327" s="13"/>
      <c r="BY327" s="1"/>
      <c r="BZ327" s="1"/>
      <c r="CA327" s="10"/>
      <c r="CB327" s="10"/>
      <c r="CC327" s="1"/>
      <c r="CD327" s="1"/>
      <c r="CE327" s="11"/>
      <c r="CF327" s="1"/>
      <c r="CG327" s="1"/>
      <c r="CH327" s="12"/>
      <c r="CI327" s="13"/>
      <c r="CJ327" s="1"/>
      <c r="CK327" s="1"/>
      <c r="CL327" s="10"/>
      <c r="CM327" s="10"/>
      <c r="CN327" s="1"/>
      <c r="CO327" s="1"/>
      <c r="CP327" s="11"/>
      <c r="CQ327" s="1"/>
      <c r="CR327" s="1"/>
      <c r="CS327" s="12"/>
      <c r="CT327" s="1"/>
      <c r="CU327" s="1"/>
      <c r="CV327" s="1"/>
      <c r="CW327" s="10"/>
      <c r="CX327" s="10"/>
      <c r="CY327" s="1"/>
      <c r="CZ327" s="1"/>
      <c r="DA327" s="11"/>
      <c r="DB327" s="1"/>
      <c r="DC327" s="1"/>
      <c r="DD327" s="12"/>
      <c r="DE327" s="13"/>
      <c r="DF327" s="1"/>
      <c r="DG327" s="1"/>
      <c r="DH327" s="10"/>
      <c r="DI327" s="14"/>
      <c r="DJ327" s="1"/>
      <c r="DK327" s="1"/>
      <c r="DL327" s="11"/>
      <c r="DM327" s="1"/>
      <c r="DN327" s="1"/>
      <c r="DO327" s="12"/>
      <c r="DP327" s="1"/>
      <c r="DQ327" s="1"/>
      <c r="DR327" s="1"/>
      <c r="DS327" s="14"/>
      <c r="DT327" s="10"/>
      <c r="DU327" s="1"/>
      <c r="DV327" s="1"/>
      <c r="DW327" s="11"/>
      <c r="DX327" s="1"/>
      <c r="DY327" s="1"/>
      <c r="DZ327" s="12"/>
      <c r="EA327" s="1"/>
      <c r="EB327" s="1"/>
      <c r="EC327" s="1"/>
      <c r="ED327" s="1"/>
      <c r="EE327" s="1"/>
    </row>
    <row r="328" spans="1:135">
      <c r="A328" s="1"/>
      <c r="B328" s="5" t="s">
        <v>54</v>
      </c>
      <c r="C328">
        <v>5</v>
      </c>
      <c r="D328" t="s">
        <v>11</v>
      </c>
      <c r="E328">
        <v>0</v>
      </c>
      <c r="F328">
        <v>1</v>
      </c>
      <c r="G328">
        <v>3</v>
      </c>
      <c r="H328" t="s">
        <v>102</v>
      </c>
      <c r="I328">
        <v>0</v>
      </c>
      <c r="J328">
        <v>1</v>
      </c>
      <c r="K328">
        <v>3</v>
      </c>
      <c r="L328" s="5">
        <v>0</v>
      </c>
      <c r="M328">
        <v>129</v>
      </c>
      <c r="P328" s="6"/>
      <c r="Q328">
        <v>6</v>
      </c>
      <c r="R328" s="1" t="s">
        <v>60</v>
      </c>
      <c r="S328">
        <v>210000</v>
      </c>
      <c r="T328">
        <v>6</v>
      </c>
      <c r="U328" s="2">
        <v>44164</v>
      </c>
      <c r="V328" s="2">
        <v>44173</v>
      </c>
      <c r="W328">
        <v>9</v>
      </c>
      <c r="X328" s="8">
        <v>41</v>
      </c>
      <c r="Y328">
        <v>6</v>
      </c>
      <c r="Z328" s="8">
        <v>1500000</v>
      </c>
      <c r="AA328" s="8">
        <v>70000</v>
      </c>
      <c r="AB328" s="8">
        <f t="shared" si="7"/>
        <v>1430000</v>
      </c>
      <c r="AC328" s="11">
        <v>2</v>
      </c>
      <c r="AD328" s="12">
        <v>0.21845698404142586</v>
      </c>
      <c r="AE328" s="12">
        <v>3.1729229605609874</v>
      </c>
      <c r="AF328" s="6">
        <v>51.369863013698634</v>
      </c>
      <c r="AG328" s="1">
        <v>0.60824010406815887</v>
      </c>
      <c r="AH328" s="1">
        <v>3.635202595012192</v>
      </c>
      <c r="AI328" s="10"/>
      <c r="AJ328" s="10"/>
      <c r="AK328" s="1"/>
      <c r="AL328" s="1"/>
      <c r="AM328" s="11"/>
      <c r="AN328" s="11"/>
      <c r="AO328" s="1"/>
      <c r="AP328" s="12"/>
      <c r="AQ328" s="13"/>
      <c r="AR328" s="11"/>
      <c r="AS328" s="1"/>
      <c r="AT328" s="10"/>
      <c r="AU328" s="10"/>
      <c r="AV328" s="1"/>
      <c r="AW328" s="1"/>
      <c r="AX328" s="11"/>
      <c r="AY328" s="11"/>
      <c r="AZ328" s="1"/>
      <c r="BA328" s="12"/>
      <c r="BB328" s="13"/>
      <c r="BC328" s="11"/>
      <c r="BD328" s="1"/>
      <c r="BE328" s="10"/>
      <c r="BF328" s="10"/>
      <c r="BG328" s="1"/>
      <c r="BH328" s="1"/>
      <c r="BI328" s="1"/>
      <c r="BJ328" s="1"/>
      <c r="BK328" s="1"/>
      <c r="BL328" s="12"/>
      <c r="BM328" s="1"/>
      <c r="BN328" s="1"/>
      <c r="BO328" s="1"/>
      <c r="BP328" s="10"/>
      <c r="BQ328" s="10"/>
      <c r="BR328" s="1"/>
      <c r="BS328" s="1"/>
      <c r="BT328" s="1"/>
      <c r="BU328" s="1"/>
      <c r="BV328" s="1"/>
      <c r="BW328" s="12"/>
      <c r="BX328" s="13"/>
      <c r="BY328" s="1"/>
      <c r="BZ328" s="1"/>
      <c r="CA328" s="10"/>
      <c r="CB328" s="10"/>
      <c r="CC328" s="1"/>
      <c r="CD328" s="1"/>
      <c r="CE328" s="11"/>
      <c r="CF328" s="1"/>
      <c r="CG328" s="1"/>
      <c r="CH328" s="12"/>
      <c r="CI328" s="13"/>
      <c r="CJ328" s="1"/>
      <c r="CK328" s="1"/>
      <c r="CL328" s="10"/>
      <c r="CM328" s="10"/>
      <c r="CN328" s="1"/>
      <c r="CO328" s="1"/>
      <c r="CP328" s="11"/>
      <c r="CQ328" s="1"/>
      <c r="CR328" s="1"/>
      <c r="CS328" s="12"/>
      <c r="CT328" s="1"/>
      <c r="CU328" s="1"/>
      <c r="CV328" s="1"/>
      <c r="CW328" s="10"/>
      <c r="CX328" s="10"/>
      <c r="CY328" s="1"/>
      <c r="CZ328" s="1"/>
      <c r="DA328" s="11"/>
      <c r="DB328" s="1"/>
      <c r="DC328" s="1"/>
      <c r="DD328" s="12"/>
      <c r="DE328" s="13"/>
      <c r="DF328" s="1"/>
      <c r="DG328" s="1"/>
      <c r="DH328" s="10"/>
      <c r="DI328" s="10"/>
      <c r="DJ328" s="1"/>
      <c r="DK328" s="1"/>
      <c r="DL328" s="11"/>
      <c r="DM328" s="1"/>
      <c r="DN328" s="1"/>
      <c r="DO328" s="12"/>
      <c r="DP328" s="1"/>
      <c r="DQ328" s="1"/>
      <c r="DR328" s="1"/>
      <c r="DS328" s="10"/>
      <c r="DT328" s="10"/>
      <c r="DU328" s="1"/>
      <c r="DV328" s="1"/>
      <c r="DW328" s="11"/>
      <c r="DX328" s="1"/>
      <c r="DY328" s="1"/>
      <c r="DZ328" s="12"/>
      <c r="EA328" s="1"/>
      <c r="EB328" s="1"/>
      <c r="EC328" s="1"/>
      <c r="ED328" s="1"/>
      <c r="EE328" s="1"/>
    </row>
    <row r="329" spans="1:135">
      <c r="B329" t="s">
        <v>3</v>
      </c>
      <c r="C329">
        <v>1</v>
      </c>
      <c r="D329" t="s">
        <v>4</v>
      </c>
      <c r="E329">
        <v>0</v>
      </c>
      <c r="F329">
        <v>0</v>
      </c>
      <c r="G329">
        <v>1</v>
      </c>
      <c r="H329" t="s">
        <v>5</v>
      </c>
      <c r="I329">
        <v>0</v>
      </c>
      <c r="J329">
        <v>0</v>
      </c>
      <c r="K329">
        <v>1</v>
      </c>
      <c r="L329">
        <v>0</v>
      </c>
      <c r="M329">
        <v>115</v>
      </c>
      <c r="Q329">
        <v>7</v>
      </c>
      <c r="R329" s="1" t="s">
        <v>61</v>
      </c>
      <c r="S329">
        <v>70000</v>
      </c>
      <c r="T329">
        <v>2</v>
      </c>
      <c r="U329" s="2">
        <v>43812</v>
      </c>
      <c r="V329" s="2">
        <v>43817</v>
      </c>
      <c r="W329">
        <v>5</v>
      </c>
      <c r="X329" s="8">
        <v>29</v>
      </c>
      <c r="Y329">
        <v>2</v>
      </c>
      <c r="Z329" s="8">
        <v>500000</v>
      </c>
      <c r="AA329">
        <v>70000</v>
      </c>
      <c r="AB329" s="8">
        <f t="shared" si="7"/>
        <v>430000</v>
      </c>
      <c r="AC329">
        <v>2</v>
      </c>
      <c r="AD329" s="9">
        <v>0.39322257127456656</v>
      </c>
      <c r="AE329" s="9">
        <v>1.7627349780894372</v>
      </c>
      <c r="AF329" s="6">
        <v>91.3</v>
      </c>
      <c r="AG329" s="1"/>
      <c r="AH329" s="1"/>
      <c r="AI329" s="10"/>
      <c r="AJ329" s="10"/>
      <c r="AK329" s="1"/>
      <c r="AL329" s="1"/>
      <c r="AM329" s="11"/>
      <c r="AN329" s="11"/>
      <c r="AO329" s="1"/>
      <c r="AP329" s="12"/>
      <c r="AQ329" s="13"/>
      <c r="AR329" s="11"/>
      <c r="AS329" s="1"/>
      <c r="AT329" s="10"/>
      <c r="AU329" s="10"/>
      <c r="AV329" s="1"/>
      <c r="AW329" s="1"/>
      <c r="AX329" s="11"/>
      <c r="AY329" s="11"/>
      <c r="AZ329" s="1"/>
      <c r="BA329" s="12"/>
      <c r="BB329" s="13"/>
      <c r="BC329" s="11"/>
      <c r="BD329" s="1"/>
      <c r="BE329" s="10"/>
      <c r="BF329" s="10"/>
      <c r="BG329" s="1"/>
      <c r="BH329" s="1"/>
      <c r="BI329" s="1"/>
      <c r="BJ329" s="1"/>
      <c r="BK329" s="1"/>
      <c r="BL329" s="12"/>
      <c r="BM329" s="1"/>
      <c r="BN329" s="1"/>
      <c r="BO329" s="1"/>
      <c r="BP329" s="10"/>
      <c r="BQ329" s="10"/>
      <c r="BR329" s="1"/>
      <c r="BS329" s="1"/>
      <c r="BT329" s="1"/>
      <c r="BU329" s="1"/>
      <c r="BV329" s="1"/>
      <c r="BW329" s="12"/>
      <c r="BX329" s="13"/>
      <c r="BY329" s="1"/>
      <c r="BZ329" s="1"/>
      <c r="CA329" s="10"/>
      <c r="CB329" s="10"/>
      <c r="CC329" s="1"/>
      <c r="CD329" s="1"/>
      <c r="CE329" s="11"/>
      <c r="CF329" s="1"/>
      <c r="CG329" s="1"/>
      <c r="CH329" s="12"/>
      <c r="CI329" s="13"/>
      <c r="CJ329" s="1"/>
      <c r="CK329" s="1"/>
      <c r="CL329" s="10"/>
      <c r="CM329" s="10"/>
      <c r="CN329" s="1"/>
      <c r="CO329" s="1"/>
      <c r="CP329" s="11"/>
      <c r="CQ329" s="1"/>
      <c r="CR329" s="1"/>
      <c r="CS329" s="12"/>
      <c r="CT329" s="1"/>
      <c r="CU329" s="1"/>
      <c r="CV329" s="1"/>
      <c r="CW329" s="10"/>
      <c r="CX329" s="10"/>
      <c r="CY329" s="1"/>
      <c r="CZ329" s="1"/>
      <c r="DA329" s="11"/>
      <c r="DB329" s="1"/>
      <c r="DC329" s="1"/>
      <c r="DD329" s="12"/>
      <c r="DE329" s="13"/>
      <c r="DF329" s="1"/>
      <c r="DG329" s="1"/>
      <c r="DH329" s="10"/>
      <c r="DI329" s="10"/>
      <c r="DJ329" s="1"/>
      <c r="DK329" s="1"/>
      <c r="DL329" s="11"/>
      <c r="DM329" s="1"/>
      <c r="DN329" s="1"/>
      <c r="DO329" s="12"/>
      <c r="DP329" s="1"/>
      <c r="DQ329" s="1"/>
      <c r="DR329" s="1"/>
      <c r="DS329" s="10"/>
      <c r="DT329" s="10"/>
      <c r="DU329" s="1"/>
      <c r="DV329" s="1"/>
      <c r="DW329" s="11"/>
      <c r="DX329" s="1"/>
      <c r="DY329" s="1"/>
      <c r="DZ329" s="12"/>
      <c r="EA329" s="1"/>
      <c r="EB329" s="1"/>
      <c r="EC329" s="1"/>
      <c r="ED329" s="1"/>
      <c r="EE329" s="1"/>
    </row>
    <row r="330" spans="1:135">
      <c r="B330" t="s">
        <v>7</v>
      </c>
      <c r="C330">
        <v>1</v>
      </c>
      <c r="D330" t="s">
        <v>8</v>
      </c>
      <c r="E330">
        <v>1</v>
      </c>
      <c r="F330">
        <v>0</v>
      </c>
      <c r="G330">
        <v>2</v>
      </c>
      <c r="H330" t="s">
        <v>9</v>
      </c>
      <c r="I330">
        <v>0</v>
      </c>
      <c r="J330">
        <v>0</v>
      </c>
      <c r="K330">
        <v>2</v>
      </c>
      <c r="L330">
        <v>0</v>
      </c>
      <c r="M330">
        <v>115</v>
      </c>
      <c r="Q330">
        <v>7</v>
      </c>
      <c r="R330" s="1" t="s">
        <v>61</v>
      </c>
      <c r="S330">
        <v>70000</v>
      </c>
      <c r="T330">
        <v>2</v>
      </c>
      <c r="U330" s="2">
        <v>43812</v>
      </c>
      <c r="V330" s="2">
        <v>43817</v>
      </c>
      <c r="W330">
        <v>5</v>
      </c>
      <c r="X330" s="8">
        <v>29</v>
      </c>
      <c r="Y330">
        <v>2</v>
      </c>
      <c r="Z330" s="8">
        <v>775000</v>
      </c>
      <c r="AA330">
        <v>70000</v>
      </c>
      <c r="AB330" s="8">
        <f t="shared" si="7"/>
        <v>705000</v>
      </c>
      <c r="AC330">
        <v>2</v>
      </c>
      <c r="AD330" s="9">
        <v>0.48087355746079757</v>
      </c>
      <c r="AE330" s="9">
        <v>1.4414333452228822</v>
      </c>
      <c r="AF330" s="6">
        <v>94.2</v>
      </c>
      <c r="AG330" s="1"/>
      <c r="AH330" s="1"/>
      <c r="AI330" s="10"/>
      <c r="AJ330" s="10"/>
      <c r="AK330" s="1"/>
      <c r="AL330" s="1"/>
      <c r="AM330" s="11"/>
      <c r="AN330" s="11"/>
      <c r="AO330" s="1"/>
      <c r="AP330" s="12"/>
      <c r="AQ330" s="13"/>
      <c r="AR330" s="11"/>
      <c r="AS330" s="1"/>
      <c r="AT330" s="10"/>
      <c r="AU330" s="10"/>
      <c r="AV330" s="1"/>
      <c r="AW330" s="1"/>
      <c r="AX330" s="11"/>
      <c r="AY330" s="11"/>
      <c r="AZ330" s="1"/>
      <c r="BA330" s="12"/>
      <c r="BB330" s="13"/>
      <c r="BC330" s="11"/>
      <c r="BD330" s="1"/>
      <c r="BE330" s="10"/>
      <c r="BF330" s="10"/>
      <c r="BG330" s="1"/>
      <c r="BH330" s="1"/>
      <c r="BI330" s="1"/>
      <c r="BJ330" s="1"/>
      <c r="BK330" s="1"/>
      <c r="BL330" s="12"/>
      <c r="BM330" s="1"/>
      <c r="BN330" s="1"/>
      <c r="BO330" s="1"/>
      <c r="BP330" s="10"/>
      <c r="BQ330" s="10"/>
      <c r="BR330" s="1"/>
      <c r="BS330" s="1"/>
      <c r="BT330" s="1"/>
      <c r="BU330" s="1"/>
      <c r="BV330" s="1"/>
      <c r="BW330" s="12"/>
      <c r="BX330" s="13"/>
      <c r="BY330" s="1"/>
      <c r="BZ330" s="1"/>
      <c r="CA330" s="10"/>
      <c r="CB330" s="10"/>
      <c r="CC330" s="1"/>
      <c r="CD330" s="1"/>
      <c r="CE330" s="11"/>
      <c r="CF330" s="1"/>
      <c r="CG330" s="1"/>
      <c r="CH330" s="12"/>
      <c r="CI330" s="13"/>
      <c r="CJ330" s="1"/>
      <c r="CK330" s="1"/>
      <c r="CL330" s="10"/>
      <c r="CM330" s="10"/>
      <c r="CN330" s="1"/>
      <c r="CO330" s="1"/>
      <c r="CP330" s="11"/>
      <c r="CQ330" s="1"/>
      <c r="CR330" s="1"/>
      <c r="CS330" s="12"/>
      <c r="CT330" s="1"/>
      <c r="CU330" s="1"/>
      <c r="CV330" s="1"/>
      <c r="CW330" s="10"/>
      <c r="CX330" s="10"/>
      <c r="CY330" s="1"/>
      <c r="CZ330" s="1"/>
      <c r="DA330" s="11"/>
      <c r="DB330" s="1"/>
      <c r="DC330" s="1"/>
      <c r="DD330" s="12"/>
      <c r="DE330" s="13"/>
      <c r="DF330" s="1"/>
      <c r="DG330" s="1"/>
      <c r="DH330" s="10"/>
      <c r="DI330" s="10"/>
      <c r="DJ330" s="1"/>
      <c r="DK330" s="1"/>
      <c r="DL330" s="11"/>
      <c r="DM330" s="1"/>
      <c r="DN330" s="1"/>
      <c r="DO330" s="12"/>
      <c r="DP330" s="1"/>
      <c r="DQ330" s="1"/>
      <c r="DR330" s="1"/>
      <c r="DS330" s="10"/>
      <c r="DT330" s="10"/>
      <c r="DU330" s="1"/>
      <c r="DV330" s="1"/>
      <c r="DW330" s="11"/>
      <c r="DX330" s="1"/>
      <c r="DY330" s="1"/>
      <c r="DZ330" s="12"/>
      <c r="EA330" s="1"/>
      <c r="EB330" s="1"/>
      <c r="EC330" s="1"/>
      <c r="ED330" s="1"/>
      <c r="EE330" s="1"/>
    </row>
    <row r="331" spans="1:135">
      <c r="B331" t="s">
        <v>10</v>
      </c>
      <c r="C331">
        <v>1</v>
      </c>
      <c r="D331" t="s">
        <v>11</v>
      </c>
      <c r="E331">
        <v>0</v>
      </c>
      <c r="F331">
        <v>1</v>
      </c>
      <c r="G331">
        <v>3</v>
      </c>
      <c r="H331" t="s">
        <v>9</v>
      </c>
      <c r="I331">
        <v>0</v>
      </c>
      <c r="J331">
        <v>0</v>
      </c>
      <c r="K331">
        <v>3</v>
      </c>
      <c r="L331">
        <v>0</v>
      </c>
      <c r="M331">
        <v>115</v>
      </c>
      <c r="Q331">
        <v>7</v>
      </c>
      <c r="R331" s="1" t="s">
        <v>62</v>
      </c>
      <c r="S331">
        <v>70000</v>
      </c>
      <c r="T331">
        <v>2</v>
      </c>
      <c r="U331" s="2">
        <v>43812</v>
      </c>
      <c r="V331" s="2">
        <v>43817</v>
      </c>
      <c r="W331">
        <v>5</v>
      </c>
      <c r="X331" s="8">
        <v>29</v>
      </c>
      <c r="Y331">
        <v>2</v>
      </c>
      <c r="Z331" s="8">
        <v>517500</v>
      </c>
      <c r="AA331">
        <v>70000</v>
      </c>
      <c r="AB331" s="8">
        <f t="shared" si="7"/>
        <v>447500</v>
      </c>
      <c r="AC331">
        <v>2</v>
      </c>
      <c r="AD331" s="9">
        <v>0.40010285661803302</v>
      </c>
      <c r="AE331" s="9">
        <v>1.7324224736082638</v>
      </c>
      <c r="AF331" s="6">
        <v>88.5</v>
      </c>
      <c r="AG331" s="1"/>
      <c r="AH331" s="1"/>
      <c r="AI331" s="10"/>
      <c r="AJ331" s="10"/>
      <c r="AK331" s="1"/>
      <c r="AL331" s="1"/>
      <c r="AM331" s="11"/>
      <c r="AN331" s="11"/>
      <c r="AO331" s="1"/>
      <c r="AP331" s="12"/>
      <c r="AQ331" s="13"/>
      <c r="AR331" s="11"/>
      <c r="AS331" s="1"/>
      <c r="AT331" s="10"/>
      <c r="AU331" s="10"/>
      <c r="AV331" s="1"/>
      <c r="AW331" s="1"/>
      <c r="AX331" s="11"/>
      <c r="AY331" s="11"/>
      <c r="AZ331" s="1"/>
      <c r="BA331" s="12"/>
      <c r="BB331" s="13"/>
      <c r="BC331" s="11"/>
      <c r="BD331" s="1"/>
      <c r="BE331" s="10"/>
      <c r="BF331" s="10"/>
      <c r="BG331" s="1"/>
      <c r="BH331" s="1"/>
      <c r="BI331" s="1"/>
      <c r="BJ331" s="1"/>
      <c r="BK331" s="1"/>
      <c r="BL331" s="12"/>
      <c r="BM331" s="1"/>
      <c r="BN331" s="1"/>
      <c r="BO331" s="1"/>
      <c r="BP331" s="10"/>
      <c r="BQ331" s="10"/>
      <c r="BR331" s="1"/>
      <c r="BS331" s="1"/>
      <c r="BT331" s="1"/>
      <c r="BU331" s="1"/>
      <c r="BV331" s="1"/>
      <c r="BW331" s="12"/>
      <c r="BX331" s="13"/>
      <c r="BY331" s="1"/>
      <c r="BZ331" s="1"/>
      <c r="CA331" s="10"/>
      <c r="CB331" s="10"/>
      <c r="CC331" s="1"/>
      <c r="CD331" s="1"/>
      <c r="CE331" s="11"/>
      <c r="CF331" s="1"/>
      <c r="CG331" s="1"/>
      <c r="CH331" s="12"/>
      <c r="CI331" s="13"/>
      <c r="CJ331" s="1"/>
      <c r="CK331" s="1"/>
      <c r="CL331" s="10"/>
      <c r="CM331" s="10"/>
      <c r="CN331" s="1"/>
      <c r="CO331" s="1"/>
      <c r="CP331" s="11"/>
      <c r="CQ331" s="1"/>
      <c r="CR331" s="1"/>
      <c r="CS331" s="12"/>
      <c r="CT331" s="1"/>
      <c r="CU331" s="1"/>
      <c r="CV331" s="1"/>
      <c r="CW331" s="10"/>
      <c r="CX331" s="10"/>
      <c r="CY331" s="1"/>
      <c r="CZ331" s="1"/>
      <c r="DA331" s="11"/>
      <c r="DB331" s="1"/>
      <c r="DC331" s="1"/>
      <c r="DD331" s="12"/>
      <c r="DE331" s="13"/>
      <c r="DF331" s="1"/>
      <c r="DG331" s="1"/>
      <c r="DH331" s="10"/>
      <c r="DI331" s="10"/>
      <c r="DJ331" s="1"/>
      <c r="DK331" s="1"/>
      <c r="DL331" s="11"/>
      <c r="DM331" s="1"/>
      <c r="DN331" s="1"/>
      <c r="DO331" s="12"/>
      <c r="DP331" s="1"/>
      <c r="DQ331" s="1"/>
      <c r="DR331" s="1"/>
      <c r="DS331" s="10"/>
      <c r="DT331" s="10"/>
      <c r="DU331" s="1"/>
      <c r="DV331" s="1"/>
      <c r="DW331" s="11"/>
      <c r="DX331" s="1"/>
      <c r="DY331" s="1"/>
      <c r="DZ331" s="12"/>
      <c r="EA331" s="1"/>
      <c r="EB331" s="1"/>
      <c r="EC331" s="1"/>
      <c r="ED331" s="1"/>
      <c r="EE331" s="1"/>
    </row>
    <row r="332" spans="1:135">
      <c r="B332" t="s">
        <v>13</v>
      </c>
      <c r="C332">
        <v>1</v>
      </c>
      <c r="D332" t="s">
        <v>4</v>
      </c>
      <c r="E332">
        <v>0</v>
      </c>
      <c r="F332">
        <v>0</v>
      </c>
      <c r="G332">
        <v>1</v>
      </c>
      <c r="H332" t="s">
        <v>100</v>
      </c>
      <c r="I332">
        <v>1</v>
      </c>
      <c r="J332">
        <v>0</v>
      </c>
      <c r="K332">
        <v>1</v>
      </c>
      <c r="L332">
        <v>0</v>
      </c>
      <c r="M332">
        <v>115</v>
      </c>
      <c r="Q332">
        <v>7</v>
      </c>
      <c r="R332" s="1" t="s">
        <v>62</v>
      </c>
      <c r="S332">
        <v>70000</v>
      </c>
      <c r="T332">
        <v>2</v>
      </c>
      <c r="U332" s="2">
        <v>43817</v>
      </c>
      <c r="V332" s="2">
        <v>43819</v>
      </c>
      <c r="W332">
        <v>2</v>
      </c>
      <c r="X332" s="8">
        <v>30</v>
      </c>
      <c r="Y332">
        <v>2</v>
      </c>
      <c r="Z332" s="8">
        <v>47500</v>
      </c>
      <c r="AA332">
        <v>35000</v>
      </c>
      <c r="AB332" s="8">
        <f t="shared" si="7"/>
        <v>12500</v>
      </c>
      <c r="AC332">
        <v>1</v>
      </c>
      <c r="AD332" s="9">
        <v>-0.19388276550438172</v>
      </c>
      <c r="AE332" s="9">
        <v>-3.5750840398667632</v>
      </c>
      <c r="AF332" s="6">
        <v>79.2</v>
      </c>
      <c r="AG332" s="1"/>
      <c r="AH332" s="1"/>
      <c r="AI332" s="10"/>
      <c r="AJ332" s="10"/>
      <c r="AK332" s="1"/>
      <c r="AL332" s="1"/>
      <c r="AM332" s="11"/>
      <c r="AN332" s="11"/>
      <c r="AO332" s="1"/>
      <c r="AP332" s="12"/>
      <c r="AQ332" s="13"/>
      <c r="AR332" s="11"/>
      <c r="AS332" s="1"/>
      <c r="AT332" s="10"/>
      <c r="AU332" s="10"/>
      <c r="AV332" s="1"/>
      <c r="AW332" s="1"/>
      <c r="AX332" s="11"/>
      <c r="AY332" s="11"/>
      <c r="AZ332" s="1"/>
      <c r="BA332" s="12"/>
      <c r="BB332" s="13"/>
      <c r="BC332" s="11"/>
      <c r="BD332" s="1"/>
      <c r="BE332" s="10"/>
      <c r="BF332" s="10"/>
      <c r="BG332" s="1"/>
      <c r="BH332" s="1"/>
      <c r="BI332" s="1"/>
      <c r="BJ332" s="1"/>
      <c r="BK332" s="1"/>
      <c r="BL332" s="12"/>
      <c r="BM332" s="1"/>
      <c r="BN332" s="1"/>
      <c r="BO332" s="1"/>
      <c r="BP332" s="10"/>
      <c r="BQ332" s="10"/>
      <c r="BR332" s="1"/>
      <c r="BS332" s="1"/>
      <c r="BT332" s="1"/>
      <c r="BU332" s="1"/>
      <c r="BV332" s="1"/>
      <c r="BW332" s="12"/>
      <c r="BX332" s="13"/>
      <c r="BY332" s="1"/>
      <c r="BZ332" s="1"/>
      <c r="CA332" s="10"/>
      <c r="CB332" s="10"/>
      <c r="CC332" s="1"/>
      <c r="CD332" s="1"/>
      <c r="CE332" s="11"/>
      <c r="CF332" s="1"/>
      <c r="CG332" s="1"/>
      <c r="CH332" s="12"/>
      <c r="CI332" s="13"/>
      <c r="CJ332" s="1"/>
      <c r="CK332" s="1"/>
      <c r="CL332" s="10"/>
      <c r="CM332" s="10"/>
      <c r="CN332" s="1"/>
      <c r="CO332" s="1"/>
      <c r="CP332" s="11"/>
      <c r="CQ332" s="1"/>
      <c r="CR332" s="1"/>
      <c r="CS332" s="12"/>
      <c r="CT332" s="1"/>
      <c r="CU332" s="1"/>
      <c r="CV332" s="1"/>
      <c r="CW332" s="10"/>
      <c r="CX332" s="10"/>
      <c r="CY332" s="1"/>
      <c r="CZ332" s="1"/>
      <c r="DA332" s="11"/>
      <c r="DB332" s="1"/>
      <c r="DC332" s="1"/>
      <c r="DD332" s="12"/>
      <c r="DE332" s="13"/>
      <c r="DF332" s="1"/>
      <c r="DG332" s="1"/>
      <c r="DH332" s="10"/>
      <c r="DI332" s="10"/>
      <c r="DJ332" s="1"/>
      <c r="DK332" s="1"/>
      <c r="DL332" s="11"/>
      <c r="DM332" s="1"/>
      <c r="DN332" s="1"/>
      <c r="DO332" s="12"/>
      <c r="DP332" s="1"/>
      <c r="DQ332" s="1"/>
      <c r="DR332" s="1"/>
      <c r="DS332" s="10"/>
      <c r="DT332" s="10"/>
      <c r="DU332" s="1"/>
      <c r="DV332" s="1"/>
      <c r="DW332" s="11"/>
      <c r="DX332" s="1"/>
      <c r="DY332" s="1"/>
      <c r="DZ332" s="12"/>
      <c r="EA332" s="1"/>
      <c r="EB332" s="1"/>
      <c r="EC332" s="1"/>
      <c r="ED332" s="1"/>
      <c r="EE332" s="1"/>
    </row>
    <row r="333" spans="1:135">
      <c r="B333" t="s">
        <v>14</v>
      </c>
      <c r="C333">
        <v>1</v>
      </c>
      <c r="D333" t="s">
        <v>8</v>
      </c>
      <c r="E333">
        <v>1</v>
      </c>
      <c r="F333">
        <v>0</v>
      </c>
      <c r="G333">
        <v>2</v>
      </c>
      <c r="H333" t="s">
        <v>100</v>
      </c>
      <c r="I333">
        <v>1</v>
      </c>
      <c r="J333">
        <v>0</v>
      </c>
      <c r="K333">
        <v>2</v>
      </c>
      <c r="L333">
        <v>0</v>
      </c>
      <c r="M333">
        <v>119</v>
      </c>
      <c r="Q333">
        <v>7</v>
      </c>
      <c r="R333" s="1" t="s">
        <v>62</v>
      </c>
      <c r="S333">
        <v>70000</v>
      </c>
      <c r="T333">
        <v>2</v>
      </c>
      <c r="U333" s="2">
        <v>43817</v>
      </c>
      <c r="V333" s="2">
        <v>43819</v>
      </c>
      <c r="W333">
        <v>2</v>
      </c>
      <c r="X333" s="8">
        <v>30</v>
      </c>
      <c r="Y333">
        <v>2</v>
      </c>
      <c r="Z333" s="8">
        <v>140000</v>
      </c>
      <c r="AA333">
        <v>35000</v>
      </c>
      <c r="AB333" s="8">
        <f t="shared" si="7"/>
        <v>105000</v>
      </c>
      <c r="AC333">
        <v>1</v>
      </c>
      <c r="AD333" s="9">
        <v>0.34657359027997264</v>
      </c>
      <c r="AE333" s="9">
        <v>2</v>
      </c>
      <c r="AF333" s="6">
        <v>90.3</v>
      </c>
      <c r="AG333" s="1"/>
      <c r="AH333" s="1"/>
      <c r="AI333" s="10"/>
      <c r="AJ333" s="10"/>
      <c r="AK333" s="1"/>
      <c r="AL333" s="1"/>
      <c r="AM333" s="11"/>
      <c r="AN333" s="11"/>
      <c r="AO333" s="1"/>
      <c r="AP333" s="12"/>
      <c r="AQ333" s="13"/>
      <c r="AR333" s="11"/>
      <c r="AS333" s="1"/>
      <c r="AT333" s="10"/>
      <c r="AU333" s="10"/>
      <c r="AV333" s="1"/>
      <c r="AW333" s="1"/>
      <c r="AX333" s="11"/>
      <c r="AY333" s="11"/>
      <c r="AZ333" s="1"/>
      <c r="BA333" s="12"/>
      <c r="BB333" s="13"/>
      <c r="BC333" s="11"/>
      <c r="BD333" s="1"/>
      <c r="BE333" s="10"/>
      <c r="BF333" s="10"/>
      <c r="BG333" s="1"/>
      <c r="BH333" s="1"/>
      <c r="BI333" s="1"/>
      <c r="BJ333" s="1"/>
      <c r="BK333" s="1"/>
      <c r="BL333" s="12"/>
      <c r="BM333" s="1"/>
      <c r="BN333" s="1"/>
      <c r="BO333" s="1"/>
      <c r="BP333" s="10"/>
      <c r="BQ333" s="10"/>
      <c r="BR333" s="1"/>
      <c r="BS333" s="1"/>
      <c r="BT333" s="1"/>
      <c r="BU333" s="1"/>
      <c r="BV333" s="1"/>
      <c r="BW333" s="12"/>
      <c r="BX333" s="13"/>
      <c r="BY333" s="1"/>
      <c r="BZ333" s="1"/>
      <c r="CA333" s="10"/>
      <c r="CB333" s="10"/>
      <c r="CC333" s="1"/>
      <c r="CD333" s="1"/>
      <c r="CE333" s="11"/>
      <c r="CF333" s="1"/>
      <c r="CG333" s="1"/>
      <c r="CH333" s="12"/>
      <c r="CI333" s="13"/>
      <c r="CJ333" s="1"/>
      <c r="CK333" s="1"/>
      <c r="CL333" s="10"/>
      <c r="CM333" s="10"/>
      <c r="CN333" s="1"/>
      <c r="CO333" s="1"/>
      <c r="CP333" s="11"/>
      <c r="CQ333" s="1"/>
      <c r="CR333" s="1"/>
      <c r="CS333" s="12"/>
      <c r="CT333" s="1"/>
      <c r="CU333" s="1"/>
      <c r="CV333" s="1"/>
      <c r="CW333" s="10"/>
      <c r="CX333" s="10"/>
      <c r="CY333" s="1"/>
      <c r="CZ333" s="1"/>
      <c r="DA333" s="11"/>
      <c r="DB333" s="1"/>
      <c r="DC333" s="1"/>
      <c r="DD333" s="12"/>
      <c r="DE333" s="13"/>
      <c r="DF333" s="1"/>
      <c r="DG333" s="1"/>
      <c r="DH333" s="10"/>
      <c r="DI333" s="10"/>
      <c r="DJ333" s="1"/>
      <c r="DK333" s="1"/>
      <c r="DL333" s="11"/>
      <c r="DM333" s="1"/>
      <c r="DN333" s="1"/>
      <c r="DO333" s="12"/>
      <c r="DP333" s="1"/>
      <c r="DQ333" s="1"/>
      <c r="DR333" s="1"/>
      <c r="DS333" s="10"/>
      <c r="DT333" s="10"/>
      <c r="DU333" s="1"/>
      <c r="DV333" s="1"/>
      <c r="DW333" s="11"/>
      <c r="DX333" s="1"/>
      <c r="DY333" s="1"/>
      <c r="DZ333" s="12"/>
      <c r="EA333" s="1"/>
      <c r="EB333" s="1"/>
      <c r="EC333" s="1"/>
      <c r="ED333" s="1"/>
      <c r="EE333" s="1"/>
    </row>
    <row r="334" spans="1:135">
      <c r="B334" t="s">
        <v>15</v>
      </c>
      <c r="C334">
        <v>1</v>
      </c>
      <c r="D334" t="s">
        <v>11</v>
      </c>
      <c r="E334">
        <v>0</v>
      </c>
      <c r="F334">
        <v>1</v>
      </c>
      <c r="G334">
        <v>3</v>
      </c>
      <c r="H334" t="s">
        <v>100</v>
      </c>
      <c r="I334">
        <v>1</v>
      </c>
      <c r="J334">
        <v>0</v>
      </c>
      <c r="K334">
        <v>3</v>
      </c>
      <c r="L334">
        <v>0</v>
      </c>
      <c r="M334">
        <v>119</v>
      </c>
      <c r="Q334">
        <v>7</v>
      </c>
      <c r="R334" s="1" t="s">
        <v>62</v>
      </c>
      <c r="S334">
        <v>70000</v>
      </c>
      <c r="T334">
        <v>2</v>
      </c>
      <c r="U334" s="2">
        <v>43817</v>
      </c>
      <c r="V334" s="2">
        <v>43819</v>
      </c>
      <c r="W334">
        <v>2</v>
      </c>
      <c r="X334" s="8">
        <v>30</v>
      </c>
      <c r="Y334">
        <v>2</v>
      </c>
      <c r="Z334" s="8">
        <v>135000</v>
      </c>
      <c r="AA334">
        <v>35000</v>
      </c>
      <c r="AB334" s="8">
        <f>Z334-AA334</f>
        <v>100000</v>
      </c>
      <c r="AC334">
        <v>1</v>
      </c>
      <c r="AD334" s="9">
        <v>0.32838976819453525</v>
      </c>
      <c r="AE334" s="9">
        <v>2.1107453632639701</v>
      </c>
      <c r="AF334" s="6">
        <v>85.7</v>
      </c>
      <c r="AG334" s="1"/>
      <c r="AH334" s="1"/>
      <c r="AI334" s="10"/>
      <c r="AJ334" s="10"/>
      <c r="AK334" s="1"/>
      <c r="AL334" s="1"/>
      <c r="AM334" s="11"/>
      <c r="AN334" s="11"/>
      <c r="AO334" s="1"/>
      <c r="AP334" s="12"/>
      <c r="AQ334" s="13"/>
      <c r="AR334" s="11"/>
      <c r="AS334" s="1"/>
      <c r="AT334" s="10"/>
      <c r="AU334" s="10"/>
      <c r="AV334" s="1"/>
      <c r="AW334" s="1"/>
      <c r="AX334" s="11"/>
      <c r="AY334" s="11"/>
      <c r="AZ334" s="1"/>
      <c r="BA334" s="12"/>
      <c r="BB334" s="13"/>
      <c r="BC334" s="11"/>
      <c r="BD334" s="1"/>
      <c r="BE334" s="10"/>
      <c r="BF334" s="10"/>
      <c r="BG334" s="1"/>
      <c r="BH334" s="1"/>
      <c r="BI334" s="1"/>
      <c r="BJ334" s="1"/>
      <c r="BK334" s="1"/>
      <c r="BL334" s="12"/>
      <c r="BM334" s="1"/>
      <c r="BN334" s="1"/>
      <c r="BO334" s="1"/>
      <c r="BP334" s="10"/>
      <c r="BQ334" s="10"/>
      <c r="BR334" s="1"/>
      <c r="BS334" s="1"/>
      <c r="BT334" s="1"/>
      <c r="BU334" s="1"/>
      <c r="BV334" s="1"/>
      <c r="BW334" s="12"/>
      <c r="BX334" s="13"/>
      <c r="BY334" s="1"/>
      <c r="BZ334" s="1"/>
      <c r="CA334" s="10"/>
      <c r="CB334" s="10"/>
      <c r="CC334" s="1"/>
      <c r="CD334" s="1"/>
      <c r="CE334" s="11"/>
      <c r="CF334" s="1"/>
      <c r="CG334" s="1"/>
      <c r="CH334" s="12"/>
      <c r="CI334" s="13"/>
      <c r="CJ334" s="1"/>
      <c r="CK334" s="1"/>
      <c r="CL334" s="10"/>
      <c r="CM334" s="10"/>
      <c r="CN334" s="1"/>
      <c r="CO334" s="1"/>
      <c r="CP334" s="11"/>
      <c r="CQ334" s="1"/>
      <c r="CR334" s="1"/>
      <c r="CS334" s="12"/>
      <c r="CT334" s="1"/>
      <c r="CU334" s="1"/>
      <c r="CV334" s="1"/>
      <c r="CW334" s="10"/>
      <c r="CX334" s="10"/>
      <c r="CY334" s="1"/>
      <c r="CZ334" s="1"/>
      <c r="DA334" s="11"/>
      <c r="DB334" s="1"/>
      <c r="DC334" s="1"/>
      <c r="DD334" s="12"/>
      <c r="DE334" s="13"/>
      <c r="DF334" s="1"/>
      <c r="DG334" s="1"/>
      <c r="DH334" s="10"/>
      <c r="DI334" s="10"/>
      <c r="DJ334" s="1"/>
      <c r="DK334" s="1"/>
      <c r="DL334" s="11"/>
      <c r="DM334" s="1"/>
      <c r="DN334" s="1"/>
      <c r="DO334" s="12"/>
      <c r="DP334" s="1"/>
      <c r="DQ334" s="1"/>
      <c r="DR334" s="1"/>
      <c r="DS334" s="10"/>
      <c r="DT334" s="10"/>
      <c r="DU334" s="1"/>
      <c r="DV334" s="1"/>
      <c r="DW334" s="11"/>
      <c r="DX334" s="1"/>
      <c r="DY334" s="1"/>
      <c r="DZ334" s="12"/>
      <c r="EA334" s="1"/>
      <c r="EB334" s="1"/>
      <c r="EC334" s="1"/>
      <c r="ED334" s="1"/>
      <c r="EE334" s="1"/>
    </row>
    <row r="335" spans="1:135">
      <c r="B335" t="s">
        <v>16</v>
      </c>
      <c r="C335">
        <v>1</v>
      </c>
      <c r="D335" t="s">
        <v>4</v>
      </c>
      <c r="E335">
        <v>0</v>
      </c>
      <c r="F335">
        <v>0</v>
      </c>
      <c r="G335">
        <v>1</v>
      </c>
      <c r="H335" t="s">
        <v>102</v>
      </c>
      <c r="I335">
        <v>0</v>
      </c>
      <c r="J335">
        <v>1</v>
      </c>
      <c r="K335">
        <v>1</v>
      </c>
      <c r="L335">
        <v>0</v>
      </c>
      <c r="M335">
        <v>115</v>
      </c>
      <c r="Q335">
        <v>7</v>
      </c>
      <c r="R335" s="1" t="s">
        <v>62</v>
      </c>
      <c r="S335">
        <v>70000</v>
      </c>
      <c r="T335">
        <v>2</v>
      </c>
      <c r="U335" s="2">
        <v>43817</v>
      </c>
      <c r="V335" s="2">
        <v>43819</v>
      </c>
      <c r="W335">
        <v>2</v>
      </c>
      <c r="X335" s="8">
        <v>29</v>
      </c>
      <c r="Y335">
        <v>2</v>
      </c>
      <c r="Z335" s="8">
        <v>172500</v>
      </c>
      <c r="AA335">
        <v>35000</v>
      </c>
      <c r="AB335" s="8">
        <f t="shared" ref="AB335:AB343" si="8">Z335-AA335</f>
        <v>137500</v>
      </c>
      <c r="AC335">
        <v>1</v>
      </c>
      <c r="AD335" s="9">
        <v>0.45095099721102777</v>
      </c>
      <c r="AE335" s="9">
        <v>1.5370787177471945</v>
      </c>
      <c r="AF335" s="6">
        <v>93.2</v>
      </c>
      <c r="AG335" s="1"/>
      <c r="AH335" s="1"/>
      <c r="AI335" s="10"/>
      <c r="AJ335" s="10"/>
      <c r="AK335" s="1"/>
      <c r="AL335" s="1"/>
      <c r="AM335" s="11"/>
      <c r="AN335" s="11"/>
      <c r="AO335" s="1"/>
      <c r="AP335" s="12"/>
      <c r="AQ335" s="13"/>
      <c r="AR335" s="11"/>
      <c r="AS335" s="1"/>
      <c r="AT335" s="10"/>
      <c r="AU335" s="10"/>
      <c r="AV335" s="1"/>
      <c r="AW335" s="1"/>
      <c r="AX335" s="11"/>
      <c r="AY335" s="11"/>
      <c r="AZ335" s="1"/>
      <c r="BA335" s="12"/>
      <c r="BB335" s="13"/>
      <c r="BC335" s="11"/>
      <c r="BD335" s="1"/>
      <c r="BE335" s="10"/>
      <c r="BF335" s="10"/>
      <c r="BG335" s="1"/>
      <c r="BH335" s="1"/>
      <c r="BI335" s="1"/>
      <c r="BJ335" s="1"/>
      <c r="BK335" s="1"/>
      <c r="BL335" s="12"/>
      <c r="BM335" s="1"/>
      <c r="BN335" s="1"/>
      <c r="BO335" s="1"/>
      <c r="BP335" s="10"/>
      <c r="BQ335" s="10"/>
      <c r="BR335" s="1"/>
      <c r="BS335" s="1"/>
      <c r="BT335" s="1"/>
      <c r="BU335" s="1"/>
      <c r="BV335" s="1"/>
      <c r="BW335" s="12"/>
      <c r="BX335" s="13"/>
      <c r="BY335" s="1"/>
      <c r="BZ335" s="1"/>
      <c r="CA335" s="10"/>
      <c r="CB335" s="10"/>
      <c r="CC335" s="1"/>
      <c r="CD335" s="1"/>
      <c r="CE335" s="11"/>
      <c r="CF335" s="1"/>
      <c r="CG335" s="1"/>
      <c r="CH335" s="12"/>
      <c r="CI335" s="13"/>
      <c r="CJ335" s="1"/>
      <c r="CK335" s="1"/>
      <c r="CL335" s="10"/>
      <c r="CM335" s="10"/>
      <c r="CN335" s="1"/>
      <c r="CO335" s="1"/>
      <c r="CP335" s="11"/>
      <c r="CQ335" s="1"/>
      <c r="CR335" s="1"/>
      <c r="CS335" s="12"/>
      <c r="CT335" s="1"/>
      <c r="CU335" s="1"/>
      <c r="CV335" s="1"/>
      <c r="CW335" s="10"/>
      <c r="CX335" s="10"/>
      <c r="CY335" s="1"/>
      <c r="CZ335" s="1"/>
      <c r="DA335" s="11"/>
      <c r="DB335" s="1"/>
      <c r="DC335" s="1"/>
      <c r="DD335" s="12"/>
      <c r="DE335" s="13"/>
      <c r="DF335" s="1"/>
      <c r="DG335" s="1"/>
      <c r="DH335" s="10"/>
      <c r="DI335" s="10"/>
      <c r="DJ335" s="1"/>
      <c r="DK335" s="1"/>
      <c r="DL335" s="11"/>
      <c r="DM335" s="1"/>
      <c r="DN335" s="1"/>
      <c r="DO335" s="12"/>
      <c r="DP335" s="1"/>
      <c r="DQ335" s="1"/>
      <c r="DR335" s="1"/>
      <c r="DS335" s="10"/>
      <c r="DT335" s="10"/>
      <c r="DU335" s="1"/>
      <c r="DV335" s="1"/>
      <c r="DW335" s="11"/>
      <c r="DX335" s="1"/>
      <c r="DY335" s="1"/>
      <c r="DZ335" s="12"/>
      <c r="EA335" s="1"/>
      <c r="EB335" s="1"/>
      <c r="EC335" s="1"/>
      <c r="ED335" s="1"/>
      <c r="EE335" s="1"/>
    </row>
    <row r="336" spans="1:135">
      <c r="B336" t="s">
        <v>17</v>
      </c>
      <c r="C336">
        <v>1</v>
      </c>
      <c r="D336" t="s">
        <v>8</v>
      </c>
      <c r="E336">
        <v>1</v>
      </c>
      <c r="F336">
        <v>0</v>
      </c>
      <c r="G336">
        <v>2</v>
      </c>
      <c r="H336" t="s">
        <v>102</v>
      </c>
      <c r="I336">
        <v>0</v>
      </c>
      <c r="J336">
        <v>1</v>
      </c>
      <c r="K336">
        <v>2</v>
      </c>
      <c r="L336">
        <v>0</v>
      </c>
      <c r="M336">
        <v>119</v>
      </c>
      <c r="Q336">
        <v>7</v>
      </c>
      <c r="R336" s="1" t="s">
        <v>62</v>
      </c>
      <c r="S336">
        <v>70000</v>
      </c>
      <c r="T336">
        <v>2</v>
      </c>
      <c r="U336" s="2">
        <v>43817</v>
      </c>
      <c r="V336" s="2">
        <v>43819</v>
      </c>
      <c r="W336">
        <v>2</v>
      </c>
      <c r="X336" s="8">
        <v>29</v>
      </c>
      <c r="Y336">
        <v>2</v>
      </c>
      <c r="Z336" s="8">
        <v>52500</v>
      </c>
      <c r="AA336">
        <v>35000</v>
      </c>
      <c r="AB336" s="8">
        <f t="shared" si="8"/>
        <v>17500</v>
      </c>
      <c r="AC336">
        <v>1</v>
      </c>
      <c r="AD336" s="9">
        <v>-0.14384103622589045</v>
      </c>
      <c r="AE336" s="9">
        <v>-4.8188416793064182</v>
      </c>
      <c r="AF336" s="6">
        <v>91.3</v>
      </c>
      <c r="AG336" s="1"/>
      <c r="AH336" s="1"/>
      <c r="AI336" s="10"/>
      <c r="AJ336" s="10"/>
      <c r="AK336" s="1"/>
      <c r="AL336" s="1"/>
      <c r="AM336" s="11"/>
      <c r="AN336" s="11"/>
      <c r="AO336" s="1"/>
      <c r="AP336" s="12"/>
      <c r="AQ336" s="13"/>
      <c r="AR336" s="11"/>
      <c r="AS336" s="1"/>
      <c r="AT336" s="10"/>
      <c r="AU336" s="10"/>
      <c r="AV336" s="1"/>
      <c r="AW336" s="1"/>
      <c r="AX336" s="11"/>
      <c r="AY336" s="11"/>
      <c r="AZ336" s="1"/>
      <c r="BA336" s="12"/>
      <c r="BB336" s="13"/>
      <c r="BC336" s="11"/>
      <c r="BD336" s="1"/>
      <c r="BE336" s="10"/>
      <c r="BF336" s="10"/>
      <c r="BG336" s="1"/>
      <c r="BH336" s="1"/>
      <c r="BI336" s="1"/>
      <c r="BJ336" s="1"/>
      <c r="BK336" s="1"/>
      <c r="BL336" s="12"/>
      <c r="BM336" s="1"/>
      <c r="BN336" s="1"/>
      <c r="BO336" s="1"/>
      <c r="BP336" s="10"/>
      <c r="BQ336" s="10"/>
      <c r="BR336" s="1"/>
      <c r="BS336" s="1"/>
      <c r="BT336" s="1"/>
      <c r="BU336" s="1"/>
      <c r="BV336" s="1"/>
      <c r="BW336" s="12"/>
      <c r="BX336" s="13"/>
      <c r="BY336" s="1"/>
      <c r="BZ336" s="1"/>
      <c r="CA336" s="10"/>
      <c r="CB336" s="10"/>
      <c r="CC336" s="1"/>
      <c r="CD336" s="1"/>
      <c r="CE336" s="11"/>
      <c r="CF336" s="1"/>
      <c r="CG336" s="1"/>
      <c r="CH336" s="12"/>
      <c r="CI336" s="13"/>
      <c r="CJ336" s="1"/>
      <c r="CK336" s="1"/>
      <c r="CL336" s="10"/>
      <c r="CM336" s="10"/>
      <c r="CN336" s="1"/>
      <c r="CO336" s="1"/>
      <c r="CP336" s="11"/>
      <c r="CQ336" s="1"/>
      <c r="CR336" s="1"/>
      <c r="CS336" s="12"/>
      <c r="CT336" s="1"/>
      <c r="CU336" s="1"/>
      <c r="CV336" s="1"/>
      <c r="CW336" s="10"/>
      <c r="CX336" s="10"/>
      <c r="CY336" s="1"/>
      <c r="CZ336" s="1"/>
      <c r="DA336" s="11"/>
      <c r="DB336" s="1"/>
      <c r="DC336" s="1"/>
      <c r="DD336" s="12"/>
      <c r="DE336" s="13"/>
      <c r="DF336" s="1"/>
      <c r="DG336" s="1"/>
      <c r="DH336" s="10"/>
      <c r="DI336" s="10"/>
      <c r="DJ336" s="1"/>
      <c r="DK336" s="1"/>
      <c r="DL336" s="11"/>
      <c r="DM336" s="1"/>
      <c r="DN336" s="1"/>
      <c r="DO336" s="12"/>
      <c r="DP336" s="1"/>
      <c r="DQ336" s="1"/>
      <c r="DR336" s="1"/>
      <c r="DS336" s="10"/>
      <c r="DT336" s="10"/>
      <c r="DU336" s="1"/>
      <c r="DV336" s="1"/>
      <c r="DW336" s="11"/>
      <c r="DX336" s="1"/>
      <c r="DY336" s="1"/>
      <c r="DZ336" s="12"/>
      <c r="EA336" s="1"/>
      <c r="EB336" s="1"/>
      <c r="EC336" s="1"/>
      <c r="ED336" s="1"/>
      <c r="EE336" s="1"/>
    </row>
    <row r="337" spans="2:135">
      <c r="B337" t="s">
        <v>18</v>
      </c>
      <c r="C337">
        <v>1</v>
      </c>
      <c r="D337" t="s">
        <v>11</v>
      </c>
      <c r="E337">
        <v>0</v>
      </c>
      <c r="F337">
        <v>1</v>
      </c>
      <c r="G337">
        <v>3</v>
      </c>
      <c r="H337" t="s">
        <v>102</v>
      </c>
      <c r="I337">
        <v>0</v>
      </c>
      <c r="J337">
        <v>1</v>
      </c>
      <c r="K337">
        <v>3</v>
      </c>
      <c r="L337">
        <v>0</v>
      </c>
      <c r="M337">
        <v>119</v>
      </c>
      <c r="Q337">
        <v>7</v>
      </c>
      <c r="R337" s="1" t="s">
        <v>62</v>
      </c>
      <c r="S337">
        <v>70000</v>
      </c>
      <c r="T337">
        <v>2</v>
      </c>
      <c r="U337" s="2">
        <v>43817</v>
      </c>
      <c r="V337" s="2">
        <v>43819</v>
      </c>
      <c r="W337">
        <v>2</v>
      </c>
      <c r="X337" s="8">
        <v>29</v>
      </c>
      <c r="Y337">
        <v>2</v>
      </c>
      <c r="Z337" s="8">
        <v>25000</v>
      </c>
      <c r="AA337">
        <v>25000</v>
      </c>
      <c r="AB337" s="8">
        <f t="shared" si="8"/>
        <v>0</v>
      </c>
      <c r="AC337">
        <v>1</v>
      </c>
      <c r="AD337" s="9">
        <v>-0.51480970859057906</v>
      </c>
      <c r="AE337" s="9">
        <v>-1.3464143527083237</v>
      </c>
      <c r="AF337" s="6">
        <v>62.5</v>
      </c>
      <c r="AG337" s="1"/>
      <c r="AH337" s="1"/>
      <c r="AI337" s="10"/>
      <c r="AJ337" s="10"/>
      <c r="AK337" s="1"/>
      <c r="AL337" s="1"/>
      <c r="AM337" s="11"/>
      <c r="AN337" s="11"/>
      <c r="AO337" s="1"/>
      <c r="AP337" s="12"/>
      <c r="AQ337" s="13"/>
      <c r="AR337" s="11"/>
      <c r="AS337" s="1"/>
      <c r="AT337" s="10"/>
      <c r="AU337" s="10"/>
      <c r="AV337" s="1"/>
      <c r="AW337" s="1"/>
      <c r="AX337" s="11"/>
      <c r="AY337" s="11"/>
      <c r="AZ337" s="1"/>
      <c r="BA337" s="12"/>
      <c r="BB337" s="13"/>
      <c r="BC337" s="11"/>
      <c r="BD337" s="1"/>
      <c r="BE337" s="10"/>
      <c r="BF337" s="10"/>
      <c r="BG337" s="1"/>
      <c r="BH337" s="1"/>
      <c r="BI337" s="1"/>
      <c r="BJ337" s="1"/>
      <c r="BK337" s="1"/>
      <c r="BL337" s="12"/>
      <c r="BM337" s="1"/>
      <c r="BN337" s="1"/>
      <c r="BO337" s="1"/>
      <c r="BP337" s="10"/>
      <c r="BQ337" s="10"/>
      <c r="BR337" s="1"/>
      <c r="BS337" s="1"/>
      <c r="BT337" s="1"/>
      <c r="BU337" s="1"/>
      <c r="BV337" s="1"/>
      <c r="BW337" s="12"/>
      <c r="BX337" s="13"/>
      <c r="BY337" s="1"/>
      <c r="BZ337" s="1"/>
      <c r="CA337" s="10"/>
      <c r="CB337" s="10"/>
      <c r="CC337" s="1"/>
      <c r="CD337" s="1"/>
      <c r="CE337" s="11"/>
      <c r="CF337" s="1"/>
      <c r="CG337" s="1"/>
      <c r="CH337" s="12"/>
      <c r="CI337" s="13"/>
      <c r="CJ337" s="1"/>
      <c r="CK337" s="1"/>
      <c r="CL337" s="10"/>
      <c r="CM337" s="10"/>
      <c r="CN337" s="1"/>
      <c r="CO337" s="1"/>
      <c r="CP337" s="11"/>
      <c r="CQ337" s="1"/>
      <c r="CR337" s="1"/>
      <c r="CS337" s="12"/>
      <c r="CT337" s="1"/>
      <c r="CU337" s="1"/>
      <c r="CV337" s="1"/>
      <c r="CW337" s="10"/>
      <c r="CX337" s="10"/>
      <c r="CY337" s="1"/>
      <c r="CZ337" s="1"/>
      <c r="DA337" s="11"/>
      <c r="DB337" s="1"/>
      <c r="DC337" s="1"/>
      <c r="DD337" s="12"/>
      <c r="DE337" s="13"/>
      <c r="DF337" s="1"/>
      <c r="DG337" s="1"/>
      <c r="DH337" s="10"/>
      <c r="DI337" s="10"/>
      <c r="DJ337" s="1"/>
      <c r="DK337" s="1"/>
      <c r="DL337" s="11"/>
      <c r="DM337" s="1"/>
      <c r="DN337" s="1"/>
      <c r="DO337" s="12"/>
      <c r="DP337" s="1"/>
      <c r="DQ337" s="1"/>
      <c r="DR337" s="1"/>
      <c r="DS337" s="10"/>
      <c r="DT337" s="10"/>
      <c r="DU337" s="1"/>
      <c r="DV337" s="1"/>
      <c r="DW337" s="11"/>
      <c r="DX337" s="1"/>
      <c r="DY337" s="1"/>
      <c r="DZ337" s="12"/>
      <c r="EA337" s="1"/>
      <c r="EB337" s="1"/>
      <c r="EC337" s="1"/>
      <c r="ED337" s="1"/>
      <c r="EE337" s="1"/>
    </row>
    <row r="338" spans="2:135">
      <c r="B338" t="s">
        <v>19</v>
      </c>
      <c r="C338">
        <v>2</v>
      </c>
      <c r="D338" t="s">
        <v>4</v>
      </c>
      <c r="E338">
        <v>0</v>
      </c>
      <c r="F338">
        <v>0</v>
      </c>
      <c r="G338">
        <v>1</v>
      </c>
      <c r="H338" t="s">
        <v>5</v>
      </c>
      <c r="I338">
        <v>0</v>
      </c>
      <c r="J338">
        <v>0</v>
      </c>
      <c r="K338">
        <v>1</v>
      </c>
      <c r="L338">
        <v>1</v>
      </c>
      <c r="M338">
        <v>140</v>
      </c>
      <c r="Q338">
        <v>7</v>
      </c>
      <c r="R338" s="1" t="s">
        <v>62</v>
      </c>
      <c r="S338">
        <v>70000</v>
      </c>
      <c r="T338">
        <v>2</v>
      </c>
      <c r="U338" s="2">
        <v>43837</v>
      </c>
      <c r="V338" s="2">
        <v>43844</v>
      </c>
      <c r="W338">
        <v>7</v>
      </c>
      <c r="X338" s="8">
        <v>35</v>
      </c>
      <c r="Y338">
        <v>2</v>
      </c>
      <c r="Z338" s="8">
        <v>612500</v>
      </c>
      <c r="AA338">
        <v>70000</v>
      </c>
      <c r="AB338" s="8">
        <f t="shared" si="8"/>
        <v>542500</v>
      </c>
      <c r="AC338">
        <v>2</v>
      </c>
      <c r="AD338" s="9">
        <v>0.30986481433850332</v>
      </c>
      <c r="AE338" s="9">
        <v>2.2369341354218282</v>
      </c>
      <c r="AF338" s="6">
        <v>76.8</v>
      </c>
      <c r="AG338" s="1"/>
      <c r="AH338" s="1"/>
      <c r="AI338" s="10"/>
      <c r="AJ338" s="10"/>
      <c r="AK338" s="1"/>
      <c r="AL338" s="1"/>
      <c r="AM338" s="11"/>
      <c r="AN338" s="11"/>
      <c r="AO338" s="1"/>
      <c r="AP338" s="12"/>
      <c r="AQ338" s="13"/>
      <c r="AR338" s="11"/>
      <c r="AS338" s="1"/>
      <c r="AT338" s="10"/>
      <c r="AU338" s="10"/>
      <c r="AV338" s="1"/>
      <c r="AW338" s="1"/>
      <c r="AX338" s="11"/>
      <c r="AY338" s="11"/>
      <c r="AZ338" s="1"/>
      <c r="BA338" s="12"/>
      <c r="BB338" s="13"/>
      <c r="BC338" s="11"/>
      <c r="BD338" s="1"/>
      <c r="BE338" s="10"/>
      <c r="BF338" s="10"/>
      <c r="BG338" s="1"/>
      <c r="BH338" s="1"/>
      <c r="BI338" s="1"/>
      <c r="BJ338" s="1"/>
      <c r="BK338" s="1"/>
      <c r="BL338" s="12"/>
      <c r="BM338" s="1"/>
      <c r="BN338" s="1"/>
      <c r="BO338" s="1"/>
      <c r="BP338" s="10"/>
      <c r="BQ338" s="10"/>
      <c r="BR338" s="1"/>
      <c r="BS338" s="1"/>
      <c r="BT338" s="1"/>
      <c r="BU338" s="1"/>
      <c r="BV338" s="1"/>
      <c r="BW338" s="12"/>
      <c r="BX338" s="13"/>
      <c r="BY338" s="1"/>
      <c r="BZ338" s="1"/>
      <c r="CA338" s="10"/>
      <c r="CB338" s="10"/>
      <c r="CC338" s="1"/>
      <c r="CD338" s="1"/>
      <c r="CE338" s="11"/>
      <c r="CF338" s="1"/>
      <c r="CG338" s="1"/>
      <c r="CH338" s="12"/>
      <c r="CI338" s="13"/>
      <c r="CJ338" s="1"/>
      <c r="CK338" s="1"/>
      <c r="CL338" s="10"/>
      <c r="CM338" s="10"/>
      <c r="CN338" s="1"/>
      <c r="CO338" s="1"/>
      <c r="CP338" s="11"/>
      <c r="CQ338" s="1"/>
      <c r="CR338" s="1"/>
      <c r="CS338" s="12"/>
      <c r="CT338" s="1"/>
      <c r="CU338" s="1"/>
      <c r="CV338" s="1"/>
      <c r="CW338" s="10"/>
      <c r="CX338" s="10"/>
      <c r="CY338" s="1"/>
      <c r="CZ338" s="1"/>
      <c r="DA338" s="11"/>
      <c r="DB338" s="1"/>
      <c r="DC338" s="1"/>
      <c r="DD338" s="12"/>
      <c r="DE338" s="13"/>
      <c r="DF338" s="1"/>
      <c r="DG338" s="1"/>
      <c r="DH338" s="10"/>
      <c r="DI338" s="10"/>
      <c r="DJ338" s="1"/>
      <c r="DK338" s="1"/>
      <c r="DL338" s="11"/>
      <c r="DM338" s="1"/>
      <c r="DN338" s="1"/>
      <c r="DO338" s="12"/>
      <c r="DP338" s="1"/>
      <c r="DQ338" s="1"/>
      <c r="DR338" s="1"/>
      <c r="DS338" s="10"/>
      <c r="DT338" s="10"/>
      <c r="DU338" s="1"/>
      <c r="DV338" s="1"/>
      <c r="DW338" s="11"/>
      <c r="DX338" s="1"/>
      <c r="DY338" s="1"/>
      <c r="DZ338" s="12"/>
      <c r="EA338" s="1"/>
      <c r="EB338" s="1"/>
      <c r="EC338" s="1"/>
      <c r="ED338" s="1"/>
      <c r="EE338" s="1"/>
    </row>
    <row r="339" spans="2:135">
      <c r="B339" t="s">
        <v>20</v>
      </c>
      <c r="C339">
        <v>2</v>
      </c>
      <c r="D339" t="s">
        <v>8</v>
      </c>
      <c r="E339">
        <v>1</v>
      </c>
      <c r="F339">
        <v>0</v>
      </c>
      <c r="G339">
        <v>2</v>
      </c>
      <c r="H339" t="s">
        <v>9</v>
      </c>
      <c r="I339">
        <v>0</v>
      </c>
      <c r="J339">
        <v>0</v>
      </c>
      <c r="K339">
        <v>2</v>
      </c>
      <c r="L339">
        <v>1</v>
      </c>
      <c r="M339">
        <v>140</v>
      </c>
      <c r="Q339">
        <v>7</v>
      </c>
      <c r="R339" s="1" t="s">
        <v>62</v>
      </c>
      <c r="S339">
        <v>70000</v>
      </c>
      <c r="T339">
        <v>2</v>
      </c>
      <c r="U339" s="2">
        <v>43837</v>
      </c>
      <c r="V339" s="2">
        <v>43844</v>
      </c>
      <c r="W339">
        <v>7</v>
      </c>
      <c r="X339" s="8">
        <v>35</v>
      </c>
      <c r="Y339">
        <v>2</v>
      </c>
      <c r="Z339" s="8">
        <v>297500</v>
      </c>
      <c r="AA339">
        <v>70000</v>
      </c>
      <c r="AB339" s="8">
        <f t="shared" si="8"/>
        <v>227500</v>
      </c>
      <c r="AC339">
        <v>2</v>
      </c>
      <c r="AD339" s="9">
        <v>0.20670271184804648</v>
      </c>
      <c r="AE339" s="9">
        <v>3.3533531048663701</v>
      </c>
      <c r="AF339" s="6">
        <v>71.7</v>
      </c>
      <c r="AG339" s="1"/>
      <c r="AH339" s="1"/>
      <c r="AI339" s="10"/>
      <c r="AJ339" s="10"/>
      <c r="AK339" s="1"/>
      <c r="AL339" s="1"/>
      <c r="AM339" s="11"/>
      <c r="AN339" s="11"/>
      <c r="AO339" s="1"/>
      <c r="AP339" s="12"/>
      <c r="AQ339" s="13"/>
      <c r="AR339" s="11"/>
      <c r="AS339" s="1"/>
      <c r="AT339" s="10"/>
      <c r="AU339" s="10"/>
      <c r="AV339" s="1"/>
      <c r="AW339" s="1"/>
      <c r="AX339" s="11"/>
      <c r="AY339" s="11"/>
      <c r="AZ339" s="1"/>
      <c r="BA339" s="12"/>
      <c r="BB339" s="13"/>
      <c r="BC339" s="11"/>
      <c r="BD339" s="1"/>
      <c r="BE339" s="10"/>
      <c r="BF339" s="10"/>
      <c r="BG339" s="1"/>
      <c r="BH339" s="1"/>
      <c r="BI339" s="1"/>
      <c r="BJ339" s="1"/>
      <c r="BK339" s="1"/>
      <c r="BL339" s="12"/>
      <c r="BM339" s="1"/>
      <c r="BN339" s="1"/>
      <c r="BO339" s="1"/>
      <c r="BP339" s="10"/>
      <c r="BQ339" s="10"/>
      <c r="BR339" s="1"/>
      <c r="BS339" s="1"/>
      <c r="BT339" s="1"/>
      <c r="BU339" s="1"/>
      <c r="BV339" s="1"/>
      <c r="BW339" s="12"/>
      <c r="BX339" s="13"/>
      <c r="BY339" s="1"/>
      <c r="BZ339" s="1"/>
      <c r="CA339" s="10"/>
      <c r="CB339" s="10"/>
      <c r="CC339" s="1"/>
      <c r="CD339" s="1"/>
      <c r="CE339" s="11"/>
      <c r="CF339" s="1"/>
      <c r="CG339" s="1"/>
      <c r="CH339" s="12"/>
      <c r="CI339" s="13"/>
      <c r="CJ339" s="1"/>
      <c r="CK339" s="1"/>
      <c r="CL339" s="10"/>
      <c r="CM339" s="10"/>
      <c r="CN339" s="1"/>
      <c r="CO339" s="1"/>
      <c r="CP339" s="11"/>
      <c r="CQ339" s="1"/>
      <c r="CR339" s="1"/>
      <c r="CS339" s="12"/>
      <c r="CT339" s="1"/>
      <c r="CU339" s="1"/>
      <c r="CV339" s="1"/>
      <c r="CW339" s="10"/>
      <c r="CX339" s="10"/>
      <c r="CY339" s="1"/>
      <c r="CZ339" s="1"/>
      <c r="DA339" s="11"/>
      <c r="DB339" s="1"/>
      <c r="DC339" s="1"/>
      <c r="DD339" s="12"/>
      <c r="DE339" s="13"/>
      <c r="DF339" s="1"/>
      <c r="DG339" s="1"/>
      <c r="DH339" s="10"/>
      <c r="DI339" s="10"/>
      <c r="DJ339" s="1"/>
      <c r="DK339" s="1"/>
      <c r="DL339" s="11"/>
      <c r="DM339" s="1"/>
      <c r="DN339" s="1"/>
      <c r="DO339" s="12"/>
      <c r="DP339" s="1"/>
      <c r="DQ339" s="1"/>
      <c r="DR339" s="1"/>
      <c r="DS339" s="10"/>
      <c r="DT339" s="10"/>
      <c r="DU339" s="1"/>
      <c r="DV339" s="1"/>
      <c r="DW339" s="11"/>
      <c r="DX339" s="1"/>
      <c r="DY339" s="1"/>
      <c r="DZ339" s="12"/>
      <c r="EA339" s="1"/>
      <c r="EB339" s="1"/>
      <c r="EC339" s="1"/>
      <c r="ED339" s="1"/>
      <c r="EE339" s="1"/>
    </row>
    <row r="340" spans="2:135">
      <c r="B340" t="s">
        <v>21</v>
      </c>
      <c r="C340">
        <v>2</v>
      </c>
      <c r="D340" t="s">
        <v>11</v>
      </c>
      <c r="E340">
        <v>0</v>
      </c>
      <c r="F340">
        <v>1</v>
      </c>
      <c r="G340">
        <v>3</v>
      </c>
      <c r="H340" t="s">
        <v>9</v>
      </c>
      <c r="I340">
        <v>0</v>
      </c>
      <c r="J340">
        <v>0</v>
      </c>
      <c r="K340">
        <v>3</v>
      </c>
      <c r="L340">
        <v>1</v>
      </c>
      <c r="M340">
        <v>140</v>
      </c>
      <c r="Q340">
        <v>7</v>
      </c>
      <c r="R340" s="1" t="s">
        <v>62</v>
      </c>
      <c r="S340">
        <v>70000</v>
      </c>
      <c r="T340">
        <v>2</v>
      </c>
      <c r="U340" s="2">
        <v>43837</v>
      </c>
      <c r="V340" s="2">
        <v>43844</v>
      </c>
      <c r="W340">
        <v>7</v>
      </c>
      <c r="X340" s="8">
        <v>35</v>
      </c>
      <c r="Y340">
        <v>2</v>
      </c>
      <c r="Z340" s="8">
        <v>242500</v>
      </c>
      <c r="AA340">
        <v>70000</v>
      </c>
      <c r="AB340" s="8">
        <f t="shared" si="8"/>
        <v>172500</v>
      </c>
      <c r="AC340">
        <v>2</v>
      </c>
      <c r="AD340" s="9">
        <v>0.17750092404688272</v>
      </c>
      <c r="AE340" s="9">
        <v>3.9050342091563794</v>
      </c>
      <c r="AF340" s="6">
        <v>58.4</v>
      </c>
      <c r="AG340" s="1"/>
      <c r="AH340" s="1"/>
      <c r="AI340" s="10"/>
      <c r="AJ340" s="10"/>
      <c r="AK340" s="1"/>
      <c r="AL340" s="1"/>
      <c r="AM340" s="11"/>
      <c r="AN340" s="11"/>
      <c r="AO340" s="1"/>
      <c r="AP340" s="12"/>
      <c r="AQ340" s="13"/>
      <c r="AR340" s="11"/>
      <c r="AS340" s="1"/>
      <c r="AT340" s="10"/>
      <c r="AU340" s="10"/>
      <c r="AV340" s="1"/>
      <c r="AW340" s="1"/>
      <c r="AX340" s="11"/>
      <c r="AY340" s="11"/>
      <c r="AZ340" s="1"/>
      <c r="BA340" s="12"/>
      <c r="BB340" s="13"/>
      <c r="BC340" s="11"/>
      <c r="BD340" s="1"/>
      <c r="BE340" s="10"/>
      <c r="BF340" s="10"/>
      <c r="BG340" s="1"/>
      <c r="BH340" s="1"/>
      <c r="BI340" s="1"/>
      <c r="BJ340" s="1"/>
      <c r="BK340" s="1"/>
      <c r="BL340" s="12"/>
      <c r="BM340" s="1"/>
      <c r="BN340" s="1"/>
      <c r="BO340" s="1"/>
      <c r="BP340" s="10"/>
      <c r="BQ340" s="10"/>
      <c r="BR340" s="1"/>
      <c r="BS340" s="1"/>
      <c r="BT340" s="1"/>
      <c r="BU340" s="1"/>
      <c r="BV340" s="1"/>
      <c r="BW340" s="12"/>
      <c r="BX340" s="13"/>
      <c r="BY340" s="1"/>
      <c r="BZ340" s="1"/>
      <c r="CA340" s="10"/>
      <c r="CB340" s="10"/>
      <c r="CC340" s="1"/>
      <c r="CD340" s="1"/>
      <c r="CE340" s="11"/>
      <c r="CF340" s="1"/>
      <c r="CG340" s="1"/>
      <c r="CH340" s="12"/>
      <c r="CI340" s="13"/>
      <c r="CJ340" s="1"/>
      <c r="CK340" s="1"/>
      <c r="CL340" s="10"/>
      <c r="CM340" s="10"/>
      <c r="CN340" s="1"/>
      <c r="CO340" s="1"/>
      <c r="CP340" s="11"/>
      <c r="CQ340" s="1"/>
      <c r="CR340" s="1"/>
      <c r="CS340" s="12"/>
      <c r="CT340" s="1"/>
      <c r="CU340" s="1"/>
      <c r="CV340" s="1"/>
      <c r="CW340" s="10"/>
      <c r="CX340" s="10"/>
      <c r="CY340" s="1"/>
      <c r="CZ340" s="1"/>
      <c r="DA340" s="11"/>
      <c r="DB340" s="1"/>
      <c r="DC340" s="1"/>
      <c r="DD340" s="12"/>
      <c r="DE340" s="13"/>
      <c r="DF340" s="1"/>
      <c r="DG340" s="1"/>
      <c r="DH340" s="10"/>
      <c r="DI340" s="10"/>
      <c r="DJ340" s="1"/>
      <c r="DK340" s="1"/>
      <c r="DL340" s="11"/>
      <c r="DM340" s="1"/>
      <c r="DN340" s="1"/>
      <c r="DO340" s="12"/>
      <c r="DP340" s="1"/>
      <c r="DQ340" s="1"/>
      <c r="DR340" s="1"/>
      <c r="DS340" s="10"/>
      <c r="DT340" s="10"/>
      <c r="DU340" s="1"/>
      <c r="DV340" s="1"/>
      <c r="DW340" s="11"/>
      <c r="DX340" s="1"/>
      <c r="DY340" s="1"/>
      <c r="DZ340" s="12"/>
      <c r="EA340" s="1"/>
      <c r="EB340" s="1"/>
      <c r="EC340" s="1"/>
      <c r="ED340" s="1"/>
      <c r="EE340" s="1"/>
    </row>
    <row r="341" spans="2:135">
      <c r="B341" t="s">
        <v>22</v>
      </c>
      <c r="C341">
        <v>2</v>
      </c>
      <c r="D341" t="s">
        <v>4</v>
      </c>
      <c r="E341">
        <v>0</v>
      </c>
      <c r="F341">
        <v>0</v>
      </c>
      <c r="G341">
        <v>1</v>
      </c>
      <c r="H341" t="s">
        <v>100</v>
      </c>
      <c r="I341">
        <v>1</v>
      </c>
      <c r="J341">
        <v>0</v>
      </c>
      <c r="K341">
        <v>1</v>
      </c>
      <c r="L341">
        <v>1</v>
      </c>
      <c r="M341">
        <v>140</v>
      </c>
      <c r="Q341">
        <v>7</v>
      </c>
      <c r="R341" s="1" t="s">
        <v>62</v>
      </c>
      <c r="S341">
        <v>70000</v>
      </c>
      <c r="T341">
        <v>2</v>
      </c>
      <c r="U341" s="2">
        <v>43837</v>
      </c>
      <c r="V341" s="2">
        <v>43844</v>
      </c>
      <c r="W341">
        <v>7</v>
      </c>
      <c r="X341" s="8">
        <v>34</v>
      </c>
      <c r="Y341">
        <v>2</v>
      </c>
      <c r="Z341" s="8">
        <v>422500</v>
      </c>
      <c r="AA341">
        <v>70000</v>
      </c>
      <c r="AB341" s="8">
        <f t="shared" si="8"/>
        <v>352500</v>
      </c>
      <c r="AC341">
        <v>2</v>
      </c>
      <c r="AD341" s="9">
        <v>0.25681345782112419</v>
      </c>
      <c r="AE341" s="9">
        <v>2.6990298189230271</v>
      </c>
      <c r="AF341" s="6">
        <v>84.5</v>
      </c>
      <c r="AG341" s="11"/>
      <c r="AH341" s="11"/>
      <c r="AI341" s="10"/>
      <c r="AJ341" s="10"/>
      <c r="AK341" s="1"/>
      <c r="AL341" s="1"/>
      <c r="AM341" s="11"/>
      <c r="AN341" s="11"/>
      <c r="AO341" s="1"/>
      <c r="AP341" s="12"/>
      <c r="AQ341" s="13"/>
      <c r="AR341" s="11"/>
      <c r="AS341" s="1"/>
      <c r="AT341" s="10"/>
      <c r="AU341" s="10"/>
      <c r="AV341" s="1"/>
      <c r="AW341" s="1"/>
      <c r="AX341" s="11"/>
      <c r="AY341" s="11"/>
      <c r="AZ341" s="1"/>
      <c r="BA341" s="12"/>
      <c r="BB341" s="13"/>
      <c r="BC341" s="11"/>
      <c r="BD341" s="1"/>
      <c r="BE341" s="10"/>
      <c r="BF341" s="10"/>
      <c r="BG341" s="1"/>
      <c r="BH341" s="1"/>
      <c r="BI341" s="1"/>
      <c r="BJ341" s="1"/>
      <c r="BK341" s="1"/>
      <c r="BL341" s="12"/>
      <c r="BM341" s="1"/>
      <c r="BN341" s="1"/>
      <c r="BO341" s="1"/>
      <c r="BP341" s="10"/>
      <c r="BQ341" s="10"/>
      <c r="BR341" s="1"/>
      <c r="BS341" s="1"/>
      <c r="BT341" s="1"/>
      <c r="BU341" s="1"/>
      <c r="BV341" s="1"/>
      <c r="BW341" s="12"/>
      <c r="BX341" s="13"/>
      <c r="BY341" s="1"/>
      <c r="BZ341" s="1"/>
      <c r="CA341" s="10"/>
      <c r="CB341" s="10"/>
      <c r="CC341" s="1"/>
      <c r="CD341" s="1"/>
      <c r="CE341" s="11"/>
      <c r="CF341" s="1"/>
      <c r="CG341" s="1"/>
      <c r="CH341" s="12"/>
      <c r="CI341" s="13"/>
      <c r="CJ341" s="1"/>
      <c r="CK341" s="1"/>
      <c r="CL341" s="10"/>
      <c r="CM341" s="10"/>
      <c r="CN341" s="1"/>
      <c r="CO341" s="1"/>
      <c r="CP341" s="11"/>
      <c r="CQ341" s="1"/>
      <c r="CR341" s="1"/>
      <c r="CS341" s="12"/>
      <c r="CT341" s="1"/>
      <c r="CU341" s="1"/>
      <c r="CV341" s="1"/>
      <c r="CW341" s="10"/>
      <c r="CX341" s="10"/>
      <c r="CY341" s="1"/>
      <c r="CZ341" s="1"/>
      <c r="DA341" s="11"/>
      <c r="DB341" s="1"/>
      <c r="DC341" s="1"/>
      <c r="DD341" s="12"/>
      <c r="DE341" s="13"/>
      <c r="DF341" s="1"/>
      <c r="DG341" s="1"/>
      <c r="DH341" s="10"/>
      <c r="DI341" s="10"/>
      <c r="DJ341" s="1"/>
      <c r="DK341" s="1"/>
      <c r="DL341" s="11"/>
      <c r="DM341" s="1"/>
      <c r="DN341" s="1"/>
      <c r="DO341" s="12"/>
      <c r="DP341" s="1"/>
      <c r="DQ341" s="1"/>
      <c r="DR341" s="1"/>
      <c r="DS341" s="10"/>
      <c r="DT341" s="10"/>
      <c r="DU341" s="1"/>
      <c r="DV341" s="1"/>
      <c r="DW341" s="11"/>
      <c r="DX341" s="1"/>
      <c r="DY341" s="1"/>
      <c r="DZ341" s="12"/>
      <c r="EA341" s="1"/>
      <c r="EB341" s="1"/>
      <c r="EC341" s="1"/>
      <c r="ED341" s="1"/>
      <c r="EE341" s="1"/>
    </row>
    <row r="342" spans="2:135">
      <c r="B342" t="s">
        <v>23</v>
      </c>
      <c r="C342">
        <v>2</v>
      </c>
      <c r="D342" t="s">
        <v>8</v>
      </c>
      <c r="E342">
        <v>1</v>
      </c>
      <c r="F342">
        <v>0</v>
      </c>
      <c r="G342">
        <v>2</v>
      </c>
      <c r="H342" t="s">
        <v>100</v>
      </c>
      <c r="I342">
        <v>1</v>
      </c>
      <c r="J342">
        <v>0</v>
      </c>
      <c r="K342">
        <v>2</v>
      </c>
      <c r="L342">
        <v>1</v>
      </c>
      <c r="M342">
        <v>140</v>
      </c>
      <c r="Q342">
        <v>7</v>
      </c>
      <c r="R342" s="1" t="s">
        <v>62</v>
      </c>
      <c r="S342">
        <v>70000</v>
      </c>
      <c r="T342">
        <v>2</v>
      </c>
      <c r="U342" s="2">
        <v>43837</v>
      </c>
      <c r="V342" s="2">
        <v>43844</v>
      </c>
      <c r="W342">
        <v>7</v>
      </c>
      <c r="X342" s="8">
        <v>34</v>
      </c>
      <c r="Y342">
        <v>2</v>
      </c>
      <c r="Z342" s="8">
        <v>132500</v>
      </c>
      <c r="AA342">
        <v>70000</v>
      </c>
      <c r="AB342" s="8">
        <f t="shared" si="8"/>
        <v>62500</v>
      </c>
      <c r="AC342">
        <v>2</v>
      </c>
      <c r="AD342" s="9">
        <v>9.1155343339559686E-2</v>
      </c>
      <c r="AE342" s="9">
        <v>7.6040213899247373</v>
      </c>
      <c r="AF342" s="6">
        <v>57.6</v>
      </c>
      <c r="AG342" s="11"/>
      <c r="AH342" s="1"/>
      <c r="AI342" s="10"/>
      <c r="AJ342" s="10"/>
      <c r="AK342" s="1"/>
      <c r="AL342" s="1"/>
      <c r="AM342" s="11"/>
      <c r="AN342" s="11"/>
      <c r="AO342" s="1"/>
      <c r="AP342" s="12"/>
      <c r="AQ342" s="13"/>
      <c r="AR342" s="11"/>
      <c r="AS342" s="1"/>
      <c r="AT342" s="10"/>
      <c r="AU342" s="10"/>
      <c r="AV342" s="1"/>
      <c r="AW342" s="1"/>
      <c r="AX342" s="11"/>
      <c r="AY342" s="11"/>
      <c r="AZ342" s="1"/>
      <c r="BA342" s="12"/>
      <c r="BB342" s="13"/>
      <c r="BC342" s="11"/>
      <c r="BD342" s="1"/>
      <c r="BE342" s="10"/>
      <c r="BF342" s="10"/>
      <c r="BG342" s="1"/>
      <c r="BH342" s="1"/>
      <c r="BI342" s="1"/>
      <c r="BJ342" s="1"/>
      <c r="BK342" s="1"/>
      <c r="BL342" s="12"/>
      <c r="BM342" s="1"/>
      <c r="BN342" s="1"/>
      <c r="BO342" s="1"/>
      <c r="BP342" s="10"/>
      <c r="BQ342" s="10"/>
      <c r="BR342" s="1"/>
      <c r="BS342" s="1"/>
      <c r="BT342" s="1"/>
      <c r="BU342" s="1"/>
      <c r="BV342" s="1"/>
      <c r="BW342" s="12"/>
      <c r="BX342" s="13"/>
      <c r="BY342" s="1"/>
      <c r="BZ342" s="1"/>
      <c r="CA342" s="10"/>
      <c r="CB342" s="10"/>
      <c r="CC342" s="1"/>
      <c r="CD342" s="1"/>
      <c r="CE342" s="11"/>
      <c r="CF342" s="1"/>
      <c r="CG342" s="1"/>
      <c r="CH342" s="12"/>
      <c r="CI342" s="13"/>
      <c r="CJ342" s="1"/>
      <c r="CK342" s="1"/>
      <c r="CL342" s="10"/>
      <c r="CM342" s="10"/>
      <c r="CN342" s="1"/>
      <c r="CO342" s="1"/>
      <c r="CP342" s="11"/>
      <c r="CQ342" s="1"/>
      <c r="CR342" s="1"/>
      <c r="CS342" s="12"/>
      <c r="CT342" s="1"/>
      <c r="CU342" s="1"/>
      <c r="CV342" s="1"/>
      <c r="CW342" s="10"/>
      <c r="CX342" s="10"/>
      <c r="CY342" s="1"/>
      <c r="CZ342" s="1"/>
      <c r="DA342" s="11"/>
      <c r="DB342" s="1"/>
      <c r="DC342" s="1"/>
      <c r="DD342" s="12"/>
      <c r="DE342" s="13"/>
      <c r="DF342" s="1"/>
      <c r="DG342" s="1"/>
      <c r="DH342" s="10"/>
      <c r="DI342" s="10"/>
      <c r="DJ342" s="1"/>
      <c r="DK342" s="1"/>
      <c r="DL342" s="11"/>
      <c r="DM342" s="1"/>
      <c r="DN342" s="1"/>
      <c r="DO342" s="12"/>
      <c r="DP342" s="1"/>
      <c r="DQ342" s="1"/>
      <c r="DR342" s="1"/>
      <c r="DS342" s="10"/>
      <c r="DT342" s="10"/>
      <c r="DU342" s="1"/>
      <c r="DV342" s="1"/>
      <c r="DW342" s="11"/>
      <c r="DX342" s="1"/>
      <c r="DY342" s="1"/>
      <c r="DZ342" s="12"/>
      <c r="EA342" s="1"/>
      <c r="EB342" s="1"/>
      <c r="EC342" s="1"/>
      <c r="ED342" s="1"/>
      <c r="EE342" s="1"/>
    </row>
    <row r="343" spans="2:135">
      <c r="B343" t="s">
        <v>24</v>
      </c>
      <c r="C343">
        <v>2</v>
      </c>
      <c r="D343" t="s">
        <v>11</v>
      </c>
      <c r="E343">
        <v>0</v>
      </c>
      <c r="F343">
        <v>1</v>
      </c>
      <c r="G343">
        <v>3</v>
      </c>
      <c r="H343" t="s">
        <v>100</v>
      </c>
      <c r="I343">
        <v>1</v>
      </c>
      <c r="J343">
        <v>0</v>
      </c>
      <c r="K343">
        <v>3</v>
      </c>
      <c r="L343">
        <v>1</v>
      </c>
      <c r="M343">
        <v>128</v>
      </c>
      <c r="Q343">
        <v>7</v>
      </c>
      <c r="R343" s="1" t="s">
        <v>62</v>
      </c>
      <c r="S343">
        <v>70000</v>
      </c>
      <c r="T343">
        <v>2</v>
      </c>
      <c r="U343" s="2">
        <v>43837</v>
      </c>
      <c r="V343" s="2">
        <v>43844</v>
      </c>
      <c r="W343">
        <v>7</v>
      </c>
      <c r="X343" s="8">
        <v>34</v>
      </c>
      <c r="Y343">
        <v>2</v>
      </c>
      <c r="Z343" s="8">
        <v>210000</v>
      </c>
      <c r="AA343">
        <v>70000</v>
      </c>
      <c r="AB343" s="8">
        <f t="shared" si="8"/>
        <v>140000</v>
      </c>
      <c r="AC343">
        <v>2</v>
      </c>
      <c r="AD343" s="9">
        <v>0.15694461266687282</v>
      </c>
      <c r="AE343" s="9">
        <v>4.4165082750002016</v>
      </c>
      <c r="AF343" s="6">
        <v>61.3</v>
      </c>
      <c r="AG343" s="1"/>
      <c r="AH343" s="1"/>
      <c r="AI343" s="10"/>
      <c r="AJ343" s="10"/>
      <c r="AK343" s="1"/>
      <c r="AL343" s="1"/>
      <c r="AM343" s="11"/>
      <c r="AN343" s="11"/>
      <c r="AO343" s="1"/>
      <c r="AP343" s="12"/>
      <c r="AQ343" s="13"/>
      <c r="AR343" s="11"/>
      <c r="AS343" s="1"/>
      <c r="AT343" s="10"/>
      <c r="AU343" s="10"/>
      <c r="AV343" s="1"/>
      <c r="AW343" s="1"/>
      <c r="AX343" s="11"/>
      <c r="AY343" s="11"/>
      <c r="AZ343" s="1"/>
      <c r="BA343" s="12"/>
      <c r="BB343" s="13"/>
      <c r="BC343" s="11"/>
      <c r="BD343" s="1"/>
      <c r="BE343" s="10"/>
      <c r="BF343" s="10"/>
      <c r="BG343" s="1"/>
      <c r="BH343" s="1"/>
      <c r="BI343" s="1"/>
      <c r="BJ343" s="1"/>
      <c r="BK343" s="1"/>
      <c r="BL343" s="12"/>
      <c r="BM343" s="1"/>
      <c r="BN343" s="1"/>
      <c r="BO343" s="1"/>
      <c r="BP343" s="10"/>
      <c r="BQ343" s="10"/>
      <c r="BR343" s="1"/>
      <c r="BS343" s="1"/>
      <c r="BT343" s="1"/>
      <c r="BU343" s="1"/>
      <c r="BV343" s="1"/>
      <c r="BW343" s="12"/>
      <c r="BX343" s="13"/>
      <c r="BY343" s="1"/>
      <c r="BZ343" s="1"/>
      <c r="CA343" s="10"/>
      <c r="CB343" s="10"/>
      <c r="CC343" s="1"/>
      <c r="CD343" s="1"/>
      <c r="CE343" s="11"/>
      <c r="CF343" s="1"/>
      <c r="CG343" s="1"/>
      <c r="CH343" s="12"/>
      <c r="CI343" s="13"/>
      <c r="CJ343" s="1"/>
      <c r="CK343" s="1"/>
      <c r="CL343" s="10"/>
      <c r="CM343" s="10"/>
      <c r="CN343" s="1"/>
      <c r="CO343" s="1"/>
      <c r="CP343" s="11"/>
      <c r="CQ343" s="1"/>
      <c r="CR343" s="1"/>
      <c r="CS343" s="12"/>
      <c r="CT343" s="1"/>
      <c r="CU343" s="1"/>
      <c r="CV343" s="1"/>
      <c r="CW343" s="10"/>
      <c r="CX343" s="10"/>
      <c r="CY343" s="1"/>
      <c r="CZ343" s="1"/>
      <c r="DA343" s="11"/>
      <c r="DB343" s="1"/>
      <c r="DC343" s="1"/>
      <c r="DD343" s="12"/>
      <c r="DE343" s="13"/>
      <c r="DF343" s="1"/>
      <c r="DG343" s="1"/>
      <c r="DH343" s="10"/>
      <c r="DI343" s="10"/>
      <c r="DJ343" s="1"/>
      <c r="DK343" s="1"/>
      <c r="DL343" s="11"/>
      <c r="DM343" s="1"/>
      <c r="DN343" s="1"/>
      <c r="DO343" s="12"/>
      <c r="DP343" s="1"/>
      <c r="DQ343" s="1"/>
      <c r="DR343" s="1"/>
      <c r="DS343" s="10"/>
      <c r="DT343" s="10"/>
      <c r="DU343" s="1"/>
      <c r="DV343" s="1"/>
      <c r="DW343" s="11"/>
      <c r="DX343" s="1"/>
      <c r="DY343" s="1"/>
      <c r="DZ343" s="12"/>
      <c r="EA343" s="1"/>
      <c r="EB343" s="1"/>
      <c r="EC343" s="1"/>
      <c r="ED343" s="1"/>
      <c r="EE343" s="1"/>
    </row>
    <row r="344" spans="2:135">
      <c r="B344" t="s">
        <v>25</v>
      </c>
      <c r="C344">
        <v>2</v>
      </c>
      <c r="D344" t="s">
        <v>4</v>
      </c>
      <c r="E344">
        <v>0</v>
      </c>
      <c r="F344">
        <v>0</v>
      </c>
      <c r="G344">
        <v>1</v>
      </c>
      <c r="H344" t="s">
        <v>102</v>
      </c>
      <c r="I344">
        <v>0</v>
      </c>
      <c r="J344">
        <v>1</v>
      </c>
      <c r="K344">
        <v>1</v>
      </c>
      <c r="L344">
        <v>0</v>
      </c>
      <c r="M344">
        <v>174</v>
      </c>
      <c r="Q344">
        <v>7</v>
      </c>
      <c r="R344" s="1" t="s">
        <v>62</v>
      </c>
      <c r="S344">
        <v>70000</v>
      </c>
      <c r="T344">
        <v>2</v>
      </c>
      <c r="U344" s="2">
        <v>43837</v>
      </c>
      <c r="V344" s="2">
        <v>43844</v>
      </c>
      <c r="W344">
        <v>7</v>
      </c>
      <c r="X344" s="8">
        <v>33</v>
      </c>
      <c r="Y344">
        <v>2</v>
      </c>
      <c r="Z344" s="8">
        <v>115000</v>
      </c>
      <c r="AA344">
        <v>70000</v>
      </c>
      <c r="AB344" s="8">
        <f>Z344-AA344</f>
        <v>45000</v>
      </c>
      <c r="AC344">
        <v>2</v>
      </c>
      <c r="AD344" s="9">
        <v>7.0919555187698727E-2</v>
      </c>
      <c r="AE344" s="9">
        <v>9.773710209059157</v>
      </c>
      <c r="AF344" s="6">
        <v>43.3</v>
      </c>
      <c r="AG344" s="1"/>
      <c r="AH344" s="1"/>
      <c r="AI344" s="10"/>
      <c r="AJ344" s="10"/>
      <c r="AK344" s="1"/>
      <c r="AL344" s="1"/>
      <c r="AM344" s="11"/>
      <c r="AN344" s="11"/>
      <c r="AO344" s="1"/>
      <c r="AP344" s="12"/>
      <c r="AQ344" s="13"/>
      <c r="AR344" s="11"/>
      <c r="AS344" s="1"/>
      <c r="AT344" s="10"/>
      <c r="AU344" s="10"/>
      <c r="AV344" s="1"/>
      <c r="AW344" s="1"/>
      <c r="AX344" s="11"/>
      <c r="AY344" s="11"/>
      <c r="AZ344" s="1"/>
      <c r="BA344" s="12"/>
      <c r="BB344" s="13"/>
      <c r="BC344" s="11"/>
      <c r="BD344" s="1"/>
      <c r="BE344" s="10"/>
      <c r="BF344" s="10"/>
      <c r="BG344" s="1"/>
      <c r="BH344" s="1"/>
      <c r="BI344" s="1"/>
      <c r="BJ344" s="1"/>
      <c r="BK344" s="1"/>
      <c r="BL344" s="12"/>
      <c r="BM344" s="1"/>
      <c r="BN344" s="1"/>
      <c r="BO344" s="1"/>
      <c r="BP344" s="10"/>
      <c r="BQ344" s="10"/>
      <c r="BR344" s="1"/>
      <c r="BS344" s="1"/>
      <c r="BT344" s="1"/>
      <c r="BU344" s="1"/>
      <c r="BV344" s="1"/>
      <c r="BW344" s="12"/>
      <c r="BX344" s="13"/>
      <c r="BY344" s="1"/>
      <c r="BZ344" s="1"/>
      <c r="CA344" s="10"/>
      <c r="CB344" s="10"/>
      <c r="CC344" s="1"/>
      <c r="CD344" s="1"/>
      <c r="CE344" s="11"/>
      <c r="CF344" s="1"/>
      <c r="CG344" s="1"/>
      <c r="CH344" s="12"/>
      <c r="CI344" s="13"/>
      <c r="CJ344" s="1"/>
      <c r="CK344" s="1"/>
      <c r="CL344" s="10"/>
      <c r="CM344" s="10"/>
      <c r="CN344" s="1"/>
      <c r="CO344" s="1"/>
      <c r="CP344" s="11"/>
      <c r="CQ344" s="1"/>
      <c r="CR344" s="1"/>
      <c r="CS344" s="12"/>
      <c r="CT344" s="1"/>
      <c r="CU344" s="1"/>
      <c r="CV344" s="1"/>
      <c r="CW344" s="10"/>
      <c r="CX344" s="10"/>
      <c r="CY344" s="1"/>
      <c r="CZ344" s="1"/>
      <c r="DA344" s="11"/>
      <c r="DB344" s="1"/>
      <c r="DC344" s="1"/>
      <c r="DD344" s="12"/>
      <c r="DE344" s="13"/>
      <c r="DF344" s="1"/>
      <c r="DG344" s="1"/>
      <c r="DH344" s="10"/>
      <c r="DI344" s="10"/>
      <c r="DJ344" s="1"/>
      <c r="DK344" s="1"/>
      <c r="DL344" s="11"/>
      <c r="DM344" s="1"/>
      <c r="DN344" s="1"/>
      <c r="DO344" s="12"/>
      <c r="DP344" s="1"/>
      <c r="DQ344" s="1"/>
      <c r="DR344" s="1"/>
      <c r="DS344" s="10"/>
      <c r="DT344" s="10"/>
      <c r="DU344" s="1"/>
      <c r="DV344" s="1"/>
      <c r="DW344" s="11"/>
      <c r="DX344" s="1"/>
      <c r="DY344" s="1"/>
      <c r="DZ344" s="12"/>
      <c r="EA344" s="1"/>
      <c r="EB344" s="1"/>
      <c r="EC344" s="1"/>
      <c r="ED344" s="1"/>
      <c r="EE344" s="1"/>
    </row>
    <row r="345" spans="2:135">
      <c r="B345" t="s">
        <v>26</v>
      </c>
      <c r="C345">
        <v>2</v>
      </c>
      <c r="D345" t="s">
        <v>8</v>
      </c>
      <c r="E345">
        <v>1</v>
      </c>
      <c r="F345">
        <v>0</v>
      </c>
      <c r="G345">
        <v>2</v>
      </c>
      <c r="H345" t="s">
        <v>102</v>
      </c>
      <c r="I345">
        <v>0</v>
      </c>
      <c r="J345">
        <v>1</v>
      </c>
      <c r="K345">
        <v>2</v>
      </c>
      <c r="L345">
        <v>0</v>
      </c>
      <c r="M345">
        <v>174</v>
      </c>
      <c r="Q345">
        <v>7</v>
      </c>
      <c r="R345" s="1" t="s">
        <v>62</v>
      </c>
      <c r="S345">
        <v>70000</v>
      </c>
      <c r="T345">
        <v>2</v>
      </c>
      <c r="U345" s="2">
        <v>43837</v>
      </c>
      <c r="V345" s="2">
        <v>43844</v>
      </c>
      <c r="W345">
        <v>7</v>
      </c>
      <c r="X345" s="8">
        <v>33</v>
      </c>
      <c r="Y345">
        <v>2</v>
      </c>
      <c r="Z345" s="8">
        <v>185000</v>
      </c>
      <c r="AA345">
        <v>70000</v>
      </c>
      <c r="AB345" s="8">
        <f t="shared" ref="AB345:AB444" si="9">Z345-AA345</f>
        <v>115000</v>
      </c>
      <c r="AC345">
        <v>2</v>
      </c>
      <c r="AD345" s="9">
        <v>0.13883722614699512</v>
      </c>
      <c r="AE345" s="9">
        <v>4.9925167751916169</v>
      </c>
      <c r="AF345" s="6">
        <v>59.7</v>
      </c>
      <c r="AG345" s="1"/>
      <c r="AH345" s="1"/>
      <c r="AI345" s="10"/>
      <c r="AJ345" s="10"/>
      <c r="AK345" s="1"/>
      <c r="AL345" s="1"/>
      <c r="AM345" s="11"/>
      <c r="AN345" s="11"/>
      <c r="AO345" s="1"/>
      <c r="AP345" s="12"/>
      <c r="AQ345" s="13"/>
      <c r="AR345" s="11"/>
      <c r="AS345" s="1"/>
      <c r="AT345" s="10"/>
      <c r="AU345" s="10"/>
      <c r="AV345" s="1"/>
      <c r="AW345" s="1"/>
      <c r="AX345" s="11"/>
      <c r="AY345" s="11"/>
      <c r="AZ345" s="1"/>
      <c r="BA345" s="12"/>
      <c r="BB345" s="13"/>
      <c r="BC345" s="11"/>
      <c r="BD345" s="1"/>
      <c r="BE345" s="10"/>
      <c r="BF345" s="10"/>
      <c r="BG345" s="1"/>
      <c r="BH345" s="1"/>
      <c r="BI345" s="1"/>
      <c r="BJ345" s="1"/>
      <c r="BK345" s="1"/>
      <c r="BL345" s="12"/>
      <c r="BM345" s="1"/>
      <c r="BN345" s="1"/>
      <c r="BO345" s="1"/>
      <c r="BP345" s="10"/>
      <c r="BQ345" s="10"/>
      <c r="BR345" s="1"/>
      <c r="BS345" s="1"/>
      <c r="BT345" s="1"/>
      <c r="BU345" s="1"/>
      <c r="BV345" s="1"/>
      <c r="BW345" s="12"/>
      <c r="BX345" s="13"/>
      <c r="BY345" s="1"/>
      <c r="BZ345" s="1"/>
      <c r="CA345" s="10"/>
      <c r="CB345" s="10"/>
      <c r="CC345" s="1"/>
      <c r="CD345" s="1"/>
      <c r="CE345" s="11"/>
      <c r="CF345" s="1"/>
      <c r="CG345" s="1"/>
      <c r="CH345" s="12"/>
      <c r="CI345" s="13"/>
      <c r="CJ345" s="1"/>
      <c r="CK345" s="1"/>
      <c r="CL345" s="10"/>
      <c r="CM345" s="10"/>
      <c r="CN345" s="1"/>
      <c r="CO345" s="1"/>
      <c r="CP345" s="11"/>
      <c r="CQ345" s="1"/>
      <c r="CR345" s="1"/>
      <c r="CS345" s="12"/>
      <c r="CT345" s="1"/>
      <c r="CU345" s="1"/>
      <c r="CV345" s="1"/>
      <c r="CW345" s="10"/>
      <c r="CX345" s="10"/>
      <c r="CY345" s="1"/>
      <c r="CZ345" s="1"/>
      <c r="DA345" s="11"/>
      <c r="DB345" s="1"/>
      <c r="DC345" s="1"/>
      <c r="DD345" s="12"/>
      <c r="DE345" s="13"/>
      <c r="DF345" s="1"/>
      <c r="DG345" s="1"/>
      <c r="DH345" s="10"/>
      <c r="DI345" s="10"/>
      <c r="DJ345" s="1"/>
      <c r="DK345" s="1"/>
      <c r="DL345" s="11"/>
      <c r="DM345" s="1"/>
      <c r="DN345" s="1"/>
      <c r="DO345" s="12"/>
      <c r="DP345" s="1"/>
      <c r="DQ345" s="1"/>
      <c r="DR345" s="1"/>
      <c r="DS345" s="10"/>
      <c r="DT345" s="10"/>
      <c r="DU345" s="1"/>
      <c r="DV345" s="1"/>
      <c r="DW345" s="11"/>
      <c r="DX345" s="1"/>
      <c r="DY345" s="1"/>
      <c r="DZ345" s="12"/>
      <c r="EA345" s="1"/>
      <c r="EB345" s="1"/>
      <c r="EC345" s="1"/>
      <c r="ED345" s="1"/>
      <c r="EE345" s="1"/>
    </row>
    <row r="346" spans="2:135">
      <c r="B346" t="s">
        <v>27</v>
      </c>
      <c r="C346">
        <v>2</v>
      </c>
      <c r="D346" t="s">
        <v>11</v>
      </c>
      <c r="E346">
        <v>0</v>
      </c>
      <c r="F346">
        <v>1</v>
      </c>
      <c r="G346">
        <v>3</v>
      </c>
      <c r="H346" t="s">
        <v>102</v>
      </c>
      <c r="I346">
        <v>0</v>
      </c>
      <c r="J346">
        <v>1</v>
      </c>
      <c r="K346">
        <v>3</v>
      </c>
      <c r="L346">
        <v>1</v>
      </c>
      <c r="M346">
        <v>128</v>
      </c>
      <c r="Q346">
        <v>7</v>
      </c>
      <c r="R346" s="1" t="s">
        <v>62</v>
      </c>
      <c r="S346">
        <v>70000</v>
      </c>
      <c r="T346">
        <v>2</v>
      </c>
      <c r="U346" s="2">
        <v>43837</v>
      </c>
      <c r="V346" s="2">
        <v>43844</v>
      </c>
      <c r="W346">
        <v>7</v>
      </c>
      <c r="X346" s="8">
        <v>33</v>
      </c>
      <c r="Y346">
        <v>2</v>
      </c>
      <c r="Z346" s="8">
        <v>187500</v>
      </c>
      <c r="AA346">
        <v>70000</v>
      </c>
      <c r="AB346" s="8">
        <f t="shared" si="9"/>
        <v>117500</v>
      </c>
      <c r="AC346">
        <v>2</v>
      </c>
      <c r="AD346" s="9">
        <v>0.14075480048015807</v>
      </c>
      <c r="AE346" s="9">
        <v>4.9245011764814155</v>
      </c>
      <c r="AF346" s="6">
        <v>59.5</v>
      </c>
      <c r="AG346" s="1"/>
      <c r="AH346" s="1"/>
      <c r="AI346" s="10"/>
      <c r="AJ346" s="10"/>
      <c r="AK346" s="1"/>
      <c r="AL346" s="1"/>
      <c r="AM346" s="11"/>
      <c r="AN346" s="11"/>
      <c r="AO346" s="1"/>
      <c r="AP346" s="12"/>
      <c r="AQ346" s="13"/>
      <c r="AR346" s="11"/>
      <c r="AS346" s="1"/>
      <c r="AT346" s="10"/>
      <c r="AU346" s="10"/>
      <c r="AV346" s="1"/>
      <c r="AW346" s="1"/>
      <c r="AX346" s="11"/>
      <c r="AY346" s="11"/>
      <c r="AZ346" s="1"/>
      <c r="BA346" s="12"/>
      <c r="BB346" s="13"/>
      <c r="BC346" s="11"/>
      <c r="BD346" s="1"/>
      <c r="BE346" s="10"/>
      <c r="BF346" s="10"/>
      <c r="BG346" s="1"/>
      <c r="BH346" s="1"/>
      <c r="BI346" s="1"/>
      <c r="BJ346" s="1"/>
      <c r="BK346" s="1"/>
      <c r="BL346" s="12"/>
      <c r="BM346" s="1"/>
      <c r="BN346" s="1"/>
      <c r="BO346" s="1"/>
      <c r="BP346" s="10"/>
      <c r="BQ346" s="10"/>
      <c r="BR346" s="1"/>
      <c r="BS346" s="1"/>
      <c r="BT346" s="1"/>
      <c r="BU346" s="1"/>
      <c r="BV346" s="1"/>
      <c r="BW346" s="12"/>
      <c r="BX346" s="13"/>
      <c r="BY346" s="1"/>
      <c r="BZ346" s="1"/>
      <c r="CA346" s="10"/>
      <c r="CB346" s="10"/>
      <c r="CC346" s="1"/>
      <c r="CD346" s="1"/>
      <c r="CE346" s="11"/>
      <c r="CF346" s="1"/>
      <c r="CG346" s="1"/>
      <c r="CH346" s="12"/>
      <c r="CI346" s="13"/>
      <c r="CJ346" s="1"/>
      <c r="CK346" s="1"/>
      <c r="CL346" s="10"/>
      <c r="CM346" s="10"/>
      <c r="CN346" s="1"/>
      <c r="CO346" s="1"/>
      <c r="CP346" s="11"/>
      <c r="CQ346" s="1"/>
      <c r="CR346" s="1"/>
      <c r="CS346" s="12"/>
      <c r="CT346" s="1"/>
      <c r="CU346" s="1"/>
      <c r="CV346" s="1"/>
      <c r="CW346" s="10"/>
      <c r="CX346" s="10"/>
      <c r="CY346" s="1"/>
      <c r="CZ346" s="1"/>
      <c r="DA346" s="11"/>
      <c r="DB346" s="1"/>
      <c r="DC346" s="1"/>
      <c r="DD346" s="12"/>
      <c r="DE346" s="13"/>
      <c r="DF346" s="1"/>
      <c r="DG346" s="1"/>
      <c r="DH346" s="10"/>
      <c r="DI346" s="10"/>
      <c r="DJ346" s="1"/>
      <c r="DK346" s="1"/>
      <c r="DL346" s="11"/>
      <c r="DM346" s="1"/>
      <c r="DN346" s="1"/>
      <c r="DO346" s="12"/>
      <c r="DP346" s="1"/>
      <c r="DQ346" s="1"/>
      <c r="DR346" s="1"/>
      <c r="DS346" s="10"/>
      <c r="DT346" s="10"/>
      <c r="DU346" s="1"/>
      <c r="DV346" s="1"/>
      <c r="DW346" s="11"/>
      <c r="DX346" s="1"/>
      <c r="DY346" s="1"/>
      <c r="DZ346" s="12"/>
      <c r="EA346" s="1"/>
      <c r="EB346" s="1"/>
      <c r="EC346" s="1"/>
      <c r="ED346" s="1"/>
      <c r="EE346" s="1"/>
    </row>
    <row r="347" spans="2:135">
      <c r="B347" s="5" t="s">
        <v>28</v>
      </c>
      <c r="C347" s="5">
        <v>3</v>
      </c>
      <c r="D347" s="5" t="s">
        <v>4</v>
      </c>
      <c r="E347" s="5">
        <v>0</v>
      </c>
      <c r="F347" s="5">
        <v>0</v>
      </c>
      <c r="G347">
        <v>1</v>
      </c>
      <c r="H347" t="s">
        <v>5</v>
      </c>
      <c r="I347" s="5">
        <v>0</v>
      </c>
      <c r="J347" s="5">
        <v>0</v>
      </c>
      <c r="K347">
        <v>1</v>
      </c>
      <c r="L347">
        <v>1</v>
      </c>
      <c r="M347">
        <v>176</v>
      </c>
      <c r="P347" s="5"/>
      <c r="Q347">
        <v>7</v>
      </c>
      <c r="R347" s="1" t="s">
        <v>62</v>
      </c>
      <c r="S347" s="8">
        <v>70000</v>
      </c>
      <c r="T347">
        <v>2</v>
      </c>
      <c r="U347" s="2">
        <v>44021</v>
      </c>
      <c r="V347" s="2">
        <v>44025</v>
      </c>
      <c r="W347">
        <v>4</v>
      </c>
      <c r="X347" s="8">
        <v>27</v>
      </c>
      <c r="Y347">
        <v>2</v>
      </c>
      <c r="Z347" s="8">
        <v>395000</v>
      </c>
      <c r="AA347">
        <v>70000</v>
      </c>
      <c r="AB347" s="8">
        <f t="shared" si="9"/>
        <v>325000</v>
      </c>
      <c r="AC347">
        <v>2</v>
      </c>
      <c r="AD347" s="9">
        <v>0.43259763071294072</v>
      </c>
      <c r="AE347" s="9">
        <v>1.6022907462937488</v>
      </c>
      <c r="AF347" s="6">
        <v>71.49321266968326</v>
      </c>
      <c r="AG347" s="1"/>
      <c r="AH347" s="1"/>
      <c r="AI347" s="1"/>
      <c r="AJ347" s="1"/>
      <c r="AK347" s="1"/>
      <c r="AL347" s="1"/>
      <c r="AM347" s="1"/>
      <c r="AN347" s="1"/>
      <c r="AO347" s="1"/>
      <c r="AP347" s="12"/>
      <c r="AQ347" s="13"/>
      <c r="AR347" s="1"/>
      <c r="AS347" s="1"/>
      <c r="AT347" s="1"/>
      <c r="AU347" s="1"/>
      <c r="AV347" s="1"/>
      <c r="AW347" s="1"/>
      <c r="AX347" s="11"/>
      <c r="AY347" s="1"/>
      <c r="AZ347" s="1"/>
      <c r="BA347" s="1"/>
      <c r="BB347" s="13"/>
      <c r="BC347" s="1"/>
      <c r="BD347" s="1"/>
      <c r="BE347" s="1"/>
      <c r="BF347" s="1"/>
      <c r="BG347" s="1"/>
      <c r="BH347" s="1"/>
      <c r="BI347" s="1"/>
      <c r="BJ347" s="1"/>
      <c r="BK347" s="1"/>
      <c r="BL347" s="12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2"/>
      <c r="BX347" s="1"/>
      <c r="BY347" s="1"/>
      <c r="BZ347" s="1"/>
      <c r="CA347" s="1"/>
      <c r="CB347" s="1"/>
      <c r="CC347" s="1"/>
      <c r="CD347" s="1"/>
      <c r="CE347" s="11"/>
      <c r="CF347" s="1"/>
      <c r="CG347" s="1"/>
      <c r="CH347" s="12"/>
      <c r="CI347" s="13"/>
      <c r="CJ347" s="1"/>
      <c r="CK347" s="1"/>
      <c r="CL347" s="1"/>
      <c r="CM347" s="1"/>
      <c r="CN347" s="1"/>
      <c r="CO347" s="1"/>
      <c r="CP347" s="11"/>
      <c r="CQ347" s="1"/>
      <c r="CR347" s="1"/>
      <c r="CS347" s="12"/>
      <c r="CT347" s="1"/>
      <c r="CU347" s="1"/>
      <c r="CV347" s="1"/>
      <c r="CW347" s="1"/>
      <c r="CX347" s="1"/>
      <c r="CY347" s="1"/>
      <c r="CZ347" s="1"/>
      <c r="DA347" s="11"/>
      <c r="DB347" s="1"/>
      <c r="DC347" s="1"/>
      <c r="DD347" s="12"/>
      <c r="DE347" s="13"/>
      <c r="DF347" s="1"/>
      <c r="DG347" s="1"/>
      <c r="DH347" s="1"/>
      <c r="DI347" s="1"/>
      <c r="DJ347" s="1"/>
      <c r="DK347" s="1"/>
      <c r="DL347" s="11"/>
      <c r="DM347" s="1"/>
      <c r="DN347" s="1"/>
      <c r="DO347" s="12"/>
      <c r="DP347" s="1"/>
      <c r="DQ347" s="1"/>
      <c r="DR347" s="1"/>
      <c r="DS347" s="1"/>
      <c r="DT347" s="1"/>
      <c r="DU347" s="1"/>
      <c r="DV347" s="1"/>
      <c r="DW347" s="11"/>
      <c r="DX347" s="1"/>
      <c r="DY347" s="1"/>
      <c r="DZ347" s="12"/>
      <c r="EA347" s="1"/>
      <c r="EB347" s="1"/>
      <c r="EC347" s="1"/>
      <c r="ED347" s="1"/>
      <c r="EE347" s="1"/>
    </row>
    <row r="348" spans="2:135">
      <c r="B348" s="5" t="s">
        <v>29</v>
      </c>
      <c r="C348" s="5">
        <v>3</v>
      </c>
      <c r="D348" s="5" t="s">
        <v>8</v>
      </c>
      <c r="E348" s="5">
        <v>1</v>
      </c>
      <c r="F348" s="5">
        <v>0</v>
      </c>
      <c r="G348">
        <v>2</v>
      </c>
      <c r="H348" t="s">
        <v>9</v>
      </c>
      <c r="I348" s="5">
        <v>0</v>
      </c>
      <c r="J348" s="5">
        <v>0</v>
      </c>
      <c r="K348">
        <v>2</v>
      </c>
      <c r="L348">
        <v>1</v>
      </c>
      <c r="M348">
        <v>176</v>
      </c>
      <c r="P348" s="5"/>
      <c r="Q348">
        <v>7</v>
      </c>
      <c r="R348" s="1" t="s">
        <v>62</v>
      </c>
      <c r="S348" s="8">
        <v>70000</v>
      </c>
      <c r="T348">
        <v>2</v>
      </c>
      <c r="U348" s="2">
        <v>44021</v>
      </c>
      <c r="V348" s="2">
        <v>44025</v>
      </c>
      <c r="W348">
        <v>4</v>
      </c>
      <c r="X348" s="8">
        <v>27</v>
      </c>
      <c r="Y348">
        <v>2</v>
      </c>
      <c r="Z348" s="8">
        <v>282500</v>
      </c>
      <c r="AA348">
        <v>70000</v>
      </c>
      <c r="AB348" s="8">
        <f t="shared" si="9"/>
        <v>212500</v>
      </c>
      <c r="AC348">
        <v>2</v>
      </c>
      <c r="AD348" s="9">
        <v>0.34879582713428414</v>
      </c>
      <c r="AE348" s="9">
        <v>1.9872576637595154</v>
      </c>
      <c r="AF348" s="6">
        <v>86.92307692307692</v>
      </c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2"/>
      <c r="CT348" s="1"/>
      <c r="CU348" s="1"/>
      <c r="CV348" s="1"/>
      <c r="CW348" s="1"/>
      <c r="CX348" s="1"/>
      <c r="CY348" s="1"/>
      <c r="CZ348" s="1"/>
      <c r="DA348" s="11"/>
      <c r="DB348" s="1"/>
      <c r="DC348" s="1"/>
      <c r="DD348" s="1"/>
      <c r="DE348" s="13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</row>
    <row r="349" spans="2:135">
      <c r="B349" s="5" t="s">
        <v>30</v>
      </c>
      <c r="C349" s="5">
        <v>3</v>
      </c>
      <c r="D349" s="5" t="s">
        <v>11</v>
      </c>
      <c r="E349" s="5">
        <v>0</v>
      </c>
      <c r="F349" s="5">
        <v>1</v>
      </c>
      <c r="G349">
        <v>3</v>
      </c>
      <c r="H349" t="s">
        <v>9</v>
      </c>
      <c r="I349" s="5">
        <v>0</v>
      </c>
      <c r="J349" s="5">
        <v>0</v>
      </c>
      <c r="K349">
        <v>3</v>
      </c>
      <c r="L349">
        <v>1</v>
      </c>
      <c r="M349">
        <v>176</v>
      </c>
      <c r="P349" s="5"/>
      <c r="Q349">
        <v>7</v>
      </c>
      <c r="R349" s="1" t="s">
        <v>62</v>
      </c>
      <c r="S349" s="8">
        <v>70000</v>
      </c>
      <c r="T349">
        <v>2</v>
      </c>
      <c r="U349" s="2">
        <v>44021</v>
      </c>
      <c r="V349" s="2">
        <v>44025</v>
      </c>
      <c r="W349">
        <v>4</v>
      </c>
      <c r="X349" s="8">
        <v>27</v>
      </c>
      <c r="Y349">
        <v>2</v>
      </c>
      <c r="Z349" s="8">
        <v>465000</v>
      </c>
      <c r="AA349">
        <v>70000</v>
      </c>
      <c r="AB349" s="8">
        <f t="shared" si="9"/>
        <v>395000</v>
      </c>
      <c r="AC349">
        <v>2</v>
      </c>
      <c r="AD349" s="9">
        <v>0.47338554088449936</v>
      </c>
      <c r="AE349" s="9">
        <v>1.4642339503332342</v>
      </c>
      <c r="AF349" s="6">
        <v>82.666666666666671</v>
      </c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</row>
    <row r="350" spans="2:135">
      <c r="B350" s="5" t="s">
        <v>31</v>
      </c>
      <c r="C350" s="5">
        <v>3</v>
      </c>
      <c r="D350" s="5" t="s">
        <v>4</v>
      </c>
      <c r="E350" s="5">
        <v>0</v>
      </c>
      <c r="F350" s="5">
        <v>0</v>
      </c>
      <c r="G350">
        <v>1</v>
      </c>
      <c r="H350" t="s">
        <v>100</v>
      </c>
      <c r="I350" s="5">
        <v>1</v>
      </c>
      <c r="J350" s="5">
        <v>0</v>
      </c>
      <c r="K350">
        <v>1</v>
      </c>
      <c r="L350">
        <v>1</v>
      </c>
      <c r="M350">
        <v>176</v>
      </c>
      <c r="P350" s="5"/>
      <c r="Q350">
        <v>7</v>
      </c>
      <c r="R350" s="1" t="s">
        <v>62</v>
      </c>
      <c r="S350" s="8">
        <v>70000</v>
      </c>
      <c r="T350">
        <v>2</v>
      </c>
      <c r="U350" s="2">
        <v>44021</v>
      </c>
      <c r="V350" s="2">
        <v>44025</v>
      </c>
      <c r="W350">
        <v>4</v>
      </c>
      <c r="X350" s="8">
        <v>26</v>
      </c>
      <c r="Y350">
        <v>2</v>
      </c>
      <c r="Z350" s="8">
        <v>172500</v>
      </c>
      <c r="AA350">
        <v>70000</v>
      </c>
      <c r="AB350" s="8">
        <f t="shared" si="9"/>
        <v>102500</v>
      </c>
      <c r="AC350">
        <v>2</v>
      </c>
      <c r="AD350" s="9">
        <v>0.22547549860551389</v>
      </c>
      <c r="AE350" s="9">
        <v>3.074157435494389</v>
      </c>
      <c r="AF350" s="6">
        <v>84.337349397590373</v>
      </c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</row>
    <row r="351" spans="2:135">
      <c r="B351" s="5" t="s">
        <v>32</v>
      </c>
      <c r="C351" s="5">
        <v>3</v>
      </c>
      <c r="D351" s="5" t="s">
        <v>8</v>
      </c>
      <c r="E351" s="5">
        <v>1</v>
      </c>
      <c r="F351" s="5">
        <v>0</v>
      </c>
      <c r="G351">
        <v>2</v>
      </c>
      <c r="H351" t="s">
        <v>100</v>
      </c>
      <c r="I351" s="5">
        <v>1</v>
      </c>
      <c r="J351" s="5">
        <v>0</v>
      </c>
      <c r="K351">
        <v>2</v>
      </c>
      <c r="L351">
        <v>1</v>
      </c>
      <c r="M351">
        <v>176</v>
      </c>
      <c r="P351" s="5"/>
      <c r="Q351">
        <v>7</v>
      </c>
      <c r="R351" s="1" t="s">
        <v>62</v>
      </c>
      <c r="S351" s="8">
        <v>70000</v>
      </c>
      <c r="T351">
        <v>2</v>
      </c>
      <c r="U351" s="2">
        <v>44021</v>
      </c>
      <c r="V351" s="2">
        <v>44025</v>
      </c>
      <c r="W351">
        <v>4</v>
      </c>
      <c r="X351" s="8">
        <v>26</v>
      </c>
      <c r="Y351">
        <v>2</v>
      </c>
      <c r="Z351" s="8">
        <v>232500</v>
      </c>
      <c r="AA351">
        <v>70000</v>
      </c>
      <c r="AB351" s="8">
        <f t="shared" si="9"/>
        <v>162500</v>
      </c>
      <c r="AC351">
        <v>2</v>
      </c>
      <c r="AD351" s="9">
        <v>0.30009874574451301</v>
      </c>
      <c r="AE351" s="9">
        <v>2.3097303483902305</v>
      </c>
      <c r="AF351" s="6">
        <v>86.915887850467286</v>
      </c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</row>
    <row r="352" spans="2:135">
      <c r="B352" s="5" t="s">
        <v>33</v>
      </c>
      <c r="C352" s="5">
        <v>3</v>
      </c>
      <c r="D352" s="5" t="s">
        <v>11</v>
      </c>
      <c r="E352" s="5">
        <v>0</v>
      </c>
      <c r="F352" s="5">
        <v>1</v>
      </c>
      <c r="G352">
        <v>3</v>
      </c>
      <c r="H352" t="s">
        <v>100</v>
      </c>
      <c r="I352" s="5">
        <v>1</v>
      </c>
      <c r="J352" s="5">
        <v>0</v>
      </c>
      <c r="K352">
        <v>3</v>
      </c>
      <c r="L352">
        <v>1</v>
      </c>
      <c r="M352">
        <v>176</v>
      </c>
      <c r="P352" s="5"/>
      <c r="Q352">
        <v>7</v>
      </c>
      <c r="R352" s="1" t="s">
        <v>62</v>
      </c>
      <c r="S352" s="8">
        <v>70000</v>
      </c>
      <c r="T352">
        <v>2</v>
      </c>
      <c r="U352" s="2">
        <v>44021</v>
      </c>
      <c r="V352" s="2">
        <v>44025</v>
      </c>
      <c r="W352">
        <v>4</v>
      </c>
      <c r="X352" s="8">
        <v>26</v>
      </c>
      <c r="Y352">
        <v>2</v>
      </c>
      <c r="Z352" s="8">
        <v>80000</v>
      </c>
      <c r="AA352">
        <v>70000</v>
      </c>
      <c r="AB352" s="8">
        <f t="shared" si="9"/>
        <v>10000</v>
      </c>
      <c r="AC352">
        <v>2</v>
      </c>
      <c r="AD352" s="9">
        <v>3.3382848156130643E-2</v>
      </c>
      <c r="AE352" s="9">
        <v>20.763572278737733</v>
      </c>
      <c r="AF352" s="6">
        <v>72.727272727272734</v>
      </c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</row>
    <row r="353" spans="1:135">
      <c r="B353" s="5" t="s">
        <v>34</v>
      </c>
      <c r="C353" s="5">
        <v>3</v>
      </c>
      <c r="D353" s="5" t="s">
        <v>4</v>
      </c>
      <c r="E353" s="5">
        <v>0</v>
      </c>
      <c r="F353" s="5">
        <v>0</v>
      </c>
      <c r="G353">
        <v>1</v>
      </c>
      <c r="H353" t="s">
        <v>102</v>
      </c>
      <c r="I353" s="5">
        <v>0</v>
      </c>
      <c r="J353" s="5">
        <v>1</v>
      </c>
      <c r="K353">
        <v>1</v>
      </c>
      <c r="L353">
        <v>1</v>
      </c>
      <c r="M353">
        <v>176</v>
      </c>
      <c r="P353" s="5"/>
      <c r="Q353">
        <v>7</v>
      </c>
      <c r="R353" s="1" t="s">
        <v>62</v>
      </c>
      <c r="S353" s="8">
        <v>70000</v>
      </c>
      <c r="T353">
        <v>2</v>
      </c>
      <c r="U353" s="2">
        <v>44021</v>
      </c>
      <c r="V353" s="2">
        <v>44025</v>
      </c>
      <c r="W353">
        <v>4</v>
      </c>
      <c r="X353" s="8">
        <v>25</v>
      </c>
      <c r="Y353">
        <v>2</v>
      </c>
      <c r="Z353" s="8">
        <v>102500</v>
      </c>
      <c r="AA353">
        <v>70000</v>
      </c>
      <c r="AB353" s="8">
        <f t="shared" si="9"/>
        <v>32500</v>
      </c>
      <c r="AC353">
        <v>2</v>
      </c>
      <c r="AD353" s="9">
        <v>9.5341889132275953E-2</v>
      </c>
      <c r="AE353" s="9">
        <v>7.270122155837325</v>
      </c>
      <c r="AF353" s="6">
        <v>75.925925925925924</v>
      </c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</row>
    <row r="354" spans="1:135">
      <c r="B354" s="5" t="s">
        <v>35</v>
      </c>
      <c r="C354" s="5">
        <v>3</v>
      </c>
      <c r="D354" s="5" t="s">
        <v>8</v>
      </c>
      <c r="E354" s="5">
        <v>1</v>
      </c>
      <c r="F354" s="5">
        <v>0</v>
      </c>
      <c r="G354">
        <v>2</v>
      </c>
      <c r="H354" t="s">
        <v>102</v>
      </c>
      <c r="I354" s="5">
        <v>0</v>
      </c>
      <c r="J354" s="5">
        <v>1</v>
      </c>
      <c r="K354">
        <v>2</v>
      </c>
      <c r="L354">
        <v>1</v>
      </c>
      <c r="M354">
        <v>153</v>
      </c>
      <c r="P354" s="5"/>
      <c r="Q354">
        <v>7</v>
      </c>
      <c r="R354" s="1" t="s">
        <v>62</v>
      </c>
      <c r="S354" s="8">
        <v>70000</v>
      </c>
      <c r="T354">
        <v>2</v>
      </c>
      <c r="U354" s="2">
        <v>44021</v>
      </c>
      <c r="V354" s="2">
        <v>44025</v>
      </c>
      <c r="W354">
        <v>4</v>
      </c>
      <c r="X354" s="8">
        <v>25</v>
      </c>
      <c r="Y354">
        <v>2</v>
      </c>
      <c r="Z354" s="8">
        <v>92500</v>
      </c>
      <c r="AA354">
        <v>70000</v>
      </c>
      <c r="AB354" s="8">
        <f t="shared" si="9"/>
        <v>22500</v>
      </c>
      <c r="AC354">
        <v>2</v>
      </c>
      <c r="AD354" s="9">
        <v>6.9678350617255122E-2</v>
      </c>
      <c r="AE354" s="9">
        <v>9.9478126910239251</v>
      </c>
      <c r="AF354" s="6">
        <v>77.083333333333343</v>
      </c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</row>
    <row r="355" spans="1:135">
      <c r="B355" s="5" t="s">
        <v>36</v>
      </c>
      <c r="C355" s="5">
        <v>3</v>
      </c>
      <c r="D355" s="5" t="s">
        <v>11</v>
      </c>
      <c r="E355" s="5">
        <v>0</v>
      </c>
      <c r="F355" s="5">
        <v>1</v>
      </c>
      <c r="G355">
        <v>3</v>
      </c>
      <c r="H355" t="s">
        <v>102</v>
      </c>
      <c r="I355" s="5">
        <v>0</v>
      </c>
      <c r="J355" s="5">
        <v>1</v>
      </c>
      <c r="K355">
        <v>3</v>
      </c>
      <c r="L355">
        <v>1</v>
      </c>
      <c r="M355">
        <v>153</v>
      </c>
      <c r="P355" s="5"/>
      <c r="Q355">
        <v>7</v>
      </c>
      <c r="R355" s="1" t="s">
        <v>62</v>
      </c>
      <c r="S355" s="8">
        <v>70000</v>
      </c>
      <c r="T355">
        <v>2</v>
      </c>
      <c r="U355" s="2">
        <v>44021</v>
      </c>
      <c r="V355" s="2">
        <v>44025</v>
      </c>
      <c r="W355">
        <v>4</v>
      </c>
      <c r="X355" s="8">
        <v>25</v>
      </c>
      <c r="Y355">
        <v>2</v>
      </c>
      <c r="Z355" s="8">
        <v>82500</v>
      </c>
      <c r="AA355">
        <v>70000</v>
      </c>
      <c r="AB355" s="8">
        <f t="shared" si="9"/>
        <v>12500</v>
      </c>
      <c r="AC355">
        <v>2</v>
      </c>
      <c r="AD355" s="9">
        <v>4.1075762822819085E-2</v>
      </c>
      <c r="AE355" s="9">
        <v>16.87484620918292</v>
      </c>
      <c r="AF355" s="6">
        <v>68.75</v>
      </c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</row>
    <row r="356" spans="1:135">
      <c r="B356" t="s">
        <v>37</v>
      </c>
      <c r="C356">
        <v>4</v>
      </c>
      <c r="D356" t="s">
        <v>4</v>
      </c>
      <c r="E356">
        <v>0</v>
      </c>
      <c r="F356">
        <v>0</v>
      </c>
      <c r="G356">
        <v>1</v>
      </c>
      <c r="H356" t="s">
        <v>5</v>
      </c>
      <c r="I356">
        <v>0</v>
      </c>
      <c r="J356">
        <v>0</v>
      </c>
      <c r="K356">
        <v>1</v>
      </c>
      <c r="L356">
        <v>0</v>
      </c>
      <c r="M356">
        <v>136</v>
      </c>
      <c r="P356" s="5"/>
      <c r="Q356">
        <v>7</v>
      </c>
      <c r="R356" s="1" t="s">
        <v>62</v>
      </c>
      <c r="S356" s="8">
        <v>70000</v>
      </c>
      <c r="T356" s="8">
        <v>2</v>
      </c>
      <c r="U356" s="2">
        <v>44090</v>
      </c>
      <c r="V356" s="2">
        <v>44096</v>
      </c>
      <c r="W356">
        <v>6</v>
      </c>
      <c r="X356" s="8">
        <v>34</v>
      </c>
      <c r="Y356">
        <v>2</v>
      </c>
      <c r="Z356" s="8">
        <v>160000</v>
      </c>
      <c r="AA356">
        <v>70000</v>
      </c>
      <c r="AB356" s="8">
        <f t="shared" si="9"/>
        <v>90000</v>
      </c>
      <c r="AC356">
        <v>2</v>
      </c>
      <c r="AD356" s="9">
        <v>0.13777976219741131</v>
      </c>
      <c r="AE356" s="9">
        <v>5.0308344963377252</v>
      </c>
      <c r="AF356" s="6">
        <v>64</v>
      </c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</row>
    <row r="357" spans="1:135">
      <c r="B357" s="1" t="s">
        <v>38</v>
      </c>
      <c r="C357">
        <v>4</v>
      </c>
      <c r="D357" t="s">
        <v>8</v>
      </c>
      <c r="E357">
        <v>1</v>
      </c>
      <c r="F357">
        <v>0</v>
      </c>
      <c r="G357">
        <v>2</v>
      </c>
      <c r="H357" t="s">
        <v>9</v>
      </c>
      <c r="I357">
        <v>0</v>
      </c>
      <c r="J357">
        <v>0</v>
      </c>
      <c r="K357">
        <v>2</v>
      </c>
      <c r="L357">
        <v>0</v>
      </c>
      <c r="M357">
        <v>136</v>
      </c>
      <c r="P357" s="5"/>
      <c r="Q357">
        <v>7</v>
      </c>
      <c r="R357" s="1" t="s">
        <v>62</v>
      </c>
      <c r="S357" s="8">
        <v>70000</v>
      </c>
      <c r="T357" s="8">
        <v>2</v>
      </c>
      <c r="U357" s="2">
        <v>44090</v>
      </c>
      <c r="V357" s="2">
        <v>44096</v>
      </c>
      <c r="W357">
        <v>6</v>
      </c>
      <c r="X357" s="8">
        <v>34</v>
      </c>
      <c r="Y357">
        <v>2</v>
      </c>
      <c r="Z357" s="8">
        <v>565000</v>
      </c>
      <c r="AA357">
        <v>70000</v>
      </c>
      <c r="AB357" s="8">
        <f t="shared" si="9"/>
        <v>495000</v>
      </c>
      <c r="AC357">
        <v>2</v>
      </c>
      <c r="AD357" s="9">
        <v>0.34805508151618031</v>
      </c>
      <c r="AE357" s="9">
        <v>1.9914870299852883</v>
      </c>
      <c r="AF357" s="6">
        <v>77.13310580204778</v>
      </c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</row>
    <row r="358" spans="1:135">
      <c r="B358" s="1" t="s">
        <v>39</v>
      </c>
      <c r="C358">
        <v>4</v>
      </c>
      <c r="D358" t="s">
        <v>11</v>
      </c>
      <c r="E358">
        <v>0</v>
      </c>
      <c r="F358">
        <v>1</v>
      </c>
      <c r="G358">
        <v>3</v>
      </c>
      <c r="H358" t="s">
        <v>9</v>
      </c>
      <c r="I358">
        <v>0</v>
      </c>
      <c r="J358">
        <v>0</v>
      </c>
      <c r="K358">
        <v>3</v>
      </c>
      <c r="L358">
        <v>0</v>
      </c>
      <c r="M358">
        <v>99</v>
      </c>
      <c r="P358" s="5"/>
      <c r="Q358">
        <v>7</v>
      </c>
      <c r="R358" s="1" t="s">
        <v>62</v>
      </c>
      <c r="S358" s="8">
        <v>70000</v>
      </c>
      <c r="T358" s="8">
        <v>2</v>
      </c>
      <c r="U358" s="2">
        <v>44090</v>
      </c>
      <c r="V358" s="2">
        <v>44096</v>
      </c>
      <c r="W358">
        <v>6</v>
      </c>
      <c r="X358" s="8">
        <v>34</v>
      </c>
      <c r="Y358">
        <v>2</v>
      </c>
      <c r="Z358" s="8">
        <v>185000</v>
      </c>
      <c r="AA358">
        <v>70000</v>
      </c>
      <c r="AB358" s="8">
        <f t="shared" si="9"/>
        <v>115000</v>
      </c>
      <c r="AC358">
        <v>2</v>
      </c>
      <c r="AD358" s="9">
        <v>0.16197676383816098</v>
      </c>
      <c r="AE358" s="9">
        <v>4.2793000930213854</v>
      </c>
      <c r="AF358" s="6">
        <v>69.158878504672899</v>
      </c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</row>
    <row r="359" spans="1:135">
      <c r="B359" s="1" t="s">
        <v>40</v>
      </c>
      <c r="C359">
        <v>4</v>
      </c>
      <c r="D359" t="s">
        <v>4</v>
      </c>
      <c r="E359">
        <v>0</v>
      </c>
      <c r="F359">
        <v>0</v>
      </c>
      <c r="G359">
        <v>1</v>
      </c>
      <c r="H359" t="s">
        <v>100</v>
      </c>
      <c r="I359">
        <v>1</v>
      </c>
      <c r="J359">
        <v>0</v>
      </c>
      <c r="K359">
        <v>1</v>
      </c>
      <c r="L359">
        <v>0</v>
      </c>
      <c r="M359">
        <v>107</v>
      </c>
      <c r="P359" s="5"/>
      <c r="Q359">
        <v>7</v>
      </c>
      <c r="R359" s="1" t="s">
        <v>62</v>
      </c>
      <c r="S359" s="8">
        <v>70000</v>
      </c>
      <c r="T359" s="8">
        <v>2</v>
      </c>
      <c r="U359" s="2">
        <v>44090</v>
      </c>
      <c r="V359" s="2">
        <v>44096</v>
      </c>
      <c r="W359">
        <v>6</v>
      </c>
      <c r="X359" s="8">
        <v>33</v>
      </c>
      <c r="Y359">
        <v>2</v>
      </c>
      <c r="Z359" s="8">
        <v>287500</v>
      </c>
      <c r="AA359">
        <v>70000</v>
      </c>
      <c r="AB359" s="8">
        <f t="shared" si="9"/>
        <v>217500</v>
      </c>
      <c r="AC359">
        <v>2</v>
      </c>
      <c r="AD359" s="9">
        <v>0.23545460303134103</v>
      </c>
      <c r="AE359" s="9">
        <v>2.9438676145468325</v>
      </c>
      <c r="AF359" s="6">
        <v>66.860465116279073</v>
      </c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</row>
    <row r="360" spans="1:135">
      <c r="B360" s="1" t="s">
        <v>41</v>
      </c>
      <c r="C360">
        <v>4</v>
      </c>
      <c r="D360" t="s">
        <v>8</v>
      </c>
      <c r="E360">
        <v>1</v>
      </c>
      <c r="F360">
        <v>0</v>
      </c>
      <c r="G360">
        <v>2</v>
      </c>
      <c r="H360" t="s">
        <v>100</v>
      </c>
      <c r="I360">
        <v>1</v>
      </c>
      <c r="J360">
        <v>0</v>
      </c>
      <c r="K360">
        <v>2</v>
      </c>
      <c r="L360">
        <v>0</v>
      </c>
      <c r="M360">
        <v>107</v>
      </c>
      <c r="P360" s="5"/>
      <c r="Q360">
        <v>7</v>
      </c>
      <c r="R360" s="1" t="s">
        <v>62</v>
      </c>
      <c r="S360" s="8">
        <v>70000</v>
      </c>
      <c r="T360" s="8">
        <v>2</v>
      </c>
      <c r="U360" s="2">
        <v>44090</v>
      </c>
      <c r="V360" s="2">
        <v>44096</v>
      </c>
      <c r="W360">
        <v>6</v>
      </c>
      <c r="X360" s="8">
        <v>33</v>
      </c>
      <c r="Y360">
        <v>2</v>
      </c>
      <c r="Z360" s="8">
        <v>175000</v>
      </c>
      <c r="AA360">
        <v>70000</v>
      </c>
      <c r="AB360" s="8">
        <f t="shared" si="9"/>
        <v>105000</v>
      </c>
      <c r="AC360">
        <v>2</v>
      </c>
      <c r="AD360" s="9">
        <v>0.15271512197902584</v>
      </c>
      <c r="AE360" s="9">
        <v>4.53882478419618</v>
      </c>
      <c r="AF360" s="6">
        <v>70.707070707070713</v>
      </c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</row>
    <row r="361" spans="1:135">
      <c r="B361" s="1" t="s">
        <v>42</v>
      </c>
      <c r="C361">
        <v>4</v>
      </c>
      <c r="D361" t="s">
        <v>11</v>
      </c>
      <c r="E361">
        <v>0</v>
      </c>
      <c r="F361">
        <v>1</v>
      </c>
      <c r="G361">
        <v>3</v>
      </c>
      <c r="H361" t="s">
        <v>100</v>
      </c>
      <c r="I361">
        <v>1</v>
      </c>
      <c r="J361">
        <v>0</v>
      </c>
      <c r="K361">
        <v>3</v>
      </c>
      <c r="L361">
        <v>0</v>
      </c>
      <c r="M361">
        <v>102</v>
      </c>
      <c r="P361" s="5"/>
      <c r="Q361">
        <v>7</v>
      </c>
      <c r="R361" s="1" t="s">
        <v>62</v>
      </c>
      <c r="S361" s="8">
        <v>70000</v>
      </c>
      <c r="T361" s="8">
        <v>2</v>
      </c>
      <c r="U361" s="2">
        <v>44090</v>
      </c>
      <c r="V361" s="2">
        <v>44096</v>
      </c>
      <c r="W361">
        <v>6</v>
      </c>
      <c r="X361" s="8">
        <v>33</v>
      </c>
      <c r="Y361">
        <v>2</v>
      </c>
      <c r="Z361" s="8">
        <v>300000</v>
      </c>
      <c r="AA361">
        <v>70000</v>
      </c>
      <c r="AB361" s="8">
        <f t="shared" si="9"/>
        <v>230000</v>
      </c>
      <c r="AC361">
        <v>2</v>
      </c>
      <c r="AD361" s="9">
        <v>0.24254787210114034</v>
      </c>
      <c r="AE361" s="9">
        <v>2.8577747335210963</v>
      </c>
      <c r="AF361" s="6">
        <v>74.534161490683232</v>
      </c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</row>
    <row r="362" spans="1:135">
      <c r="B362" s="1" t="s">
        <v>43</v>
      </c>
      <c r="C362">
        <v>4</v>
      </c>
      <c r="D362" t="s">
        <v>4</v>
      </c>
      <c r="E362">
        <v>0</v>
      </c>
      <c r="F362">
        <v>0</v>
      </c>
      <c r="G362">
        <v>1</v>
      </c>
      <c r="H362" t="s">
        <v>102</v>
      </c>
      <c r="I362">
        <v>0</v>
      </c>
      <c r="J362">
        <v>1</v>
      </c>
      <c r="K362">
        <v>1</v>
      </c>
      <c r="L362">
        <v>1</v>
      </c>
      <c r="M362">
        <v>102</v>
      </c>
      <c r="P362" s="5"/>
      <c r="Q362">
        <v>7</v>
      </c>
      <c r="R362" s="1" t="s">
        <v>62</v>
      </c>
      <c r="S362" s="8">
        <v>70000</v>
      </c>
      <c r="T362" s="8">
        <v>2</v>
      </c>
      <c r="U362" s="2">
        <v>44090</v>
      </c>
      <c r="V362" s="2">
        <v>44096</v>
      </c>
      <c r="W362">
        <v>6</v>
      </c>
      <c r="X362" s="8">
        <v>32</v>
      </c>
      <c r="Y362">
        <v>2</v>
      </c>
      <c r="Z362" s="8">
        <v>105000</v>
      </c>
      <c r="AA362">
        <v>70000</v>
      </c>
      <c r="AB362" s="8">
        <f t="shared" si="9"/>
        <v>35000</v>
      </c>
      <c r="AC362">
        <v>2</v>
      </c>
      <c r="AD362" s="9">
        <v>6.7577518018027402E-2</v>
      </c>
      <c r="AE362" s="9">
        <v>10.257067748108728</v>
      </c>
      <c r="AF362" s="6">
        <v>68.852459016393439</v>
      </c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</row>
    <row r="363" spans="1:135">
      <c r="B363" s="1" t="s">
        <v>44</v>
      </c>
      <c r="C363">
        <v>4</v>
      </c>
      <c r="D363" t="s">
        <v>8</v>
      </c>
      <c r="E363">
        <v>1</v>
      </c>
      <c r="F363">
        <v>0</v>
      </c>
      <c r="G363">
        <v>2</v>
      </c>
      <c r="H363" t="s">
        <v>102</v>
      </c>
      <c r="I363">
        <v>0</v>
      </c>
      <c r="J363">
        <v>1</v>
      </c>
      <c r="K363">
        <v>2</v>
      </c>
      <c r="L363">
        <v>1</v>
      </c>
      <c r="M363">
        <v>136</v>
      </c>
      <c r="P363" s="5"/>
      <c r="Q363">
        <v>7</v>
      </c>
      <c r="R363" s="1" t="s">
        <v>62</v>
      </c>
      <c r="S363" s="8">
        <v>70000</v>
      </c>
      <c r="T363" s="8">
        <v>2</v>
      </c>
      <c r="U363" s="2">
        <v>44090</v>
      </c>
      <c r="V363" s="2">
        <v>44096</v>
      </c>
      <c r="W363">
        <v>6</v>
      </c>
      <c r="X363" s="8">
        <v>32</v>
      </c>
      <c r="Y363">
        <v>2</v>
      </c>
      <c r="Z363" s="8">
        <v>240000</v>
      </c>
      <c r="AA363">
        <v>70000</v>
      </c>
      <c r="AB363" s="8">
        <f t="shared" si="9"/>
        <v>170000</v>
      </c>
      <c r="AC363">
        <v>2</v>
      </c>
      <c r="AD363" s="9">
        <v>0.20535728021543873</v>
      </c>
      <c r="AE363" s="9">
        <v>3.3753231433176851</v>
      </c>
      <c r="AF363" s="6">
        <v>77.41935483870968</v>
      </c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</row>
    <row r="364" spans="1:135">
      <c r="B364" s="1" t="s">
        <v>45</v>
      </c>
      <c r="C364">
        <v>4</v>
      </c>
      <c r="D364" t="s">
        <v>11</v>
      </c>
      <c r="E364">
        <v>0</v>
      </c>
      <c r="F364">
        <v>1</v>
      </c>
      <c r="G364">
        <v>3</v>
      </c>
      <c r="H364" t="s">
        <v>102</v>
      </c>
      <c r="I364">
        <v>0</v>
      </c>
      <c r="J364">
        <v>1</v>
      </c>
      <c r="K364">
        <v>3</v>
      </c>
      <c r="L364">
        <v>0</v>
      </c>
      <c r="M364">
        <v>102</v>
      </c>
      <c r="P364" s="5"/>
      <c r="Q364">
        <v>7</v>
      </c>
      <c r="R364" s="1" t="s">
        <v>62</v>
      </c>
      <c r="S364" s="8">
        <v>70000</v>
      </c>
      <c r="T364" s="8">
        <v>2</v>
      </c>
      <c r="U364" s="2">
        <v>44090</v>
      </c>
      <c r="V364" s="2">
        <v>44096</v>
      </c>
      <c r="W364">
        <v>6</v>
      </c>
      <c r="X364" s="8">
        <v>32</v>
      </c>
      <c r="Y364">
        <v>2</v>
      </c>
      <c r="Z364" s="8">
        <v>340000</v>
      </c>
      <c r="AA364">
        <v>70000</v>
      </c>
      <c r="AB364" s="8">
        <f t="shared" si="9"/>
        <v>270000</v>
      </c>
      <c r="AC364">
        <v>2</v>
      </c>
      <c r="AD364" s="9">
        <v>0.26340839592680804</v>
      </c>
      <c r="AE364" s="9">
        <v>2.6314543927921972</v>
      </c>
      <c r="AF364" s="6">
        <v>87.179487179487182</v>
      </c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</row>
    <row r="365" spans="1:135">
      <c r="A365" s="1"/>
      <c r="B365" s="5" t="s">
        <v>46</v>
      </c>
      <c r="C365">
        <v>5</v>
      </c>
      <c r="D365" t="s">
        <v>4</v>
      </c>
      <c r="E365">
        <v>0</v>
      </c>
      <c r="F365">
        <v>0</v>
      </c>
      <c r="G365">
        <v>1</v>
      </c>
      <c r="H365" t="s">
        <v>5</v>
      </c>
      <c r="I365">
        <v>0</v>
      </c>
      <c r="J365">
        <v>0</v>
      </c>
      <c r="K365">
        <v>1</v>
      </c>
      <c r="L365">
        <v>1</v>
      </c>
      <c r="M365">
        <v>120</v>
      </c>
      <c r="P365" s="6"/>
      <c r="Q365">
        <v>7</v>
      </c>
      <c r="R365" s="1" t="s">
        <v>62</v>
      </c>
      <c r="S365" s="8">
        <v>70000</v>
      </c>
      <c r="T365" s="8">
        <v>2</v>
      </c>
      <c r="U365" s="2">
        <v>44173</v>
      </c>
      <c r="V365" s="2">
        <v>44179</v>
      </c>
      <c r="W365">
        <v>8</v>
      </c>
      <c r="X365" s="8">
        <v>49</v>
      </c>
      <c r="Y365" s="8">
        <v>2</v>
      </c>
      <c r="Z365" s="8">
        <v>710000</v>
      </c>
      <c r="AA365">
        <v>70000</v>
      </c>
      <c r="AB365" s="8">
        <f t="shared" si="9"/>
        <v>640000</v>
      </c>
      <c r="AC365" s="1">
        <v>2</v>
      </c>
      <c r="AD365" s="12">
        <v>0.28959621599825025</v>
      </c>
      <c r="AE365" s="12">
        <v>2.3934952954086022</v>
      </c>
      <c r="AF365" s="6">
        <v>69.437652811735944</v>
      </c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</row>
    <row r="366" spans="1:135">
      <c r="A366" s="1"/>
      <c r="B366" s="5" t="s">
        <v>47</v>
      </c>
      <c r="C366">
        <v>5</v>
      </c>
      <c r="D366" t="s">
        <v>8</v>
      </c>
      <c r="E366">
        <v>1</v>
      </c>
      <c r="F366">
        <v>0</v>
      </c>
      <c r="G366">
        <v>2</v>
      </c>
      <c r="H366" t="s">
        <v>9</v>
      </c>
      <c r="I366">
        <v>0</v>
      </c>
      <c r="J366">
        <v>0</v>
      </c>
      <c r="K366">
        <v>2</v>
      </c>
      <c r="L366">
        <v>0</v>
      </c>
      <c r="M366">
        <v>136</v>
      </c>
      <c r="P366" s="6"/>
      <c r="Q366">
        <v>7</v>
      </c>
      <c r="R366" s="1" t="s">
        <v>62</v>
      </c>
      <c r="S366" s="8">
        <v>70000</v>
      </c>
      <c r="T366" s="8">
        <v>2</v>
      </c>
      <c r="U366" s="2">
        <v>44173</v>
      </c>
      <c r="V366" s="2">
        <v>44179</v>
      </c>
      <c r="W366">
        <v>8</v>
      </c>
      <c r="X366" s="8">
        <v>49</v>
      </c>
      <c r="Y366" s="8">
        <v>2</v>
      </c>
      <c r="Z366" s="8">
        <v>535000</v>
      </c>
      <c r="AA366">
        <v>70000</v>
      </c>
      <c r="AB366" s="8">
        <f t="shared" si="9"/>
        <v>465000</v>
      </c>
      <c r="AC366" s="1">
        <v>2</v>
      </c>
      <c r="AD366" s="12">
        <v>0.25422143810583098</v>
      </c>
      <c r="AE366" s="12">
        <v>2.7265488926680996</v>
      </c>
      <c r="AF366" s="6">
        <v>78.388278388278394</v>
      </c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</row>
    <row r="367" spans="1:135">
      <c r="A367" s="1"/>
      <c r="B367" s="5" t="s">
        <v>48</v>
      </c>
      <c r="C367">
        <v>5</v>
      </c>
      <c r="D367" t="s">
        <v>11</v>
      </c>
      <c r="E367">
        <v>0</v>
      </c>
      <c r="F367">
        <v>1</v>
      </c>
      <c r="G367">
        <v>3</v>
      </c>
      <c r="H367" t="s">
        <v>9</v>
      </c>
      <c r="I367">
        <v>0</v>
      </c>
      <c r="J367">
        <v>0</v>
      </c>
      <c r="K367">
        <v>3</v>
      </c>
      <c r="L367">
        <v>0</v>
      </c>
      <c r="M367">
        <v>129</v>
      </c>
      <c r="P367" s="6"/>
      <c r="Q367">
        <v>7</v>
      </c>
      <c r="R367" s="1" t="s">
        <v>62</v>
      </c>
      <c r="S367" s="8">
        <v>70000</v>
      </c>
      <c r="T367" s="8">
        <v>2</v>
      </c>
      <c r="U367" s="2">
        <v>44173</v>
      </c>
      <c r="V367" s="2">
        <v>44179</v>
      </c>
      <c r="W367">
        <v>8</v>
      </c>
      <c r="X367" s="8">
        <v>49</v>
      </c>
      <c r="Y367" s="8">
        <v>2</v>
      </c>
      <c r="Z367" s="8">
        <v>332500</v>
      </c>
      <c r="AA367">
        <v>70000</v>
      </c>
      <c r="AB367" s="8">
        <f t="shared" si="9"/>
        <v>262500</v>
      </c>
      <c r="AC367" s="1">
        <v>2</v>
      </c>
      <c r="AD367" s="12">
        <v>0.19476807725581874</v>
      </c>
      <c r="AE367" s="12">
        <v>3.5588336154775968</v>
      </c>
      <c r="AF367" s="6">
        <v>62.735849056603776</v>
      </c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</row>
    <row r="368" spans="1:135">
      <c r="A368" s="1"/>
      <c r="B368" s="5" t="s">
        <v>49</v>
      </c>
      <c r="C368">
        <v>5</v>
      </c>
      <c r="D368" t="s">
        <v>4</v>
      </c>
      <c r="E368">
        <v>0</v>
      </c>
      <c r="F368">
        <v>0</v>
      </c>
      <c r="G368">
        <v>1</v>
      </c>
      <c r="H368" t="s">
        <v>100</v>
      </c>
      <c r="I368">
        <v>1</v>
      </c>
      <c r="J368">
        <v>0</v>
      </c>
      <c r="K368">
        <v>1</v>
      </c>
      <c r="L368">
        <v>0</v>
      </c>
      <c r="M368">
        <v>136</v>
      </c>
      <c r="P368" s="6"/>
      <c r="Q368">
        <v>7</v>
      </c>
      <c r="R368" s="1" t="s">
        <v>62</v>
      </c>
      <c r="S368" s="8">
        <v>70000</v>
      </c>
      <c r="T368" s="8">
        <v>2</v>
      </c>
      <c r="U368" s="2">
        <v>44173</v>
      </c>
      <c r="V368" s="2">
        <v>44179</v>
      </c>
      <c r="W368">
        <v>8</v>
      </c>
      <c r="X368" s="8">
        <v>48</v>
      </c>
      <c r="Y368" s="8">
        <v>2</v>
      </c>
      <c r="Z368" s="8">
        <v>435000</v>
      </c>
      <c r="AA368">
        <v>70000</v>
      </c>
      <c r="AB368" s="8">
        <f t="shared" si="9"/>
        <v>365000</v>
      </c>
      <c r="AC368" s="1">
        <v>2</v>
      </c>
      <c r="AD368" s="12">
        <v>0.22835634862991563</v>
      </c>
      <c r="AE368" s="12">
        <v>3.0353751262825197</v>
      </c>
      <c r="AF368" s="6">
        <v>78.026905829596416</v>
      </c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</row>
    <row r="369" spans="1:34">
      <c r="A369" s="1"/>
      <c r="B369" s="5" t="s">
        <v>50</v>
      </c>
      <c r="C369">
        <v>5</v>
      </c>
      <c r="D369" t="s">
        <v>8</v>
      </c>
      <c r="E369">
        <v>1</v>
      </c>
      <c r="F369">
        <v>0</v>
      </c>
      <c r="G369">
        <v>2</v>
      </c>
      <c r="H369" t="s">
        <v>100</v>
      </c>
      <c r="I369">
        <v>1</v>
      </c>
      <c r="J369">
        <v>0</v>
      </c>
      <c r="K369">
        <v>2</v>
      </c>
      <c r="L369">
        <v>1</v>
      </c>
      <c r="M369">
        <v>120</v>
      </c>
      <c r="P369" s="6"/>
      <c r="Q369">
        <v>7</v>
      </c>
      <c r="R369" s="1" t="s">
        <v>62</v>
      </c>
      <c r="S369" s="8">
        <v>70000</v>
      </c>
      <c r="T369" s="8">
        <v>2</v>
      </c>
      <c r="U369" s="2">
        <v>44173</v>
      </c>
      <c r="V369" s="2">
        <v>44179</v>
      </c>
      <c r="W369">
        <v>8</v>
      </c>
      <c r="X369" s="8">
        <v>48</v>
      </c>
      <c r="Y369" s="8">
        <v>2</v>
      </c>
      <c r="Z369" s="8">
        <v>222500</v>
      </c>
      <c r="AA369">
        <v>70000</v>
      </c>
      <c r="AB369" s="8">
        <f t="shared" si="9"/>
        <v>152500</v>
      </c>
      <c r="AC369" s="1">
        <v>2</v>
      </c>
      <c r="AD369" s="12">
        <v>0.14455398244461698</v>
      </c>
      <c r="AE369" s="12">
        <v>4.7950749528848924</v>
      </c>
      <c r="AF369" s="6">
        <v>72.950819672131146</v>
      </c>
      <c r="AG369" s="1"/>
      <c r="AH369" s="1"/>
    </row>
    <row r="370" spans="1:34">
      <c r="A370" s="1"/>
      <c r="B370" s="5" t="s">
        <v>51</v>
      </c>
      <c r="C370">
        <v>5</v>
      </c>
      <c r="D370" t="s">
        <v>11</v>
      </c>
      <c r="E370">
        <v>0</v>
      </c>
      <c r="F370">
        <v>1</v>
      </c>
      <c r="G370">
        <v>3</v>
      </c>
      <c r="H370" t="s">
        <v>100</v>
      </c>
      <c r="I370">
        <v>1</v>
      </c>
      <c r="J370">
        <v>0</v>
      </c>
      <c r="K370">
        <v>3</v>
      </c>
      <c r="L370" s="5">
        <v>0</v>
      </c>
      <c r="M370">
        <v>129</v>
      </c>
      <c r="P370" s="6"/>
      <c r="Q370">
        <v>7</v>
      </c>
      <c r="R370" s="1" t="s">
        <v>62</v>
      </c>
      <c r="S370" s="8">
        <v>70000</v>
      </c>
      <c r="T370" s="8">
        <v>2</v>
      </c>
      <c r="U370" s="2">
        <v>44173</v>
      </c>
      <c r="V370" s="2">
        <v>44179</v>
      </c>
      <c r="W370">
        <v>8</v>
      </c>
      <c r="X370" s="8">
        <v>48</v>
      </c>
      <c r="Y370" s="8">
        <v>2</v>
      </c>
      <c r="Z370" s="8">
        <v>110000</v>
      </c>
      <c r="AA370">
        <v>70000</v>
      </c>
      <c r="AB370" s="8">
        <f t="shared" si="9"/>
        <v>40000</v>
      </c>
      <c r="AC370" s="1">
        <v>2</v>
      </c>
      <c r="AD370" s="12">
        <v>5.6498140467882152E-2</v>
      </c>
      <c r="AE370" s="12">
        <v>12.268495472943627</v>
      </c>
      <c r="AF370" s="6">
        <v>80</v>
      </c>
      <c r="AG370" s="1"/>
      <c r="AH370" s="1"/>
    </row>
    <row r="371" spans="1:34">
      <c r="A371" s="1"/>
      <c r="B371" s="5" t="s">
        <v>52</v>
      </c>
      <c r="C371">
        <v>5</v>
      </c>
      <c r="D371" t="s">
        <v>4</v>
      </c>
      <c r="E371">
        <v>0</v>
      </c>
      <c r="F371">
        <v>0</v>
      </c>
      <c r="G371">
        <v>1</v>
      </c>
      <c r="H371" t="s">
        <v>102</v>
      </c>
      <c r="I371">
        <v>0</v>
      </c>
      <c r="J371">
        <v>1</v>
      </c>
      <c r="K371">
        <v>1</v>
      </c>
      <c r="L371" s="5">
        <v>0</v>
      </c>
      <c r="M371">
        <v>136</v>
      </c>
      <c r="P371" s="6"/>
      <c r="Q371">
        <v>7</v>
      </c>
      <c r="R371" s="1" t="s">
        <v>62</v>
      </c>
      <c r="S371" s="8">
        <v>70000</v>
      </c>
      <c r="T371" s="8">
        <v>2</v>
      </c>
      <c r="U371" s="2">
        <v>44173</v>
      </c>
      <c r="V371" s="2">
        <v>44179</v>
      </c>
      <c r="W371">
        <v>8</v>
      </c>
      <c r="X371" s="8">
        <v>49</v>
      </c>
      <c r="Y371" s="8">
        <v>2</v>
      </c>
      <c r="Z371" s="8">
        <v>362500</v>
      </c>
      <c r="AA371">
        <v>70000</v>
      </c>
      <c r="AB371" s="8">
        <f t="shared" si="9"/>
        <v>292500</v>
      </c>
      <c r="AC371" s="1">
        <v>2</v>
      </c>
      <c r="AD371" s="12">
        <v>0.20556615403067133</v>
      </c>
      <c r="AE371" s="12">
        <v>3.371893509553741</v>
      </c>
      <c r="AF371" s="6">
        <v>80.110497237569049</v>
      </c>
      <c r="AG371" s="1"/>
      <c r="AH371" s="1"/>
    </row>
    <row r="372" spans="1:34">
      <c r="A372" s="1"/>
      <c r="B372" s="5" t="s">
        <v>53</v>
      </c>
      <c r="C372">
        <v>5</v>
      </c>
      <c r="D372" t="s">
        <v>8</v>
      </c>
      <c r="E372">
        <v>1</v>
      </c>
      <c r="F372">
        <v>0</v>
      </c>
      <c r="G372">
        <v>2</v>
      </c>
      <c r="H372" t="s">
        <v>102</v>
      </c>
      <c r="I372">
        <v>0</v>
      </c>
      <c r="J372">
        <v>1</v>
      </c>
      <c r="K372">
        <v>2</v>
      </c>
      <c r="L372" s="5">
        <v>0</v>
      </c>
      <c r="M372">
        <v>129</v>
      </c>
      <c r="P372" s="6"/>
      <c r="Q372">
        <v>7</v>
      </c>
      <c r="R372" s="1" t="s">
        <v>62</v>
      </c>
      <c r="S372" s="8">
        <v>70000</v>
      </c>
      <c r="T372" s="8">
        <v>2</v>
      </c>
      <c r="U372" s="2">
        <v>44173</v>
      </c>
      <c r="V372" s="2">
        <v>44179</v>
      </c>
      <c r="W372">
        <v>8</v>
      </c>
      <c r="X372" s="8">
        <v>49</v>
      </c>
      <c r="Y372" s="8">
        <v>2</v>
      </c>
      <c r="Z372" s="8">
        <v>427500</v>
      </c>
      <c r="AA372">
        <v>70000</v>
      </c>
      <c r="AB372" s="8">
        <f t="shared" si="9"/>
        <v>357500</v>
      </c>
      <c r="AC372" s="1">
        <v>2</v>
      </c>
      <c r="AD372" s="12">
        <v>0.22618238079093198</v>
      </c>
      <c r="AE372" s="12">
        <v>3.0645498474995922</v>
      </c>
      <c r="AF372" s="6">
        <v>75.663716814159287</v>
      </c>
      <c r="AG372" s="1"/>
      <c r="AH372" s="1"/>
    </row>
    <row r="373" spans="1:34">
      <c r="A373" s="1"/>
      <c r="B373" s="5" t="s">
        <v>54</v>
      </c>
      <c r="C373">
        <v>5</v>
      </c>
      <c r="D373" t="s">
        <v>11</v>
      </c>
      <c r="E373">
        <v>0</v>
      </c>
      <c r="F373">
        <v>1</v>
      </c>
      <c r="G373">
        <v>3</v>
      </c>
      <c r="H373" t="s">
        <v>102</v>
      </c>
      <c r="I373">
        <v>0</v>
      </c>
      <c r="J373">
        <v>1</v>
      </c>
      <c r="K373">
        <v>3</v>
      </c>
      <c r="L373" s="5">
        <v>0</v>
      </c>
      <c r="M373">
        <v>129</v>
      </c>
      <c r="P373" s="6"/>
      <c r="Q373">
        <v>7</v>
      </c>
      <c r="R373" s="1" t="s">
        <v>62</v>
      </c>
      <c r="S373" s="8">
        <v>70000</v>
      </c>
      <c r="T373" s="8">
        <v>2</v>
      </c>
      <c r="U373" s="2">
        <v>44173</v>
      </c>
      <c r="V373" s="2">
        <v>44179</v>
      </c>
      <c r="W373">
        <v>8</v>
      </c>
      <c r="X373" s="8">
        <v>49</v>
      </c>
      <c r="Y373" s="8">
        <v>2</v>
      </c>
      <c r="Z373" s="8">
        <v>355000</v>
      </c>
      <c r="AA373">
        <v>70000</v>
      </c>
      <c r="AB373" s="8">
        <f t="shared" si="9"/>
        <v>285000</v>
      </c>
      <c r="AC373" s="1">
        <v>2</v>
      </c>
      <c r="AD373" s="12">
        <v>0.2029528184282571</v>
      </c>
      <c r="AE373" s="12">
        <v>3.4153119228791082</v>
      </c>
      <c r="AF373" s="6">
        <v>77.173913043478265</v>
      </c>
      <c r="AG373" s="1"/>
      <c r="AH373" s="1"/>
    </row>
    <row r="374" spans="1:34">
      <c r="B374" t="s">
        <v>3</v>
      </c>
      <c r="C374">
        <v>1</v>
      </c>
      <c r="D374" t="s">
        <v>4</v>
      </c>
      <c r="E374">
        <v>0</v>
      </c>
      <c r="F374">
        <v>0</v>
      </c>
      <c r="G374">
        <v>1</v>
      </c>
      <c r="H374" t="s">
        <v>5</v>
      </c>
      <c r="I374">
        <v>0</v>
      </c>
      <c r="J374">
        <v>0</v>
      </c>
      <c r="K374">
        <v>1</v>
      </c>
      <c r="L374">
        <v>0</v>
      </c>
      <c r="M374">
        <v>115</v>
      </c>
      <c r="Q374">
        <v>8</v>
      </c>
      <c r="R374" s="1" t="s">
        <v>63</v>
      </c>
      <c r="S374">
        <v>70000</v>
      </c>
      <c r="T374">
        <v>2</v>
      </c>
      <c r="U374" s="2">
        <v>43817</v>
      </c>
      <c r="V374" s="2">
        <v>43819</v>
      </c>
      <c r="W374">
        <v>2</v>
      </c>
      <c r="X374" s="8">
        <v>31</v>
      </c>
      <c r="Y374">
        <v>2</v>
      </c>
      <c r="Z374" s="8">
        <v>247500</v>
      </c>
      <c r="AA374">
        <v>35000</v>
      </c>
      <c r="AB374" s="8">
        <f t="shared" si="9"/>
        <v>212500</v>
      </c>
      <c r="AC374">
        <v>1</v>
      </c>
      <c r="AD374" s="9">
        <v>0.63145766997969299</v>
      </c>
      <c r="AE374" s="9">
        <v>1.0976938178330087</v>
      </c>
      <c r="AF374" s="6">
        <v>85.3</v>
      </c>
      <c r="AG374" s="1"/>
      <c r="AH374" s="1"/>
    </row>
    <row r="375" spans="1:34">
      <c r="B375" t="s">
        <v>7</v>
      </c>
      <c r="C375">
        <v>1</v>
      </c>
      <c r="D375" t="s">
        <v>8</v>
      </c>
      <c r="E375">
        <v>1</v>
      </c>
      <c r="F375">
        <v>0</v>
      </c>
      <c r="G375">
        <v>2</v>
      </c>
      <c r="H375" t="s">
        <v>9</v>
      </c>
      <c r="I375">
        <v>0</v>
      </c>
      <c r="J375">
        <v>0</v>
      </c>
      <c r="K375">
        <v>2</v>
      </c>
      <c r="L375">
        <v>0</v>
      </c>
      <c r="M375">
        <v>115</v>
      </c>
      <c r="Q375">
        <v>8</v>
      </c>
      <c r="R375" s="1" t="s">
        <v>63</v>
      </c>
      <c r="S375">
        <v>70000</v>
      </c>
      <c r="T375">
        <v>2</v>
      </c>
      <c r="U375" s="2">
        <v>43817</v>
      </c>
      <c r="V375" s="2">
        <v>43819</v>
      </c>
      <c r="W375">
        <v>2</v>
      </c>
      <c r="X375" s="8">
        <v>31</v>
      </c>
      <c r="Y375">
        <v>2</v>
      </c>
      <c r="Z375" s="8">
        <v>337500</v>
      </c>
      <c r="AA375">
        <v>35000</v>
      </c>
      <c r="AB375" s="8">
        <f t="shared" si="9"/>
        <v>302500</v>
      </c>
      <c r="AC375">
        <v>1</v>
      </c>
      <c r="AD375" s="9">
        <v>0.78653513413161269</v>
      </c>
      <c r="AE375" s="9">
        <v>0.88126664719844472</v>
      </c>
      <c r="AF375" s="6">
        <v>87.7</v>
      </c>
      <c r="AG375" s="1"/>
      <c r="AH375" s="1"/>
    </row>
    <row r="376" spans="1:34">
      <c r="B376" t="s">
        <v>10</v>
      </c>
      <c r="C376">
        <v>1</v>
      </c>
      <c r="D376" t="s">
        <v>11</v>
      </c>
      <c r="E376">
        <v>0</v>
      </c>
      <c r="F376">
        <v>1</v>
      </c>
      <c r="G376">
        <v>3</v>
      </c>
      <c r="H376" t="s">
        <v>9</v>
      </c>
      <c r="I376">
        <v>0</v>
      </c>
      <c r="J376">
        <v>0</v>
      </c>
      <c r="K376">
        <v>3</v>
      </c>
      <c r="L376">
        <v>0</v>
      </c>
      <c r="M376">
        <v>115</v>
      </c>
      <c r="Q376">
        <v>8</v>
      </c>
      <c r="R376" s="1" t="s">
        <v>64</v>
      </c>
      <c r="S376">
        <v>70000</v>
      </c>
      <c r="T376">
        <v>2</v>
      </c>
      <c r="U376" s="2">
        <v>43817</v>
      </c>
      <c r="V376" s="2">
        <v>43819</v>
      </c>
      <c r="W376">
        <v>2</v>
      </c>
      <c r="X376" s="8">
        <v>31</v>
      </c>
      <c r="Y376">
        <v>2</v>
      </c>
      <c r="Z376" s="8">
        <v>97500</v>
      </c>
      <c r="AA376">
        <v>35000</v>
      </c>
      <c r="AB376" s="8">
        <f t="shared" si="9"/>
        <v>62500</v>
      </c>
      <c r="AC376">
        <v>1</v>
      </c>
      <c r="AD376" s="9">
        <v>0.16567856797722122</v>
      </c>
      <c r="AE376" s="9">
        <v>4.1836864539730003</v>
      </c>
      <c r="AF376" s="6">
        <v>92.9</v>
      </c>
      <c r="AG376" s="1"/>
      <c r="AH376" s="1"/>
    </row>
    <row r="377" spans="1:34">
      <c r="B377" t="s">
        <v>13</v>
      </c>
      <c r="C377">
        <v>1</v>
      </c>
      <c r="D377" t="s">
        <v>4</v>
      </c>
      <c r="E377">
        <v>0</v>
      </c>
      <c r="F377">
        <v>0</v>
      </c>
      <c r="G377">
        <v>1</v>
      </c>
      <c r="H377" t="s">
        <v>100</v>
      </c>
      <c r="I377">
        <v>1</v>
      </c>
      <c r="J377">
        <v>0</v>
      </c>
      <c r="K377">
        <v>1</v>
      </c>
      <c r="L377">
        <v>0</v>
      </c>
      <c r="M377">
        <v>115</v>
      </c>
      <c r="Q377">
        <v>8</v>
      </c>
      <c r="R377" s="1" t="s">
        <v>64</v>
      </c>
      <c r="S377">
        <v>35000</v>
      </c>
      <c r="T377">
        <v>1</v>
      </c>
      <c r="U377" s="2">
        <v>43819</v>
      </c>
      <c r="V377" s="7">
        <v>43822</v>
      </c>
      <c r="W377">
        <v>3</v>
      </c>
      <c r="X377" s="8">
        <v>33</v>
      </c>
      <c r="Y377">
        <v>1</v>
      </c>
      <c r="Z377" s="8">
        <v>30000</v>
      </c>
      <c r="AA377">
        <v>30000</v>
      </c>
      <c r="AB377" s="8">
        <f t="shared" si="9"/>
        <v>0</v>
      </c>
      <c r="AC377">
        <v>1</v>
      </c>
      <c r="AD377" s="9">
        <v>-5.138355994241945E-2</v>
      </c>
      <c r="AE377" s="9">
        <v>-13.48966831680576</v>
      </c>
      <c r="AF377" s="6">
        <v>83.3</v>
      </c>
      <c r="AG377" s="1"/>
      <c r="AH377" s="1"/>
    </row>
    <row r="378" spans="1:34">
      <c r="B378" t="s">
        <v>14</v>
      </c>
      <c r="C378">
        <v>1</v>
      </c>
      <c r="D378" t="s">
        <v>8</v>
      </c>
      <c r="E378">
        <v>1</v>
      </c>
      <c r="F378">
        <v>0</v>
      </c>
      <c r="G378">
        <v>2</v>
      </c>
      <c r="H378" t="s">
        <v>100</v>
      </c>
      <c r="I378">
        <v>1</v>
      </c>
      <c r="J378">
        <v>0</v>
      </c>
      <c r="K378">
        <v>2</v>
      </c>
      <c r="L378">
        <v>0</v>
      </c>
      <c r="M378">
        <v>119</v>
      </c>
      <c r="Q378">
        <v>8</v>
      </c>
      <c r="R378" s="1" t="s">
        <v>64</v>
      </c>
      <c r="S378">
        <v>35000</v>
      </c>
      <c r="T378">
        <v>1</v>
      </c>
      <c r="U378" s="2">
        <v>43819</v>
      </c>
      <c r="V378" s="7">
        <v>43822</v>
      </c>
      <c r="W378">
        <v>3</v>
      </c>
      <c r="X378" s="8">
        <v>33</v>
      </c>
      <c r="Y378">
        <v>1</v>
      </c>
      <c r="Z378" s="8">
        <v>76000</v>
      </c>
      <c r="AA378">
        <v>35000</v>
      </c>
      <c r="AB378" s="8">
        <f t="shared" si="9"/>
        <v>41000</v>
      </c>
      <c r="AC378">
        <v>1</v>
      </c>
      <c r="AD378" s="9">
        <v>0.25846175959897244</v>
      </c>
      <c r="AE378" s="9">
        <v>2.6818171540557021</v>
      </c>
      <c r="AF378" s="6">
        <v>95</v>
      </c>
      <c r="AG378" s="1"/>
      <c r="AH378" s="1"/>
    </row>
    <row r="379" spans="1:34">
      <c r="B379" t="s">
        <v>15</v>
      </c>
      <c r="C379">
        <v>1</v>
      </c>
      <c r="D379" t="s">
        <v>11</v>
      </c>
      <c r="E379">
        <v>0</v>
      </c>
      <c r="F379">
        <v>1</v>
      </c>
      <c r="G379">
        <v>3</v>
      </c>
      <c r="H379" t="s">
        <v>100</v>
      </c>
      <c r="I379">
        <v>1</v>
      </c>
      <c r="J379">
        <v>0</v>
      </c>
      <c r="K379">
        <v>3</v>
      </c>
      <c r="L379">
        <v>0</v>
      </c>
      <c r="M379">
        <v>119</v>
      </c>
      <c r="Q379">
        <v>8</v>
      </c>
      <c r="R379" s="1" t="s">
        <v>64</v>
      </c>
      <c r="S379">
        <v>35000</v>
      </c>
      <c r="T379">
        <v>1</v>
      </c>
      <c r="U379" s="2">
        <v>43819</v>
      </c>
      <c r="V379" s="7">
        <v>43822</v>
      </c>
      <c r="W379">
        <v>3</v>
      </c>
      <c r="X379" s="8">
        <v>33</v>
      </c>
      <c r="Y379">
        <v>1</v>
      </c>
      <c r="Z379" s="8">
        <v>68000</v>
      </c>
      <c r="AA379">
        <v>35000</v>
      </c>
      <c r="AB379" s="8">
        <f t="shared" si="9"/>
        <v>33000</v>
      </c>
      <c r="AC379">
        <v>1</v>
      </c>
      <c r="AD379" s="9">
        <v>0.22138654789556433</v>
      </c>
      <c r="AE379" s="9">
        <v>3.1309363064233096</v>
      </c>
      <c r="AF379" s="6">
        <v>89.5</v>
      </c>
      <c r="AG379" s="1"/>
      <c r="AH379" s="1"/>
    </row>
    <row r="380" spans="1:34">
      <c r="B380" t="s">
        <v>16</v>
      </c>
      <c r="C380">
        <v>1</v>
      </c>
      <c r="D380" t="s">
        <v>4</v>
      </c>
      <c r="E380">
        <v>0</v>
      </c>
      <c r="F380">
        <v>0</v>
      </c>
      <c r="G380">
        <v>1</v>
      </c>
      <c r="H380" t="s">
        <v>102</v>
      </c>
      <c r="I380">
        <v>0</v>
      </c>
      <c r="J380">
        <v>1</v>
      </c>
      <c r="K380">
        <v>1</v>
      </c>
      <c r="L380">
        <v>0</v>
      </c>
      <c r="M380">
        <v>115</v>
      </c>
      <c r="Q380">
        <v>8</v>
      </c>
      <c r="R380" s="1" t="s">
        <v>64</v>
      </c>
      <c r="S380">
        <v>35000</v>
      </c>
      <c r="T380">
        <v>1</v>
      </c>
      <c r="U380" s="2">
        <v>43819</v>
      </c>
      <c r="V380" s="7">
        <v>43822</v>
      </c>
      <c r="W380">
        <v>3</v>
      </c>
      <c r="X380" s="8">
        <v>32</v>
      </c>
      <c r="Y380">
        <v>1</v>
      </c>
      <c r="Z380" s="8">
        <v>44000</v>
      </c>
      <c r="AA380">
        <v>35000</v>
      </c>
      <c r="AB380" s="8">
        <f t="shared" si="9"/>
        <v>9000</v>
      </c>
      <c r="AC380">
        <v>1</v>
      </c>
      <c r="AD380" s="9">
        <v>7.6280524142949155E-2</v>
      </c>
      <c r="AE380" s="9">
        <v>9.086817222978075</v>
      </c>
      <c r="AF380" s="6">
        <v>95.7</v>
      </c>
      <c r="AG380" s="1"/>
      <c r="AH380" s="1"/>
    </row>
    <row r="381" spans="1:34">
      <c r="B381" t="s">
        <v>17</v>
      </c>
      <c r="C381">
        <v>1</v>
      </c>
      <c r="D381" t="s">
        <v>8</v>
      </c>
      <c r="E381">
        <v>1</v>
      </c>
      <c r="F381">
        <v>0</v>
      </c>
      <c r="G381">
        <v>2</v>
      </c>
      <c r="H381" t="s">
        <v>102</v>
      </c>
      <c r="I381">
        <v>0</v>
      </c>
      <c r="J381">
        <v>1</v>
      </c>
      <c r="K381">
        <v>2</v>
      </c>
      <c r="L381">
        <v>0</v>
      </c>
      <c r="M381">
        <v>119</v>
      </c>
      <c r="Q381">
        <v>8</v>
      </c>
      <c r="R381" s="1" t="s">
        <v>64</v>
      </c>
      <c r="S381">
        <v>35000</v>
      </c>
      <c r="T381">
        <v>1</v>
      </c>
      <c r="U381" s="2">
        <v>43819</v>
      </c>
      <c r="V381" s="7">
        <v>43822</v>
      </c>
      <c r="W381">
        <v>3</v>
      </c>
      <c r="X381" s="8">
        <v>32</v>
      </c>
      <c r="Y381">
        <v>1</v>
      </c>
      <c r="Z381" s="8">
        <v>22000</v>
      </c>
      <c r="AA381" s="8">
        <v>22000</v>
      </c>
      <c r="AB381" s="8">
        <f t="shared" si="9"/>
        <v>0</v>
      </c>
      <c r="AC381">
        <v>1</v>
      </c>
      <c r="AD381" s="9">
        <v>-0.15476853604369928</v>
      </c>
      <c r="AE381" s="9">
        <v>-4.4786052661519875</v>
      </c>
      <c r="AF381" s="6">
        <v>91.7</v>
      </c>
      <c r="AG381" s="1"/>
      <c r="AH381" s="1"/>
    </row>
    <row r="382" spans="1:34">
      <c r="B382" t="s">
        <v>18</v>
      </c>
      <c r="C382">
        <v>1</v>
      </c>
      <c r="D382" t="s">
        <v>11</v>
      </c>
      <c r="E382">
        <v>0</v>
      </c>
      <c r="F382">
        <v>1</v>
      </c>
      <c r="G382">
        <v>3</v>
      </c>
      <c r="H382" t="s">
        <v>102</v>
      </c>
      <c r="I382">
        <v>0</v>
      </c>
      <c r="J382">
        <v>1</v>
      </c>
      <c r="K382">
        <v>3</v>
      </c>
      <c r="L382">
        <v>0</v>
      </c>
      <c r="M382">
        <v>119</v>
      </c>
      <c r="Q382">
        <v>8</v>
      </c>
      <c r="R382" s="1" t="s">
        <v>64</v>
      </c>
      <c r="S382">
        <v>25000</v>
      </c>
      <c r="T382">
        <v>1</v>
      </c>
      <c r="U382" s="2">
        <v>43819</v>
      </c>
      <c r="V382" s="7">
        <v>43822</v>
      </c>
      <c r="W382">
        <v>3</v>
      </c>
      <c r="X382" s="8">
        <v>32</v>
      </c>
      <c r="Y382">
        <v>1</v>
      </c>
      <c r="Z382" s="8">
        <v>26000</v>
      </c>
      <c r="AA382" s="8">
        <v>26000</v>
      </c>
      <c r="AB382" s="8">
        <f t="shared" si="9"/>
        <v>0</v>
      </c>
      <c r="AC382">
        <v>1</v>
      </c>
      <c r="AD382" s="9">
        <v>1.3073571051093776E-2</v>
      </c>
      <c r="AE382" s="9">
        <v>53.018963055389094</v>
      </c>
      <c r="AF382" s="6">
        <v>92.9</v>
      </c>
      <c r="AG382" s="1"/>
      <c r="AH382" s="1"/>
    </row>
    <row r="383" spans="1:34">
      <c r="B383" t="s">
        <v>19</v>
      </c>
      <c r="C383">
        <v>2</v>
      </c>
      <c r="D383" t="s">
        <v>4</v>
      </c>
      <c r="E383">
        <v>0</v>
      </c>
      <c r="F383">
        <v>0</v>
      </c>
      <c r="G383">
        <v>1</v>
      </c>
      <c r="H383" t="s">
        <v>5</v>
      </c>
      <c r="I383">
        <v>0</v>
      </c>
      <c r="J383">
        <v>0</v>
      </c>
      <c r="K383">
        <v>1</v>
      </c>
      <c r="L383">
        <v>1</v>
      </c>
      <c r="M383">
        <v>140</v>
      </c>
      <c r="Q383">
        <v>8</v>
      </c>
      <c r="R383" s="1" t="s">
        <v>64</v>
      </c>
      <c r="S383">
        <v>70000</v>
      </c>
      <c r="T383">
        <v>2</v>
      </c>
      <c r="U383" s="2">
        <v>43844</v>
      </c>
      <c r="V383" s="2">
        <v>43850</v>
      </c>
      <c r="W383">
        <v>6</v>
      </c>
      <c r="X383" s="8">
        <v>41</v>
      </c>
      <c r="Y383">
        <v>2</v>
      </c>
      <c r="Z383" s="8">
        <v>287500</v>
      </c>
      <c r="AA383">
        <v>70000</v>
      </c>
      <c r="AB383" s="8">
        <f t="shared" si="9"/>
        <v>217500</v>
      </c>
      <c r="AC383">
        <v>2</v>
      </c>
      <c r="AD383" s="9">
        <v>0.23545460303134103</v>
      </c>
      <c r="AE383" s="9">
        <v>2.9438676145468325</v>
      </c>
      <c r="AF383" s="6">
        <v>76.2</v>
      </c>
      <c r="AG383" s="1"/>
      <c r="AH383" s="1"/>
    </row>
    <row r="384" spans="1:34">
      <c r="B384" t="s">
        <v>20</v>
      </c>
      <c r="C384">
        <v>2</v>
      </c>
      <c r="D384" t="s">
        <v>8</v>
      </c>
      <c r="E384">
        <v>1</v>
      </c>
      <c r="F384">
        <v>0</v>
      </c>
      <c r="G384">
        <v>2</v>
      </c>
      <c r="H384" t="s">
        <v>9</v>
      </c>
      <c r="I384">
        <v>0</v>
      </c>
      <c r="J384">
        <v>0</v>
      </c>
      <c r="K384">
        <v>2</v>
      </c>
      <c r="L384">
        <v>1</v>
      </c>
      <c r="M384">
        <v>140</v>
      </c>
      <c r="Q384">
        <v>8</v>
      </c>
      <c r="R384" s="1" t="s">
        <v>64</v>
      </c>
      <c r="S384">
        <v>70000</v>
      </c>
      <c r="T384">
        <v>2</v>
      </c>
      <c r="U384" s="2">
        <v>43844</v>
      </c>
      <c r="V384" s="2">
        <v>43850</v>
      </c>
      <c r="W384">
        <v>6</v>
      </c>
      <c r="X384" s="8">
        <v>41</v>
      </c>
      <c r="Y384">
        <v>2</v>
      </c>
      <c r="Z384" s="8">
        <v>87500</v>
      </c>
      <c r="AA384">
        <v>70000</v>
      </c>
      <c r="AB384" s="8">
        <f t="shared" si="9"/>
        <v>17500</v>
      </c>
      <c r="AC384">
        <v>2</v>
      </c>
      <c r="AD384" s="9">
        <v>3.7190591885701625E-2</v>
      </c>
      <c r="AE384" s="9">
        <v>18.637702317032339</v>
      </c>
      <c r="AF384" s="6">
        <v>47.9</v>
      </c>
      <c r="AG384" s="1"/>
      <c r="AH384" s="1"/>
    </row>
    <row r="385" spans="2:34">
      <c r="B385" t="s">
        <v>21</v>
      </c>
      <c r="C385">
        <v>2</v>
      </c>
      <c r="D385" t="s">
        <v>11</v>
      </c>
      <c r="E385">
        <v>0</v>
      </c>
      <c r="F385">
        <v>1</v>
      </c>
      <c r="G385">
        <v>3</v>
      </c>
      <c r="H385" t="s">
        <v>9</v>
      </c>
      <c r="I385">
        <v>0</v>
      </c>
      <c r="J385">
        <v>0</v>
      </c>
      <c r="K385">
        <v>3</v>
      </c>
      <c r="L385">
        <v>1</v>
      </c>
      <c r="M385">
        <v>140</v>
      </c>
      <c r="Q385">
        <v>8</v>
      </c>
      <c r="R385" s="1" t="s">
        <v>64</v>
      </c>
      <c r="S385">
        <v>70000</v>
      </c>
      <c r="T385">
        <v>2</v>
      </c>
      <c r="U385" s="2">
        <v>43844</v>
      </c>
      <c r="V385" s="2">
        <v>43850</v>
      </c>
      <c r="W385">
        <v>6</v>
      </c>
      <c r="X385" s="8">
        <v>41</v>
      </c>
      <c r="Y385">
        <v>2</v>
      </c>
      <c r="Z385" s="8">
        <v>252500</v>
      </c>
      <c r="AA385">
        <v>70000</v>
      </c>
      <c r="AB385" s="8">
        <f t="shared" si="9"/>
        <v>182500</v>
      </c>
      <c r="AC385">
        <v>2</v>
      </c>
      <c r="AD385" s="9">
        <v>0.21381933444434262</v>
      </c>
      <c r="AE385" s="9">
        <v>3.2417422978199952</v>
      </c>
      <c r="AF385" s="6">
        <v>83.5</v>
      </c>
      <c r="AG385" s="1"/>
      <c r="AH385" s="1"/>
    </row>
    <row r="386" spans="2:34">
      <c r="B386" t="s">
        <v>22</v>
      </c>
      <c r="C386">
        <v>2</v>
      </c>
      <c r="D386" t="s">
        <v>4</v>
      </c>
      <c r="E386">
        <v>0</v>
      </c>
      <c r="F386">
        <v>0</v>
      </c>
      <c r="G386">
        <v>1</v>
      </c>
      <c r="H386" t="s">
        <v>100</v>
      </c>
      <c r="I386">
        <v>1</v>
      </c>
      <c r="J386">
        <v>0</v>
      </c>
      <c r="K386">
        <v>1</v>
      </c>
      <c r="L386">
        <v>1</v>
      </c>
      <c r="M386">
        <v>140</v>
      </c>
      <c r="Q386">
        <v>8</v>
      </c>
      <c r="R386" s="1" t="s">
        <v>64</v>
      </c>
      <c r="S386">
        <v>70000</v>
      </c>
      <c r="T386">
        <v>2</v>
      </c>
      <c r="U386" s="2">
        <v>43844</v>
      </c>
      <c r="V386" s="2">
        <v>43850</v>
      </c>
      <c r="W386">
        <v>6</v>
      </c>
      <c r="X386" s="8">
        <v>40</v>
      </c>
      <c r="Y386">
        <v>2</v>
      </c>
      <c r="Z386" s="8">
        <v>445000</v>
      </c>
      <c r="AA386">
        <v>70000</v>
      </c>
      <c r="AB386" s="8">
        <f t="shared" si="9"/>
        <v>375000</v>
      </c>
      <c r="AC386">
        <v>2</v>
      </c>
      <c r="AD386" s="9">
        <v>0.30826317335281356</v>
      </c>
      <c r="AE386" s="9">
        <v>2.2485565597114774</v>
      </c>
      <c r="AF386" s="6">
        <v>93.2</v>
      </c>
      <c r="AG386" s="1"/>
      <c r="AH386" s="1"/>
    </row>
    <row r="387" spans="2:34">
      <c r="B387" t="s">
        <v>23</v>
      </c>
      <c r="C387">
        <v>2</v>
      </c>
      <c r="D387" t="s">
        <v>8</v>
      </c>
      <c r="E387">
        <v>1</v>
      </c>
      <c r="F387">
        <v>0</v>
      </c>
      <c r="G387">
        <v>2</v>
      </c>
      <c r="H387" t="s">
        <v>100</v>
      </c>
      <c r="I387">
        <v>1</v>
      </c>
      <c r="J387">
        <v>0</v>
      </c>
      <c r="K387">
        <v>2</v>
      </c>
      <c r="L387">
        <v>1</v>
      </c>
      <c r="M387">
        <v>140</v>
      </c>
      <c r="Q387">
        <v>8</v>
      </c>
      <c r="R387" s="1" t="s">
        <v>64</v>
      </c>
      <c r="S387">
        <v>70000</v>
      </c>
      <c r="T387">
        <v>2</v>
      </c>
      <c r="U387" s="2">
        <v>43844</v>
      </c>
      <c r="V387" s="2">
        <v>43850</v>
      </c>
      <c r="W387">
        <v>6</v>
      </c>
      <c r="X387" s="8">
        <v>40</v>
      </c>
      <c r="Y387">
        <v>2</v>
      </c>
      <c r="Z387" s="8">
        <v>300000</v>
      </c>
      <c r="AA387">
        <v>70000</v>
      </c>
      <c r="AB387" s="8">
        <f t="shared" si="9"/>
        <v>230000</v>
      </c>
      <c r="AC387">
        <v>2</v>
      </c>
      <c r="AD387" s="9">
        <v>0.24254787210114034</v>
      </c>
      <c r="AE387" s="9">
        <v>2.8577747335210963</v>
      </c>
      <c r="AF387" s="6">
        <v>62.8</v>
      </c>
      <c r="AG387" s="1"/>
      <c r="AH387" s="1"/>
    </row>
    <row r="388" spans="2:34">
      <c r="B388" t="s">
        <v>24</v>
      </c>
      <c r="C388">
        <v>2</v>
      </c>
      <c r="D388" t="s">
        <v>11</v>
      </c>
      <c r="E388">
        <v>0</v>
      </c>
      <c r="F388">
        <v>1</v>
      </c>
      <c r="G388">
        <v>3</v>
      </c>
      <c r="H388" t="s">
        <v>100</v>
      </c>
      <c r="I388">
        <v>1</v>
      </c>
      <c r="J388">
        <v>0</v>
      </c>
      <c r="K388">
        <v>3</v>
      </c>
      <c r="L388">
        <v>1</v>
      </c>
      <c r="M388">
        <v>128</v>
      </c>
      <c r="Q388">
        <v>8</v>
      </c>
      <c r="R388" s="1" t="s">
        <v>64</v>
      </c>
      <c r="S388">
        <v>70000</v>
      </c>
      <c r="T388">
        <v>2</v>
      </c>
      <c r="U388" s="2">
        <v>43844</v>
      </c>
      <c r="V388" s="2">
        <v>43850</v>
      </c>
      <c r="W388">
        <v>6</v>
      </c>
      <c r="X388" s="8">
        <v>40</v>
      </c>
      <c r="Y388">
        <v>2</v>
      </c>
      <c r="Z388" s="8">
        <v>140000</v>
      </c>
      <c r="AA388">
        <v>70000</v>
      </c>
      <c r="AB388" s="8">
        <f t="shared" si="9"/>
        <v>70000</v>
      </c>
      <c r="AC388">
        <v>2</v>
      </c>
      <c r="AD388" s="9">
        <v>0.11552453009332421</v>
      </c>
      <c r="AE388" s="9">
        <v>6</v>
      </c>
      <c r="AF388" s="6">
        <v>56</v>
      </c>
      <c r="AG388" s="11"/>
      <c r="AH388" s="11"/>
    </row>
    <row r="389" spans="2:34">
      <c r="B389" t="s">
        <v>25</v>
      </c>
      <c r="C389">
        <v>2</v>
      </c>
      <c r="D389" t="s">
        <v>4</v>
      </c>
      <c r="E389">
        <v>0</v>
      </c>
      <c r="F389">
        <v>0</v>
      </c>
      <c r="G389">
        <v>1</v>
      </c>
      <c r="H389" t="s">
        <v>102</v>
      </c>
      <c r="I389">
        <v>0</v>
      </c>
      <c r="J389">
        <v>1</v>
      </c>
      <c r="K389">
        <v>1</v>
      </c>
      <c r="L389">
        <v>0</v>
      </c>
      <c r="M389">
        <v>174</v>
      </c>
      <c r="Q389">
        <v>8</v>
      </c>
      <c r="R389" s="1" t="s">
        <v>64</v>
      </c>
      <c r="S389">
        <v>70000</v>
      </c>
      <c r="T389">
        <v>2</v>
      </c>
      <c r="U389" s="2">
        <v>43844</v>
      </c>
      <c r="V389" s="2">
        <v>43850</v>
      </c>
      <c r="W389">
        <v>6</v>
      </c>
      <c r="X389" s="8">
        <v>39</v>
      </c>
      <c r="Y389">
        <v>2</v>
      </c>
      <c r="Z389" s="8">
        <v>317500</v>
      </c>
      <c r="AA389">
        <v>70000</v>
      </c>
      <c r="AB389" s="8">
        <f t="shared" si="9"/>
        <v>247500</v>
      </c>
      <c r="AC389">
        <v>2</v>
      </c>
      <c r="AD389" s="9">
        <v>0.25199709604723125</v>
      </c>
      <c r="AE389" s="9">
        <v>2.7506157468974575</v>
      </c>
      <c r="AF389" s="6">
        <v>76.5</v>
      </c>
      <c r="AG389" s="11"/>
      <c r="AH389" s="1"/>
    </row>
    <row r="390" spans="2:34">
      <c r="B390" t="s">
        <v>26</v>
      </c>
      <c r="C390">
        <v>2</v>
      </c>
      <c r="D390" t="s">
        <v>8</v>
      </c>
      <c r="E390">
        <v>1</v>
      </c>
      <c r="F390">
        <v>0</v>
      </c>
      <c r="G390">
        <v>2</v>
      </c>
      <c r="H390" t="s">
        <v>102</v>
      </c>
      <c r="I390">
        <v>0</v>
      </c>
      <c r="J390">
        <v>1</v>
      </c>
      <c r="K390">
        <v>2</v>
      </c>
      <c r="L390">
        <v>0</v>
      </c>
      <c r="M390">
        <v>174</v>
      </c>
      <c r="Q390">
        <v>8</v>
      </c>
      <c r="R390" s="1" t="s">
        <v>64</v>
      </c>
      <c r="S390">
        <v>70000</v>
      </c>
      <c r="T390">
        <v>2</v>
      </c>
      <c r="U390" s="2">
        <v>43844</v>
      </c>
      <c r="V390" s="2">
        <v>43850</v>
      </c>
      <c r="W390">
        <v>6</v>
      </c>
      <c r="X390" s="8">
        <v>39</v>
      </c>
      <c r="Y390">
        <v>2</v>
      </c>
      <c r="Z390" s="8">
        <v>205000</v>
      </c>
      <c r="AA390">
        <v>70000</v>
      </c>
      <c r="AB390" s="8">
        <f t="shared" si="9"/>
        <v>135000</v>
      </c>
      <c r="AC390">
        <v>2</v>
      </c>
      <c r="AD390" s="9">
        <v>0.17908578951484153</v>
      </c>
      <c r="AE390" s="9">
        <v>3.8704756108105469</v>
      </c>
      <c r="AF390" s="6">
        <v>58.2</v>
      </c>
      <c r="AG390" s="1"/>
      <c r="AH390" s="1"/>
    </row>
    <row r="391" spans="2:34">
      <c r="B391" t="s">
        <v>27</v>
      </c>
      <c r="C391">
        <v>2</v>
      </c>
      <c r="D391" t="s">
        <v>11</v>
      </c>
      <c r="E391">
        <v>0</v>
      </c>
      <c r="F391">
        <v>1</v>
      </c>
      <c r="G391">
        <v>3</v>
      </c>
      <c r="H391" t="s">
        <v>102</v>
      </c>
      <c r="I391">
        <v>0</v>
      </c>
      <c r="J391">
        <v>1</v>
      </c>
      <c r="K391">
        <v>3</v>
      </c>
      <c r="L391">
        <v>1</v>
      </c>
      <c r="M391">
        <v>128</v>
      </c>
      <c r="Q391">
        <v>8</v>
      </c>
      <c r="R391" s="1" t="s">
        <v>64</v>
      </c>
      <c r="S391">
        <v>70000</v>
      </c>
      <c r="T391">
        <v>2</v>
      </c>
      <c r="U391" s="2">
        <v>43844</v>
      </c>
      <c r="V391" s="2">
        <v>43850</v>
      </c>
      <c r="W391">
        <v>6</v>
      </c>
      <c r="X391" s="8">
        <v>39</v>
      </c>
      <c r="Y391">
        <v>2</v>
      </c>
      <c r="Z391" s="8">
        <v>735000</v>
      </c>
      <c r="AA391">
        <v>70000</v>
      </c>
      <c r="AB391" s="8">
        <f t="shared" si="9"/>
        <v>665000</v>
      </c>
      <c r="AC391">
        <v>2</v>
      </c>
      <c r="AD391" s="9">
        <v>0.39189587619391292</v>
      </c>
      <c r="AE391" s="9">
        <v>1.7687024096598838</v>
      </c>
      <c r="AF391" s="6">
        <v>68.099999999999994</v>
      </c>
      <c r="AG391" s="1"/>
      <c r="AH391" s="1"/>
    </row>
    <row r="392" spans="2:34">
      <c r="B392" s="5" t="s">
        <v>28</v>
      </c>
      <c r="C392" s="5">
        <v>3</v>
      </c>
      <c r="D392" s="5" t="s">
        <v>4</v>
      </c>
      <c r="E392" s="5">
        <v>0</v>
      </c>
      <c r="F392" s="5">
        <v>0</v>
      </c>
      <c r="G392">
        <v>1</v>
      </c>
      <c r="H392" t="s">
        <v>5</v>
      </c>
      <c r="I392" s="5">
        <v>0</v>
      </c>
      <c r="J392" s="5">
        <v>0</v>
      </c>
      <c r="K392">
        <v>1</v>
      </c>
      <c r="L392">
        <v>1</v>
      </c>
      <c r="M392">
        <v>176</v>
      </c>
      <c r="P392" s="5"/>
      <c r="Q392">
        <v>8</v>
      </c>
      <c r="R392" s="1" t="s">
        <v>64</v>
      </c>
      <c r="S392">
        <v>70000</v>
      </c>
      <c r="T392">
        <v>2</v>
      </c>
      <c r="U392" s="2">
        <v>44025</v>
      </c>
      <c r="V392" s="2">
        <v>44031</v>
      </c>
      <c r="W392">
        <v>6</v>
      </c>
      <c r="X392" s="8">
        <v>33</v>
      </c>
      <c r="Y392">
        <v>2</v>
      </c>
      <c r="Z392" s="8">
        <v>487500</v>
      </c>
      <c r="AA392">
        <v>70000</v>
      </c>
      <c r="AB392" s="8">
        <f t="shared" si="9"/>
        <v>417500</v>
      </c>
      <c r="AC392">
        <v>2</v>
      </c>
      <c r="AD392" s="9">
        <v>0.32346584139809048</v>
      </c>
      <c r="AE392" s="9">
        <v>2.1428759759114309</v>
      </c>
      <c r="AF392" s="6">
        <v>62.101910828025474</v>
      </c>
      <c r="AG392" s="1"/>
      <c r="AH392" s="1"/>
    </row>
    <row r="393" spans="2:34">
      <c r="B393" s="5" t="s">
        <v>29</v>
      </c>
      <c r="C393" s="5">
        <v>3</v>
      </c>
      <c r="D393" s="5" t="s">
        <v>8</v>
      </c>
      <c r="E393" s="5">
        <v>1</v>
      </c>
      <c r="F393" s="5">
        <v>0</v>
      </c>
      <c r="G393">
        <v>2</v>
      </c>
      <c r="H393" t="s">
        <v>9</v>
      </c>
      <c r="I393" s="5">
        <v>0</v>
      </c>
      <c r="J393" s="5">
        <v>0</v>
      </c>
      <c r="K393">
        <v>2</v>
      </c>
      <c r="L393">
        <v>1</v>
      </c>
      <c r="M393">
        <v>176</v>
      </c>
      <c r="P393" s="5"/>
      <c r="Q393">
        <v>8</v>
      </c>
      <c r="R393" s="1" t="s">
        <v>64</v>
      </c>
      <c r="S393">
        <v>70000</v>
      </c>
      <c r="T393">
        <v>2</v>
      </c>
      <c r="U393" s="2">
        <v>44025</v>
      </c>
      <c r="V393" s="2">
        <v>44031</v>
      </c>
      <c r="W393">
        <v>6</v>
      </c>
      <c r="X393" s="8">
        <v>33</v>
      </c>
      <c r="Y393">
        <v>2</v>
      </c>
      <c r="Z393" s="8">
        <v>325000</v>
      </c>
      <c r="AA393">
        <v>70000</v>
      </c>
      <c r="AB393" s="8">
        <f t="shared" si="9"/>
        <v>255000</v>
      </c>
      <c r="AC393">
        <v>2</v>
      </c>
      <c r="AD393" s="9">
        <v>0.25588832338006312</v>
      </c>
      <c r="AE393" s="9">
        <v>2.7087878469954054</v>
      </c>
      <c r="AF393" s="6">
        <v>51.181102362204726</v>
      </c>
      <c r="AG393" s="1"/>
      <c r="AH393" s="1"/>
    </row>
    <row r="394" spans="2:34">
      <c r="B394" s="5" t="s">
        <v>30</v>
      </c>
      <c r="C394" s="5">
        <v>3</v>
      </c>
      <c r="D394" s="5" t="s">
        <v>11</v>
      </c>
      <c r="E394" s="5">
        <v>0</v>
      </c>
      <c r="F394" s="5">
        <v>1</v>
      </c>
      <c r="G394">
        <v>3</v>
      </c>
      <c r="H394" t="s">
        <v>9</v>
      </c>
      <c r="I394" s="5">
        <v>0</v>
      </c>
      <c r="J394" s="5">
        <v>0</v>
      </c>
      <c r="K394">
        <v>3</v>
      </c>
      <c r="L394">
        <v>1</v>
      </c>
      <c r="M394">
        <v>176</v>
      </c>
      <c r="P394" s="5"/>
      <c r="Q394">
        <v>8</v>
      </c>
      <c r="R394" s="1" t="s">
        <v>64</v>
      </c>
      <c r="S394">
        <v>70000</v>
      </c>
      <c r="T394">
        <v>2</v>
      </c>
      <c r="U394" s="2">
        <v>44025</v>
      </c>
      <c r="V394" s="2">
        <v>44031</v>
      </c>
      <c r="W394">
        <v>6</v>
      </c>
      <c r="X394" s="8">
        <v>33</v>
      </c>
      <c r="Y394">
        <v>2</v>
      </c>
      <c r="Z394" s="8">
        <v>625000</v>
      </c>
      <c r="AA394">
        <v>70000</v>
      </c>
      <c r="AB394" s="8">
        <f t="shared" si="9"/>
        <v>555000</v>
      </c>
      <c r="AC394">
        <v>2</v>
      </c>
      <c r="AD394" s="9">
        <v>0.36487606794784044</v>
      </c>
      <c r="AE394" s="9">
        <v>1.899678387947964</v>
      </c>
      <c r="AF394" s="6">
        <v>70.028011204481786</v>
      </c>
      <c r="AG394" s="1"/>
      <c r="AH394" s="1"/>
    </row>
    <row r="395" spans="2:34">
      <c r="B395" s="5" t="s">
        <v>31</v>
      </c>
      <c r="C395" s="5">
        <v>3</v>
      </c>
      <c r="D395" s="5" t="s">
        <v>4</v>
      </c>
      <c r="E395" s="5">
        <v>0</v>
      </c>
      <c r="F395" s="5">
        <v>0</v>
      </c>
      <c r="G395">
        <v>1</v>
      </c>
      <c r="H395" t="s">
        <v>100</v>
      </c>
      <c r="I395" s="5">
        <v>1</v>
      </c>
      <c r="J395" s="5">
        <v>0</v>
      </c>
      <c r="K395">
        <v>1</v>
      </c>
      <c r="L395">
        <v>1</v>
      </c>
      <c r="M395">
        <v>176</v>
      </c>
      <c r="P395" s="5"/>
      <c r="Q395">
        <v>8</v>
      </c>
      <c r="R395" s="1" t="s">
        <v>64</v>
      </c>
      <c r="S395">
        <v>70000</v>
      </c>
      <c r="T395">
        <v>2</v>
      </c>
      <c r="U395" s="2">
        <v>44025</v>
      </c>
      <c r="V395" s="2">
        <v>44031</v>
      </c>
      <c r="W395">
        <v>6</v>
      </c>
      <c r="X395" s="8">
        <v>32</v>
      </c>
      <c r="Y395">
        <v>2</v>
      </c>
      <c r="Z395" s="8">
        <v>290000</v>
      </c>
      <c r="AA395">
        <v>70000</v>
      </c>
      <c r="AB395" s="8">
        <f t="shared" si="9"/>
        <v>220000</v>
      </c>
      <c r="AC395">
        <v>2</v>
      </c>
      <c r="AD395" s="9">
        <v>0.23689761348852681</v>
      </c>
      <c r="AE395" s="9">
        <v>2.9259356831533263</v>
      </c>
      <c r="AF395" s="6">
        <v>70.303030303030297</v>
      </c>
      <c r="AG395" s="1"/>
      <c r="AH395" s="1"/>
    </row>
    <row r="396" spans="2:34">
      <c r="B396" s="5" t="s">
        <v>32</v>
      </c>
      <c r="C396" s="5">
        <v>3</v>
      </c>
      <c r="D396" s="5" t="s">
        <v>8</v>
      </c>
      <c r="E396" s="5">
        <v>1</v>
      </c>
      <c r="F396" s="5">
        <v>0</v>
      </c>
      <c r="G396">
        <v>2</v>
      </c>
      <c r="H396" t="s">
        <v>100</v>
      </c>
      <c r="I396" s="5">
        <v>1</v>
      </c>
      <c r="J396" s="5">
        <v>0</v>
      </c>
      <c r="K396">
        <v>2</v>
      </c>
      <c r="L396">
        <v>1</v>
      </c>
      <c r="M396">
        <v>176</v>
      </c>
      <c r="P396" s="5"/>
      <c r="Q396">
        <v>8</v>
      </c>
      <c r="R396" s="1" t="s">
        <v>64</v>
      </c>
      <c r="S396">
        <v>70000</v>
      </c>
      <c r="T396">
        <v>2</v>
      </c>
      <c r="U396" s="2">
        <v>44025</v>
      </c>
      <c r="V396" s="2">
        <v>44031</v>
      </c>
      <c r="W396">
        <v>6</v>
      </c>
      <c r="X396" s="8">
        <v>32</v>
      </c>
      <c r="Y396">
        <v>2</v>
      </c>
      <c r="Z396" s="8">
        <v>210000</v>
      </c>
      <c r="AA396">
        <v>70000</v>
      </c>
      <c r="AB396" s="8">
        <f t="shared" si="9"/>
        <v>140000</v>
      </c>
      <c r="AC396">
        <v>2</v>
      </c>
      <c r="AD396" s="9">
        <v>0.18310204811135164</v>
      </c>
      <c r="AE396" s="9">
        <v>3.7855785214287438</v>
      </c>
      <c r="AF396" s="6">
        <v>59.574468085106382</v>
      </c>
      <c r="AG396" s="1"/>
      <c r="AH396" s="1"/>
    </row>
    <row r="397" spans="2:34">
      <c r="B397" s="5" t="s">
        <v>33</v>
      </c>
      <c r="C397" s="5">
        <v>3</v>
      </c>
      <c r="D397" s="5" t="s">
        <v>11</v>
      </c>
      <c r="E397" s="5">
        <v>0</v>
      </c>
      <c r="F397" s="5">
        <v>1</v>
      </c>
      <c r="G397">
        <v>3</v>
      </c>
      <c r="H397" t="s">
        <v>100</v>
      </c>
      <c r="I397" s="5">
        <v>1</v>
      </c>
      <c r="J397" s="5">
        <v>0</v>
      </c>
      <c r="K397">
        <v>3</v>
      </c>
      <c r="L397">
        <v>1</v>
      </c>
      <c r="M397">
        <v>176</v>
      </c>
      <c r="P397" s="5"/>
      <c r="Q397">
        <v>8</v>
      </c>
      <c r="R397" s="1" t="s">
        <v>64</v>
      </c>
      <c r="S397">
        <v>70000</v>
      </c>
      <c r="T397">
        <v>2</v>
      </c>
      <c r="U397" s="2">
        <v>44025</v>
      </c>
      <c r="V397" s="2">
        <v>44031</v>
      </c>
      <c r="W397">
        <v>6</v>
      </c>
      <c r="X397" s="8">
        <v>32</v>
      </c>
      <c r="Y397">
        <v>2</v>
      </c>
      <c r="Z397" s="8">
        <v>235000</v>
      </c>
      <c r="AA397">
        <v>70000</v>
      </c>
      <c r="AB397" s="8">
        <f t="shared" si="9"/>
        <v>165000</v>
      </c>
      <c r="AC397">
        <v>2</v>
      </c>
      <c r="AD397" s="9">
        <v>0.20184837868246666</v>
      </c>
      <c r="AE397" s="9">
        <v>3.4339992477737686</v>
      </c>
      <c r="AF397" s="6">
        <v>64.38356164383562</v>
      </c>
      <c r="AG397" s="1"/>
      <c r="AH397" s="1"/>
    </row>
    <row r="398" spans="2:34">
      <c r="B398" s="5" t="s">
        <v>34</v>
      </c>
      <c r="C398" s="5">
        <v>3</v>
      </c>
      <c r="D398" s="5" t="s">
        <v>4</v>
      </c>
      <c r="E398" s="5">
        <v>0</v>
      </c>
      <c r="F398" s="5">
        <v>0</v>
      </c>
      <c r="G398">
        <v>1</v>
      </c>
      <c r="H398" t="s">
        <v>102</v>
      </c>
      <c r="I398" s="5">
        <v>0</v>
      </c>
      <c r="J398" s="5">
        <v>1</v>
      </c>
      <c r="K398">
        <v>1</v>
      </c>
      <c r="L398">
        <v>1</v>
      </c>
      <c r="M398">
        <v>176</v>
      </c>
      <c r="P398" s="5"/>
      <c r="Q398">
        <v>8</v>
      </c>
      <c r="R398" s="1" t="s">
        <v>64</v>
      </c>
      <c r="S398">
        <v>70000</v>
      </c>
      <c r="T398">
        <v>2</v>
      </c>
      <c r="U398" s="2">
        <v>44025</v>
      </c>
      <c r="V398" s="2">
        <v>44031</v>
      </c>
      <c r="W398">
        <v>6</v>
      </c>
      <c r="X398" s="8">
        <v>31</v>
      </c>
      <c r="Y398">
        <v>2</v>
      </c>
      <c r="Z398" s="8">
        <v>467500</v>
      </c>
      <c r="AA398">
        <v>70000</v>
      </c>
      <c r="AB398" s="8">
        <f t="shared" si="9"/>
        <v>397500</v>
      </c>
      <c r="AC398">
        <v>2</v>
      </c>
      <c r="AD398" s="9">
        <v>0.31648401777989715</v>
      </c>
      <c r="AE398" s="9">
        <v>2.1901490805832835</v>
      </c>
      <c r="AF398" s="6">
        <v>76.016260162601625</v>
      </c>
      <c r="AG398" s="1"/>
      <c r="AH398" s="1"/>
    </row>
    <row r="399" spans="2:34">
      <c r="B399" s="5" t="s">
        <v>35</v>
      </c>
      <c r="C399" s="5">
        <v>3</v>
      </c>
      <c r="D399" s="5" t="s">
        <v>8</v>
      </c>
      <c r="E399" s="5">
        <v>1</v>
      </c>
      <c r="F399" s="5">
        <v>0</v>
      </c>
      <c r="G399">
        <v>2</v>
      </c>
      <c r="H399" t="s">
        <v>102</v>
      </c>
      <c r="I399" s="5">
        <v>0</v>
      </c>
      <c r="J399" s="5">
        <v>1</v>
      </c>
      <c r="K399">
        <v>2</v>
      </c>
      <c r="L399">
        <v>1</v>
      </c>
      <c r="M399">
        <v>153</v>
      </c>
      <c r="P399" s="5"/>
      <c r="Q399">
        <v>8</v>
      </c>
      <c r="R399" s="1" t="s">
        <v>64</v>
      </c>
      <c r="S399">
        <v>70000</v>
      </c>
      <c r="T399">
        <v>2</v>
      </c>
      <c r="U399" s="2">
        <v>44025</v>
      </c>
      <c r="V399" s="2">
        <v>44031</v>
      </c>
      <c r="W399">
        <v>6</v>
      </c>
      <c r="X399" s="8">
        <v>31</v>
      </c>
      <c r="Y399">
        <v>2</v>
      </c>
      <c r="Z399" s="8">
        <v>220000</v>
      </c>
      <c r="AA399">
        <v>70000</v>
      </c>
      <c r="AB399" s="8">
        <f t="shared" si="9"/>
        <v>150000</v>
      </c>
      <c r="AC399">
        <v>2</v>
      </c>
      <c r="AD399" s="9">
        <v>0.19085538405050043</v>
      </c>
      <c r="AE399" s="9">
        <v>3.6317926476548243</v>
      </c>
      <c r="AF399" s="6">
        <v>65.18518518518519</v>
      </c>
      <c r="AG399" s="1"/>
      <c r="AH399" s="1"/>
    </row>
    <row r="400" spans="2:34">
      <c r="B400" s="5" t="s">
        <v>36</v>
      </c>
      <c r="C400" s="5">
        <v>3</v>
      </c>
      <c r="D400" s="5" t="s">
        <v>11</v>
      </c>
      <c r="E400" s="5">
        <v>0</v>
      </c>
      <c r="F400" s="5">
        <v>1</v>
      </c>
      <c r="G400">
        <v>3</v>
      </c>
      <c r="H400" t="s">
        <v>102</v>
      </c>
      <c r="I400" s="5">
        <v>0</v>
      </c>
      <c r="J400" s="5">
        <v>1</v>
      </c>
      <c r="K400">
        <v>3</v>
      </c>
      <c r="L400">
        <v>1</v>
      </c>
      <c r="M400">
        <v>153</v>
      </c>
      <c r="P400" s="5"/>
      <c r="Q400">
        <v>8</v>
      </c>
      <c r="R400" s="1" t="s">
        <v>64</v>
      </c>
      <c r="S400">
        <v>70000</v>
      </c>
      <c r="T400">
        <v>2</v>
      </c>
      <c r="U400" s="2">
        <v>44025</v>
      </c>
      <c r="V400" s="2">
        <v>44031</v>
      </c>
      <c r="W400">
        <v>6</v>
      </c>
      <c r="X400" s="8">
        <v>31</v>
      </c>
      <c r="Y400">
        <v>2</v>
      </c>
      <c r="Z400" s="8">
        <v>575000</v>
      </c>
      <c r="AA400">
        <v>70000</v>
      </c>
      <c r="AB400" s="8">
        <f t="shared" si="9"/>
        <v>505000</v>
      </c>
      <c r="AC400">
        <v>2</v>
      </c>
      <c r="AD400" s="9">
        <v>0.35097913312466522</v>
      </c>
      <c r="AE400" s="9">
        <v>1.9748956993227984</v>
      </c>
      <c r="AF400" s="6">
        <v>70.347003154574125</v>
      </c>
      <c r="AG400" s="1"/>
      <c r="AH400" s="1"/>
    </row>
    <row r="401" spans="1:34">
      <c r="B401" t="s">
        <v>37</v>
      </c>
      <c r="C401">
        <v>4</v>
      </c>
      <c r="D401" t="s">
        <v>4</v>
      </c>
      <c r="E401">
        <v>0</v>
      </c>
      <c r="F401">
        <v>0</v>
      </c>
      <c r="G401">
        <v>1</v>
      </c>
      <c r="H401" t="s">
        <v>5</v>
      </c>
      <c r="I401">
        <v>0</v>
      </c>
      <c r="J401">
        <v>0</v>
      </c>
      <c r="K401">
        <v>1</v>
      </c>
      <c r="L401">
        <v>0</v>
      </c>
      <c r="M401">
        <v>136</v>
      </c>
      <c r="P401" s="5"/>
      <c r="Q401">
        <v>8</v>
      </c>
      <c r="R401" s="1" t="s">
        <v>64</v>
      </c>
      <c r="S401">
        <v>70000</v>
      </c>
      <c r="T401">
        <v>2</v>
      </c>
      <c r="U401" s="2">
        <v>44096</v>
      </c>
      <c r="V401" s="2">
        <v>44103</v>
      </c>
      <c r="W401">
        <v>7</v>
      </c>
      <c r="X401" s="8">
        <v>41</v>
      </c>
      <c r="Y401">
        <v>2</v>
      </c>
      <c r="Z401" s="8">
        <v>295000</v>
      </c>
      <c r="AA401">
        <v>70000</v>
      </c>
      <c r="AB401" s="8">
        <f t="shared" si="9"/>
        <v>225000</v>
      </c>
      <c r="AC401" s="8">
        <v>2</v>
      </c>
      <c r="AD401" s="9">
        <v>0.20549715918435155</v>
      </c>
      <c r="AE401" s="9">
        <v>3.3730256092646167</v>
      </c>
      <c r="AF401" s="6">
        <v>57.28155339805825</v>
      </c>
      <c r="AG401" s="1"/>
      <c r="AH401" s="1"/>
    </row>
    <row r="402" spans="1:34">
      <c r="B402" s="1" t="s">
        <v>38</v>
      </c>
      <c r="C402">
        <v>4</v>
      </c>
      <c r="D402" t="s">
        <v>8</v>
      </c>
      <c r="E402">
        <v>1</v>
      </c>
      <c r="F402">
        <v>0</v>
      </c>
      <c r="G402">
        <v>2</v>
      </c>
      <c r="H402" t="s">
        <v>9</v>
      </c>
      <c r="I402">
        <v>0</v>
      </c>
      <c r="J402">
        <v>0</v>
      </c>
      <c r="K402">
        <v>2</v>
      </c>
      <c r="L402">
        <v>0</v>
      </c>
      <c r="M402">
        <v>136</v>
      </c>
      <c r="P402" s="5"/>
      <c r="Q402">
        <v>8</v>
      </c>
      <c r="R402" s="1" t="s">
        <v>64</v>
      </c>
      <c r="S402">
        <v>70000</v>
      </c>
      <c r="T402">
        <v>2</v>
      </c>
      <c r="U402" s="2">
        <v>44096</v>
      </c>
      <c r="V402" s="2">
        <v>44103</v>
      </c>
      <c r="W402">
        <v>7</v>
      </c>
      <c r="X402" s="8">
        <v>41</v>
      </c>
      <c r="Y402">
        <v>2</v>
      </c>
      <c r="Z402" s="8">
        <v>212500</v>
      </c>
      <c r="AA402">
        <v>70000</v>
      </c>
      <c r="AB402" s="8">
        <f t="shared" si="9"/>
        <v>142500</v>
      </c>
      <c r="AC402" s="8">
        <v>2</v>
      </c>
      <c r="AD402" s="9">
        <v>0.15863524947358748</v>
      </c>
      <c r="AE402" s="9">
        <v>4.3694398493403774</v>
      </c>
      <c r="AF402" s="6">
        <v>66.40625</v>
      </c>
      <c r="AG402" s="1"/>
      <c r="AH402" s="1"/>
    </row>
    <row r="403" spans="1:34">
      <c r="B403" s="1" t="s">
        <v>39</v>
      </c>
      <c r="C403">
        <v>4</v>
      </c>
      <c r="D403" t="s">
        <v>11</v>
      </c>
      <c r="E403">
        <v>0</v>
      </c>
      <c r="F403">
        <v>1</v>
      </c>
      <c r="G403">
        <v>3</v>
      </c>
      <c r="H403" t="s">
        <v>9</v>
      </c>
      <c r="I403">
        <v>0</v>
      </c>
      <c r="J403">
        <v>0</v>
      </c>
      <c r="K403">
        <v>3</v>
      </c>
      <c r="L403">
        <v>0</v>
      </c>
      <c r="M403">
        <v>99</v>
      </c>
      <c r="P403" s="5"/>
      <c r="Q403">
        <v>8</v>
      </c>
      <c r="R403" s="1" t="s">
        <v>64</v>
      </c>
      <c r="S403">
        <v>70000</v>
      </c>
      <c r="T403">
        <v>2</v>
      </c>
      <c r="U403" s="2">
        <v>44096</v>
      </c>
      <c r="V403" s="2">
        <v>44103</v>
      </c>
      <c r="W403">
        <v>7</v>
      </c>
      <c r="X403" s="8">
        <v>41</v>
      </c>
      <c r="Y403">
        <v>2</v>
      </c>
      <c r="Z403" s="8">
        <v>420000</v>
      </c>
      <c r="AA403">
        <v>70000</v>
      </c>
      <c r="AB403" s="8">
        <f t="shared" si="9"/>
        <v>350000</v>
      </c>
      <c r="AC403" s="8">
        <v>2</v>
      </c>
      <c r="AD403" s="9">
        <v>0.25596563846115072</v>
      </c>
      <c r="AE403" s="9">
        <v>2.707969650641791</v>
      </c>
      <c r="AF403" s="6">
        <v>64.615384615384613</v>
      </c>
      <c r="AG403" s="1"/>
      <c r="AH403" s="1"/>
    </row>
    <row r="404" spans="1:34">
      <c r="B404" s="1" t="s">
        <v>40</v>
      </c>
      <c r="C404">
        <v>4</v>
      </c>
      <c r="D404" t="s">
        <v>4</v>
      </c>
      <c r="E404">
        <v>0</v>
      </c>
      <c r="F404">
        <v>0</v>
      </c>
      <c r="G404">
        <v>1</v>
      </c>
      <c r="H404" t="s">
        <v>100</v>
      </c>
      <c r="I404">
        <v>1</v>
      </c>
      <c r="J404">
        <v>0</v>
      </c>
      <c r="K404">
        <v>1</v>
      </c>
      <c r="L404">
        <v>0</v>
      </c>
      <c r="M404">
        <v>107</v>
      </c>
      <c r="P404" s="5"/>
      <c r="Q404">
        <v>8</v>
      </c>
      <c r="R404" s="1" t="s">
        <v>64</v>
      </c>
      <c r="S404">
        <v>70000</v>
      </c>
      <c r="T404">
        <v>2</v>
      </c>
      <c r="U404" s="2">
        <v>44096</v>
      </c>
      <c r="V404" s="2">
        <v>44103</v>
      </c>
      <c r="W404">
        <v>7</v>
      </c>
      <c r="X404" s="8">
        <v>40</v>
      </c>
      <c r="Y404">
        <v>2</v>
      </c>
      <c r="Z404" s="8">
        <v>267500</v>
      </c>
      <c r="AA404">
        <v>70000</v>
      </c>
      <c r="AB404" s="8">
        <f t="shared" si="9"/>
        <v>197500</v>
      </c>
      <c r="AC404" s="8">
        <v>2</v>
      </c>
      <c r="AD404" s="9">
        <v>0.19151776061238604</v>
      </c>
      <c r="AE404" s="9">
        <v>3.6192318578892015</v>
      </c>
      <c r="AF404" s="6">
        <v>78.67647058823529</v>
      </c>
      <c r="AG404" s="1"/>
      <c r="AH404" s="1"/>
    </row>
    <row r="405" spans="1:34">
      <c r="B405" s="1" t="s">
        <v>41</v>
      </c>
      <c r="C405">
        <v>4</v>
      </c>
      <c r="D405" t="s">
        <v>8</v>
      </c>
      <c r="E405">
        <v>1</v>
      </c>
      <c r="F405">
        <v>0</v>
      </c>
      <c r="G405">
        <v>2</v>
      </c>
      <c r="H405" t="s">
        <v>100</v>
      </c>
      <c r="I405">
        <v>1</v>
      </c>
      <c r="J405">
        <v>0</v>
      </c>
      <c r="K405">
        <v>2</v>
      </c>
      <c r="L405">
        <v>0</v>
      </c>
      <c r="M405">
        <v>107</v>
      </c>
      <c r="P405" s="5"/>
      <c r="Q405">
        <v>8</v>
      </c>
      <c r="R405" s="1" t="s">
        <v>64</v>
      </c>
      <c r="S405">
        <v>70000</v>
      </c>
      <c r="T405">
        <v>2</v>
      </c>
      <c r="U405" s="2">
        <v>44096</v>
      </c>
      <c r="V405" s="2">
        <v>44103</v>
      </c>
      <c r="W405">
        <v>7</v>
      </c>
      <c r="X405" s="8">
        <v>40</v>
      </c>
      <c r="Y405">
        <v>2</v>
      </c>
      <c r="Z405" s="8">
        <v>240000</v>
      </c>
      <c r="AA405">
        <v>70000</v>
      </c>
      <c r="AB405" s="8">
        <f t="shared" si="9"/>
        <v>170000</v>
      </c>
      <c r="AC405" s="8">
        <v>2</v>
      </c>
      <c r="AD405" s="9">
        <v>0.17602052589894748</v>
      </c>
      <c r="AE405" s="9">
        <v>3.9378770005372989</v>
      </c>
      <c r="AF405" s="6">
        <v>79.338842975206617</v>
      </c>
      <c r="AG405" s="1"/>
      <c r="AH405" s="1"/>
    </row>
    <row r="406" spans="1:34">
      <c r="B406" s="1" t="s">
        <v>42</v>
      </c>
      <c r="C406">
        <v>4</v>
      </c>
      <c r="D406" t="s">
        <v>11</v>
      </c>
      <c r="E406">
        <v>0</v>
      </c>
      <c r="F406">
        <v>1</v>
      </c>
      <c r="G406">
        <v>3</v>
      </c>
      <c r="H406" t="s">
        <v>100</v>
      </c>
      <c r="I406">
        <v>1</v>
      </c>
      <c r="J406">
        <v>0</v>
      </c>
      <c r="K406">
        <v>3</v>
      </c>
      <c r="L406">
        <v>0</v>
      </c>
      <c r="M406">
        <v>102</v>
      </c>
      <c r="P406" s="5"/>
      <c r="Q406">
        <v>8</v>
      </c>
      <c r="R406" s="1" t="s">
        <v>64</v>
      </c>
      <c r="S406">
        <v>70000</v>
      </c>
      <c r="T406">
        <v>2</v>
      </c>
      <c r="U406" s="2">
        <v>44096</v>
      </c>
      <c r="V406" s="2">
        <v>44103</v>
      </c>
      <c r="W406">
        <v>7</v>
      </c>
      <c r="X406" s="8">
        <v>40</v>
      </c>
      <c r="Y406">
        <v>2</v>
      </c>
      <c r="Z406" s="8">
        <v>225000</v>
      </c>
      <c r="AA406">
        <v>70000</v>
      </c>
      <c r="AB406" s="8">
        <f t="shared" si="9"/>
        <v>155000</v>
      </c>
      <c r="AC406" s="8">
        <v>2</v>
      </c>
      <c r="AD406" s="9">
        <v>0.16680073716500873</v>
      </c>
      <c r="AE406" s="9">
        <v>4.1555402712294063</v>
      </c>
      <c r="AF406" s="6">
        <v>68.702290076335885</v>
      </c>
      <c r="AG406" s="1"/>
      <c r="AH406" s="1"/>
    </row>
    <row r="407" spans="1:34">
      <c r="B407" s="1" t="s">
        <v>43</v>
      </c>
      <c r="C407">
        <v>4</v>
      </c>
      <c r="D407" t="s">
        <v>4</v>
      </c>
      <c r="E407">
        <v>0</v>
      </c>
      <c r="F407">
        <v>0</v>
      </c>
      <c r="G407">
        <v>1</v>
      </c>
      <c r="H407" t="s">
        <v>102</v>
      </c>
      <c r="I407">
        <v>0</v>
      </c>
      <c r="J407">
        <v>1</v>
      </c>
      <c r="K407">
        <v>1</v>
      </c>
      <c r="L407">
        <v>1</v>
      </c>
      <c r="M407">
        <v>102</v>
      </c>
      <c r="P407" s="5"/>
      <c r="Q407">
        <v>8</v>
      </c>
      <c r="R407" s="1" t="s">
        <v>64</v>
      </c>
      <c r="S407">
        <v>70000</v>
      </c>
      <c r="T407">
        <v>2</v>
      </c>
      <c r="U407" s="2">
        <v>44096</v>
      </c>
      <c r="V407" s="2">
        <v>44103</v>
      </c>
      <c r="W407">
        <v>7</v>
      </c>
      <c r="X407" s="8">
        <v>39</v>
      </c>
      <c r="Y407">
        <v>2</v>
      </c>
      <c r="Z407" s="8">
        <v>150000</v>
      </c>
      <c r="AA407">
        <v>70000</v>
      </c>
      <c r="AB407" s="8">
        <f t="shared" si="9"/>
        <v>80000</v>
      </c>
      <c r="AC407" s="8">
        <v>2</v>
      </c>
      <c r="AD407" s="9">
        <v>0.10887715029241382</v>
      </c>
      <c r="AE407" s="9">
        <v>6.3663236840635911</v>
      </c>
      <c r="AF407" s="6">
        <v>65.934065934065927</v>
      </c>
      <c r="AG407" s="1"/>
      <c r="AH407" s="1"/>
    </row>
    <row r="408" spans="1:34">
      <c r="B408" s="1" t="s">
        <v>44</v>
      </c>
      <c r="C408">
        <v>4</v>
      </c>
      <c r="D408" t="s">
        <v>8</v>
      </c>
      <c r="E408">
        <v>1</v>
      </c>
      <c r="F408">
        <v>0</v>
      </c>
      <c r="G408">
        <v>2</v>
      </c>
      <c r="H408" t="s">
        <v>102</v>
      </c>
      <c r="I408">
        <v>0</v>
      </c>
      <c r="J408">
        <v>1</v>
      </c>
      <c r="K408">
        <v>2</v>
      </c>
      <c r="L408">
        <v>1</v>
      </c>
      <c r="M408">
        <v>136</v>
      </c>
      <c r="P408" s="5"/>
      <c r="Q408">
        <v>8</v>
      </c>
      <c r="R408" s="1" t="s">
        <v>64</v>
      </c>
      <c r="S408">
        <v>70000</v>
      </c>
      <c r="T408">
        <v>2</v>
      </c>
      <c r="U408" s="2">
        <v>44096</v>
      </c>
      <c r="V408" s="2">
        <v>44103</v>
      </c>
      <c r="W408">
        <v>7</v>
      </c>
      <c r="X408" s="8">
        <v>39</v>
      </c>
      <c r="Y408">
        <v>2</v>
      </c>
      <c r="Z408" s="8">
        <v>197500</v>
      </c>
      <c r="AA408">
        <v>70000</v>
      </c>
      <c r="AB408" s="8">
        <f t="shared" si="9"/>
        <v>127500</v>
      </c>
      <c r="AC408" s="8">
        <v>2</v>
      </c>
      <c r="AD408" s="9">
        <v>0.14817762032740253</v>
      </c>
      <c r="AE408" s="9">
        <v>4.6778128777369856</v>
      </c>
      <c r="AF408" s="6">
        <v>61.240310077519375</v>
      </c>
      <c r="AG408" s="1"/>
      <c r="AH408" s="1"/>
    </row>
    <row r="409" spans="1:34">
      <c r="B409" s="1" t="s">
        <v>45</v>
      </c>
      <c r="C409">
        <v>4</v>
      </c>
      <c r="D409" t="s">
        <v>11</v>
      </c>
      <c r="E409">
        <v>0</v>
      </c>
      <c r="F409">
        <v>1</v>
      </c>
      <c r="G409">
        <v>3</v>
      </c>
      <c r="H409" t="s">
        <v>102</v>
      </c>
      <c r="I409">
        <v>0</v>
      </c>
      <c r="J409">
        <v>1</v>
      </c>
      <c r="K409">
        <v>3</v>
      </c>
      <c r="L409">
        <v>0</v>
      </c>
      <c r="M409">
        <v>102</v>
      </c>
      <c r="P409" s="5"/>
      <c r="Q409">
        <v>8</v>
      </c>
      <c r="R409" s="1" t="s">
        <v>64</v>
      </c>
      <c r="S409">
        <v>70000</v>
      </c>
      <c r="T409">
        <v>2</v>
      </c>
      <c r="U409" s="2">
        <v>44096</v>
      </c>
      <c r="V409" s="2">
        <v>44103</v>
      </c>
      <c r="W409">
        <v>7</v>
      </c>
      <c r="X409" s="8">
        <v>39</v>
      </c>
      <c r="Y409">
        <v>2</v>
      </c>
      <c r="Z409" s="8">
        <v>235000</v>
      </c>
      <c r="AA409">
        <v>70000</v>
      </c>
      <c r="AB409" s="8">
        <f t="shared" si="9"/>
        <v>165000</v>
      </c>
      <c r="AC409" s="8">
        <v>2</v>
      </c>
      <c r="AD409" s="9">
        <v>0.17301289601354286</v>
      </c>
      <c r="AE409" s="9">
        <v>4.0063324557360627</v>
      </c>
      <c r="AF409" s="6">
        <v>74.603174603174608</v>
      </c>
      <c r="AG409" s="1"/>
      <c r="AH409" s="1"/>
    </row>
    <row r="410" spans="1:34">
      <c r="A410" s="1"/>
      <c r="B410" s="5" t="s">
        <v>46</v>
      </c>
      <c r="C410">
        <v>5</v>
      </c>
      <c r="D410" t="s">
        <v>4</v>
      </c>
      <c r="E410">
        <v>0</v>
      </c>
      <c r="F410">
        <v>0</v>
      </c>
      <c r="G410">
        <v>1</v>
      </c>
      <c r="H410" t="s">
        <v>5</v>
      </c>
      <c r="I410">
        <v>0</v>
      </c>
      <c r="J410">
        <v>0</v>
      </c>
      <c r="K410">
        <v>1</v>
      </c>
      <c r="L410">
        <v>1</v>
      </c>
      <c r="M410">
        <v>120</v>
      </c>
      <c r="P410" s="6"/>
      <c r="Q410">
        <v>8</v>
      </c>
      <c r="R410" s="1" t="s">
        <v>64</v>
      </c>
      <c r="S410">
        <v>70000</v>
      </c>
      <c r="T410">
        <v>2</v>
      </c>
      <c r="U410" s="2">
        <v>44179</v>
      </c>
      <c r="V410" s="2">
        <v>44185</v>
      </c>
      <c r="W410">
        <v>6</v>
      </c>
      <c r="X410" s="8">
        <v>55</v>
      </c>
      <c r="Y410" s="8">
        <v>2</v>
      </c>
      <c r="Z410" s="8">
        <v>385000</v>
      </c>
      <c r="AA410">
        <v>70000</v>
      </c>
      <c r="AB410" s="8">
        <f t="shared" si="9"/>
        <v>315000</v>
      </c>
      <c r="AC410" s="11">
        <v>2</v>
      </c>
      <c r="AD410" s="12">
        <v>0.28412468203973756</v>
      </c>
      <c r="AE410" s="12">
        <v>2.4395880554403999</v>
      </c>
      <c r="AF410" s="6">
        <v>55.197132616487451</v>
      </c>
      <c r="AG410" s="1"/>
      <c r="AH410" s="1"/>
    </row>
    <row r="411" spans="1:34">
      <c r="A411" s="1"/>
      <c r="B411" s="5" t="s">
        <v>47</v>
      </c>
      <c r="C411">
        <v>5</v>
      </c>
      <c r="D411" t="s">
        <v>8</v>
      </c>
      <c r="E411">
        <v>1</v>
      </c>
      <c r="F411">
        <v>0</v>
      </c>
      <c r="G411">
        <v>2</v>
      </c>
      <c r="H411" t="s">
        <v>9</v>
      </c>
      <c r="I411">
        <v>0</v>
      </c>
      <c r="J411">
        <v>0</v>
      </c>
      <c r="K411">
        <v>2</v>
      </c>
      <c r="L411">
        <v>0</v>
      </c>
      <c r="M411">
        <v>136</v>
      </c>
      <c r="P411" s="6"/>
      <c r="Q411">
        <v>8</v>
      </c>
      <c r="R411" s="1" t="s">
        <v>64</v>
      </c>
      <c r="S411">
        <v>70000</v>
      </c>
      <c r="T411">
        <v>2</v>
      </c>
      <c r="U411" s="2">
        <v>44179</v>
      </c>
      <c r="V411" s="2">
        <v>44185</v>
      </c>
      <c r="W411">
        <v>6</v>
      </c>
      <c r="X411" s="8">
        <v>55</v>
      </c>
      <c r="Y411" s="8">
        <v>2</v>
      </c>
      <c r="Z411" s="8">
        <v>120000</v>
      </c>
      <c r="AA411">
        <v>70000</v>
      </c>
      <c r="AB411" s="8">
        <f t="shared" si="9"/>
        <v>50000</v>
      </c>
      <c r="AC411" s="11">
        <v>2</v>
      </c>
      <c r="AD411" s="12">
        <v>8.9832750122114488E-2</v>
      </c>
      <c r="AE411" s="12">
        <v>7.7159741811055884</v>
      </c>
      <c r="AF411" s="6">
        <v>57.142857142857139</v>
      </c>
      <c r="AG411" s="1"/>
      <c r="AH411" s="1"/>
    </row>
    <row r="412" spans="1:34">
      <c r="A412" s="1"/>
      <c r="B412" s="5" t="s">
        <v>48</v>
      </c>
      <c r="C412">
        <v>5</v>
      </c>
      <c r="D412" t="s">
        <v>11</v>
      </c>
      <c r="E412">
        <v>0</v>
      </c>
      <c r="F412">
        <v>1</v>
      </c>
      <c r="G412">
        <v>3</v>
      </c>
      <c r="H412" t="s">
        <v>9</v>
      </c>
      <c r="I412">
        <v>0</v>
      </c>
      <c r="J412">
        <v>0</v>
      </c>
      <c r="K412">
        <v>3</v>
      </c>
      <c r="L412">
        <v>0</v>
      </c>
      <c r="M412">
        <v>129</v>
      </c>
      <c r="P412" s="6"/>
      <c r="Q412">
        <v>8</v>
      </c>
      <c r="R412" s="1" t="s">
        <v>64</v>
      </c>
      <c r="S412">
        <v>70000</v>
      </c>
      <c r="T412">
        <v>2</v>
      </c>
      <c r="U412" s="2">
        <v>44179</v>
      </c>
      <c r="V412" s="2">
        <v>44185</v>
      </c>
      <c r="W412">
        <v>6</v>
      </c>
      <c r="X412" s="8">
        <v>55</v>
      </c>
      <c r="Y412" s="8">
        <v>2</v>
      </c>
      <c r="Z412" s="8">
        <v>480000</v>
      </c>
      <c r="AA412">
        <v>70000</v>
      </c>
      <c r="AB412" s="8">
        <f t="shared" si="9"/>
        <v>410000</v>
      </c>
      <c r="AC412" s="11">
        <v>2</v>
      </c>
      <c r="AD412" s="12">
        <v>0.32088181030876289</v>
      </c>
      <c r="AE412" s="12">
        <v>2.1601323549408318</v>
      </c>
      <c r="AF412" s="6">
        <v>64.646464646464651</v>
      </c>
      <c r="AG412" s="1"/>
      <c r="AH412" s="1"/>
    </row>
    <row r="413" spans="1:34">
      <c r="A413" s="1"/>
      <c r="B413" s="5" t="s">
        <v>49</v>
      </c>
      <c r="C413">
        <v>5</v>
      </c>
      <c r="D413" t="s">
        <v>4</v>
      </c>
      <c r="E413">
        <v>0</v>
      </c>
      <c r="F413">
        <v>0</v>
      </c>
      <c r="G413">
        <v>1</v>
      </c>
      <c r="H413" t="s">
        <v>100</v>
      </c>
      <c r="I413">
        <v>1</v>
      </c>
      <c r="J413">
        <v>0</v>
      </c>
      <c r="K413">
        <v>1</v>
      </c>
      <c r="L413">
        <v>0</v>
      </c>
      <c r="M413">
        <v>136</v>
      </c>
      <c r="P413" s="6"/>
      <c r="Q413">
        <v>8</v>
      </c>
      <c r="R413" s="1" t="s">
        <v>64</v>
      </c>
      <c r="S413">
        <v>70000</v>
      </c>
      <c r="T413">
        <v>2</v>
      </c>
      <c r="U413" s="2">
        <v>44179</v>
      </c>
      <c r="V413" s="2">
        <v>44185</v>
      </c>
      <c r="W413">
        <v>6</v>
      </c>
      <c r="X413" s="8">
        <v>54</v>
      </c>
      <c r="Y413" s="8">
        <v>2</v>
      </c>
      <c r="Z413" s="8">
        <v>215000</v>
      </c>
      <c r="AA413">
        <v>70000</v>
      </c>
      <c r="AB413" s="8">
        <f t="shared" si="9"/>
        <v>145000</v>
      </c>
      <c r="AC413" s="11">
        <v>2</v>
      </c>
      <c r="AD413" s="12">
        <v>0.18702379767971733</v>
      </c>
      <c r="AE413" s="12">
        <v>3.7061977628482135</v>
      </c>
      <c r="AF413" s="6">
        <v>57.718120805369132</v>
      </c>
      <c r="AG413" s="1"/>
      <c r="AH413" s="1"/>
    </row>
    <row r="414" spans="1:34">
      <c r="A414" s="1"/>
      <c r="B414" s="5" t="s">
        <v>50</v>
      </c>
      <c r="C414">
        <v>5</v>
      </c>
      <c r="D414" t="s">
        <v>8</v>
      </c>
      <c r="E414">
        <v>1</v>
      </c>
      <c r="F414">
        <v>0</v>
      </c>
      <c r="G414">
        <v>2</v>
      </c>
      <c r="H414" t="s">
        <v>100</v>
      </c>
      <c r="I414">
        <v>1</v>
      </c>
      <c r="J414">
        <v>0</v>
      </c>
      <c r="K414">
        <v>2</v>
      </c>
      <c r="L414">
        <v>1</v>
      </c>
      <c r="M414">
        <v>120</v>
      </c>
      <c r="P414" s="6"/>
      <c r="Q414">
        <v>8</v>
      </c>
      <c r="R414" s="1" t="s">
        <v>64</v>
      </c>
      <c r="S414">
        <v>70000</v>
      </c>
      <c r="T414">
        <v>2</v>
      </c>
      <c r="U414" s="2">
        <v>44179</v>
      </c>
      <c r="V414" s="2">
        <v>44185</v>
      </c>
      <c r="W414">
        <v>6</v>
      </c>
      <c r="X414" s="8">
        <v>54</v>
      </c>
      <c r="Y414" s="8">
        <v>2</v>
      </c>
      <c r="Z414" s="8">
        <v>225000</v>
      </c>
      <c r="AA414">
        <v>70000</v>
      </c>
      <c r="AB414" s="8">
        <f t="shared" si="9"/>
        <v>155000</v>
      </c>
      <c r="AC414" s="11">
        <v>2</v>
      </c>
      <c r="AD414" s="12">
        <v>0.19460086002584354</v>
      </c>
      <c r="AE414" s="12">
        <v>3.5618916610537763</v>
      </c>
      <c r="AF414" s="6">
        <v>60.402684563758392</v>
      </c>
      <c r="AG414" s="1"/>
      <c r="AH414" s="1"/>
    </row>
    <row r="415" spans="1:34">
      <c r="A415" s="1"/>
      <c r="B415" s="5" t="s">
        <v>51</v>
      </c>
      <c r="C415">
        <v>5</v>
      </c>
      <c r="D415" t="s">
        <v>11</v>
      </c>
      <c r="E415">
        <v>0</v>
      </c>
      <c r="F415">
        <v>1</v>
      </c>
      <c r="G415">
        <v>3</v>
      </c>
      <c r="H415" t="s">
        <v>100</v>
      </c>
      <c r="I415">
        <v>1</v>
      </c>
      <c r="J415">
        <v>0</v>
      </c>
      <c r="K415">
        <v>3</v>
      </c>
      <c r="L415" s="5">
        <v>0</v>
      </c>
      <c r="M415">
        <v>129</v>
      </c>
      <c r="P415" s="6"/>
      <c r="Q415">
        <v>8</v>
      </c>
      <c r="R415" s="1" t="s">
        <v>64</v>
      </c>
      <c r="S415">
        <v>70000</v>
      </c>
      <c r="T415">
        <v>2</v>
      </c>
      <c r="U415" s="2">
        <v>44179</v>
      </c>
      <c r="V415" s="2">
        <v>44185</v>
      </c>
      <c r="W415">
        <v>6</v>
      </c>
      <c r="X415" s="8">
        <v>54</v>
      </c>
      <c r="Y415" s="8">
        <v>2</v>
      </c>
      <c r="Z415" s="8">
        <v>210000</v>
      </c>
      <c r="AA415">
        <v>70000</v>
      </c>
      <c r="AB415" s="8">
        <f t="shared" si="9"/>
        <v>140000</v>
      </c>
      <c r="AC415" s="11">
        <v>2</v>
      </c>
      <c r="AD415" s="12">
        <v>0.18310204811135164</v>
      </c>
      <c r="AE415" s="12">
        <v>3.7855785214287438</v>
      </c>
      <c r="AF415" s="6">
        <v>61.764705882352942</v>
      </c>
      <c r="AG415" s="1"/>
      <c r="AH415" s="1"/>
    </row>
    <row r="416" spans="1:34">
      <c r="A416" s="1"/>
      <c r="B416" s="5" t="s">
        <v>52</v>
      </c>
      <c r="C416">
        <v>5</v>
      </c>
      <c r="D416" t="s">
        <v>4</v>
      </c>
      <c r="E416">
        <v>0</v>
      </c>
      <c r="F416">
        <v>0</v>
      </c>
      <c r="G416">
        <v>1</v>
      </c>
      <c r="H416" t="s">
        <v>102</v>
      </c>
      <c r="I416">
        <v>0</v>
      </c>
      <c r="J416">
        <v>1</v>
      </c>
      <c r="K416">
        <v>1</v>
      </c>
      <c r="L416" s="5">
        <v>0</v>
      </c>
      <c r="M416">
        <v>136</v>
      </c>
      <c r="P416" s="6"/>
      <c r="Q416">
        <v>8</v>
      </c>
      <c r="R416" s="1" t="s">
        <v>64</v>
      </c>
      <c r="S416">
        <v>70000</v>
      </c>
      <c r="T416">
        <v>2</v>
      </c>
      <c r="U416" s="2">
        <v>44179</v>
      </c>
      <c r="V416" s="2">
        <v>44185</v>
      </c>
      <c r="W416">
        <v>6</v>
      </c>
      <c r="X416" s="8">
        <v>55</v>
      </c>
      <c r="Y416" s="8">
        <v>2</v>
      </c>
      <c r="Z416" s="8">
        <v>300000</v>
      </c>
      <c r="AA416">
        <v>70000</v>
      </c>
      <c r="AB416" s="8">
        <f t="shared" si="9"/>
        <v>230000</v>
      </c>
      <c r="AC416" s="11">
        <v>2</v>
      </c>
      <c r="AD416" s="12">
        <v>0.24254787210114034</v>
      </c>
      <c r="AE416" s="12">
        <v>2.8577747335210963</v>
      </c>
      <c r="AF416" s="6">
        <v>67.415730337078656</v>
      </c>
      <c r="AG416" s="1"/>
      <c r="AH416" s="1"/>
    </row>
    <row r="417" spans="1:34">
      <c r="A417" s="1"/>
      <c r="B417" s="5" t="s">
        <v>53</v>
      </c>
      <c r="C417">
        <v>5</v>
      </c>
      <c r="D417" t="s">
        <v>8</v>
      </c>
      <c r="E417">
        <v>1</v>
      </c>
      <c r="F417">
        <v>0</v>
      </c>
      <c r="G417">
        <v>2</v>
      </c>
      <c r="H417" t="s">
        <v>102</v>
      </c>
      <c r="I417">
        <v>0</v>
      </c>
      <c r="J417">
        <v>1</v>
      </c>
      <c r="K417">
        <v>2</v>
      </c>
      <c r="L417" s="5">
        <v>0</v>
      </c>
      <c r="M417">
        <v>129</v>
      </c>
      <c r="P417" s="6"/>
      <c r="Q417">
        <v>8</v>
      </c>
      <c r="R417" s="1" t="s">
        <v>64</v>
      </c>
      <c r="S417">
        <v>70000</v>
      </c>
      <c r="T417">
        <v>2</v>
      </c>
      <c r="U417" s="2">
        <v>44179</v>
      </c>
      <c r="V417" s="2">
        <v>44185</v>
      </c>
      <c r="W417">
        <v>6</v>
      </c>
      <c r="X417" s="8">
        <v>55</v>
      </c>
      <c r="Y417" s="8">
        <v>2</v>
      </c>
      <c r="Z417" s="8">
        <v>232500</v>
      </c>
      <c r="AA417">
        <v>70000</v>
      </c>
      <c r="AB417" s="8">
        <f t="shared" si="9"/>
        <v>162500</v>
      </c>
      <c r="AC417" s="11">
        <v>2</v>
      </c>
      <c r="AD417" s="12">
        <v>0.200065830496342</v>
      </c>
      <c r="AE417" s="12">
        <v>3.4645955225853462</v>
      </c>
      <c r="AF417" s="6">
        <v>51.955307262569825</v>
      </c>
      <c r="AG417" s="1"/>
      <c r="AH417" s="1"/>
    </row>
    <row r="418" spans="1:34">
      <c r="A418" s="1"/>
      <c r="B418" s="5" t="s">
        <v>54</v>
      </c>
      <c r="C418">
        <v>5</v>
      </c>
      <c r="D418" t="s">
        <v>11</v>
      </c>
      <c r="E418">
        <v>0</v>
      </c>
      <c r="F418">
        <v>1</v>
      </c>
      <c r="G418">
        <v>3</v>
      </c>
      <c r="H418" t="s">
        <v>102</v>
      </c>
      <c r="I418">
        <v>0</v>
      </c>
      <c r="J418">
        <v>1</v>
      </c>
      <c r="K418">
        <v>3</v>
      </c>
      <c r="L418" s="5">
        <v>0</v>
      </c>
      <c r="M418">
        <v>129</v>
      </c>
      <c r="P418" s="6"/>
      <c r="Q418">
        <v>8</v>
      </c>
      <c r="R418" s="1" t="s">
        <v>64</v>
      </c>
      <c r="S418">
        <v>70000</v>
      </c>
      <c r="T418">
        <v>2</v>
      </c>
      <c r="U418" s="2">
        <v>44179</v>
      </c>
      <c r="V418" s="2">
        <v>44185</v>
      </c>
      <c r="W418">
        <v>6</v>
      </c>
      <c r="X418" s="8">
        <v>55</v>
      </c>
      <c r="Y418" s="8">
        <v>2</v>
      </c>
      <c r="Z418" s="8">
        <v>210000</v>
      </c>
      <c r="AA418">
        <v>70000</v>
      </c>
      <c r="AB418" s="8">
        <f t="shared" si="9"/>
        <v>140000</v>
      </c>
      <c r="AC418" s="11">
        <v>2</v>
      </c>
      <c r="AD418" s="12">
        <v>0.18310204811135164</v>
      </c>
      <c r="AE418" s="12">
        <v>3.7855785214287438</v>
      </c>
      <c r="AF418" s="6">
        <v>63.636363636363633</v>
      </c>
      <c r="AG418" s="1"/>
      <c r="AH418" s="1"/>
    </row>
    <row r="419" spans="1:34">
      <c r="B419" t="s">
        <v>3</v>
      </c>
      <c r="C419">
        <v>1</v>
      </c>
      <c r="D419" t="s">
        <v>4</v>
      </c>
      <c r="E419">
        <v>0</v>
      </c>
      <c r="F419">
        <v>0</v>
      </c>
      <c r="G419">
        <v>1</v>
      </c>
      <c r="H419" t="s">
        <v>5</v>
      </c>
      <c r="I419">
        <v>0</v>
      </c>
      <c r="J419">
        <v>0</v>
      </c>
      <c r="K419">
        <v>1</v>
      </c>
      <c r="L419">
        <v>0</v>
      </c>
      <c r="M419">
        <v>115</v>
      </c>
      <c r="Q419">
        <v>9</v>
      </c>
      <c r="R419" s="1" t="s">
        <v>65</v>
      </c>
      <c r="S419">
        <v>35000</v>
      </c>
      <c r="T419">
        <v>1</v>
      </c>
      <c r="U419" s="2">
        <v>43819</v>
      </c>
      <c r="V419" s="7">
        <v>43822</v>
      </c>
      <c r="W419">
        <v>3</v>
      </c>
      <c r="X419" s="8">
        <v>34</v>
      </c>
      <c r="Y419">
        <v>1</v>
      </c>
      <c r="Z419" s="8">
        <v>50000</v>
      </c>
      <c r="AA419">
        <v>35000</v>
      </c>
      <c r="AB419" s="8">
        <f t="shared" si="9"/>
        <v>15000</v>
      </c>
      <c r="AC419">
        <v>1</v>
      </c>
      <c r="AD419" s="9">
        <v>0.11889164797957746</v>
      </c>
      <c r="AE419" s="9">
        <v>5.8300746296241952</v>
      </c>
      <c r="AF419" s="6">
        <v>83.3</v>
      </c>
      <c r="AG419" s="1"/>
      <c r="AH419" s="1"/>
    </row>
    <row r="420" spans="1:34">
      <c r="B420" t="s">
        <v>7</v>
      </c>
      <c r="C420">
        <v>1</v>
      </c>
      <c r="D420" t="s">
        <v>8</v>
      </c>
      <c r="E420">
        <v>1</v>
      </c>
      <c r="F420">
        <v>0</v>
      </c>
      <c r="G420">
        <v>2</v>
      </c>
      <c r="H420" t="s">
        <v>9</v>
      </c>
      <c r="I420">
        <v>0</v>
      </c>
      <c r="J420">
        <v>0</v>
      </c>
      <c r="K420">
        <v>2</v>
      </c>
      <c r="L420">
        <v>0</v>
      </c>
      <c r="M420">
        <v>115</v>
      </c>
      <c r="Q420">
        <v>9</v>
      </c>
      <c r="R420" s="1" t="s">
        <v>65</v>
      </c>
      <c r="S420">
        <v>35000</v>
      </c>
      <c r="T420">
        <v>1</v>
      </c>
      <c r="U420" s="2">
        <v>43819</v>
      </c>
      <c r="V420" s="7">
        <v>43822</v>
      </c>
      <c r="W420">
        <v>3</v>
      </c>
      <c r="X420" s="8">
        <v>34</v>
      </c>
      <c r="Y420">
        <v>1</v>
      </c>
      <c r="Z420" s="8">
        <v>28000</v>
      </c>
      <c r="AA420">
        <v>28000</v>
      </c>
      <c r="AB420" s="8">
        <f t="shared" si="9"/>
        <v>0</v>
      </c>
      <c r="AC420">
        <v>1</v>
      </c>
      <c r="AD420" s="9">
        <v>-7.4381183771403236E-2</v>
      </c>
      <c r="AE420" s="9">
        <v>-9.3188511585161713</v>
      </c>
      <c r="AF420" s="6">
        <v>73.7</v>
      </c>
      <c r="AG420" s="1"/>
      <c r="AH420" s="1"/>
    </row>
    <row r="421" spans="1:34">
      <c r="B421" t="s">
        <v>10</v>
      </c>
      <c r="C421">
        <v>1</v>
      </c>
      <c r="D421" t="s">
        <v>11</v>
      </c>
      <c r="E421">
        <v>0</v>
      </c>
      <c r="F421">
        <v>1</v>
      </c>
      <c r="G421">
        <v>3</v>
      </c>
      <c r="H421" t="s">
        <v>9</v>
      </c>
      <c r="I421">
        <v>0</v>
      </c>
      <c r="J421">
        <v>0</v>
      </c>
      <c r="K421">
        <v>3</v>
      </c>
      <c r="L421">
        <v>0</v>
      </c>
      <c r="M421">
        <v>115</v>
      </c>
      <c r="Q421">
        <v>9</v>
      </c>
      <c r="R421" s="1" t="s">
        <v>66</v>
      </c>
      <c r="S421">
        <v>35000</v>
      </c>
      <c r="T421">
        <v>1</v>
      </c>
      <c r="U421" s="2">
        <v>43819</v>
      </c>
      <c r="V421" s="7">
        <v>43822</v>
      </c>
      <c r="W421">
        <v>3</v>
      </c>
      <c r="X421" s="8">
        <v>34</v>
      </c>
      <c r="Y421">
        <v>1</v>
      </c>
      <c r="Z421" s="8">
        <v>102000</v>
      </c>
      <c r="AA421">
        <v>35000</v>
      </c>
      <c r="AB421" s="8">
        <f t="shared" si="9"/>
        <v>67000</v>
      </c>
      <c r="AC421">
        <v>1</v>
      </c>
      <c r="AD421" s="9">
        <v>0.35654158393161911</v>
      </c>
      <c r="AE421" s="9">
        <v>1.9440850991812599</v>
      </c>
      <c r="AF421" s="6">
        <v>94.4</v>
      </c>
      <c r="AG421" s="1"/>
      <c r="AH421" s="1"/>
    </row>
    <row r="422" spans="1:34">
      <c r="B422" t="s">
        <v>13</v>
      </c>
      <c r="C422">
        <v>1</v>
      </c>
      <c r="D422" t="s">
        <v>4</v>
      </c>
      <c r="E422">
        <v>0</v>
      </c>
      <c r="F422">
        <v>0</v>
      </c>
      <c r="G422">
        <v>1</v>
      </c>
      <c r="H422" t="s">
        <v>100</v>
      </c>
      <c r="I422">
        <v>1</v>
      </c>
      <c r="J422">
        <v>0</v>
      </c>
      <c r="K422">
        <v>1</v>
      </c>
      <c r="L422">
        <v>0</v>
      </c>
      <c r="M422">
        <v>115</v>
      </c>
      <c r="Q422">
        <v>9</v>
      </c>
      <c r="R422" s="1" t="s">
        <v>66</v>
      </c>
      <c r="S422">
        <v>35000</v>
      </c>
      <c r="T422">
        <v>1</v>
      </c>
      <c r="U422" s="7">
        <v>43822</v>
      </c>
      <c r="V422" s="2">
        <v>43827</v>
      </c>
      <c r="W422">
        <v>5</v>
      </c>
      <c r="X422" s="8">
        <v>38</v>
      </c>
      <c r="Y422">
        <v>1</v>
      </c>
      <c r="Z422" s="8"/>
      <c r="AB422" s="8">
        <f t="shared" si="9"/>
        <v>0</v>
      </c>
      <c r="AC422">
        <v>1</v>
      </c>
      <c r="AD422" s="9"/>
      <c r="AE422" s="9"/>
      <c r="AF422" s="6"/>
      <c r="AG422" s="1"/>
      <c r="AH422" s="1"/>
    </row>
    <row r="423" spans="1:34">
      <c r="B423" t="s">
        <v>14</v>
      </c>
      <c r="C423">
        <v>1</v>
      </c>
      <c r="D423" t="s">
        <v>8</v>
      </c>
      <c r="E423">
        <v>1</v>
      </c>
      <c r="F423">
        <v>0</v>
      </c>
      <c r="G423">
        <v>2</v>
      </c>
      <c r="H423" t="s">
        <v>100</v>
      </c>
      <c r="I423">
        <v>1</v>
      </c>
      <c r="J423">
        <v>0</v>
      </c>
      <c r="K423">
        <v>2</v>
      </c>
      <c r="L423">
        <v>0</v>
      </c>
      <c r="M423">
        <v>119</v>
      </c>
      <c r="Q423">
        <v>9</v>
      </c>
      <c r="R423" s="1" t="s">
        <v>66</v>
      </c>
      <c r="S423">
        <v>35000</v>
      </c>
      <c r="T423">
        <v>1</v>
      </c>
      <c r="U423" s="7">
        <v>43822</v>
      </c>
      <c r="V423" s="2">
        <v>43827</v>
      </c>
      <c r="W423">
        <v>5</v>
      </c>
      <c r="X423" s="8">
        <v>38</v>
      </c>
      <c r="Y423">
        <v>1</v>
      </c>
      <c r="Z423" s="8"/>
      <c r="AB423" s="8">
        <f t="shared" si="9"/>
        <v>0</v>
      </c>
      <c r="AC423">
        <v>1</v>
      </c>
      <c r="AD423" s="9"/>
      <c r="AE423" s="9"/>
      <c r="AF423" s="6"/>
      <c r="AG423" s="1"/>
      <c r="AH423" s="1"/>
    </row>
    <row r="424" spans="1:34">
      <c r="B424" t="s">
        <v>15</v>
      </c>
      <c r="C424">
        <v>1</v>
      </c>
      <c r="D424" t="s">
        <v>11</v>
      </c>
      <c r="E424">
        <v>0</v>
      </c>
      <c r="F424">
        <v>1</v>
      </c>
      <c r="G424">
        <v>3</v>
      </c>
      <c r="H424" t="s">
        <v>100</v>
      </c>
      <c r="I424">
        <v>1</v>
      </c>
      <c r="J424">
        <v>0</v>
      </c>
      <c r="K424">
        <v>3</v>
      </c>
      <c r="L424">
        <v>0</v>
      </c>
      <c r="M424">
        <v>119</v>
      </c>
      <c r="Q424">
        <v>9</v>
      </c>
      <c r="R424" s="1" t="s">
        <v>66</v>
      </c>
      <c r="S424">
        <v>35000</v>
      </c>
      <c r="T424">
        <v>1</v>
      </c>
      <c r="U424" s="7">
        <v>43822</v>
      </c>
      <c r="V424" s="2">
        <v>43827</v>
      </c>
      <c r="W424">
        <v>5</v>
      </c>
      <c r="X424" s="8">
        <v>38</v>
      </c>
      <c r="Y424">
        <v>1</v>
      </c>
      <c r="Z424" s="8"/>
      <c r="AB424" s="8">
        <f t="shared" si="9"/>
        <v>0</v>
      </c>
      <c r="AC424">
        <v>1</v>
      </c>
      <c r="AD424" s="9"/>
      <c r="AE424" s="9"/>
      <c r="AF424" s="6"/>
      <c r="AG424" s="1"/>
      <c r="AH424" s="1"/>
    </row>
    <row r="425" spans="1:34">
      <c r="B425" t="s">
        <v>16</v>
      </c>
      <c r="C425">
        <v>1</v>
      </c>
      <c r="D425" t="s">
        <v>4</v>
      </c>
      <c r="E425">
        <v>0</v>
      </c>
      <c r="F425">
        <v>0</v>
      </c>
      <c r="G425">
        <v>1</v>
      </c>
      <c r="H425" t="s">
        <v>102</v>
      </c>
      <c r="I425">
        <v>0</v>
      </c>
      <c r="J425">
        <v>1</v>
      </c>
      <c r="K425">
        <v>1</v>
      </c>
      <c r="L425">
        <v>0</v>
      </c>
      <c r="M425">
        <v>115</v>
      </c>
      <c r="Q425">
        <v>9</v>
      </c>
      <c r="R425" s="1" t="s">
        <v>66</v>
      </c>
      <c r="S425">
        <v>35000</v>
      </c>
      <c r="T425">
        <v>1</v>
      </c>
      <c r="U425" s="7">
        <v>43822</v>
      </c>
      <c r="V425" s="2">
        <v>43827</v>
      </c>
      <c r="W425">
        <v>5</v>
      </c>
      <c r="X425" s="8">
        <v>37</v>
      </c>
      <c r="Y425">
        <v>1</v>
      </c>
      <c r="Z425" s="8"/>
      <c r="AB425" s="8">
        <f t="shared" si="9"/>
        <v>0</v>
      </c>
      <c r="AC425">
        <v>1</v>
      </c>
      <c r="AD425" s="9"/>
      <c r="AE425" s="9"/>
      <c r="AF425" s="6"/>
      <c r="AG425" s="1"/>
      <c r="AH425" s="1"/>
    </row>
    <row r="426" spans="1:34">
      <c r="B426" t="s">
        <v>17</v>
      </c>
      <c r="C426">
        <v>1</v>
      </c>
      <c r="D426" t="s">
        <v>8</v>
      </c>
      <c r="E426">
        <v>1</v>
      </c>
      <c r="F426">
        <v>0</v>
      </c>
      <c r="G426">
        <v>2</v>
      </c>
      <c r="H426" t="s">
        <v>102</v>
      </c>
      <c r="I426">
        <v>0</v>
      </c>
      <c r="J426">
        <v>1</v>
      </c>
      <c r="K426">
        <v>2</v>
      </c>
      <c r="L426">
        <v>0</v>
      </c>
      <c r="M426">
        <v>119</v>
      </c>
      <c r="Q426">
        <v>9</v>
      </c>
      <c r="R426" s="1" t="s">
        <v>66</v>
      </c>
      <c r="S426">
        <v>35000</v>
      </c>
      <c r="T426">
        <v>1</v>
      </c>
      <c r="U426" s="7">
        <v>43822</v>
      </c>
      <c r="V426" s="2">
        <v>43827</v>
      </c>
      <c r="W426">
        <v>5</v>
      </c>
      <c r="X426" s="8">
        <v>37</v>
      </c>
      <c r="Y426">
        <v>1</v>
      </c>
      <c r="Z426" s="8"/>
      <c r="AB426" s="8">
        <f t="shared" si="9"/>
        <v>0</v>
      </c>
      <c r="AC426">
        <v>1</v>
      </c>
      <c r="AD426" s="9"/>
      <c r="AE426" s="9"/>
      <c r="AF426" s="6"/>
      <c r="AG426" s="1"/>
      <c r="AH426" s="1"/>
    </row>
    <row r="427" spans="1:34">
      <c r="B427" t="s">
        <v>18</v>
      </c>
      <c r="C427">
        <v>1</v>
      </c>
      <c r="D427" t="s">
        <v>11</v>
      </c>
      <c r="E427">
        <v>0</v>
      </c>
      <c r="F427">
        <v>1</v>
      </c>
      <c r="G427">
        <v>3</v>
      </c>
      <c r="H427" t="s">
        <v>102</v>
      </c>
      <c r="I427">
        <v>0</v>
      </c>
      <c r="J427">
        <v>1</v>
      </c>
      <c r="K427">
        <v>3</v>
      </c>
      <c r="L427">
        <v>0</v>
      </c>
      <c r="M427">
        <v>119</v>
      </c>
      <c r="Q427">
        <v>9</v>
      </c>
      <c r="R427" s="1" t="s">
        <v>66</v>
      </c>
      <c r="S427">
        <v>35000</v>
      </c>
      <c r="T427">
        <v>1</v>
      </c>
      <c r="U427" s="7">
        <v>43822</v>
      </c>
      <c r="V427" s="2">
        <v>43827</v>
      </c>
      <c r="W427">
        <v>5</v>
      </c>
      <c r="X427" s="8">
        <v>37</v>
      </c>
      <c r="Y427">
        <v>1</v>
      </c>
      <c r="Z427" s="8"/>
      <c r="AB427" s="8">
        <f t="shared" si="9"/>
        <v>0</v>
      </c>
      <c r="AC427">
        <v>1</v>
      </c>
      <c r="AD427" s="9"/>
      <c r="AE427" s="9"/>
      <c r="AF427" s="6"/>
      <c r="AG427" s="1"/>
      <c r="AH427" s="1"/>
    </row>
    <row r="428" spans="1:34">
      <c r="B428" t="s">
        <v>19</v>
      </c>
      <c r="C428">
        <v>2</v>
      </c>
      <c r="D428" t="s">
        <v>4</v>
      </c>
      <c r="E428">
        <v>0</v>
      </c>
      <c r="F428">
        <v>0</v>
      </c>
      <c r="G428">
        <v>1</v>
      </c>
      <c r="H428" t="s">
        <v>5</v>
      </c>
      <c r="I428">
        <v>0</v>
      </c>
      <c r="J428">
        <v>0</v>
      </c>
      <c r="K428">
        <v>1</v>
      </c>
      <c r="L428">
        <v>1</v>
      </c>
      <c r="M428">
        <v>140</v>
      </c>
      <c r="Q428">
        <v>9</v>
      </c>
      <c r="R428" s="1" t="s">
        <v>66</v>
      </c>
      <c r="S428">
        <v>70000</v>
      </c>
      <c r="T428">
        <v>2</v>
      </c>
      <c r="U428" s="2">
        <v>43850</v>
      </c>
      <c r="V428" s="2">
        <v>43854</v>
      </c>
      <c r="W428">
        <v>4</v>
      </c>
      <c r="X428" s="8">
        <v>45</v>
      </c>
      <c r="Y428">
        <v>2</v>
      </c>
      <c r="Z428" s="8">
        <v>425000</v>
      </c>
      <c r="AA428">
        <v>70000</v>
      </c>
      <c r="AB428" s="8">
        <f t="shared" si="9"/>
        <v>355000</v>
      </c>
      <c r="AC428">
        <v>2</v>
      </c>
      <c r="AD428" s="9">
        <v>0.45089848171876445</v>
      </c>
      <c r="AE428" s="9">
        <v>1.5372577390763467</v>
      </c>
      <c r="AF428" s="6">
        <v>85.9</v>
      </c>
      <c r="AG428" s="1"/>
      <c r="AH428" s="1"/>
    </row>
    <row r="429" spans="1:34">
      <c r="B429" t="s">
        <v>20</v>
      </c>
      <c r="C429">
        <v>2</v>
      </c>
      <c r="D429" t="s">
        <v>8</v>
      </c>
      <c r="E429">
        <v>1</v>
      </c>
      <c r="F429">
        <v>0</v>
      </c>
      <c r="G429">
        <v>2</v>
      </c>
      <c r="H429" t="s">
        <v>9</v>
      </c>
      <c r="I429">
        <v>0</v>
      </c>
      <c r="J429">
        <v>0</v>
      </c>
      <c r="K429">
        <v>2</v>
      </c>
      <c r="L429">
        <v>1</v>
      </c>
      <c r="M429">
        <v>140</v>
      </c>
      <c r="Q429">
        <v>9</v>
      </c>
      <c r="R429" s="1" t="s">
        <v>66</v>
      </c>
      <c r="S429">
        <v>70000</v>
      </c>
      <c r="T429">
        <v>2</v>
      </c>
      <c r="U429" s="2">
        <v>43850</v>
      </c>
      <c r="V429" s="2">
        <v>43854</v>
      </c>
      <c r="W429">
        <v>4</v>
      </c>
      <c r="X429" s="8">
        <v>45</v>
      </c>
      <c r="Y429">
        <v>2</v>
      </c>
      <c r="Z429" s="8">
        <v>310000</v>
      </c>
      <c r="AA429">
        <v>70000</v>
      </c>
      <c r="AB429" s="8">
        <f t="shared" si="9"/>
        <v>240000</v>
      </c>
      <c r="AC429">
        <v>2</v>
      </c>
      <c r="AD429" s="9">
        <v>0.37201926385745826</v>
      </c>
      <c r="AE429" s="9">
        <v>1.8632023873514501</v>
      </c>
      <c r="AF429" s="6">
        <v>88.6</v>
      </c>
      <c r="AG429" s="1"/>
      <c r="AH429" s="1"/>
    </row>
    <row r="430" spans="1:34">
      <c r="B430" t="s">
        <v>21</v>
      </c>
      <c r="C430">
        <v>2</v>
      </c>
      <c r="D430" t="s">
        <v>11</v>
      </c>
      <c r="E430">
        <v>0</v>
      </c>
      <c r="F430">
        <v>1</v>
      </c>
      <c r="G430">
        <v>3</v>
      </c>
      <c r="H430" t="s">
        <v>9</v>
      </c>
      <c r="I430">
        <v>0</v>
      </c>
      <c r="J430">
        <v>0</v>
      </c>
      <c r="K430">
        <v>3</v>
      </c>
      <c r="L430">
        <v>1</v>
      </c>
      <c r="M430">
        <v>140</v>
      </c>
      <c r="Q430">
        <v>9</v>
      </c>
      <c r="R430" s="1" t="s">
        <v>66</v>
      </c>
      <c r="S430">
        <v>70000</v>
      </c>
      <c r="T430">
        <v>2</v>
      </c>
      <c r="U430" s="2">
        <v>43850</v>
      </c>
      <c r="V430" s="2">
        <v>43854</v>
      </c>
      <c r="W430">
        <v>4</v>
      </c>
      <c r="X430" s="8">
        <v>45</v>
      </c>
      <c r="Y430">
        <v>2</v>
      </c>
      <c r="Z430" s="8">
        <v>120000</v>
      </c>
      <c r="AA430">
        <v>70000</v>
      </c>
      <c r="AB430" s="8">
        <f t="shared" si="9"/>
        <v>50000</v>
      </c>
      <c r="AC430">
        <v>2</v>
      </c>
      <c r="AD430" s="9">
        <v>0.13474912518317173</v>
      </c>
      <c r="AE430" s="9">
        <v>5.1439827874037256</v>
      </c>
      <c r="AF430" s="6">
        <v>78.7</v>
      </c>
      <c r="AG430" s="1"/>
      <c r="AH430" s="1"/>
    </row>
    <row r="431" spans="1:34">
      <c r="B431" t="s">
        <v>22</v>
      </c>
      <c r="C431">
        <v>2</v>
      </c>
      <c r="D431" t="s">
        <v>4</v>
      </c>
      <c r="E431">
        <v>0</v>
      </c>
      <c r="F431">
        <v>0</v>
      </c>
      <c r="G431">
        <v>1</v>
      </c>
      <c r="H431" t="s">
        <v>100</v>
      </c>
      <c r="I431">
        <v>1</v>
      </c>
      <c r="J431">
        <v>0</v>
      </c>
      <c r="K431">
        <v>1</v>
      </c>
      <c r="L431">
        <v>1</v>
      </c>
      <c r="M431">
        <v>140</v>
      </c>
      <c r="Q431">
        <v>9</v>
      </c>
      <c r="R431" s="1" t="s">
        <v>66</v>
      </c>
      <c r="S431">
        <v>70000</v>
      </c>
      <c r="T431">
        <v>2</v>
      </c>
      <c r="U431" s="2">
        <v>43850</v>
      </c>
      <c r="V431" s="2">
        <v>43854</v>
      </c>
      <c r="W431">
        <v>4</v>
      </c>
      <c r="X431" s="8">
        <v>44</v>
      </c>
      <c r="Y431">
        <v>2</v>
      </c>
      <c r="Z431" s="8">
        <v>327500</v>
      </c>
      <c r="AA431">
        <v>70000</v>
      </c>
      <c r="AB431" s="8">
        <f t="shared" si="9"/>
        <v>257500</v>
      </c>
      <c r="AC431">
        <v>2</v>
      </c>
      <c r="AD431" s="9">
        <v>0.3857482032564869</v>
      </c>
      <c r="AE431" s="9">
        <v>1.7968902374875522</v>
      </c>
      <c r="AF431" s="6">
        <v>80.900000000000006</v>
      </c>
      <c r="AG431" s="1"/>
      <c r="AH431" s="1"/>
    </row>
    <row r="432" spans="1:34">
      <c r="B432" t="s">
        <v>23</v>
      </c>
      <c r="C432">
        <v>2</v>
      </c>
      <c r="D432" t="s">
        <v>8</v>
      </c>
      <c r="E432">
        <v>1</v>
      </c>
      <c r="F432">
        <v>0</v>
      </c>
      <c r="G432">
        <v>2</v>
      </c>
      <c r="H432" t="s">
        <v>100</v>
      </c>
      <c r="I432">
        <v>1</v>
      </c>
      <c r="J432">
        <v>0</v>
      </c>
      <c r="K432">
        <v>2</v>
      </c>
      <c r="L432">
        <v>1</v>
      </c>
      <c r="M432">
        <v>140</v>
      </c>
      <c r="Q432">
        <v>9</v>
      </c>
      <c r="R432" s="1" t="s">
        <v>66</v>
      </c>
      <c r="S432">
        <v>70000</v>
      </c>
      <c r="T432">
        <v>2</v>
      </c>
      <c r="U432" s="2">
        <v>43850</v>
      </c>
      <c r="V432" s="2">
        <v>43854</v>
      </c>
      <c r="W432">
        <v>4</v>
      </c>
      <c r="X432" s="8">
        <v>44</v>
      </c>
      <c r="Y432">
        <v>2</v>
      </c>
      <c r="Z432" s="8">
        <v>165000</v>
      </c>
      <c r="AA432">
        <v>70000</v>
      </c>
      <c r="AB432" s="8">
        <f t="shared" si="9"/>
        <v>95000</v>
      </c>
      <c r="AC432">
        <v>2</v>
      </c>
      <c r="AD432" s="9">
        <v>0.2143625579628054</v>
      </c>
      <c r="AE432" s="9">
        <v>3.2335272873549821</v>
      </c>
      <c r="AF432" s="6">
        <v>72.5</v>
      </c>
      <c r="AG432" s="1"/>
      <c r="AH432" s="1"/>
    </row>
    <row r="433" spans="2:34">
      <c r="B433" t="s">
        <v>24</v>
      </c>
      <c r="C433">
        <v>2</v>
      </c>
      <c r="D433" t="s">
        <v>11</v>
      </c>
      <c r="E433">
        <v>0</v>
      </c>
      <c r="F433">
        <v>1</v>
      </c>
      <c r="G433">
        <v>3</v>
      </c>
      <c r="H433" t="s">
        <v>100</v>
      </c>
      <c r="I433">
        <v>1</v>
      </c>
      <c r="J433">
        <v>0</v>
      </c>
      <c r="K433">
        <v>3</v>
      </c>
      <c r="L433">
        <v>1</v>
      </c>
      <c r="M433">
        <v>128</v>
      </c>
      <c r="Q433">
        <v>9</v>
      </c>
      <c r="R433" s="1" t="s">
        <v>66</v>
      </c>
      <c r="S433">
        <v>70000</v>
      </c>
      <c r="T433">
        <v>2</v>
      </c>
      <c r="U433" s="2">
        <v>43850</v>
      </c>
      <c r="V433" s="2">
        <v>43854</v>
      </c>
      <c r="W433">
        <v>4</v>
      </c>
      <c r="X433" s="8">
        <v>44</v>
      </c>
      <c r="Y433">
        <v>2</v>
      </c>
      <c r="Z433" s="8">
        <v>75000</v>
      </c>
      <c r="AA433">
        <v>75000</v>
      </c>
      <c r="AB433" s="8">
        <f t="shared" si="9"/>
        <v>0</v>
      </c>
      <c r="AC433">
        <v>2</v>
      </c>
      <c r="AD433" s="9">
        <v>1.7248217871737855E-2</v>
      </c>
      <c r="AE433" s="9">
        <v>40.186596998853119</v>
      </c>
      <c r="AF433" s="6">
        <v>62.5</v>
      </c>
      <c r="AG433" s="1"/>
      <c r="AH433" s="1"/>
    </row>
    <row r="434" spans="2:34">
      <c r="B434" t="s">
        <v>25</v>
      </c>
      <c r="C434">
        <v>2</v>
      </c>
      <c r="D434" t="s">
        <v>4</v>
      </c>
      <c r="E434">
        <v>0</v>
      </c>
      <c r="F434">
        <v>0</v>
      </c>
      <c r="G434">
        <v>1</v>
      </c>
      <c r="H434" t="s">
        <v>102</v>
      </c>
      <c r="I434">
        <v>0</v>
      </c>
      <c r="J434">
        <v>1</v>
      </c>
      <c r="K434">
        <v>1</v>
      </c>
      <c r="L434">
        <v>0</v>
      </c>
      <c r="M434">
        <v>174</v>
      </c>
      <c r="Q434">
        <v>9</v>
      </c>
      <c r="R434" s="1" t="s">
        <v>66</v>
      </c>
      <c r="S434">
        <v>70000</v>
      </c>
      <c r="T434">
        <v>2</v>
      </c>
      <c r="U434" s="2">
        <v>43850</v>
      </c>
      <c r="V434" s="2">
        <v>43854</v>
      </c>
      <c r="W434">
        <v>4</v>
      </c>
      <c r="X434" s="8">
        <v>43</v>
      </c>
      <c r="Y434">
        <v>2</v>
      </c>
      <c r="Z434" s="8">
        <v>650000</v>
      </c>
      <c r="AA434">
        <v>70000</v>
      </c>
      <c r="AB434" s="8">
        <f t="shared" si="9"/>
        <v>580000</v>
      </c>
      <c r="AC434">
        <v>2</v>
      </c>
      <c r="AD434" s="9">
        <v>0.55711928021008095</v>
      </c>
      <c r="AE434" s="9">
        <v>1.2441629740377507</v>
      </c>
      <c r="AF434" s="6">
        <v>90.9</v>
      </c>
      <c r="AG434" s="1"/>
      <c r="AH434" s="1"/>
    </row>
    <row r="435" spans="2:34">
      <c r="B435" t="s">
        <v>26</v>
      </c>
      <c r="C435">
        <v>2</v>
      </c>
      <c r="D435" t="s">
        <v>8</v>
      </c>
      <c r="E435">
        <v>1</v>
      </c>
      <c r="F435">
        <v>0</v>
      </c>
      <c r="G435">
        <v>2</v>
      </c>
      <c r="H435" t="s">
        <v>102</v>
      </c>
      <c r="I435">
        <v>0</v>
      </c>
      <c r="J435">
        <v>1</v>
      </c>
      <c r="K435">
        <v>2</v>
      </c>
      <c r="L435">
        <v>0</v>
      </c>
      <c r="M435">
        <v>174</v>
      </c>
      <c r="Q435">
        <v>9</v>
      </c>
      <c r="R435" s="1" t="s">
        <v>66</v>
      </c>
      <c r="S435">
        <v>70000</v>
      </c>
      <c r="T435">
        <v>2</v>
      </c>
      <c r="U435" s="2">
        <v>43850</v>
      </c>
      <c r="V435" s="2">
        <v>43854</v>
      </c>
      <c r="W435">
        <v>4</v>
      </c>
      <c r="X435" s="8">
        <v>43</v>
      </c>
      <c r="Y435">
        <v>2</v>
      </c>
      <c r="Z435" s="8">
        <v>260000</v>
      </c>
      <c r="AA435">
        <v>70000</v>
      </c>
      <c r="AB435" s="8">
        <f t="shared" si="9"/>
        <v>190000</v>
      </c>
      <c r="AC435">
        <v>2</v>
      </c>
      <c r="AD435" s="9">
        <v>0.32804659724154217</v>
      </c>
      <c r="AE435" s="9">
        <v>2.1129534230455009</v>
      </c>
      <c r="AF435" s="6">
        <v>83.9</v>
      </c>
      <c r="AG435" s="11"/>
      <c r="AH435" s="11"/>
    </row>
    <row r="436" spans="2:34">
      <c r="B436" t="s">
        <v>27</v>
      </c>
      <c r="C436">
        <v>2</v>
      </c>
      <c r="D436" t="s">
        <v>11</v>
      </c>
      <c r="E436">
        <v>0</v>
      </c>
      <c r="F436">
        <v>1</v>
      </c>
      <c r="G436">
        <v>3</v>
      </c>
      <c r="H436" t="s">
        <v>102</v>
      </c>
      <c r="I436">
        <v>0</v>
      </c>
      <c r="J436">
        <v>1</v>
      </c>
      <c r="K436">
        <v>3</v>
      </c>
      <c r="L436">
        <v>1</v>
      </c>
      <c r="M436">
        <v>128</v>
      </c>
      <c r="Q436">
        <v>9</v>
      </c>
      <c r="R436" s="1" t="s">
        <v>66</v>
      </c>
      <c r="S436">
        <v>70000</v>
      </c>
      <c r="T436">
        <v>2</v>
      </c>
      <c r="U436" s="2">
        <v>43850</v>
      </c>
      <c r="V436" s="2">
        <v>43854</v>
      </c>
      <c r="W436">
        <v>4</v>
      </c>
      <c r="X436" s="8">
        <v>43</v>
      </c>
      <c r="Y436">
        <v>2</v>
      </c>
      <c r="Z436" s="8">
        <v>232500</v>
      </c>
      <c r="AA436">
        <v>70000</v>
      </c>
      <c r="AB436" s="8">
        <f t="shared" si="9"/>
        <v>162500</v>
      </c>
      <c r="AC436">
        <v>2</v>
      </c>
      <c r="AD436" s="9">
        <v>0.30009874574451301</v>
      </c>
      <c r="AE436" s="9">
        <v>2.3097303483902305</v>
      </c>
      <c r="AF436" s="6">
        <v>89.4</v>
      </c>
      <c r="AG436" s="11"/>
      <c r="AH436" s="1"/>
    </row>
    <row r="437" spans="2:34">
      <c r="B437" s="5" t="s">
        <v>28</v>
      </c>
      <c r="C437" s="5">
        <v>3</v>
      </c>
      <c r="D437" s="5" t="s">
        <v>4</v>
      </c>
      <c r="E437" s="5">
        <v>0</v>
      </c>
      <c r="F437" s="5">
        <v>0</v>
      </c>
      <c r="G437">
        <v>1</v>
      </c>
      <c r="H437" t="s">
        <v>5</v>
      </c>
      <c r="I437" s="5">
        <v>0</v>
      </c>
      <c r="J437" s="5">
        <v>0</v>
      </c>
      <c r="K437">
        <v>1</v>
      </c>
      <c r="L437">
        <v>1</v>
      </c>
      <c r="M437">
        <v>176</v>
      </c>
      <c r="P437" s="5"/>
      <c r="Q437">
        <v>9</v>
      </c>
      <c r="R437" s="1" t="s">
        <v>66</v>
      </c>
      <c r="S437">
        <v>70000</v>
      </c>
      <c r="T437">
        <v>2</v>
      </c>
      <c r="U437" s="2">
        <v>44031</v>
      </c>
      <c r="V437" s="2">
        <v>44034</v>
      </c>
      <c r="W437">
        <v>3</v>
      </c>
      <c r="X437" s="8">
        <v>36</v>
      </c>
      <c r="Y437">
        <v>2</v>
      </c>
      <c r="Z437" s="8">
        <v>200000</v>
      </c>
      <c r="AA437" s="8">
        <v>70000</v>
      </c>
      <c r="AB437" s="8">
        <f t="shared" si="9"/>
        <v>130000</v>
      </c>
      <c r="AC437" s="8">
        <v>2</v>
      </c>
      <c r="AD437" s="9">
        <v>0.34994070816622586</v>
      </c>
      <c r="AE437" s="9">
        <v>1.9807560663410797</v>
      </c>
      <c r="AF437" s="6">
        <v>70.175438596491219</v>
      </c>
      <c r="AG437" s="11"/>
      <c r="AH437" s="1"/>
    </row>
    <row r="438" spans="2:34">
      <c r="B438" s="5" t="s">
        <v>29</v>
      </c>
      <c r="C438" s="5">
        <v>3</v>
      </c>
      <c r="D438" s="5" t="s">
        <v>8</v>
      </c>
      <c r="E438" s="5">
        <v>1</v>
      </c>
      <c r="F438" s="5">
        <v>0</v>
      </c>
      <c r="G438">
        <v>2</v>
      </c>
      <c r="H438" t="s">
        <v>9</v>
      </c>
      <c r="I438" s="5">
        <v>0</v>
      </c>
      <c r="J438" s="5">
        <v>0</v>
      </c>
      <c r="K438">
        <v>2</v>
      </c>
      <c r="L438">
        <v>1</v>
      </c>
      <c r="M438">
        <v>176</v>
      </c>
      <c r="P438" s="5"/>
      <c r="Q438">
        <v>9</v>
      </c>
      <c r="R438" s="1" t="s">
        <v>66</v>
      </c>
      <c r="S438">
        <v>70000</v>
      </c>
      <c r="T438">
        <v>2</v>
      </c>
      <c r="U438" s="2">
        <v>44031</v>
      </c>
      <c r="V438" s="2">
        <v>44034</v>
      </c>
      <c r="W438">
        <v>3</v>
      </c>
      <c r="X438" s="8">
        <v>36</v>
      </c>
      <c r="Y438">
        <v>2</v>
      </c>
      <c r="Z438" s="8">
        <v>290000</v>
      </c>
      <c r="AA438" s="8">
        <v>70000</v>
      </c>
      <c r="AB438" s="8">
        <f t="shared" si="9"/>
        <v>220000</v>
      </c>
      <c r="AC438" s="8">
        <v>2</v>
      </c>
      <c r="AD438" s="9">
        <v>0.47379522697705362</v>
      </c>
      <c r="AE438" s="9">
        <v>1.4629678415766632</v>
      </c>
      <c r="AF438" s="6">
        <v>77.333333333333329</v>
      </c>
      <c r="AG438" s="11"/>
      <c r="AH438" s="1"/>
    </row>
    <row r="439" spans="2:34">
      <c r="B439" s="5" t="s">
        <v>30</v>
      </c>
      <c r="C439" s="5">
        <v>3</v>
      </c>
      <c r="D439" s="5" t="s">
        <v>11</v>
      </c>
      <c r="E439" s="5">
        <v>0</v>
      </c>
      <c r="F439" s="5">
        <v>1</v>
      </c>
      <c r="G439">
        <v>3</v>
      </c>
      <c r="H439" t="s">
        <v>9</v>
      </c>
      <c r="I439" s="5">
        <v>0</v>
      </c>
      <c r="J439" s="5">
        <v>0</v>
      </c>
      <c r="K439">
        <v>3</v>
      </c>
      <c r="L439">
        <v>1</v>
      </c>
      <c r="M439">
        <v>176</v>
      </c>
      <c r="P439" s="5"/>
      <c r="Q439">
        <v>9</v>
      </c>
      <c r="R439" s="1" t="s">
        <v>66</v>
      </c>
      <c r="S439">
        <v>70000</v>
      </c>
      <c r="T439">
        <v>2</v>
      </c>
      <c r="U439" s="2">
        <v>44031</v>
      </c>
      <c r="V439" s="2">
        <v>44034</v>
      </c>
      <c r="W439">
        <v>3</v>
      </c>
      <c r="X439" s="8">
        <v>36</v>
      </c>
      <c r="Y439">
        <v>2</v>
      </c>
      <c r="Z439" s="8">
        <v>395000</v>
      </c>
      <c r="AA439" s="8">
        <v>70000</v>
      </c>
      <c r="AB439" s="8">
        <f t="shared" si="9"/>
        <v>325000</v>
      </c>
      <c r="AC439" s="8">
        <v>2</v>
      </c>
      <c r="AD439" s="9">
        <v>0.57679684095058759</v>
      </c>
      <c r="AE439" s="9">
        <v>1.2017180597203116</v>
      </c>
      <c r="AF439" s="6">
        <v>91.860465116279073</v>
      </c>
      <c r="AG439" s="11"/>
      <c r="AH439" s="1"/>
    </row>
    <row r="440" spans="2:34">
      <c r="B440" s="5" t="s">
        <v>31</v>
      </c>
      <c r="C440" s="5">
        <v>3</v>
      </c>
      <c r="D440" s="5" t="s">
        <v>4</v>
      </c>
      <c r="E440" s="5">
        <v>0</v>
      </c>
      <c r="F440" s="5">
        <v>0</v>
      </c>
      <c r="G440">
        <v>1</v>
      </c>
      <c r="H440" t="s">
        <v>100</v>
      </c>
      <c r="I440" s="5">
        <v>1</v>
      </c>
      <c r="J440" s="5">
        <v>0</v>
      </c>
      <c r="K440">
        <v>1</v>
      </c>
      <c r="L440">
        <v>1</v>
      </c>
      <c r="M440">
        <v>176</v>
      </c>
      <c r="P440" s="5"/>
      <c r="Q440">
        <v>9</v>
      </c>
      <c r="R440" s="1" t="s">
        <v>66</v>
      </c>
      <c r="S440">
        <v>70000</v>
      </c>
      <c r="T440">
        <v>2</v>
      </c>
      <c r="U440" s="2">
        <v>44031</v>
      </c>
      <c r="V440" s="2">
        <v>44034</v>
      </c>
      <c r="W440">
        <v>3</v>
      </c>
      <c r="X440" s="8">
        <v>35</v>
      </c>
      <c r="Y440">
        <v>2</v>
      </c>
      <c r="Z440" s="8">
        <v>415000</v>
      </c>
      <c r="AA440" s="8">
        <v>70000</v>
      </c>
      <c r="AB440" s="8">
        <f t="shared" si="9"/>
        <v>345000</v>
      </c>
      <c r="AC440" s="8">
        <v>2</v>
      </c>
      <c r="AD440" s="9">
        <v>0.59326109272711314</v>
      </c>
      <c r="AE440" s="9">
        <v>1.1683678384734013</v>
      </c>
      <c r="AF440" s="6">
        <v>90.217391304347828</v>
      </c>
      <c r="AG440" s="11"/>
      <c r="AH440" s="1"/>
    </row>
    <row r="441" spans="2:34">
      <c r="B441" s="5" t="s">
        <v>32</v>
      </c>
      <c r="C441" s="5">
        <v>3</v>
      </c>
      <c r="D441" s="5" t="s">
        <v>8</v>
      </c>
      <c r="E441" s="5">
        <v>1</v>
      </c>
      <c r="F441" s="5">
        <v>0</v>
      </c>
      <c r="G441">
        <v>2</v>
      </c>
      <c r="H441" t="s">
        <v>100</v>
      </c>
      <c r="I441" s="5">
        <v>1</v>
      </c>
      <c r="J441" s="5">
        <v>0</v>
      </c>
      <c r="K441">
        <v>2</v>
      </c>
      <c r="L441">
        <v>1</v>
      </c>
      <c r="M441">
        <v>176</v>
      </c>
      <c r="P441" s="5"/>
      <c r="Q441">
        <v>9</v>
      </c>
      <c r="R441" s="1" t="s">
        <v>66</v>
      </c>
      <c r="S441">
        <v>70000</v>
      </c>
      <c r="T441">
        <v>2</v>
      </c>
      <c r="U441" s="2">
        <v>44031</v>
      </c>
      <c r="V441" s="2">
        <v>44034</v>
      </c>
      <c r="W441">
        <v>3</v>
      </c>
      <c r="X441" s="8">
        <v>35</v>
      </c>
      <c r="Y441">
        <v>2</v>
      </c>
      <c r="Z441" s="8">
        <v>295000</v>
      </c>
      <c r="AA441" s="8">
        <v>70000</v>
      </c>
      <c r="AB441" s="8">
        <f t="shared" si="9"/>
        <v>225000</v>
      </c>
      <c r="AC441" s="8">
        <v>2</v>
      </c>
      <c r="AD441" s="9">
        <v>0.47949337143015364</v>
      </c>
      <c r="AE441" s="9">
        <v>1.4455824039705498</v>
      </c>
      <c r="AF441" s="6">
        <v>84.285714285714292</v>
      </c>
      <c r="AG441" s="11"/>
      <c r="AH441" s="1"/>
    </row>
    <row r="442" spans="2:34">
      <c r="B442" s="5" t="s">
        <v>33</v>
      </c>
      <c r="C442" s="5">
        <v>3</v>
      </c>
      <c r="D442" s="5" t="s">
        <v>11</v>
      </c>
      <c r="E442" s="5">
        <v>0</v>
      </c>
      <c r="F442" s="5">
        <v>1</v>
      </c>
      <c r="G442">
        <v>3</v>
      </c>
      <c r="H442" t="s">
        <v>100</v>
      </c>
      <c r="I442" s="5">
        <v>1</v>
      </c>
      <c r="J442" s="5">
        <v>0</v>
      </c>
      <c r="K442">
        <v>3</v>
      </c>
      <c r="L442">
        <v>1</v>
      </c>
      <c r="M442">
        <v>176</v>
      </c>
      <c r="P442" s="5"/>
      <c r="Q442">
        <v>9</v>
      </c>
      <c r="R442" s="1" t="s">
        <v>66</v>
      </c>
      <c r="S442">
        <v>70000</v>
      </c>
      <c r="T442">
        <v>2</v>
      </c>
      <c r="U442" s="2">
        <v>44031</v>
      </c>
      <c r="V442" s="2">
        <v>44034</v>
      </c>
      <c r="W442">
        <v>3</v>
      </c>
      <c r="X442" s="8">
        <v>35</v>
      </c>
      <c r="Y442">
        <v>2</v>
      </c>
      <c r="Z442" s="8"/>
      <c r="AA442" s="8"/>
      <c r="AB442" s="8">
        <f t="shared" si="9"/>
        <v>0</v>
      </c>
      <c r="AC442" s="8">
        <v>2</v>
      </c>
      <c r="AD442" s="9"/>
      <c r="AE442" s="9"/>
      <c r="AF442" s="6"/>
      <c r="AG442" s="11"/>
      <c r="AH442" s="1"/>
    </row>
    <row r="443" spans="2:34">
      <c r="B443" s="5" t="s">
        <v>34</v>
      </c>
      <c r="C443" s="5">
        <v>3</v>
      </c>
      <c r="D443" s="5" t="s">
        <v>4</v>
      </c>
      <c r="E443" s="5">
        <v>0</v>
      </c>
      <c r="F443" s="5">
        <v>0</v>
      </c>
      <c r="G443">
        <v>1</v>
      </c>
      <c r="H443" t="s">
        <v>102</v>
      </c>
      <c r="I443" s="5">
        <v>0</v>
      </c>
      <c r="J443" s="5">
        <v>1</v>
      </c>
      <c r="K443">
        <v>1</v>
      </c>
      <c r="L443">
        <v>1</v>
      </c>
      <c r="M443">
        <v>176</v>
      </c>
      <c r="P443" s="5"/>
      <c r="Q443">
        <v>9</v>
      </c>
      <c r="R443" s="1" t="s">
        <v>66</v>
      </c>
      <c r="S443">
        <v>70000</v>
      </c>
      <c r="T443">
        <v>2</v>
      </c>
      <c r="U443" s="2">
        <v>44031</v>
      </c>
      <c r="V443" s="2">
        <v>44034</v>
      </c>
      <c r="W443">
        <v>3</v>
      </c>
      <c r="X443" s="8">
        <v>34</v>
      </c>
      <c r="Y443">
        <v>2</v>
      </c>
      <c r="Z443" s="8">
        <v>205000</v>
      </c>
      <c r="AA443" s="8">
        <v>70000</v>
      </c>
      <c r="AB443" s="8">
        <f t="shared" si="9"/>
        <v>135000</v>
      </c>
      <c r="AC443" s="8">
        <v>2</v>
      </c>
      <c r="AD443" s="9">
        <v>0.35817157902968305</v>
      </c>
      <c r="AE443" s="9">
        <v>1.9352378054052735</v>
      </c>
      <c r="AF443" s="6">
        <v>97.61904761904762</v>
      </c>
      <c r="AG443" s="11"/>
      <c r="AH443" s="1"/>
    </row>
    <row r="444" spans="2:34">
      <c r="B444" s="5" t="s">
        <v>35</v>
      </c>
      <c r="C444" s="5">
        <v>3</v>
      </c>
      <c r="D444" s="5" t="s">
        <v>8</v>
      </c>
      <c r="E444" s="5">
        <v>1</v>
      </c>
      <c r="F444" s="5">
        <v>0</v>
      </c>
      <c r="G444">
        <v>2</v>
      </c>
      <c r="H444" t="s">
        <v>102</v>
      </c>
      <c r="I444" s="5">
        <v>0</v>
      </c>
      <c r="J444" s="5">
        <v>1</v>
      </c>
      <c r="K444">
        <v>2</v>
      </c>
      <c r="L444">
        <v>1</v>
      </c>
      <c r="M444">
        <v>153</v>
      </c>
      <c r="P444" s="5"/>
      <c r="Q444">
        <v>9</v>
      </c>
      <c r="R444" s="1" t="s">
        <v>66</v>
      </c>
      <c r="S444">
        <v>70000</v>
      </c>
      <c r="T444">
        <v>2</v>
      </c>
      <c r="U444" s="2">
        <v>44031</v>
      </c>
      <c r="V444" s="2">
        <v>44034</v>
      </c>
      <c r="W444">
        <v>3</v>
      </c>
      <c r="X444" s="8">
        <v>34</v>
      </c>
      <c r="Y444">
        <v>2</v>
      </c>
      <c r="Z444" s="8">
        <v>55000</v>
      </c>
      <c r="AA444" s="8">
        <v>55000</v>
      </c>
      <c r="AB444" s="8">
        <f t="shared" si="9"/>
        <v>0</v>
      </c>
      <c r="AC444" s="8">
        <v>2</v>
      </c>
      <c r="AD444" s="9">
        <v>-8.0387352272296028E-2</v>
      </c>
      <c r="AE444" s="9">
        <v>-8.6225900090856111</v>
      </c>
      <c r="AF444" s="6">
        <v>63.157894736842103</v>
      </c>
      <c r="AG444" s="11"/>
      <c r="AH444" s="1"/>
    </row>
    <row r="445" spans="2:34">
      <c r="B445" s="5" t="s">
        <v>36</v>
      </c>
      <c r="C445" s="5">
        <v>3</v>
      </c>
      <c r="D445" s="5" t="s">
        <v>11</v>
      </c>
      <c r="E445" s="5">
        <v>0</v>
      </c>
      <c r="F445" s="5">
        <v>1</v>
      </c>
      <c r="G445">
        <v>3</v>
      </c>
      <c r="H445" t="s">
        <v>102</v>
      </c>
      <c r="I445" s="5">
        <v>0</v>
      </c>
      <c r="J445" s="5">
        <v>1</v>
      </c>
      <c r="K445">
        <v>3</v>
      </c>
      <c r="L445">
        <v>1</v>
      </c>
      <c r="M445">
        <v>153</v>
      </c>
      <c r="P445" s="5"/>
      <c r="Q445">
        <v>9</v>
      </c>
      <c r="R445" s="1" t="s">
        <v>66</v>
      </c>
      <c r="S445">
        <v>70000</v>
      </c>
      <c r="T445">
        <v>2</v>
      </c>
      <c r="U445" s="2">
        <v>44031</v>
      </c>
      <c r="V445" s="2">
        <v>44034</v>
      </c>
      <c r="W445">
        <v>3</v>
      </c>
      <c r="X445" s="8">
        <v>34</v>
      </c>
      <c r="Y445">
        <v>2</v>
      </c>
      <c r="Z445" s="8">
        <v>80000</v>
      </c>
      <c r="AA445" s="8">
        <v>70000</v>
      </c>
      <c r="AB445" s="8">
        <f t="shared" ref="AB445:AB463" si="10">Z445-AA445</f>
        <v>10000</v>
      </c>
      <c r="AC445" s="8">
        <v>2</v>
      </c>
      <c r="AD445" s="9">
        <v>4.4510464208174193E-2</v>
      </c>
      <c r="AE445" s="9">
        <v>15.5726792090533</v>
      </c>
      <c r="AF445" s="6">
        <v>76.19047619047619</v>
      </c>
      <c r="AG445" s="11"/>
      <c r="AH445" s="1"/>
    </row>
    <row r="446" spans="2:34">
      <c r="B446" t="s">
        <v>37</v>
      </c>
      <c r="C446">
        <v>4</v>
      </c>
      <c r="D446" t="s">
        <v>4</v>
      </c>
      <c r="E446">
        <v>0</v>
      </c>
      <c r="F446">
        <v>0</v>
      </c>
      <c r="G446">
        <v>1</v>
      </c>
      <c r="H446" t="s">
        <v>5</v>
      </c>
      <c r="I446">
        <v>0</v>
      </c>
      <c r="J446">
        <v>0</v>
      </c>
      <c r="K446">
        <v>1</v>
      </c>
      <c r="L446">
        <v>0</v>
      </c>
      <c r="M446">
        <v>136</v>
      </c>
      <c r="P446" s="5"/>
      <c r="Q446">
        <v>9</v>
      </c>
      <c r="R446" s="1" t="s">
        <v>66</v>
      </c>
      <c r="S446">
        <v>70000</v>
      </c>
      <c r="T446" s="8">
        <v>2</v>
      </c>
      <c r="U446" s="2">
        <v>44103</v>
      </c>
      <c r="V446" s="2">
        <v>44110</v>
      </c>
      <c r="W446">
        <v>7</v>
      </c>
      <c r="X446" s="8">
        <v>48</v>
      </c>
      <c r="Y446">
        <v>2</v>
      </c>
      <c r="Z446" s="8">
        <v>332500</v>
      </c>
      <c r="AA446" s="8">
        <v>70000</v>
      </c>
      <c r="AB446" s="8">
        <f t="shared" si="10"/>
        <v>262500</v>
      </c>
      <c r="AC446" s="8">
        <v>2</v>
      </c>
      <c r="AD446" s="9">
        <v>0.22259208829236427</v>
      </c>
      <c r="AE446" s="9">
        <v>3.1139794135428973</v>
      </c>
      <c r="AF446" s="6">
        <v>47.670250896057347</v>
      </c>
      <c r="AG446" s="11"/>
      <c r="AH446" s="1"/>
    </row>
    <row r="447" spans="2:34">
      <c r="B447" s="1" t="s">
        <v>38</v>
      </c>
      <c r="C447">
        <v>4</v>
      </c>
      <c r="D447" t="s">
        <v>8</v>
      </c>
      <c r="E447">
        <v>1</v>
      </c>
      <c r="F447">
        <v>0</v>
      </c>
      <c r="G447">
        <v>2</v>
      </c>
      <c r="H447" t="s">
        <v>9</v>
      </c>
      <c r="I447">
        <v>0</v>
      </c>
      <c r="J447">
        <v>0</v>
      </c>
      <c r="K447">
        <v>2</v>
      </c>
      <c r="L447">
        <v>0</v>
      </c>
      <c r="M447">
        <v>136</v>
      </c>
      <c r="P447" s="5"/>
      <c r="Q447">
        <v>9</v>
      </c>
      <c r="R447" s="1" t="s">
        <v>66</v>
      </c>
      <c r="S447">
        <v>70000</v>
      </c>
      <c r="T447" s="8">
        <v>2</v>
      </c>
      <c r="U447" s="2">
        <v>44103</v>
      </c>
      <c r="V447" s="2">
        <v>44110</v>
      </c>
      <c r="W447">
        <v>7</v>
      </c>
      <c r="X447" s="8">
        <v>48</v>
      </c>
      <c r="Y447">
        <v>2</v>
      </c>
      <c r="Z447" s="8">
        <v>252500</v>
      </c>
      <c r="AA447" s="8">
        <v>70000</v>
      </c>
      <c r="AB447" s="8">
        <f t="shared" si="10"/>
        <v>182500</v>
      </c>
      <c r="AC447" s="8">
        <v>2</v>
      </c>
      <c r="AD447" s="9">
        <v>0.18327371523800795</v>
      </c>
      <c r="AE447" s="9">
        <v>3.7820326807899947</v>
      </c>
      <c r="AF447" s="6">
        <v>52.879581151832454</v>
      </c>
      <c r="AG447" s="11"/>
      <c r="AH447" s="1"/>
    </row>
    <row r="448" spans="2:34">
      <c r="B448" s="1" t="s">
        <v>39</v>
      </c>
      <c r="C448">
        <v>4</v>
      </c>
      <c r="D448" t="s">
        <v>11</v>
      </c>
      <c r="E448">
        <v>0</v>
      </c>
      <c r="F448">
        <v>1</v>
      </c>
      <c r="G448">
        <v>3</v>
      </c>
      <c r="H448" t="s">
        <v>9</v>
      </c>
      <c r="I448">
        <v>0</v>
      </c>
      <c r="J448">
        <v>0</v>
      </c>
      <c r="K448">
        <v>3</v>
      </c>
      <c r="L448">
        <v>0</v>
      </c>
      <c r="M448">
        <v>99</v>
      </c>
      <c r="P448" s="5"/>
      <c r="Q448">
        <v>9</v>
      </c>
      <c r="R448" s="1" t="s">
        <v>66</v>
      </c>
      <c r="S448">
        <v>70000</v>
      </c>
      <c r="T448" s="8">
        <v>2</v>
      </c>
      <c r="U448" s="2">
        <v>44103</v>
      </c>
      <c r="V448" s="2">
        <v>44110</v>
      </c>
      <c r="W448">
        <v>7</v>
      </c>
      <c r="X448" s="8">
        <v>48</v>
      </c>
      <c r="Y448">
        <v>2</v>
      </c>
      <c r="Z448" s="8">
        <v>622500</v>
      </c>
      <c r="AA448" s="8">
        <v>70000</v>
      </c>
      <c r="AB448" s="8">
        <f t="shared" si="10"/>
        <v>552500</v>
      </c>
      <c r="AC448" s="8">
        <v>2</v>
      </c>
      <c r="AD448" s="9">
        <v>0.31217834089850049</v>
      </c>
      <c r="AE448" s="9">
        <v>2.2203564109058749</v>
      </c>
      <c r="AF448" s="6">
        <v>66.400000000000006</v>
      </c>
      <c r="AG448" s="11"/>
      <c r="AH448" s="1"/>
    </row>
    <row r="449" spans="1:34">
      <c r="B449" s="1" t="s">
        <v>40</v>
      </c>
      <c r="C449">
        <v>4</v>
      </c>
      <c r="D449" t="s">
        <v>4</v>
      </c>
      <c r="E449">
        <v>0</v>
      </c>
      <c r="F449">
        <v>0</v>
      </c>
      <c r="G449">
        <v>1</v>
      </c>
      <c r="H449" t="s">
        <v>100</v>
      </c>
      <c r="I449">
        <v>1</v>
      </c>
      <c r="J449">
        <v>0</v>
      </c>
      <c r="K449">
        <v>1</v>
      </c>
      <c r="L449">
        <v>0</v>
      </c>
      <c r="M449">
        <v>107</v>
      </c>
      <c r="P449" s="5"/>
      <c r="Q449">
        <v>9</v>
      </c>
      <c r="R449" s="1" t="s">
        <v>66</v>
      </c>
      <c r="S449">
        <v>70000</v>
      </c>
      <c r="T449" s="8">
        <v>2</v>
      </c>
      <c r="U449" s="2">
        <v>44103</v>
      </c>
      <c r="V449" s="2">
        <v>44110</v>
      </c>
      <c r="W449">
        <v>7</v>
      </c>
      <c r="X449" s="8">
        <v>47</v>
      </c>
      <c r="Y449">
        <v>2</v>
      </c>
      <c r="Z449" s="8">
        <v>300000</v>
      </c>
      <c r="AA449" s="8">
        <v>70000</v>
      </c>
      <c r="AB449" s="8">
        <f t="shared" si="10"/>
        <v>230000</v>
      </c>
      <c r="AC449" s="8">
        <v>2</v>
      </c>
      <c r="AD449" s="9">
        <v>0.20789817608669173</v>
      </c>
      <c r="AE449" s="9">
        <v>3.3340705224412788</v>
      </c>
      <c r="AF449" s="6">
        <v>60</v>
      </c>
      <c r="AG449" s="11"/>
      <c r="AH449" s="1"/>
    </row>
    <row r="450" spans="1:34">
      <c r="B450" s="1" t="s">
        <v>41</v>
      </c>
      <c r="C450">
        <v>4</v>
      </c>
      <c r="D450" t="s">
        <v>8</v>
      </c>
      <c r="E450">
        <v>1</v>
      </c>
      <c r="F450">
        <v>0</v>
      </c>
      <c r="G450">
        <v>2</v>
      </c>
      <c r="H450" t="s">
        <v>100</v>
      </c>
      <c r="I450">
        <v>1</v>
      </c>
      <c r="J450">
        <v>0</v>
      </c>
      <c r="K450">
        <v>2</v>
      </c>
      <c r="L450">
        <v>0</v>
      </c>
      <c r="M450">
        <v>107</v>
      </c>
      <c r="P450" s="5"/>
      <c r="Q450">
        <v>9</v>
      </c>
      <c r="R450" s="1" t="s">
        <v>66</v>
      </c>
      <c r="S450">
        <v>70000</v>
      </c>
      <c r="T450" s="8">
        <v>2</v>
      </c>
      <c r="U450" s="2">
        <v>44103</v>
      </c>
      <c r="V450" s="2">
        <v>44110</v>
      </c>
      <c r="W450">
        <v>7</v>
      </c>
      <c r="X450" s="8">
        <v>47</v>
      </c>
      <c r="Y450">
        <v>2</v>
      </c>
      <c r="Z450" s="8">
        <v>255000</v>
      </c>
      <c r="AA450" s="8">
        <v>70000</v>
      </c>
      <c r="AB450" s="8">
        <f t="shared" si="10"/>
        <v>185000</v>
      </c>
      <c r="AC450" s="8">
        <v>2</v>
      </c>
      <c r="AD450" s="9">
        <v>0.18468118615843815</v>
      </c>
      <c r="AE450" s="9">
        <v>3.7532094902471207</v>
      </c>
      <c r="AF450" s="6">
        <v>80.952380952380949</v>
      </c>
      <c r="AG450" s="11"/>
      <c r="AH450" s="1"/>
    </row>
    <row r="451" spans="1:34">
      <c r="B451" s="1" t="s">
        <v>42</v>
      </c>
      <c r="C451">
        <v>4</v>
      </c>
      <c r="D451" t="s">
        <v>11</v>
      </c>
      <c r="E451">
        <v>0</v>
      </c>
      <c r="F451">
        <v>1</v>
      </c>
      <c r="G451">
        <v>3</v>
      </c>
      <c r="H451" t="s">
        <v>100</v>
      </c>
      <c r="I451">
        <v>1</v>
      </c>
      <c r="J451">
        <v>0</v>
      </c>
      <c r="K451">
        <v>3</v>
      </c>
      <c r="L451">
        <v>0</v>
      </c>
      <c r="M451">
        <v>102</v>
      </c>
      <c r="P451" s="5"/>
      <c r="Q451">
        <v>9</v>
      </c>
      <c r="R451" s="1" t="s">
        <v>66</v>
      </c>
      <c r="S451">
        <v>70000</v>
      </c>
      <c r="T451" s="8">
        <v>2</v>
      </c>
      <c r="U451" s="2">
        <v>44103</v>
      </c>
      <c r="V451" s="2">
        <v>44110</v>
      </c>
      <c r="W451">
        <v>7</v>
      </c>
      <c r="X451" s="8">
        <v>47</v>
      </c>
      <c r="Y451">
        <v>2</v>
      </c>
      <c r="Z451" s="8">
        <v>460000</v>
      </c>
      <c r="AA451" s="8">
        <v>70000</v>
      </c>
      <c r="AB451" s="8">
        <f t="shared" si="10"/>
        <v>390000</v>
      </c>
      <c r="AC451" s="8">
        <v>2</v>
      </c>
      <c r="AD451" s="9">
        <v>0.26896160677625452</v>
      </c>
      <c r="AE451" s="9">
        <v>2.5771231398709071</v>
      </c>
      <c r="AF451" s="6">
        <v>69.172932330827066</v>
      </c>
      <c r="AG451" s="11"/>
      <c r="AH451" s="1"/>
    </row>
    <row r="452" spans="1:34">
      <c r="B452" s="1" t="s">
        <v>43</v>
      </c>
      <c r="C452">
        <v>4</v>
      </c>
      <c r="D452" t="s">
        <v>4</v>
      </c>
      <c r="E452">
        <v>0</v>
      </c>
      <c r="F452">
        <v>0</v>
      </c>
      <c r="G452">
        <v>1</v>
      </c>
      <c r="H452" t="s">
        <v>102</v>
      </c>
      <c r="I452">
        <v>0</v>
      </c>
      <c r="J452">
        <v>1</v>
      </c>
      <c r="K452">
        <v>1</v>
      </c>
      <c r="L452">
        <v>1</v>
      </c>
      <c r="M452">
        <v>102</v>
      </c>
      <c r="P452" s="5"/>
      <c r="Q452">
        <v>9</v>
      </c>
      <c r="R452" s="1" t="s">
        <v>66</v>
      </c>
      <c r="S452">
        <v>70000</v>
      </c>
      <c r="T452" s="8">
        <v>2</v>
      </c>
      <c r="U452" s="2">
        <v>44103</v>
      </c>
      <c r="V452" s="2">
        <v>44110</v>
      </c>
      <c r="W452">
        <v>7</v>
      </c>
      <c r="X452" s="8">
        <v>46</v>
      </c>
      <c r="Y452">
        <v>2</v>
      </c>
      <c r="Z452" s="8">
        <v>372500</v>
      </c>
      <c r="AA452" s="8">
        <v>70000</v>
      </c>
      <c r="AB452" s="8">
        <f t="shared" si="10"/>
        <v>302500</v>
      </c>
      <c r="AC452" s="8">
        <v>2</v>
      </c>
      <c r="AD452" s="9">
        <v>0.23882025653860789</v>
      </c>
      <c r="AE452" s="9">
        <v>2.9023801858612046</v>
      </c>
      <c r="AF452" s="6">
        <v>66.816143497757849</v>
      </c>
      <c r="AG452" s="11"/>
      <c r="AH452" s="1"/>
    </row>
    <row r="453" spans="1:34">
      <c r="B453" s="1" t="s">
        <v>44</v>
      </c>
      <c r="C453">
        <v>4</v>
      </c>
      <c r="D453" t="s">
        <v>8</v>
      </c>
      <c r="E453">
        <v>1</v>
      </c>
      <c r="F453">
        <v>0</v>
      </c>
      <c r="G453">
        <v>2</v>
      </c>
      <c r="H453" t="s">
        <v>102</v>
      </c>
      <c r="I453">
        <v>0</v>
      </c>
      <c r="J453">
        <v>1</v>
      </c>
      <c r="K453">
        <v>2</v>
      </c>
      <c r="L453">
        <v>1</v>
      </c>
      <c r="M453">
        <v>136</v>
      </c>
      <c r="P453" s="5"/>
      <c r="Q453">
        <v>9</v>
      </c>
      <c r="R453" s="1" t="s">
        <v>66</v>
      </c>
      <c r="S453">
        <v>70000</v>
      </c>
      <c r="T453" s="8">
        <v>2</v>
      </c>
      <c r="U453" s="2">
        <v>44103</v>
      </c>
      <c r="V453" s="2">
        <v>44110</v>
      </c>
      <c r="W453">
        <v>7</v>
      </c>
      <c r="X453" s="8">
        <v>46</v>
      </c>
      <c r="Y453">
        <v>2</v>
      </c>
      <c r="Z453" s="8">
        <v>367500</v>
      </c>
      <c r="AA453" s="8">
        <v>70000</v>
      </c>
      <c r="AB453" s="8">
        <f t="shared" si="10"/>
        <v>297500</v>
      </c>
      <c r="AC453" s="8">
        <v>2</v>
      </c>
      <c r="AD453" s="9">
        <v>0.23688972522907606</v>
      </c>
      <c r="AE453" s="9">
        <v>2.9260331147315957</v>
      </c>
      <c r="AF453" s="6">
        <v>65.333333333333329</v>
      </c>
      <c r="AG453" s="11"/>
      <c r="AH453" s="1"/>
    </row>
    <row r="454" spans="1:34">
      <c r="B454" s="1" t="s">
        <v>45</v>
      </c>
      <c r="C454">
        <v>4</v>
      </c>
      <c r="D454" t="s">
        <v>11</v>
      </c>
      <c r="E454">
        <v>0</v>
      </c>
      <c r="F454">
        <v>1</v>
      </c>
      <c r="G454">
        <v>3</v>
      </c>
      <c r="H454" t="s">
        <v>102</v>
      </c>
      <c r="I454">
        <v>0</v>
      </c>
      <c r="J454">
        <v>1</v>
      </c>
      <c r="K454">
        <v>3</v>
      </c>
      <c r="L454">
        <v>0</v>
      </c>
      <c r="M454">
        <v>102</v>
      </c>
      <c r="P454" s="5"/>
      <c r="Q454">
        <v>9</v>
      </c>
      <c r="R454" s="1" t="s">
        <v>66</v>
      </c>
      <c r="S454">
        <v>70000</v>
      </c>
      <c r="T454" s="8">
        <v>2</v>
      </c>
      <c r="U454" s="2">
        <v>44103</v>
      </c>
      <c r="V454" s="2">
        <v>44110</v>
      </c>
      <c r="W454">
        <v>7</v>
      </c>
      <c r="X454" s="8">
        <v>46</v>
      </c>
      <c r="Y454">
        <v>2</v>
      </c>
      <c r="Z454" s="8">
        <v>277500</v>
      </c>
      <c r="AA454" s="8">
        <v>70000</v>
      </c>
      <c r="AB454" s="8">
        <f t="shared" si="10"/>
        <v>207500</v>
      </c>
      <c r="AC454" s="8">
        <v>2</v>
      </c>
      <c r="AD454" s="9">
        <v>0.19676081301959006</v>
      </c>
      <c r="AE454" s="9">
        <v>3.5227907931592739</v>
      </c>
      <c r="AF454" s="6">
        <v>60.989010989010993</v>
      </c>
      <c r="AG454" s="11"/>
      <c r="AH454" s="1"/>
    </row>
    <row r="455" spans="1:34">
      <c r="A455" s="1"/>
      <c r="B455" s="5" t="s">
        <v>46</v>
      </c>
      <c r="C455">
        <v>5</v>
      </c>
      <c r="D455" t="s">
        <v>4</v>
      </c>
      <c r="E455">
        <v>0</v>
      </c>
      <c r="F455">
        <v>0</v>
      </c>
      <c r="G455">
        <v>1</v>
      </c>
      <c r="H455" t="s">
        <v>5</v>
      </c>
      <c r="I455">
        <v>0</v>
      </c>
      <c r="J455">
        <v>0</v>
      </c>
      <c r="K455">
        <v>1</v>
      </c>
      <c r="L455">
        <v>1</v>
      </c>
      <c r="M455">
        <v>120</v>
      </c>
      <c r="P455" s="6"/>
      <c r="Q455">
        <v>9</v>
      </c>
      <c r="R455" s="1" t="s">
        <v>66</v>
      </c>
      <c r="S455">
        <v>70000</v>
      </c>
      <c r="T455" s="8">
        <v>2</v>
      </c>
      <c r="U455" s="2">
        <v>44185</v>
      </c>
      <c r="V455" s="2">
        <v>44192</v>
      </c>
      <c r="W455">
        <v>7</v>
      </c>
      <c r="X455" s="8">
        <v>62</v>
      </c>
      <c r="Y455">
        <v>2</v>
      </c>
      <c r="Z455" s="8">
        <v>340000</v>
      </c>
      <c r="AA455" s="8">
        <v>70000</v>
      </c>
      <c r="AB455" s="8">
        <f t="shared" si="10"/>
        <v>270000</v>
      </c>
      <c r="AC455" s="11">
        <v>2</v>
      </c>
      <c r="AD455" s="12">
        <v>0.22577862508012117</v>
      </c>
      <c r="AE455" s="12">
        <v>3.0700301249242301</v>
      </c>
      <c r="AF455" s="6">
        <v>67.32673267326733</v>
      </c>
      <c r="AG455" s="1"/>
      <c r="AH455" s="1"/>
    </row>
    <row r="456" spans="1:34">
      <c r="A456" s="1"/>
      <c r="B456" s="5" t="s">
        <v>47</v>
      </c>
      <c r="C456">
        <v>5</v>
      </c>
      <c r="D456" t="s">
        <v>8</v>
      </c>
      <c r="E456">
        <v>1</v>
      </c>
      <c r="F456">
        <v>0</v>
      </c>
      <c r="G456">
        <v>2</v>
      </c>
      <c r="H456" t="s">
        <v>9</v>
      </c>
      <c r="I456">
        <v>0</v>
      </c>
      <c r="J456">
        <v>0</v>
      </c>
      <c r="K456">
        <v>2</v>
      </c>
      <c r="L456">
        <v>0</v>
      </c>
      <c r="M456">
        <v>136</v>
      </c>
      <c r="P456" s="6"/>
      <c r="Q456">
        <v>9</v>
      </c>
      <c r="R456" s="1" t="s">
        <v>66</v>
      </c>
      <c r="S456">
        <v>70000</v>
      </c>
      <c r="T456" s="8">
        <v>2</v>
      </c>
      <c r="U456" s="2">
        <v>44185</v>
      </c>
      <c r="V456" s="2">
        <v>44192</v>
      </c>
      <c r="W456">
        <v>7</v>
      </c>
      <c r="X456" s="8">
        <v>62</v>
      </c>
      <c r="Y456">
        <v>2</v>
      </c>
      <c r="Z456" s="8">
        <v>220000</v>
      </c>
      <c r="AA456" s="8">
        <v>70000</v>
      </c>
      <c r="AB456" s="8">
        <f t="shared" si="10"/>
        <v>150000</v>
      </c>
      <c r="AC456" s="11">
        <v>2</v>
      </c>
      <c r="AD456" s="12">
        <v>0.16359032918614322</v>
      </c>
      <c r="AE456" s="12">
        <v>4.237091422263962</v>
      </c>
      <c r="AF456" s="6">
        <v>62.857142857142854</v>
      </c>
      <c r="AG456" s="1"/>
      <c r="AH456" s="1"/>
    </row>
    <row r="457" spans="1:34">
      <c r="A457" s="1"/>
      <c r="B457" s="5" t="s">
        <v>48</v>
      </c>
      <c r="C457">
        <v>5</v>
      </c>
      <c r="D457" t="s">
        <v>11</v>
      </c>
      <c r="E457">
        <v>0</v>
      </c>
      <c r="F457">
        <v>1</v>
      </c>
      <c r="G457">
        <v>3</v>
      </c>
      <c r="H457" t="s">
        <v>9</v>
      </c>
      <c r="I457">
        <v>0</v>
      </c>
      <c r="J457">
        <v>0</v>
      </c>
      <c r="K457">
        <v>3</v>
      </c>
      <c r="L457">
        <v>0</v>
      </c>
      <c r="M457">
        <v>129</v>
      </c>
      <c r="P457" s="6"/>
      <c r="Q457">
        <v>9</v>
      </c>
      <c r="R457" s="1" t="s">
        <v>66</v>
      </c>
      <c r="S457">
        <v>70000</v>
      </c>
      <c r="T457" s="8">
        <v>2</v>
      </c>
      <c r="U457" s="2">
        <v>44185</v>
      </c>
      <c r="V457" s="2">
        <v>44192</v>
      </c>
      <c r="W457">
        <v>7</v>
      </c>
      <c r="X457" s="8">
        <v>62</v>
      </c>
      <c r="Y457">
        <v>2</v>
      </c>
      <c r="Z457" s="8">
        <v>375000</v>
      </c>
      <c r="AA457" s="8">
        <v>70000</v>
      </c>
      <c r="AB457" s="8">
        <f t="shared" si="10"/>
        <v>305000</v>
      </c>
      <c r="AC457" s="11">
        <v>2</v>
      </c>
      <c r="AD457" s="12">
        <v>0.23977582627443597</v>
      </c>
      <c r="AE457" s="12">
        <v>2.8908134374088323</v>
      </c>
      <c r="AF457" s="6">
        <v>63.559322033898304</v>
      </c>
      <c r="AG457" s="1"/>
      <c r="AH457" s="1"/>
    </row>
    <row r="458" spans="1:34">
      <c r="A458" s="1"/>
      <c r="B458" s="5" t="s">
        <v>49</v>
      </c>
      <c r="C458">
        <v>5</v>
      </c>
      <c r="D458" t="s">
        <v>4</v>
      </c>
      <c r="E458">
        <v>0</v>
      </c>
      <c r="F458">
        <v>0</v>
      </c>
      <c r="G458">
        <v>1</v>
      </c>
      <c r="H458" t="s">
        <v>100</v>
      </c>
      <c r="I458">
        <v>1</v>
      </c>
      <c r="J458">
        <v>0</v>
      </c>
      <c r="K458">
        <v>1</v>
      </c>
      <c r="L458">
        <v>0</v>
      </c>
      <c r="M458">
        <v>136</v>
      </c>
      <c r="P458" s="6"/>
      <c r="Q458">
        <v>9</v>
      </c>
      <c r="R458" s="1" t="s">
        <v>66</v>
      </c>
      <c r="S458">
        <v>70000</v>
      </c>
      <c r="T458" s="8">
        <v>2</v>
      </c>
      <c r="U458" s="2">
        <v>44185</v>
      </c>
      <c r="V458" s="2">
        <v>44192</v>
      </c>
      <c r="W458">
        <v>7</v>
      </c>
      <c r="X458" s="8">
        <v>61</v>
      </c>
      <c r="Y458">
        <v>2</v>
      </c>
      <c r="Z458" s="8">
        <v>300000</v>
      </c>
      <c r="AA458" s="8">
        <v>70000</v>
      </c>
      <c r="AB458" s="8">
        <f t="shared" si="10"/>
        <v>230000</v>
      </c>
      <c r="AC458" s="11">
        <v>2</v>
      </c>
      <c r="AD458" s="12">
        <v>0.20789817608669173</v>
      </c>
      <c r="AE458" s="12">
        <v>3.3340705224412788</v>
      </c>
      <c r="AF458" s="6">
        <v>63.157894736842103</v>
      </c>
      <c r="AG458" s="1"/>
      <c r="AH458" s="1"/>
    </row>
    <row r="459" spans="1:34">
      <c r="A459" s="1"/>
      <c r="B459" s="5" t="s">
        <v>50</v>
      </c>
      <c r="C459">
        <v>5</v>
      </c>
      <c r="D459" t="s">
        <v>8</v>
      </c>
      <c r="E459">
        <v>1</v>
      </c>
      <c r="F459">
        <v>0</v>
      </c>
      <c r="G459">
        <v>2</v>
      </c>
      <c r="H459" t="s">
        <v>100</v>
      </c>
      <c r="I459">
        <v>1</v>
      </c>
      <c r="J459">
        <v>0</v>
      </c>
      <c r="K459">
        <v>2</v>
      </c>
      <c r="L459">
        <v>1</v>
      </c>
      <c r="M459">
        <v>120</v>
      </c>
      <c r="P459" s="6"/>
      <c r="Q459">
        <v>9</v>
      </c>
      <c r="R459" s="1" t="s">
        <v>66</v>
      </c>
      <c r="S459">
        <v>70000</v>
      </c>
      <c r="T459" s="8">
        <v>2</v>
      </c>
      <c r="U459" s="2">
        <v>44185</v>
      </c>
      <c r="V459" s="2">
        <v>44192</v>
      </c>
      <c r="W459">
        <v>7</v>
      </c>
      <c r="X459" s="8">
        <v>61</v>
      </c>
      <c r="Y459">
        <v>2</v>
      </c>
      <c r="Z459" s="8">
        <v>230000</v>
      </c>
      <c r="AA459" s="8">
        <v>70000</v>
      </c>
      <c r="AB459" s="8">
        <f t="shared" si="10"/>
        <v>160000</v>
      </c>
      <c r="AC459" s="11">
        <v>2</v>
      </c>
      <c r="AD459" s="12">
        <v>0.16994058098197665</v>
      </c>
      <c r="AE459" s="12">
        <v>4.0787619799502641</v>
      </c>
      <c r="AF459" s="6">
        <v>52.873563218390807</v>
      </c>
      <c r="AG459" s="1"/>
      <c r="AH459" s="1"/>
    </row>
    <row r="460" spans="1:34">
      <c r="A460" s="1"/>
      <c r="B460" s="5" t="s">
        <v>51</v>
      </c>
      <c r="C460">
        <v>5</v>
      </c>
      <c r="D460" t="s">
        <v>11</v>
      </c>
      <c r="E460">
        <v>0</v>
      </c>
      <c r="F460">
        <v>1</v>
      </c>
      <c r="G460">
        <v>3</v>
      </c>
      <c r="H460" t="s">
        <v>100</v>
      </c>
      <c r="I460">
        <v>1</v>
      </c>
      <c r="J460">
        <v>0</v>
      </c>
      <c r="K460">
        <v>3</v>
      </c>
      <c r="L460" s="5">
        <v>0</v>
      </c>
      <c r="M460">
        <v>129</v>
      </c>
      <c r="P460" s="6"/>
      <c r="Q460">
        <v>9</v>
      </c>
      <c r="R460" s="1" t="s">
        <v>66</v>
      </c>
      <c r="S460">
        <v>70000</v>
      </c>
      <c r="T460" s="8">
        <v>2</v>
      </c>
      <c r="U460" s="2">
        <v>44185</v>
      </c>
      <c r="V460" s="2">
        <v>44192</v>
      </c>
      <c r="W460">
        <v>7</v>
      </c>
      <c r="X460" s="8">
        <v>61</v>
      </c>
      <c r="Y460">
        <v>2</v>
      </c>
      <c r="Z460" s="8">
        <v>125000</v>
      </c>
      <c r="AA460" s="8">
        <v>70000</v>
      </c>
      <c r="AB460" s="8">
        <f t="shared" si="10"/>
        <v>55000</v>
      </c>
      <c r="AC460" s="11">
        <v>2</v>
      </c>
      <c r="AD460" s="12">
        <v>8.2831213607563167E-2</v>
      </c>
      <c r="AE460" s="12">
        <v>8.3681881548172239</v>
      </c>
      <c r="AF460" s="6">
        <v>51.020408163265309</v>
      </c>
      <c r="AG460" s="1"/>
      <c r="AH460" s="1"/>
    </row>
    <row r="461" spans="1:34">
      <c r="A461" s="1"/>
      <c r="B461" s="5" t="s">
        <v>52</v>
      </c>
      <c r="C461">
        <v>5</v>
      </c>
      <c r="D461" t="s">
        <v>4</v>
      </c>
      <c r="E461">
        <v>0</v>
      </c>
      <c r="F461">
        <v>0</v>
      </c>
      <c r="G461">
        <v>1</v>
      </c>
      <c r="H461" t="s">
        <v>102</v>
      </c>
      <c r="I461">
        <v>0</v>
      </c>
      <c r="J461">
        <v>1</v>
      </c>
      <c r="K461">
        <v>1</v>
      </c>
      <c r="L461" s="5">
        <v>0</v>
      </c>
      <c r="M461">
        <v>136</v>
      </c>
      <c r="P461" s="6"/>
      <c r="Q461">
        <v>9</v>
      </c>
      <c r="R461" s="1" t="s">
        <v>66</v>
      </c>
      <c r="S461">
        <v>70000</v>
      </c>
      <c r="T461" s="8">
        <v>2</v>
      </c>
      <c r="U461" s="2">
        <v>44185</v>
      </c>
      <c r="V461" s="2">
        <v>44192</v>
      </c>
      <c r="W461">
        <v>7</v>
      </c>
      <c r="X461" s="8">
        <v>62</v>
      </c>
      <c r="Y461">
        <v>2</v>
      </c>
      <c r="Z461" s="8">
        <v>375000</v>
      </c>
      <c r="AA461" s="8">
        <v>70000</v>
      </c>
      <c r="AB461" s="8">
        <f t="shared" si="10"/>
        <v>305000</v>
      </c>
      <c r="AC461" s="11">
        <v>2</v>
      </c>
      <c r="AD461" s="12">
        <v>0.23977582627443597</v>
      </c>
      <c r="AE461" s="12">
        <v>2.8908134374088323</v>
      </c>
      <c r="AF461" s="6">
        <v>66.964285714285708</v>
      </c>
      <c r="AG461" s="1"/>
      <c r="AH461" s="1"/>
    </row>
    <row r="462" spans="1:34">
      <c r="A462" s="1"/>
      <c r="B462" s="5" t="s">
        <v>53</v>
      </c>
      <c r="C462">
        <v>5</v>
      </c>
      <c r="D462" t="s">
        <v>8</v>
      </c>
      <c r="E462">
        <v>1</v>
      </c>
      <c r="F462">
        <v>0</v>
      </c>
      <c r="G462">
        <v>2</v>
      </c>
      <c r="H462" t="s">
        <v>102</v>
      </c>
      <c r="I462">
        <v>0</v>
      </c>
      <c r="J462">
        <v>1</v>
      </c>
      <c r="K462">
        <v>2</v>
      </c>
      <c r="L462" s="5">
        <v>0</v>
      </c>
      <c r="M462">
        <v>129</v>
      </c>
      <c r="P462" s="6"/>
      <c r="Q462">
        <v>9</v>
      </c>
      <c r="R462" s="1" t="s">
        <v>66</v>
      </c>
      <c r="S462">
        <v>70000</v>
      </c>
      <c r="T462" s="8">
        <v>2</v>
      </c>
      <c r="U462" s="2">
        <v>44185</v>
      </c>
      <c r="V462" s="2">
        <v>44192</v>
      </c>
      <c r="W462">
        <v>7</v>
      </c>
      <c r="X462" s="8">
        <v>62</v>
      </c>
      <c r="Y462">
        <v>2</v>
      </c>
      <c r="Z462" s="8">
        <v>325000</v>
      </c>
      <c r="AA462" s="8">
        <v>70000</v>
      </c>
      <c r="AB462" s="8">
        <f t="shared" si="10"/>
        <v>255000</v>
      </c>
      <c r="AC462" s="11">
        <v>2</v>
      </c>
      <c r="AD462" s="12">
        <v>0.21933284861148267</v>
      </c>
      <c r="AE462" s="12">
        <v>3.1602524881613068</v>
      </c>
      <c r="AF462" s="6">
        <v>67.708333333333343</v>
      </c>
      <c r="AG462" s="1"/>
      <c r="AH462" s="1"/>
    </row>
    <row r="463" spans="1:34">
      <c r="A463" s="1"/>
      <c r="B463" s="5" t="s">
        <v>54</v>
      </c>
      <c r="C463">
        <v>5</v>
      </c>
      <c r="D463" t="s">
        <v>11</v>
      </c>
      <c r="E463">
        <v>0</v>
      </c>
      <c r="F463">
        <v>1</v>
      </c>
      <c r="G463">
        <v>3</v>
      </c>
      <c r="H463" t="s">
        <v>102</v>
      </c>
      <c r="I463">
        <v>0</v>
      </c>
      <c r="J463">
        <v>1</v>
      </c>
      <c r="K463">
        <v>3</v>
      </c>
      <c r="L463" s="5">
        <v>0</v>
      </c>
      <c r="M463">
        <v>129</v>
      </c>
      <c r="P463" s="6"/>
      <c r="Q463">
        <v>9</v>
      </c>
      <c r="R463" s="1" t="s">
        <v>66</v>
      </c>
      <c r="S463">
        <v>70000</v>
      </c>
      <c r="T463" s="8">
        <v>2</v>
      </c>
      <c r="U463" s="2">
        <v>44185</v>
      </c>
      <c r="V463" s="2">
        <v>44192</v>
      </c>
      <c r="W463">
        <v>7</v>
      </c>
      <c r="X463" s="8">
        <v>62</v>
      </c>
      <c r="Y463">
        <v>2</v>
      </c>
      <c r="Z463" s="8">
        <v>330000</v>
      </c>
      <c r="AA463" s="8">
        <v>70000</v>
      </c>
      <c r="AB463" s="8">
        <f t="shared" si="10"/>
        <v>260000</v>
      </c>
      <c r="AC463" s="11">
        <v>2</v>
      </c>
      <c r="AD463" s="12">
        <v>0.22151391605873813</v>
      </c>
      <c r="AE463" s="12">
        <v>3.1291360511009416</v>
      </c>
      <c r="AF463" s="6">
        <v>64.077669902912632</v>
      </c>
      <c r="AG463" s="1"/>
      <c r="AH463" s="1"/>
    </row>
    <row r="464" spans="1:34">
      <c r="B464" t="s">
        <v>3</v>
      </c>
      <c r="C464">
        <v>1</v>
      </c>
      <c r="D464" t="s">
        <v>4</v>
      </c>
      <c r="E464">
        <v>0</v>
      </c>
      <c r="F464">
        <v>0</v>
      </c>
      <c r="G464">
        <v>1</v>
      </c>
      <c r="H464" t="s">
        <v>5</v>
      </c>
      <c r="I464">
        <v>0</v>
      </c>
      <c r="J464">
        <v>0</v>
      </c>
      <c r="K464">
        <v>1</v>
      </c>
      <c r="L464">
        <v>0</v>
      </c>
      <c r="M464">
        <v>115</v>
      </c>
      <c r="Q464">
        <v>10</v>
      </c>
      <c r="R464" s="1" t="s">
        <v>67</v>
      </c>
      <c r="S464">
        <v>35000</v>
      </c>
      <c r="T464">
        <v>1</v>
      </c>
      <c r="U464" s="7">
        <v>43822</v>
      </c>
      <c r="V464" s="2">
        <v>43827</v>
      </c>
      <c r="W464">
        <v>5</v>
      </c>
      <c r="X464" s="8">
        <v>39</v>
      </c>
      <c r="Y464">
        <v>1</v>
      </c>
      <c r="Z464" s="8"/>
      <c r="AB464" s="8"/>
      <c r="AG464" s="1"/>
      <c r="AH464" s="1"/>
    </row>
    <row r="465" spans="2:34">
      <c r="B465" t="s">
        <v>7</v>
      </c>
      <c r="C465">
        <v>1</v>
      </c>
      <c r="D465" t="s">
        <v>8</v>
      </c>
      <c r="E465">
        <v>1</v>
      </c>
      <c r="F465">
        <v>0</v>
      </c>
      <c r="G465">
        <v>2</v>
      </c>
      <c r="H465" t="s">
        <v>9</v>
      </c>
      <c r="I465">
        <v>0</v>
      </c>
      <c r="J465">
        <v>0</v>
      </c>
      <c r="K465">
        <v>2</v>
      </c>
      <c r="L465">
        <v>0</v>
      </c>
      <c r="M465">
        <v>115</v>
      </c>
      <c r="Q465">
        <v>10</v>
      </c>
      <c r="R465" s="1" t="s">
        <v>67</v>
      </c>
      <c r="S465">
        <v>28000</v>
      </c>
      <c r="T465">
        <v>1</v>
      </c>
      <c r="U465" s="7">
        <v>43822</v>
      </c>
      <c r="V465" s="2">
        <v>43827</v>
      </c>
      <c r="W465">
        <v>5</v>
      </c>
      <c r="X465" s="8">
        <v>39</v>
      </c>
      <c r="Y465">
        <v>1</v>
      </c>
      <c r="Z465" s="8"/>
      <c r="AB465" s="8"/>
      <c r="AG465" s="1"/>
      <c r="AH465" s="1"/>
    </row>
    <row r="466" spans="2:34">
      <c r="B466" t="s">
        <v>10</v>
      </c>
      <c r="C466">
        <v>1</v>
      </c>
      <c r="D466" t="s">
        <v>11</v>
      </c>
      <c r="E466">
        <v>0</v>
      </c>
      <c r="F466">
        <v>1</v>
      </c>
      <c r="G466">
        <v>3</v>
      </c>
      <c r="H466" t="s">
        <v>9</v>
      </c>
      <c r="I466">
        <v>0</v>
      </c>
      <c r="J466">
        <v>0</v>
      </c>
      <c r="K466">
        <v>3</v>
      </c>
      <c r="L466">
        <v>0</v>
      </c>
      <c r="M466">
        <v>115</v>
      </c>
      <c r="Q466">
        <v>10</v>
      </c>
      <c r="R466" s="1" t="s">
        <v>68</v>
      </c>
      <c r="S466">
        <v>35000</v>
      </c>
      <c r="T466">
        <v>1</v>
      </c>
      <c r="U466" s="7">
        <v>43822</v>
      </c>
      <c r="V466" s="2">
        <v>43827</v>
      </c>
      <c r="W466">
        <v>5</v>
      </c>
      <c r="X466" s="8">
        <v>39</v>
      </c>
      <c r="Y466">
        <v>1</v>
      </c>
      <c r="Z466" s="8"/>
      <c r="AB466" s="8"/>
      <c r="AF466" s="6"/>
      <c r="AG466" s="1"/>
      <c r="AH466" s="1"/>
    </row>
    <row r="467" spans="2:34">
      <c r="B467" t="s">
        <v>13</v>
      </c>
      <c r="C467">
        <v>1</v>
      </c>
      <c r="D467" t="s">
        <v>4</v>
      </c>
      <c r="E467">
        <v>0</v>
      </c>
      <c r="F467">
        <v>0</v>
      </c>
      <c r="G467">
        <v>1</v>
      </c>
      <c r="H467" t="s">
        <v>100</v>
      </c>
      <c r="I467">
        <v>1</v>
      </c>
      <c r="J467">
        <v>0</v>
      </c>
      <c r="K467">
        <v>1</v>
      </c>
      <c r="L467">
        <v>0</v>
      </c>
      <c r="M467">
        <v>115</v>
      </c>
      <c r="Q467">
        <v>10</v>
      </c>
      <c r="R467" s="1" t="s">
        <v>68</v>
      </c>
      <c r="T467">
        <v>1</v>
      </c>
      <c r="U467" s="2">
        <v>43827</v>
      </c>
      <c r="V467" s="2">
        <v>43834</v>
      </c>
      <c r="W467">
        <v>7</v>
      </c>
      <c r="X467" s="8">
        <v>45</v>
      </c>
      <c r="Y467">
        <v>1</v>
      </c>
      <c r="Z467" s="8">
        <v>202000</v>
      </c>
      <c r="AB467" s="8"/>
      <c r="AF467" s="6">
        <v>68.8</v>
      </c>
      <c r="AG467" s="1"/>
      <c r="AH467" s="1"/>
    </row>
    <row r="468" spans="2:34">
      <c r="B468" t="s">
        <v>14</v>
      </c>
      <c r="C468">
        <v>1</v>
      </c>
      <c r="D468" t="s">
        <v>8</v>
      </c>
      <c r="E468">
        <v>1</v>
      </c>
      <c r="F468">
        <v>0</v>
      </c>
      <c r="G468">
        <v>2</v>
      </c>
      <c r="H468" t="s">
        <v>100</v>
      </c>
      <c r="I468">
        <v>1</v>
      </c>
      <c r="J468">
        <v>0</v>
      </c>
      <c r="K468">
        <v>2</v>
      </c>
      <c r="L468">
        <v>0</v>
      </c>
      <c r="M468">
        <v>119</v>
      </c>
      <c r="Q468">
        <v>10</v>
      </c>
      <c r="R468" s="1" t="s">
        <v>68</v>
      </c>
      <c r="T468">
        <v>1</v>
      </c>
      <c r="U468" s="2">
        <v>43827</v>
      </c>
      <c r="V468" s="2">
        <v>43834</v>
      </c>
      <c r="W468">
        <v>7</v>
      </c>
      <c r="X468" s="8">
        <v>45</v>
      </c>
      <c r="Y468">
        <v>1</v>
      </c>
      <c r="Z468" s="8">
        <v>86000</v>
      </c>
      <c r="AB468" s="8"/>
      <c r="AF468" s="6">
        <v>48.8</v>
      </c>
      <c r="AG468" s="1"/>
      <c r="AH468" s="1"/>
    </row>
    <row r="469" spans="2:34">
      <c r="B469" t="s">
        <v>15</v>
      </c>
      <c r="C469">
        <v>1</v>
      </c>
      <c r="D469" t="s">
        <v>11</v>
      </c>
      <c r="E469">
        <v>0</v>
      </c>
      <c r="F469">
        <v>1</v>
      </c>
      <c r="G469">
        <v>3</v>
      </c>
      <c r="H469" t="s">
        <v>100</v>
      </c>
      <c r="I469">
        <v>1</v>
      </c>
      <c r="J469">
        <v>0</v>
      </c>
      <c r="K469">
        <v>3</v>
      </c>
      <c r="L469">
        <v>0</v>
      </c>
      <c r="M469">
        <v>119</v>
      </c>
      <c r="Q469">
        <v>10</v>
      </c>
      <c r="R469" s="1" t="s">
        <v>68</v>
      </c>
      <c r="T469">
        <v>1</v>
      </c>
      <c r="U469" s="2">
        <v>43827</v>
      </c>
      <c r="V469" s="2">
        <v>43834</v>
      </c>
      <c r="W469">
        <v>7</v>
      </c>
      <c r="X469" s="8">
        <v>45</v>
      </c>
      <c r="Y469">
        <v>1</v>
      </c>
      <c r="Z469" s="8">
        <v>230000</v>
      </c>
      <c r="AB469" s="8"/>
      <c r="AF469" s="6">
        <v>62.5</v>
      </c>
      <c r="AG469" s="1"/>
      <c r="AH469" s="1"/>
    </row>
    <row r="470" spans="2:34">
      <c r="B470" t="s">
        <v>16</v>
      </c>
      <c r="C470">
        <v>1</v>
      </c>
      <c r="D470" t="s">
        <v>4</v>
      </c>
      <c r="E470">
        <v>0</v>
      </c>
      <c r="F470">
        <v>0</v>
      </c>
      <c r="G470">
        <v>1</v>
      </c>
      <c r="H470" t="s">
        <v>102</v>
      </c>
      <c r="I470">
        <v>0</v>
      </c>
      <c r="J470">
        <v>1</v>
      </c>
      <c r="K470">
        <v>1</v>
      </c>
      <c r="L470">
        <v>0</v>
      </c>
      <c r="M470">
        <v>115</v>
      </c>
      <c r="Q470">
        <v>10</v>
      </c>
      <c r="R470" s="1" t="s">
        <v>68</v>
      </c>
      <c r="T470">
        <v>1</v>
      </c>
      <c r="U470" s="2">
        <v>43827</v>
      </c>
      <c r="V470" s="2">
        <v>43834</v>
      </c>
      <c r="W470">
        <v>7</v>
      </c>
      <c r="X470" s="8">
        <v>44</v>
      </c>
      <c r="Y470">
        <v>1</v>
      </c>
      <c r="Z470" s="8">
        <v>288000</v>
      </c>
      <c r="AB470" s="8"/>
      <c r="AD470" s="9"/>
      <c r="AE470" s="9"/>
      <c r="AF470" s="6">
        <v>59.5</v>
      </c>
      <c r="AG470" s="1"/>
      <c r="AH470" s="1"/>
    </row>
    <row r="471" spans="2:34">
      <c r="B471" t="s">
        <v>17</v>
      </c>
      <c r="C471">
        <v>1</v>
      </c>
      <c r="D471" t="s">
        <v>8</v>
      </c>
      <c r="E471">
        <v>1</v>
      </c>
      <c r="F471">
        <v>0</v>
      </c>
      <c r="G471">
        <v>2</v>
      </c>
      <c r="H471" t="s">
        <v>102</v>
      </c>
      <c r="I471">
        <v>0</v>
      </c>
      <c r="J471">
        <v>1</v>
      </c>
      <c r="K471">
        <v>2</v>
      </c>
      <c r="L471">
        <v>0</v>
      </c>
      <c r="M471">
        <v>119</v>
      </c>
      <c r="Q471">
        <v>10</v>
      </c>
      <c r="R471" s="1" t="s">
        <v>68</v>
      </c>
      <c r="T471">
        <v>1</v>
      </c>
      <c r="U471" s="2">
        <v>43827</v>
      </c>
      <c r="V471" s="2">
        <v>43834</v>
      </c>
      <c r="W471">
        <v>7</v>
      </c>
      <c r="X471" s="8">
        <v>44</v>
      </c>
      <c r="Y471">
        <v>1</v>
      </c>
      <c r="Z471" s="8">
        <v>260000</v>
      </c>
      <c r="AB471" s="8"/>
      <c r="AD471" s="9"/>
      <c r="AE471" s="9"/>
      <c r="AF471" s="6">
        <v>61.6</v>
      </c>
      <c r="AG471" s="1"/>
      <c r="AH471" s="1"/>
    </row>
    <row r="472" spans="2:34">
      <c r="B472" t="s">
        <v>18</v>
      </c>
      <c r="C472">
        <v>1</v>
      </c>
      <c r="D472" t="s">
        <v>11</v>
      </c>
      <c r="E472">
        <v>0</v>
      </c>
      <c r="F472">
        <v>1</v>
      </c>
      <c r="G472">
        <v>3</v>
      </c>
      <c r="H472" t="s">
        <v>102</v>
      </c>
      <c r="I472">
        <v>0</v>
      </c>
      <c r="J472">
        <v>1</v>
      </c>
      <c r="K472">
        <v>3</v>
      </c>
      <c r="L472">
        <v>0</v>
      </c>
      <c r="M472">
        <v>119</v>
      </c>
      <c r="Q472">
        <v>10</v>
      </c>
      <c r="R472" s="1" t="s">
        <v>68</v>
      </c>
      <c r="T472">
        <v>1</v>
      </c>
      <c r="U472" s="2">
        <v>43827</v>
      </c>
      <c r="V472" s="2">
        <v>43834</v>
      </c>
      <c r="W472">
        <v>7</v>
      </c>
      <c r="X472" s="8">
        <v>44</v>
      </c>
      <c r="Y472">
        <v>1</v>
      </c>
      <c r="Z472" s="8">
        <v>242000</v>
      </c>
      <c r="AB472" s="8"/>
      <c r="AD472" s="9"/>
      <c r="AE472" s="9"/>
      <c r="AF472" s="6">
        <v>65.400000000000006</v>
      </c>
      <c r="AG472" s="1"/>
      <c r="AH472" s="1"/>
    </row>
    <row r="473" spans="2:34">
      <c r="B473" t="s">
        <v>19</v>
      </c>
      <c r="C473">
        <v>2</v>
      </c>
      <c r="D473" t="s">
        <v>4</v>
      </c>
      <c r="E473">
        <v>0</v>
      </c>
      <c r="F473">
        <v>0</v>
      </c>
      <c r="G473">
        <v>1</v>
      </c>
      <c r="H473" t="s">
        <v>5</v>
      </c>
      <c r="I473">
        <v>0</v>
      </c>
      <c r="J473">
        <v>0</v>
      </c>
      <c r="K473">
        <v>1</v>
      </c>
      <c r="L473">
        <v>1</v>
      </c>
      <c r="M473">
        <v>140</v>
      </c>
      <c r="Q473">
        <v>10</v>
      </c>
      <c r="R473" s="1" t="s">
        <v>68</v>
      </c>
      <c r="S473">
        <v>70000</v>
      </c>
      <c r="T473">
        <v>2</v>
      </c>
      <c r="U473" s="2">
        <v>43854</v>
      </c>
      <c r="V473" s="2">
        <v>43864</v>
      </c>
      <c r="W473">
        <v>10</v>
      </c>
      <c r="X473" s="8">
        <v>55</v>
      </c>
      <c r="Y473">
        <v>2</v>
      </c>
      <c r="Z473" s="8">
        <v>465000</v>
      </c>
      <c r="AB473" s="8"/>
      <c r="AD473" s="9">
        <v>0.18935421635379973</v>
      </c>
      <c r="AE473" s="9">
        <v>3.6605848758330861</v>
      </c>
      <c r="AF473" s="6">
        <v>62.8</v>
      </c>
      <c r="AG473" s="1"/>
      <c r="AH473" s="1"/>
    </row>
    <row r="474" spans="2:34">
      <c r="B474" t="s">
        <v>20</v>
      </c>
      <c r="C474">
        <v>2</v>
      </c>
      <c r="D474" t="s">
        <v>8</v>
      </c>
      <c r="E474">
        <v>1</v>
      </c>
      <c r="F474">
        <v>0</v>
      </c>
      <c r="G474">
        <v>2</v>
      </c>
      <c r="H474" t="s">
        <v>9</v>
      </c>
      <c r="I474">
        <v>0</v>
      </c>
      <c r="J474">
        <v>0</v>
      </c>
      <c r="K474">
        <v>2</v>
      </c>
      <c r="L474">
        <v>1</v>
      </c>
      <c r="M474">
        <v>140</v>
      </c>
      <c r="Q474">
        <v>10</v>
      </c>
      <c r="R474" s="1" t="s">
        <v>68</v>
      </c>
      <c r="S474">
        <v>70000</v>
      </c>
      <c r="T474">
        <v>2</v>
      </c>
      <c r="U474" s="2">
        <v>43854</v>
      </c>
      <c r="V474" s="2">
        <v>43864</v>
      </c>
      <c r="W474">
        <v>10</v>
      </c>
      <c r="X474" s="8">
        <v>55</v>
      </c>
      <c r="Y474">
        <v>2</v>
      </c>
      <c r="Z474" s="8">
        <v>365000</v>
      </c>
      <c r="AB474" s="8"/>
      <c r="AD474" s="9">
        <v>0.16514021115331326</v>
      </c>
      <c r="AE474" s="9">
        <v>4.1973252651132897</v>
      </c>
      <c r="AF474" s="6">
        <v>57.9</v>
      </c>
      <c r="AG474" s="1"/>
      <c r="AH474" s="1"/>
    </row>
    <row r="475" spans="2:34">
      <c r="B475" t="s">
        <v>21</v>
      </c>
      <c r="C475">
        <v>2</v>
      </c>
      <c r="D475" t="s">
        <v>11</v>
      </c>
      <c r="E475">
        <v>0</v>
      </c>
      <c r="F475">
        <v>1</v>
      </c>
      <c r="G475">
        <v>3</v>
      </c>
      <c r="H475" t="s">
        <v>9</v>
      </c>
      <c r="I475">
        <v>0</v>
      </c>
      <c r="J475">
        <v>0</v>
      </c>
      <c r="K475">
        <v>3</v>
      </c>
      <c r="L475">
        <v>1</v>
      </c>
      <c r="M475">
        <v>140</v>
      </c>
      <c r="Q475">
        <v>10</v>
      </c>
      <c r="R475" s="1" t="s">
        <v>68</v>
      </c>
      <c r="S475">
        <v>70000</v>
      </c>
      <c r="T475">
        <v>2</v>
      </c>
      <c r="U475" s="2">
        <v>43854</v>
      </c>
      <c r="V475" s="2">
        <v>43864</v>
      </c>
      <c r="W475">
        <v>10</v>
      </c>
      <c r="X475" s="8">
        <v>55</v>
      </c>
      <c r="Y475">
        <v>2</v>
      </c>
      <c r="Z475" s="8">
        <v>142500</v>
      </c>
      <c r="AB475" s="8"/>
      <c r="AD475" s="9">
        <v>7.1084675765934607E-2</v>
      </c>
      <c r="AE475" s="9">
        <v>9.7510071346786269</v>
      </c>
      <c r="AF475" s="6">
        <v>55.9</v>
      </c>
      <c r="AG475" s="1"/>
      <c r="AH475" s="1"/>
    </row>
    <row r="476" spans="2:34">
      <c r="B476" t="s">
        <v>22</v>
      </c>
      <c r="C476">
        <v>2</v>
      </c>
      <c r="D476" t="s">
        <v>4</v>
      </c>
      <c r="E476">
        <v>0</v>
      </c>
      <c r="F476">
        <v>0</v>
      </c>
      <c r="G476">
        <v>1</v>
      </c>
      <c r="H476" t="s">
        <v>100</v>
      </c>
      <c r="I476">
        <v>1</v>
      </c>
      <c r="J476">
        <v>0</v>
      </c>
      <c r="K476">
        <v>1</v>
      </c>
      <c r="L476">
        <v>1</v>
      </c>
      <c r="M476">
        <v>140</v>
      </c>
      <c r="Q476">
        <v>10</v>
      </c>
      <c r="R476" s="1" t="s">
        <v>68</v>
      </c>
      <c r="S476">
        <v>70000</v>
      </c>
      <c r="T476">
        <v>2</v>
      </c>
      <c r="U476" s="2">
        <v>43854</v>
      </c>
      <c r="V476" s="2">
        <v>43864</v>
      </c>
      <c r="W476">
        <v>10</v>
      </c>
      <c r="X476" s="8">
        <v>54</v>
      </c>
      <c r="Y476">
        <v>2</v>
      </c>
      <c r="Z476" s="8">
        <v>185000</v>
      </c>
      <c r="AB476" s="8"/>
      <c r="AD476" s="9">
        <v>9.7186058302896589E-2</v>
      </c>
      <c r="AE476" s="9">
        <v>7.1321668217023095</v>
      </c>
      <c r="AF476" s="6">
        <v>49.3</v>
      </c>
      <c r="AG476" s="1"/>
      <c r="AH476" s="1"/>
    </row>
    <row r="477" spans="2:34">
      <c r="B477" t="s">
        <v>23</v>
      </c>
      <c r="C477">
        <v>2</v>
      </c>
      <c r="D477" t="s">
        <v>8</v>
      </c>
      <c r="E477">
        <v>1</v>
      </c>
      <c r="F477">
        <v>0</v>
      </c>
      <c r="G477">
        <v>2</v>
      </c>
      <c r="H477" t="s">
        <v>100</v>
      </c>
      <c r="I477">
        <v>1</v>
      </c>
      <c r="J477">
        <v>0</v>
      </c>
      <c r="K477">
        <v>2</v>
      </c>
      <c r="L477">
        <v>1</v>
      </c>
      <c r="M477">
        <v>140</v>
      </c>
      <c r="Q477">
        <v>10</v>
      </c>
      <c r="R477" s="1" t="s">
        <v>68</v>
      </c>
      <c r="S477">
        <v>70000</v>
      </c>
      <c r="T477">
        <v>2</v>
      </c>
      <c r="U477" s="2">
        <v>43854</v>
      </c>
      <c r="V477" s="2">
        <v>43864</v>
      </c>
      <c r="W477">
        <v>10</v>
      </c>
      <c r="X477" s="8">
        <v>54</v>
      </c>
      <c r="Y477">
        <v>2</v>
      </c>
      <c r="Z477" s="8">
        <v>327500</v>
      </c>
      <c r="AB477" s="8"/>
      <c r="AD477" s="9">
        <v>0.15429928130259477</v>
      </c>
      <c r="AE477" s="9">
        <v>4.4922255937188806</v>
      </c>
      <c r="AF477" s="6">
        <v>49.4</v>
      </c>
      <c r="AG477" s="1"/>
      <c r="AH477" s="1"/>
    </row>
    <row r="478" spans="2:34">
      <c r="B478" t="s">
        <v>24</v>
      </c>
      <c r="C478">
        <v>2</v>
      </c>
      <c r="D478" t="s">
        <v>11</v>
      </c>
      <c r="E478">
        <v>0</v>
      </c>
      <c r="F478">
        <v>1</v>
      </c>
      <c r="G478">
        <v>3</v>
      </c>
      <c r="H478" t="s">
        <v>100</v>
      </c>
      <c r="I478">
        <v>1</v>
      </c>
      <c r="J478">
        <v>0</v>
      </c>
      <c r="K478">
        <v>3</v>
      </c>
      <c r="L478">
        <v>1</v>
      </c>
      <c r="M478">
        <v>128</v>
      </c>
      <c r="Q478">
        <v>10</v>
      </c>
      <c r="R478" s="1" t="s">
        <v>68</v>
      </c>
      <c r="S478">
        <v>75000</v>
      </c>
      <c r="T478">
        <v>2</v>
      </c>
      <c r="U478" s="2">
        <v>43854</v>
      </c>
      <c r="V478" s="2">
        <v>43864</v>
      </c>
      <c r="W478">
        <v>10</v>
      </c>
      <c r="X478" s="8">
        <v>54</v>
      </c>
      <c r="Y478">
        <v>2</v>
      </c>
      <c r="Z478" s="8">
        <v>167500</v>
      </c>
      <c r="AB478" s="8"/>
      <c r="AD478" s="9">
        <v>8.0349523772881071E-2</v>
      </c>
      <c r="AE478" s="9">
        <v>8.6266495184118419</v>
      </c>
      <c r="AF478" s="6">
        <v>51.1</v>
      </c>
      <c r="AG478" s="1"/>
      <c r="AH478" s="1"/>
    </row>
    <row r="479" spans="2:34">
      <c r="B479" t="s">
        <v>25</v>
      </c>
      <c r="C479">
        <v>2</v>
      </c>
      <c r="D479" t="s">
        <v>4</v>
      </c>
      <c r="E479">
        <v>0</v>
      </c>
      <c r="F479">
        <v>0</v>
      </c>
      <c r="G479">
        <v>1</v>
      </c>
      <c r="H479" t="s">
        <v>102</v>
      </c>
      <c r="I479">
        <v>0</v>
      </c>
      <c r="J479">
        <v>1</v>
      </c>
      <c r="K479">
        <v>1</v>
      </c>
      <c r="L479">
        <v>0</v>
      </c>
      <c r="M479">
        <v>174</v>
      </c>
      <c r="Q479">
        <v>10</v>
      </c>
      <c r="R479" s="1" t="s">
        <v>68</v>
      </c>
      <c r="S479">
        <v>70000</v>
      </c>
      <c r="T479">
        <v>2</v>
      </c>
      <c r="U479" s="2">
        <v>43854</v>
      </c>
      <c r="V479" s="2">
        <v>43864</v>
      </c>
      <c r="W479">
        <v>10</v>
      </c>
      <c r="X479" s="8">
        <v>53</v>
      </c>
      <c r="Y479">
        <v>2</v>
      </c>
      <c r="Z479" s="8">
        <v>312500</v>
      </c>
      <c r="AB479" s="8"/>
      <c r="AD479" s="9">
        <v>0.14961092271270973</v>
      </c>
      <c r="AE479" s="9">
        <v>4.6329985003231391</v>
      </c>
      <c r="AF479" s="6">
        <v>78.099999999999994</v>
      </c>
      <c r="AG479" s="1"/>
      <c r="AH479" s="1"/>
    </row>
    <row r="480" spans="2:34">
      <c r="B480" t="s">
        <v>26</v>
      </c>
      <c r="C480">
        <v>2</v>
      </c>
      <c r="D480" t="s">
        <v>8</v>
      </c>
      <c r="E480">
        <v>1</v>
      </c>
      <c r="F480">
        <v>0</v>
      </c>
      <c r="G480">
        <v>2</v>
      </c>
      <c r="H480" t="s">
        <v>102</v>
      </c>
      <c r="I480">
        <v>0</v>
      </c>
      <c r="J480">
        <v>1</v>
      </c>
      <c r="K480">
        <v>2</v>
      </c>
      <c r="L480">
        <v>0</v>
      </c>
      <c r="M480">
        <v>174</v>
      </c>
      <c r="Q480">
        <v>10</v>
      </c>
      <c r="R480" s="1" t="s">
        <v>68</v>
      </c>
      <c r="S480">
        <v>70000</v>
      </c>
      <c r="T480">
        <v>2</v>
      </c>
      <c r="U480" s="2">
        <v>43854</v>
      </c>
      <c r="V480" s="2">
        <v>43864</v>
      </c>
      <c r="W480">
        <v>10</v>
      </c>
      <c r="X480" s="8">
        <v>53</v>
      </c>
      <c r="Y480">
        <v>2</v>
      </c>
      <c r="Z480" s="8">
        <v>332500</v>
      </c>
      <c r="AB480" s="8"/>
      <c r="AD480" s="9">
        <v>0.155814461804655</v>
      </c>
      <c r="AE480" s="9">
        <v>4.4485420193469958</v>
      </c>
      <c r="AF480" s="6">
        <v>60.4</v>
      </c>
      <c r="AG480" s="1"/>
      <c r="AH480" s="1"/>
    </row>
    <row r="481" spans="2:34">
      <c r="B481" t="s">
        <v>27</v>
      </c>
      <c r="C481">
        <v>2</v>
      </c>
      <c r="D481" t="s">
        <v>11</v>
      </c>
      <c r="E481">
        <v>0</v>
      </c>
      <c r="F481">
        <v>1</v>
      </c>
      <c r="G481">
        <v>3</v>
      </c>
      <c r="H481" t="s">
        <v>102</v>
      </c>
      <c r="I481">
        <v>0</v>
      </c>
      <c r="J481">
        <v>1</v>
      </c>
      <c r="K481">
        <v>3</v>
      </c>
      <c r="L481">
        <v>1</v>
      </c>
      <c r="M481">
        <v>128</v>
      </c>
      <c r="Q481">
        <v>10</v>
      </c>
      <c r="R481" s="1" t="s">
        <v>68</v>
      </c>
      <c r="S481">
        <v>70000</v>
      </c>
      <c r="T481">
        <v>2</v>
      </c>
      <c r="U481" s="2">
        <v>43854</v>
      </c>
      <c r="V481" s="2">
        <v>43864</v>
      </c>
      <c r="W481">
        <v>10</v>
      </c>
      <c r="X481" s="8">
        <v>53</v>
      </c>
      <c r="Y481">
        <v>2</v>
      </c>
      <c r="Z481" s="8">
        <v>182500</v>
      </c>
      <c r="AB481" s="8"/>
      <c r="AD481" s="9">
        <v>9.582549309731872E-2</v>
      </c>
      <c r="AE481" s="9">
        <v>7.2334319204180559</v>
      </c>
      <c r="AF481" s="6">
        <v>63.5</v>
      </c>
      <c r="AG481" s="1"/>
      <c r="AH481" s="1"/>
    </row>
    <row r="482" spans="2:34">
      <c r="B482" s="5" t="s">
        <v>28</v>
      </c>
      <c r="C482" s="5">
        <v>3</v>
      </c>
      <c r="D482" s="5" t="s">
        <v>4</v>
      </c>
      <c r="E482" s="5">
        <v>0</v>
      </c>
      <c r="F482" s="5">
        <v>0</v>
      </c>
      <c r="G482">
        <v>1</v>
      </c>
      <c r="H482" t="s">
        <v>5</v>
      </c>
      <c r="I482" s="5">
        <v>0</v>
      </c>
      <c r="J482" s="5">
        <v>0</v>
      </c>
      <c r="K482">
        <v>1</v>
      </c>
      <c r="L482">
        <v>1</v>
      </c>
      <c r="M482">
        <v>176</v>
      </c>
      <c r="Q482">
        <v>10</v>
      </c>
      <c r="R482" s="1" t="s">
        <v>68</v>
      </c>
      <c r="S482" s="8">
        <v>70000</v>
      </c>
      <c r="T482" s="8">
        <v>2</v>
      </c>
      <c r="U482" s="2">
        <v>44034</v>
      </c>
      <c r="V482" s="2">
        <v>44039</v>
      </c>
      <c r="W482">
        <v>5</v>
      </c>
      <c r="X482" s="8">
        <v>41</v>
      </c>
      <c r="Y482">
        <v>2</v>
      </c>
      <c r="Z482" s="8">
        <v>105000</v>
      </c>
      <c r="AB482" s="8"/>
      <c r="AD482" s="9">
        <v>8.1093021621632871E-2</v>
      </c>
      <c r="AE482" s="9">
        <v>8.5475564567572739</v>
      </c>
      <c r="AF482" s="6">
        <v>70</v>
      </c>
      <c r="AG482" s="1"/>
      <c r="AH482" s="1"/>
    </row>
    <row r="483" spans="2:34">
      <c r="B483" s="5" t="s">
        <v>29</v>
      </c>
      <c r="C483" s="5">
        <v>3</v>
      </c>
      <c r="D483" s="5" t="s">
        <v>8</v>
      </c>
      <c r="E483" s="5">
        <v>1</v>
      </c>
      <c r="F483" s="5">
        <v>0</v>
      </c>
      <c r="G483">
        <v>2</v>
      </c>
      <c r="H483" t="s">
        <v>9</v>
      </c>
      <c r="I483" s="5">
        <v>0</v>
      </c>
      <c r="J483" s="5">
        <v>0</v>
      </c>
      <c r="K483">
        <v>2</v>
      </c>
      <c r="L483">
        <v>1</v>
      </c>
      <c r="M483">
        <v>176</v>
      </c>
      <c r="Q483">
        <v>10</v>
      </c>
      <c r="R483" s="1" t="s">
        <v>68</v>
      </c>
      <c r="S483" s="8">
        <v>70000</v>
      </c>
      <c r="T483" s="8">
        <v>2</v>
      </c>
      <c r="U483" s="2">
        <v>44034</v>
      </c>
      <c r="V483" s="2">
        <v>44039</v>
      </c>
      <c r="W483">
        <v>5</v>
      </c>
      <c r="X483" s="8">
        <v>41</v>
      </c>
      <c r="Y483">
        <v>2</v>
      </c>
      <c r="Z483" s="8">
        <v>232500</v>
      </c>
      <c r="AB483" s="8"/>
      <c r="AD483" s="9">
        <v>0.24007899659561041</v>
      </c>
      <c r="AE483" s="9">
        <v>2.8871629354877881</v>
      </c>
      <c r="AF483" s="6">
        <v>85.321100917431195</v>
      </c>
      <c r="AG483" s="1"/>
      <c r="AH483" s="1"/>
    </row>
    <row r="484" spans="2:34">
      <c r="B484" s="5" t="s">
        <v>30</v>
      </c>
      <c r="C484" s="5">
        <v>3</v>
      </c>
      <c r="D484" s="5" t="s">
        <v>11</v>
      </c>
      <c r="E484" s="5">
        <v>0</v>
      </c>
      <c r="F484" s="5">
        <v>1</v>
      </c>
      <c r="G484">
        <v>3</v>
      </c>
      <c r="H484" t="s">
        <v>9</v>
      </c>
      <c r="I484" s="5">
        <v>0</v>
      </c>
      <c r="J484" s="5">
        <v>0</v>
      </c>
      <c r="K484">
        <v>3</v>
      </c>
      <c r="L484">
        <v>1</v>
      </c>
      <c r="M484">
        <v>176</v>
      </c>
      <c r="Q484">
        <v>10</v>
      </c>
      <c r="R484" s="1" t="s">
        <v>68</v>
      </c>
      <c r="S484" s="8">
        <v>70000</v>
      </c>
      <c r="T484" s="8">
        <v>2</v>
      </c>
      <c r="U484" s="2">
        <v>44034</v>
      </c>
      <c r="V484" s="2">
        <v>44039</v>
      </c>
      <c r="W484">
        <v>5</v>
      </c>
      <c r="X484" s="8">
        <v>41</v>
      </c>
      <c r="Y484">
        <v>2</v>
      </c>
      <c r="Z484" s="8">
        <v>187500</v>
      </c>
      <c r="AB484" s="8"/>
      <c r="AD484" s="9">
        <v>0.1970567206722213</v>
      </c>
      <c r="AE484" s="9">
        <v>3.5175008403438679</v>
      </c>
      <c r="AF484" s="6">
        <v>88.235294117647058</v>
      </c>
      <c r="AG484" s="1"/>
      <c r="AH484" s="1"/>
    </row>
    <row r="485" spans="2:34">
      <c r="B485" s="5" t="s">
        <v>31</v>
      </c>
      <c r="C485" s="5">
        <v>3</v>
      </c>
      <c r="D485" s="5" t="s">
        <v>4</v>
      </c>
      <c r="E485" s="5">
        <v>0</v>
      </c>
      <c r="F485" s="5">
        <v>0</v>
      </c>
      <c r="G485">
        <v>1</v>
      </c>
      <c r="H485" t="s">
        <v>100</v>
      </c>
      <c r="I485" s="5">
        <v>1</v>
      </c>
      <c r="J485" s="5">
        <v>0</v>
      </c>
      <c r="K485">
        <v>1</v>
      </c>
      <c r="L485">
        <v>1</v>
      </c>
      <c r="M485">
        <v>176</v>
      </c>
      <c r="Q485">
        <v>10</v>
      </c>
      <c r="R485" s="1" t="s">
        <v>68</v>
      </c>
      <c r="S485" s="8">
        <v>70000</v>
      </c>
      <c r="T485" s="8">
        <v>2</v>
      </c>
      <c r="U485" s="2">
        <v>44034</v>
      </c>
      <c r="V485" s="2">
        <v>44039</v>
      </c>
      <c r="W485">
        <v>5</v>
      </c>
      <c r="X485" s="8">
        <v>40</v>
      </c>
      <c r="Y485">
        <v>2</v>
      </c>
      <c r="Z485" s="8">
        <v>250000</v>
      </c>
      <c r="AB485" s="8"/>
      <c r="AD485" s="9">
        <v>0.25459313516257753</v>
      </c>
      <c r="AE485" s="9">
        <v>2.7225682268193006</v>
      </c>
      <c r="AF485" s="6">
        <v>85.470085470085465</v>
      </c>
      <c r="AG485" s="1"/>
      <c r="AH485" s="1"/>
    </row>
    <row r="486" spans="2:34">
      <c r="B486" s="5" t="s">
        <v>32</v>
      </c>
      <c r="C486" s="5">
        <v>3</v>
      </c>
      <c r="D486" s="5" t="s">
        <v>8</v>
      </c>
      <c r="E486" s="5">
        <v>1</v>
      </c>
      <c r="F486" s="5">
        <v>0</v>
      </c>
      <c r="G486">
        <v>2</v>
      </c>
      <c r="H486" t="s">
        <v>100</v>
      </c>
      <c r="I486" s="5">
        <v>1</v>
      </c>
      <c r="J486" s="5">
        <v>0</v>
      </c>
      <c r="K486">
        <v>2</v>
      </c>
      <c r="L486">
        <v>1</v>
      </c>
      <c r="M486">
        <v>176</v>
      </c>
      <c r="Q486">
        <v>10</v>
      </c>
      <c r="R486" s="1" t="s">
        <v>68</v>
      </c>
      <c r="S486" s="8">
        <v>70000</v>
      </c>
      <c r="T486" s="8">
        <v>2</v>
      </c>
      <c r="U486" s="2">
        <v>44034</v>
      </c>
      <c r="V486" s="2">
        <v>44039</v>
      </c>
      <c r="W486">
        <v>5</v>
      </c>
      <c r="X486" s="8">
        <v>40</v>
      </c>
      <c r="Y486">
        <v>2</v>
      </c>
      <c r="Z486" s="8">
        <v>222500</v>
      </c>
      <c r="AB486" s="8"/>
      <c r="AD486" s="9">
        <v>0.23128637191138718</v>
      </c>
      <c r="AE486" s="9">
        <v>2.9969218455530573</v>
      </c>
      <c r="AF486" s="6">
        <v>86.40776699029125</v>
      </c>
    </row>
    <row r="487" spans="2:34">
      <c r="B487" s="5" t="s">
        <v>33</v>
      </c>
      <c r="C487" s="5">
        <v>3</v>
      </c>
      <c r="D487" s="5" t="s">
        <v>11</v>
      </c>
      <c r="E487" s="5">
        <v>0</v>
      </c>
      <c r="F487" s="5">
        <v>1</v>
      </c>
      <c r="G487">
        <v>3</v>
      </c>
      <c r="H487" t="s">
        <v>100</v>
      </c>
      <c r="I487" s="5">
        <v>1</v>
      </c>
      <c r="J487" s="5">
        <v>0</v>
      </c>
      <c r="K487">
        <v>3</v>
      </c>
      <c r="L487">
        <v>1</v>
      </c>
      <c r="M487">
        <v>176</v>
      </c>
      <c r="Q487">
        <v>10</v>
      </c>
      <c r="R487" s="1" t="s">
        <v>68</v>
      </c>
      <c r="S487" s="8"/>
      <c r="T487" s="8">
        <v>2</v>
      </c>
      <c r="U487" s="2">
        <v>44034</v>
      </c>
      <c r="V487" s="2">
        <v>44039</v>
      </c>
      <c r="W487">
        <v>5</v>
      </c>
      <c r="X487" s="8">
        <v>40</v>
      </c>
      <c r="Y487">
        <v>2</v>
      </c>
      <c r="Z487" s="8">
        <v>395000</v>
      </c>
      <c r="AB487" s="8"/>
      <c r="AD487" s="9"/>
      <c r="AE487" s="9"/>
      <c r="AF487" s="6">
        <v>85.405405405405403</v>
      </c>
    </row>
    <row r="488" spans="2:34">
      <c r="B488" s="5" t="s">
        <v>34</v>
      </c>
      <c r="C488" s="5">
        <v>3</v>
      </c>
      <c r="D488" s="5" t="s">
        <v>4</v>
      </c>
      <c r="E488" s="5">
        <v>0</v>
      </c>
      <c r="F488" s="5">
        <v>0</v>
      </c>
      <c r="G488">
        <v>1</v>
      </c>
      <c r="H488" t="s">
        <v>102</v>
      </c>
      <c r="I488" s="5">
        <v>0</v>
      </c>
      <c r="J488" s="5">
        <v>1</v>
      </c>
      <c r="K488">
        <v>1</v>
      </c>
      <c r="L488">
        <v>1</v>
      </c>
      <c r="M488">
        <v>176</v>
      </c>
      <c r="Q488">
        <v>10</v>
      </c>
      <c r="R488" s="1" t="s">
        <v>68</v>
      </c>
      <c r="S488" s="8">
        <v>70000</v>
      </c>
      <c r="T488" s="8">
        <v>2</v>
      </c>
      <c r="U488" s="2">
        <v>44034</v>
      </c>
      <c r="V488" s="2">
        <v>44039</v>
      </c>
      <c r="W488">
        <v>5</v>
      </c>
      <c r="X488" s="8">
        <v>39</v>
      </c>
      <c r="Y488">
        <v>2</v>
      </c>
      <c r="Z488" s="8">
        <v>280000</v>
      </c>
      <c r="AB488" s="8"/>
      <c r="AD488" s="9">
        <v>0.2772588722239781</v>
      </c>
      <c r="AE488" s="9">
        <v>2.5</v>
      </c>
      <c r="AF488" s="6">
        <v>83.582089552238799</v>
      </c>
    </row>
    <row r="489" spans="2:34">
      <c r="B489" s="5" t="s">
        <v>35</v>
      </c>
      <c r="C489" s="5">
        <v>3</v>
      </c>
      <c r="D489" s="5" t="s">
        <v>8</v>
      </c>
      <c r="E489" s="5">
        <v>1</v>
      </c>
      <c r="F489" s="5">
        <v>0</v>
      </c>
      <c r="G489">
        <v>2</v>
      </c>
      <c r="H489" t="s">
        <v>102</v>
      </c>
      <c r="I489" s="5">
        <v>0</v>
      </c>
      <c r="J489" s="5">
        <v>1</v>
      </c>
      <c r="K489">
        <v>2</v>
      </c>
      <c r="L489">
        <v>1</v>
      </c>
      <c r="M489">
        <v>153</v>
      </c>
      <c r="Q489">
        <v>10</v>
      </c>
      <c r="R489" s="1" t="s">
        <v>68</v>
      </c>
      <c r="S489" s="8">
        <v>70000</v>
      </c>
      <c r="T489" s="8">
        <v>2</v>
      </c>
      <c r="U489" s="2">
        <v>44034</v>
      </c>
      <c r="V489" s="2">
        <v>44039</v>
      </c>
      <c r="W489">
        <v>5</v>
      </c>
      <c r="X489" s="8">
        <v>39</v>
      </c>
      <c r="Y489">
        <v>2</v>
      </c>
      <c r="Z489" s="8">
        <v>555000</v>
      </c>
      <c r="AB489" s="8"/>
      <c r="AD489" s="9">
        <v>0.4140945743394151</v>
      </c>
      <c r="AE489" s="9">
        <v>1.6738861687953512</v>
      </c>
      <c r="AF489" s="6">
        <v>94.468085106382986</v>
      </c>
    </row>
    <row r="490" spans="2:34">
      <c r="B490" s="5" t="s">
        <v>36</v>
      </c>
      <c r="C490" s="5">
        <v>3</v>
      </c>
      <c r="D490" s="5" t="s">
        <v>11</v>
      </c>
      <c r="E490" s="5">
        <v>0</v>
      </c>
      <c r="F490" s="5">
        <v>1</v>
      </c>
      <c r="G490">
        <v>3</v>
      </c>
      <c r="H490" t="s">
        <v>102</v>
      </c>
      <c r="I490" s="5">
        <v>0</v>
      </c>
      <c r="J490" s="5">
        <v>1</v>
      </c>
      <c r="K490">
        <v>3</v>
      </c>
      <c r="L490">
        <v>1</v>
      </c>
      <c r="M490">
        <v>153</v>
      </c>
      <c r="Q490">
        <v>10</v>
      </c>
      <c r="R490" s="1" t="s">
        <v>68</v>
      </c>
      <c r="S490" s="8">
        <v>70000</v>
      </c>
      <c r="T490" s="8">
        <v>2</v>
      </c>
      <c r="U490" s="2">
        <v>44034</v>
      </c>
      <c r="V490" s="2">
        <v>44039</v>
      </c>
      <c r="W490">
        <v>5</v>
      </c>
      <c r="X490" s="8">
        <v>39</v>
      </c>
      <c r="Y490">
        <v>2</v>
      </c>
      <c r="Z490" s="8">
        <v>205000</v>
      </c>
      <c r="AB490" s="8"/>
      <c r="AD490" s="9">
        <v>0.21490294741780983</v>
      </c>
      <c r="AE490" s="9">
        <v>3.2253963423421226</v>
      </c>
      <c r="AF490" s="6">
        <v>82.828282828282823</v>
      </c>
    </row>
    <row r="491" spans="2:34">
      <c r="B491" t="s">
        <v>37</v>
      </c>
      <c r="C491">
        <v>4</v>
      </c>
      <c r="D491" t="s">
        <v>4</v>
      </c>
      <c r="E491">
        <v>0</v>
      </c>
      <c r="F491">
        <v>0</v>
      </c>
      <c r="G491">
        <v>1</v>
      </c>
      <c r="H491" t="s">
        <v>5</v>
      </c>
      <c r="I491">
        <v>0</v>
      </c>
      <c r="J491">
        <v>0</v>
      </c>
      <c r="K491">
        <v>1</v>
      </c>
      <c r="L491">
        <v>0</v>
      </c>
      <c r="M491">
        <v>136</v>
      </c>
      <c r="Q491">
        <v>10</v>
      </c>
      <c r="R491" s="1" t="s">
        <v>68</v>
      </c>
      <c r="S491">
        <v>70000</v>
      </c>
      <c r="T491" s="8">
        <v>2</v>
      </c>
      <c r="U491" s="2">
        <v>44110</v>
      </c>
      <c r="V491" s="2">
        <v>44118</v>
      </c>
      <c r="W491">
        <v>8</v>
      </c>
      <c r="X491" s="8">
        <v>56</v>
      </c>
      <c r="Y491">
        <v>2</v>
      </c>
      <c r="Z491" s="8">
        <v>360000</v>
      </c>
      <c r="AD491" s="9">
        <v>0.20470109867509959</v>
      </c>
      <c r="AE491" s="9">
        <v>3.3861429423009817</v>
      </c>
      <c r="AF491" s="6">
        <v>44.720496894409941</v>
      </c>
    </row>
    <row r="492" spans="2:34">
      <c r="B492" s="1" t="s">
        <v>38</v>
      </c>
      <c r="C492">
        <v>4</v>
      </c>
      <c r="D492" t="s">
        <v>8</v>
      </c>
      <c r="E492">
        <v>1</v>
      </c>
      <c r="F492">
        <v>0</v>
      </c>
      <c r="G492">
        <v>2</v>
      </c>
      <c r="H492" t="s">
        <v>9</v>
      </c>
      <c r="I492">
        <v>0</v>
      </c>
      <c r="J492">
        <v>0</v>
      </c>
      <c r="K492">
        <v>2</v>
      </c>
      <c r="L492">
        <v>0</v>
      </c>
      <c r="M492">
        <v>136</v>
      </c>
      <c r="Q492">
        <v>10</v>
      </c>
      <c r="R492" s="1" t="s">
        <v>68</v>
      </c>
      <c r="S492">
        <v>70000</v>
      </c>
      <c r="T492" s="8">
        <v>2</v>
      </c>
      <c r="U492" s="2">
        <v>44110</v>
      </c>
      <c r="V492" s="2">
        <v>44118</v>
      </c>
      <c r="W492">
        <v>8</v>
      </c>
      <c r="X492" s="8">
        <v>56</v>
      </c>
      <c r="Y492">
        <v>2</v>
      </c>
      <c r="Z492" s="8">
        <v>380000</v>
      </c>
      <c r="AD492" s="9">
        <v>0.21145950133388405</v>
      </c>
      <c r="AE492" s="9">
        <v>3.2779192998544922</v>
      </c>
      <c r="AF492" s="6">
        <v>48.717948717948715</v>
      </c>
    </row>
    <row r="493" spans="2:34">
      <c r="B493" s="1" t="s">
        <v>39</v>
      </c>
      <c r="C493">
        <v>4</v>
      </c>
      <c r="D493" t="s">
        <v>11</v>
      </c>
      <c r="E493">
        <v>0</v>
      </c>
      <c r="F493">
        <v>1</v>
      </c>
      <c r="G493">
        <v>3</v>
      </c>
      <c r="H493" t="s">
        <v>9</v>
      </c>
      <c r="I493">
        <v>0</v>
      </c>
      <c r="J493">
        <v>0</v>
      </c>
      <c r="K493">
        <v>3</v>
      </c>
      <c r="L493">
        <v>0</v>
      </c>
      <c r="M493">
        <v>99</v>
      </c>
      <c r="Q493">
        <v>10</v>
      </c>
      <c r="R493" s="1" t="s">
        <v>68</v>
      </c>
      <c r="S493">
        <v>70000</v>
      </c>
      <c r="T493" s="8">
        <v>2</v>
      </c>
      <c r="U493" s="2">
        <v>44110</v>
      </c>
      <c r="V493" s="2">
        <v>44118</v>
      </c>
      <c r="W493">
        <v>8</v>
      </c>
      <c r="X493" s="8">
        <v>56</v>
      </c>
      <c r="Y493">
        <v>2</v>
      </c>
      <c r="Z493" s="8">
        <v>620000</v>
      </c>
      <c r="AD493" s="9">
        <v>0.27265302949872228</v>
      </c>
      <c r="AE493" s="9">
        <v>2.5422317215191388</v>
      </c>
      <c r="AF493" s="6">
        <v>70.454545454545453</v>
      </c>
    </row>
    <row r="494" spans="2:34">
      <c r="B494" s="1" t="s">
        <v>40</v>
      </c>
      <c r="C494">
        <v>4</v>
      </c>
      <c r="D494" t="s">
        <v>4</v>
      </c>
      <c r="E494">
        <v>0</v>
      </c>
      <c r="F494">
        <v>0</v>
      </c>
      <c r="G494">
        <v>1</v>
      </c>
      <c r="H494" t="s">
        <v>100</v>
      </c>
      <c r="I494">
        <v>1</v>
      </c>
      <c r="J494">
        <v>0</v>
      </c>
      <c r="K494">
        <v>1</v>
      </c>
      <c r="L494">
        <v>0</v>
      </c>
      <c r="M494">
        <v>107</v>
      </c>
      <c r="Q494">
        <v>10</v>
      </c>
      <c r="R494" s="1" t="s">
        <v>68</v>
      </c>
      <c r="S494">
        <v>70000</v>
      </c>
      <c r="T494" s="8">
        <v>2</v>
      </c>
      <c r="U494" s="2">
        <v>44110</v>
      </c>
      <c r="V494" s="2">
        <v>44118</v>
      </c>
      <c r="W494">
        <v>8</v>
      </c>
      <c r="X494" s="8">
        <v>55</v>
      </c>
      <c r="Y494">
        <v>2</v>
      </c>
      <c r="Z494" s="8">
        <v>420000</v>
      </c>
      <c r="AD494" s="9">
        <v>0.22396993365350687</v>
      </c>
      <c r="AE494" s="9">
        <v>3.0948224578763326</v>
      </c>
      <c r="AF494" s="6">
        <v>68.852459016393439</v>
      </c>
    </row>
    <row r="495" spans="2:34">
      <c r="B495" s="1" t="s">
        <v>41</v>
      </c>
      <c r="C495">
        <v>4</v>
      </c>
      <c r="D495" t="s">
        <v>8</v>
      </c>
      <c r="E495">
        <v>1</v>
      </c>
      <c r="F495">
        <v>0</v>
      </c>
      <c r="G495">
        <v>2</v>
      </c>
      <c r="H495" t="s">
        <v>100</v>
      </c>
      <c r="I495">
        <v>1</v>
      </c>
      <c r="J495">
        <v>0</v>
      </c>
      <c r="K495">
        <v>2</v>
      </c>
      <c r="L495">
        <v>0</v>
      </c>
      <c r="M495">
        <v>107</v>
      </c>
      <c r="Q495">
        <v>10</v>
      </c>
      <c r="R495" s="1" t="s">
        <v>68</v>
      </c>
      <c r="S495">
        <v>70000</v>
      </c>
      <c r="T495" s="8">
        <v>2</v>
      </c>
      <c r="U495" s="2">
        <v>44110</v>
      </c>
      <c r="V495" s="2">
        <v>44118</v>
      </c>
      <c r="W495">
        <v>8</v>
      </c>
      <c r="X495" s="8">
        <v>55</v>
      </c>
      <c r="Y495">
        <v>2</v>
      </c>
      <c r="Z495" s="8">
        <v>555000</v>
      </c>
      <c r="AD495" s="9">
        <v>0.25880910896213444</v>
      </c>
      <c r="AE495" s="9">
        <v>2.6782178700725621</v>
      </c>
      <c r="AF495" s="6">
        <v>77.622377622377627</v>
      </c>
    </row>
    <row r="496" spans="2:34">
      <c r="B496" s="1" t="s">
        <v>42</v>
      </c>
      <c r="C496">
        <v>4</v>
      </c>
      <c r="D496" t="s">
        <v>11</v>
      </c>
      <c r="E496">
        <v>0</v>
      </c>
      <c r="F496">
        <v>1</v>
      </c>
      <c r="G496">
        <v>3</v>
      </c>
      <c r="H496" t="s">
        <v>100</v>
      </c>
      <c r="I496">
        <v>1</v>
      </c>
      <c r="J496">
        <v>0</v>
      </c>
      <c r="K496">
        <v>3</v>
      </c>
      <c r="L496">
        <v>0</v>
      </c>
      <c r="M496">
        <v>102</v>
      </c>
      <c r="Q496">
        <v>10</v>
      </c>
      <c r="R496" s="1" t="s">
        <v>68</v>
      </c>
      <c r="S496">
        <v>70000</v>
      </c>
      <c r="T496" s="8">
        <v>2</v>
      </c>
      <c r="U496" s="2">
        <v>44110</v>
      </c>
      <c r="V496" s="2">
        <v>44118</v>
      </c>
      <c r="W496">
        <v>8</v>
      </c>
      <c r="X496" s="8">
        <v>55</v>
      </c>
      <c r="Y496">
        <v>2</v>
      </c>
      <c r="Z496" s="8">
        <v>400000</v>
      </c>
      <c r="AD496" s="9">
        <v>0.21787116313232788</v>
      </c>
      <c r="AE496" s="9">
        <v>3.1814544458045151</v>
      </c>
      <c r="AF496" s="6">
        <v>80.808080808080803</v>
      </c>
    </row>
    <row r="497" spans="1:34">
      <c r="B497" s="1" t="s">
        <v>43</v>
      </c>
      <c r="C497">
        <v>4</v>
      </c>
      <c r="D497" t="s">
        <v>4</v>
      </c>
      <c r="E497">
        <v>0</v>
      </c>
      <c r="F497">
        <v>0</v>
      </c>
      <c r="G497">
        <v>1</v>
      </c>
      <c r="H497" t="s">
        <v>102</v>
      </c>
      <c r="I497">
        <v>0</v>
      </c>
      <c r="J497">
        <v>1</v>
      </c>
      <c r="K497">
        <v>1</v>
      </c>
      <c r="L497">
        <v>1</v>
      </c>
      <c r="M497">
        <v>102</v>
      </c>
      <c r="Q497">
        <v>10</v>
      </c>
      <c r="R497" s="1" t="s">
        <v>68</v>
      </c>
      <c r="S497">
        <v>70000</v>
      </c>
      <c r="T497" s="8">
        <v>2</v>
      </c>
      <c r="U497" s="2">
        <v>44110</v>
      </c>
      <c r="V497" s="2">
        <v>44118</v>
      </c>
      <c r="W497">
        <v>8</v>
      </c>
      <c r="X497" s="8">
        <v>54</v>
      </c>
      <c r="Y497">
        <v>2</v>
      </c>
      <c r="Z497" s="8">
        <v>480000</v>
      </c>
      <c r="AD497" s="9">
        <v>0.24066135773157218</v>
      </c>
      <c r="AE497" s="9">
        <v>2.8801764732544424</v>
      </c>
      <c r="AF497" s="6">
        <v>64.429530201342274</v>
      </c>
    </row>
    <row r="498" spans="1:34">
      <c r="B498" s="1" t="s">
        <v>44</v>
      </c>
      <c r="C498">
        <v>4</v>
      </c>
      <c r="D498" t="s">
        <v>8</v>
      </c>
      <c r="E498">
        <v>1</v>
      </c>
      <c r="F498">
        <v>0</v>
      </c>
      <c r="G498">
        <v>2</v>
      </c>
      <c r="H498" t="s">
        <v>102</v>
      </c>
      <c r="I498">
        <v>0</v>
      </c>
      <c r="J498">
        <v>1</v>
      </c>
      <c r="K498">
        <v>2</v>
      </c>
      <c r="L498">
        <v>1</v>
      </c>
      <c r="M498">
        <v>136</v>
      </c>
      <c r="Q498">
        <v>10</v>
      </c>
      <c r="R498" s="1" t="s">
        <v>68</v>
      </c>
      <c r="S498">
        <v>70000</v>
      </c>
      <c r="T498" s="8">
        <v>2</v>
      </c>
      <c r="U498" s="2">
        <v>44110</v>
      </c>
      <c r="V498" s="2">
        <v>44118</v>
      </c>
      <c r="W498">
        <v>8</v>
      </c>
      <c r="X498" s="8">
        <v>54</v>
      </c>
      <c r="Y498">
        <v>2</v>
      </c>
      <c r="Z498" s="8">
        <v>425000</v>
      </c>
      <c r="AD498" s="9">
        <v>0.22544924085938223</v>
      </c>
      <c r="AE498" s="9">
        <v>3.0745154781526933</v>
      </c>
      <c r="AF498" s="6">
        <v>62.5</v>
      </c>
    </row>
    <row r="499" spans="1:34">
      <c r="B499" s="1" t="s">
        <v>45</v>
      </c>
      <c r="C499">
        <v>4</v>
      </c>
      <c r="D499" t="s">
        <v>11</v>
      </c>
      <c r="E499">
        <v>0</v>
      </c>
      <c r="F499">
        <v>1</v>
      </c>
      <c r="G499">
        <v>3</v>
      </c>
      <c r="H499" t="s">
        <v>102</v>
      </c>
      <c r="I499">
        <v>0</v>
      </c>
      <c r="J499">
        <v>1</v>
      </c>
      <c r="K499">
        <v>3</v>
      </c>
      <c r="L499">
        <v>0</v>
      </c>
      <c r="M499">
        <v>102</v>
      </c>
      <c r="Q499">
        <v>10</v>
      </c>
      <c r="R499" s="1" t="s">
        <v>68</v>
      </c>
      <c r="S499">
        <v>70000</v>
      </c>
      <c r="T499" s="8">
        <v>2</v>
      </c>
      <c r="U499" s="2">
        <v>44110</v>
      </c>
      <c r="V499" s="2">
        <v>44118</v>
      </c>
      <c r="W499">
        <v>8</v>
      </c>
      <c r="X499" s="8">
        <v>54</v>
      </c>
      <c r="Y499">
        <v>2</v>
      </c>
      <c r="Z499" s="8">
        <v>295000</v>
      </c>
      <c r="AD499" s="9">
        <v>0.17981001428630761</v>
      </c>
      <c r="AE499" s="9">
        <v>3.8548864105881333</v>
      </c>
      <c r="AF499" s="6">
        <v>54.629629629629626</v>
      </c>
    </row>
    <row r="500" spans="1:34">
      <c r="A500" s="1"/>
      <c r="B500" s="5" t="s">
        <v>46</v>
      </c>
      <c r="C500">
        <v>5</v>
      </c>
      <c r="D500" t="s">
        <v>4</v>
      </c>
      <c r="E500">
        <v>0</v>
      </c>
      <c r="F500">
        <v>0</v>
      </c>
      <c r="G500">
        <v>1</v>
      </c>
      <c r="H500" t="s">
        <v>5</v>
      </c>
      <c r="I500">
        <v>0</v>
      </c>
      <c r="J500">
        <v>0</v>
      </c>
      <c r="K500">
        <v>1</v>
      </c>
      <c r="L500">
        <v>1</v>
      </c>
      <c r="M500">
        <v>120</v>
      </c>
      <c r="P500" s="6"/>
      <c r="Q500">
        <v>10</v>
      </c>
      <c r="R500" s="1" t="s">
        <v>68</v>
      </c>
      <c r="S500" s="8">
        <v>70000</v>
      </c>
      <c r="T500" s="8">
        <v>2</v>
      </c>
      <c r="U500" s="2">
        <v>44192</v>
      </c>
      <c r="V500" s="2">
        <v>44197</v>
      </c>
      <c r="W500">
        <v>5</v>
      </c>
      <c r="X500" s="8">
        <v>67</v>
      </c>
      <c r="Y500">
        <v>2</v>
      </c>
      <c r="Z500" s="8">
        <v>732500</v>
      </c>
      <c r="AA500" s="1"/>
      <c r="AB500" s="1"/>
      <c r="AC500" s="1"/>
      <c r="AD500" s="12">
        <v>0.46959361976837266</v>
      </c>
      <c r="AE500" s="12">
        <v>1.4760574917986333</v>
      </c>
      <c r="AF500" s="6">
        <v>52.5</v>
      </c>
      <c r="AG500" s="1"/>
      <c r="AH500" s="1"/>
    </row>
    <row r="501" spans="1:34">
      <c r="A501" s="1"/>
      <c r="B501" s="5" t="s">
        <v>47</v>
      </c>
      <c r="C501">
        <v>5</v>
      </c>
      <c r="D501" t="s">
        <v>8</v>
      </c>
      <c r="E501">
        <v>1</v>
      </c>
      <c r="F501">
        <v>0</v>
      </c>
      <c r="G501">
        <v>2</v>
      </c>
      <c r="H501" t="s">
        <v>9</v>
      </c>
      <c r="I501">
        <v>0</v>
      </c>
      <c r="J501">
        <v>0</v>
      </c>
      <c r="K501">
        <v>2</v>
      </c>
      <c r="L501">
        <v>0</v>
      </c>
      <c r="M501">
        <v>136</v>
      </c>
      <c r="P501" s="6"/>
      <c r="Q501">
        <v>10</v>
      </c>
      <c r="R501" s="1" t="s">
        <v>68</v>
      </c>
      <c r="S501" s="8">
        <v>70000</v>
      </c>
      <c r="T501" s="8">
        <v>2</v>
      </c>
      <c r="U501" s="2">
        <v>44192</v>
      </c>
      <c r="V501" s="2">
        <v>44197</v>
      </c>
      <c r="W501">
        <v>5</v>
      </c>
      <c r="X501" s="8">
        <v>67</v>
      </c>
      <c r="Y501">
        <v>2</v>
      </c>
      <c r="Z501" s="8">
        <v>262500</v>
      </c>
      <c r="AA501" s="1"/>
      <c r="AB501" s="1"/>
      <c r="AC501" s="1"/>
      <c r="AD501" s="12">
        <v>0.26435116799646391</v>
      </c>
      <c r="AE501" s="12">
        <v>2.6220696727514259</v>
      </c>
      <c r="AF501" s="6">
        <v>71.428571428571431</v>
      </c>
      <c r="AG501" s="1"/>
      <c r="AH501" s="1"/>
    </row>
    <row r="502" spans="1:34">
      <c r="A502" s="1"/>
      <c r="B502" s="5" t="s">
        <v>48</v>
      </c>
      <c r="C502">
        <v>5</v>
      </c>
      <c r="D502" t="s">
        <v>11</v>
      </c>
      <c r="E502">
        <v>0</v>
      </c>
      <c r="F502">
        <v>1</v>
      </c>
      <c r="G502">
        <v>3</v>
      </c>
      <c r="H502" t="s">
        <v>9</v>
      </c>
      <c r="I502">
        <v>0</v>
      </c>
      <c r="J502">
        <v>0</v>
      </c>
      <c r="K502">
        <v>3</v>
      </c>
      <c r="L502">
        <v>0</v>
      </c>
      <c r="M502">
        <v>129</v>
      </c>
      <c r="P502" s="6"/>
      <c r="Q502">
        <v>10</v>
      </c>
      <c r="R502" s="1" t="s">
        <v>68</v>
      </c>
      <c r="S502" s="8">
        <v>70000</v>
      </c>
      <c r="T502" s="8">
        <v>2</v>
      </c>
      <c r="U502" s="2">
        <v>44192</v>
      </c>
      <c r="V502" s="2">
        <v>44197</v>
      </c>
      <c r="W502">
        <v>5</v>
      </c>
      <c r="X502" s="8">
        <v>67</v>
      </c>
      <c r="Y502">
        <v>2</v>
      </c>
      <c r="Z502" s="8">
        <v>257500</v>
      </c>
      <c r="AA502" s="1"/>
      <c r="AB502" s="1"/>
      <c r="AC502" s="1"/>
      <c r="AD502" s="12">
        <v>0.26050489561088636</v>
      </c>
      <c r="AE502" s="12">
        <v>2.6607837021047485</v>
      </c>
      <c r="AF502" s="6">
        <v>87.288135593220346</v>
      </c>
      <c r="AG502" s="1"/>
      <c r="AH502" s="1"/>
    </row>
    <row r="503" spans="1:34">
      <c r="A503" s="1"/>
      <c r="B503" s="5" t="s">
        <v>49</v>
      </c>
      <c r="C503">
        <v>5</v>
      </c>
      <c r="D503" t="s">
        <v>4</v>
      </c>
      <c r="E503">
        <v>0</v>
      </c>
      <c r="F503">
        <v>0</v>
      </c>
      <c r="G503">
        <v>1</v>
      </c>
      <c r="H503" t="s">
        <v>100</v>
      </c>
      <c r="I503">
        <v>1</v>
      </c>
      <c r="J503">
        <v>0</v>
      </c>
      <c r="K503">
        <v>1</v>
      </c>
      <c r="L503">
        <v>0</v>
      </c>
      <c r="M503">
        <v>136</v>
      </c>
      <c r="P503" s="6"/>
      <c r="Q503">
        <v>10</v>
      </c>
      <c r="R503" s="1" t="s">
        <v>68</v>
      </c>
      <c r="S503" s="8">
        <v>70000</v>
      </c>
      <c r="T503" s="8">
        <v>2</v>
      </c>
      <c r="U503" s="2">
        <v>44192</v>
      </c>
      <c r="V503" s="2">
        <v>44197</v>
      </c>
      <c r="W503">
        <v>5</v>
      </c>
      <c r="X503" s="8">
        <v>66</v>
      </c>
      <c r="Y503">
        <v>2</v>
      </c>
      <c r="Z503" s="8">
        <v>345000</v>
      </c>
      <c r="AA503" s="1"/>
      <c r="AB503" s="1"/>
      <c r="AC503" s="1"/>
      <c r="AD503" s="12">
        <v>0.31900983499640018</v>
      </c>
      <c r="AE503" s="12">
        <v>2.1728081849506835</v>
      </c>
      <c r="AF503" s="6">
        <v>76.243093922651937</v>
      </c>
      <c r="AG503" s="1"/>
      <c r="AH503" s="1"/>
    </row>
    <row r="504" spans="1:34">
      <c r="A504" s="1"/>
      <c r="B504" s="5" t="s">
        <v>50</v>
      </c>
      <c r="C504">
        <v>5</v>
      </c>
      <c r="D504" t="s">
        <v>8</v>
      </c>
      <c r="E504">
        <v>1</v>
      </c>
      <c r="F504">
        <v>0</v>
      </c>
      <c r="G504">
        <v>2</v>
      </c>
      <c r="H504" t="s">
        <v>100</v>
      </c>
      <c r="I504">
        <v>1</v>
      </c>
      <c r="J504">
        <v>0</v>
      </c>
      <c r="K504">
        <v>2</v>
      </c>
      <c r="L504">
        <v>1</v>
      </c>
      <c r="M504">
        <v>120</v>
      </c>
      <c r="P504" s="6"/>
      <c r="Q504">
        <v>10</v>
      </c>
      <c r="R504" s="1" t="s">
        <v>68</v>
      </c>
      <c r="S504" s="8">
        <v>70000</v>
      </c>
      <c r="T504" s="8">
        <v>2</v>
      </c>
      <c r="U504" s="2">
        <v>44192</v>
      </c>
      <c r="V504" s="2">
        <v>44197</v>
      </c>
      <c r="W504">
        <v>5</v>
      </c>
      <c r="X504" s="8">
        <v>66</v>
      </c>
      <c r="Y504">
        <v>2</v>
      </c>
      <c r="Z504" s="8">
        <v>107500</v>
      </c>
      <c r="AA504" s="1"/>
      <c r="AB504" s="1"/>
      <c r="AC504" s="1"/>
      <c r="AD504" s="12">
        <v>8.5799121103671716E-2</v>
      </c>
      <c r="AE504" s="12">
        <v>8.07872122282477</v>
      </c>
      <c r="AF504" s="6">
        <v>69.354838709677423</v>
      </c>
      <c r="AG504" s="1"/>
      <c r="AH504" s="1"/>
    </row>
    <row r="505" spans="1:34">
      <c r="A505" s="1"/>
      <c r="B505" s="5" t="s">
        <v>51</v>
      </c>
      <c r="C505">
        <v>5</v>
      </c>
      <c r="D505" t="s">
        <v>11</v>
      </c>
      <c r="E505">
        <v>0</v>
      </c>
      <c r="F505">
        <v>1</v>
      </c>
      <c r="G505">
        <v>3</v>
      </c>
      <c r="H505" t="s">
        <v>100</v>
      </c>
      <c r="I505">
        <v>1</v>
      </c>
      <c r="J505">
        <v>0</v>
      </c>
      <c r="K505">
        <v>3</v>
      </c>
      <c r="L505" s="5">
        <v>0</v>
      </c>
      <c r="M505">
        <v>129</v>
      </c>
      <c r="P505" s="6"/>
      <c r="Q505">
        <v>10</v>
      </c>
      <c r="R505" s="1" t="s">
        <v>68</v>
      </c>
      <c r="S505" s="8">
        <v>70000</v>
      </c>
      <c r="T505" s="8">
        <v>2</v>
      </c>
      <c r="U505" s="2">
        <v>44192</v>
      </c>
      <c r="V505" s="2">
        <v>44197</v>
      </c>
      <c r="W505">
        <v>5</v>
      </c>
      <c r="X505" s="8">
        <v>66</v>
      </c>
      <c r="Y505">
        <v>2</v>
      </c>
      <c r="Z505" s="8">
        <v>175000</v>
      </c>
      <c r="AA505" s="1"/>
      <c r="AB505" s="1"/>
      <c r="AC505" s="1"/>
      <c r="AD505" s="12">
        <v>0.18325814637483101</v>
      </c>
      <c r="AE505" s="12">
        <v>3.7823539868301501</v>
      </c>
      <c r="AF505" s="6">
        <v>64.22018348623854</v>
      </c>
      <c r="AG505" s="1"/>
      <c r="AH505" s="1"/>
    </row>
    <row r="506" spans="1:34">
      <c r="A506" s="1"/>
      <c r="B506" s="5" t="s">
        <v>52</v>
      </c>
      <c r="C506">
        <v>5</v>
      </c>
      <c r="D506" t="s">
        <v>4</v>
      </c>
      <c r="E506">
        <v>0</v>
      </c>
      <c r="F506">
        <v>0</v>
      </c>
      <c r="G506">
        <v>1</v>
      </c>
      <c r="H506" t="s">
        <v>102</v>
      </c>
      <c r="I506">
        <v>0</v>
      </c>
      <c r="J506">
        <v>1</v>
      </c>
      <c r="K506">
        <v>1</v>
      </c>
      <c r="L506" s="5">
        <v>0</v>
      </c>
      <c r="M506">
        <v>136</v>
      </c>
      <c r="P506" s="6"/>
      <c r="Q506">
        <v>10</v>
      </c>
      <c r="R506" s="1" t="s">
        <v>68</v>
      </c>
      <c r="S506" s="8">
        <v>70000</v>
      </c>
      <c r="T506" s="8">
        <v>2</v>
      </c>
      <c r="U506" s="2">
        <v>44192</v>
      </c>
      <c r="V506" s="2">
        <v>44197</v>
      </c>
      <c r="W506">
        <v>5</v>
      </c>
      <c r="X506" s="8">
        <v>67</v>
      </c>
      <c r="Y506">
        <v>2</v>
      </c>
      <c r="Z506" s="8">
        <v>105000</v>
      </c>
      <c r="AA506" s="1"/>
      <c r="AB506" s="1"/>
      <c r="AC506" s="1"/>
      <c r="AD506" s="12">
        <v>8.1093021621632871E-2</v>
      </c>
      <c r="AE506" s="12">
        <v>8.5475564567572739</v>
      </c>
      <c r="AF506" s="6">
        <v>84</v>
      </c>
      <c r="AG506" s="1"/>
      <c r="AH506" s="1"/>
    </row>
    <row r="507" spans="1:34">
      <c r="A507" s="1"/>
      <c r="B507" s="5" t="s">
        <v>53</v>
      </c>
      <c r="C507">
        <v>5</v>
      </c>
      <c r="D507" t="s">
        <v>8</v>
      </c>
      <c r="E507">
        <v>1</v>
      </c>
      <c r="F507">
        <v>0</v>
      </c>
      <c r="G507">
        <v>2</v>
      </c>
      <c r="H507" t="s">
        <v>102</v>
      </c>
      <c r="I507">
        <v>0</v>
      </c>
      <c r="J507">
        <v>1</v>
      </c>
      <c r="K507">
        <v>2</v>
      </c>
      <c r="L507" s="5">
        <v>0</v>
      </c>
      <c r="M507">
        <v>129</v>
      </c>
      <c r="P507" s="6"/>
      <c r="Q507">
        <v>10</v>
      </c>
      <c r="R507" s="1" t="s">
        <v>68</v>
      </c>
      <c r="S507" s="8">
        <v>70000</v>
      </c>
      <c r="T507" s="8">
        <v>2</v>
      </c>
      <c r="U507" s="2">
        <v>44192</v>
      </c>
      <c r="V507" s="7">
        <v>44197</v>
      </c>
      <c r="W507">
        <v>5</v>
      </c>
      <c r="X507" s="8">
        <v>67</v>
      </c>
      <c r="Y507">
        <v>2</v>
      </c>
      <c r="Z507" s="8">
        <v>137500</v>
      </c>
      <c r="AA507" s="1"/>
      <c r="AB507" s="1"/>
      <c r="AC507" s="1"/>
      <c r="AD507" s="12">
        <v>0.13502573501145337</v>
      </c>
      <c r="AE507" s="12">
        <v>5.1334449725539359</v>
      </c>
      <c r="AF507" s="6">
        <v>67.073170731707322</v>
      </c>
      <c r="AG507" s="1"/>
      <c r="AH507" s="1"/>
    </row>
    <row r="508" spans="1:34">
      <c r="A508" s="1"/>
      <c r="B508" s="5" t="s">
        <v>54</v>
      </c>
      <c r="C508">
        <v>5</v>
      </c>
      <c r="D508" t="s">
        <v>11</v>
      </c>
      <c r="E508">
        <v>0</v>
      </c>
      <c r="F508">
        <v>1</v>
      </c>
      <c r="G508">
        <v>3</v>
      </c>
      <c r="H508" t="s">
        <v>102</v>
      </c>
      <c r="I508">
        <v>0</v>
      </c>
      <c r="J508">
        <v>1</v>
      </c>
      <c r="K508">
        <v>3</v>
      </c>
      <c r="L508" s="5">
        <v>0</v>
      </c>
      <c r="M508">
        <v>129</v>
      </c>
      <c r="P508" s="6"/>
      <c r="Q508">
        <v>10</v>
      </c>
      <c r="R508" s="1" t="s">
        <v>68</v>
      </c>
      <c r="S508" s="8">
        <v>70000</v>
      </c>
      <c r="T508" s="8">
        <v>2</v>
      </c>
      <c r="U508" s="2">
        <v>44192</v>
      </c>
      <c r="V508" s="7">
        <v>44197</v>
      </c>
      <c r="W508">
        <v>5</v>
      </c>
      <c r="X508" s="8">
        <v>67</v>
      </c>
      <c r="Y508">
        <v>2</v>
      </c>
      <c r="Z508" s="8">
        <v>275000</v>
      </c>
      <c r="AA508" s="1"/>
      <c r="AB508" s="1"/>
      <c r="AC508" s="1"/>
      <c r="AD508" s="12">
        <v>0.27365517112344245</v>
      </c>
      <c r="AE508" s="12">
        <v>2.5329219167112877</v>
      </c>
      <c r="AF508" s="6">
        <v>82.706766917293223</v>
      </c>
      <c r="AG508" s="1"/>
      <c r="AH508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E00F7-9563-D84E-B432-B4477E4797DC}">
  <dimension ref="A1:ED496"/>
  <sheetViews>
    <sheetView zoomScale="80" zoomScaleNormal="80" workbookViewId="0">
      <pane xSplit="5" ySplit="1" topLeftCell="F2" activePane="bottomRight" state="frozen"/>
      <selection pane="topRight" activeCell="E1" sqref="E1"/>
      <selection pane="bottomLeft" activeCell="A4" sqref="A4"/>
      <selection pane="bottomRight" activeCell="H1" sqref="H1:H1048576"/>
    </sheetView>
  </sheetViews>
  <sheetFormatPr baseColWidth="10" defaultRowHeight="16"/>
  <cols>
    <col min="1" max="1" width="15.33203125" customWidth="1"/>
    <col min="2" max="2" width="7" customWidth="1"/>
    <col min="3" max="3" width="5.83203125" customWidth="1"/>
    <col min="4" max="4" width="7.1640625" customWidth="1"/>
    <col min="5" max="7" width="6.33203125" customWidth="1"/>
    <col min="8" max="8" width="9.5" customWidth="1"/>
    <col min="9" max="15" width="6.33203125" customWidth="1"/>
    <col min="19" max="42" width="10.83203125" customWidth="1"/>
  </cols>
  <sheetData>
    <row r="1" spans="1:134" s="1" customFormat="1">
      <c r="A1" s="1" t="s">
        <v>0</v>
      </c>
      <c r="B1" s="1" t="s">
        <v>69</v>
      </c>
      <c r="C1" s="1" t="s">
        <v>70</v>
      </c>
      <c r="D1" s="1" t="s">
        <v>71</v>
      </c>
      <c r="E1" s="1" t="s">
        <v>8</v>
      </c>
      <c r="F1" s="1" t="s">
        <v>11</v>
      </c>
      <c r="G1" s="1" t="s">
        <v>75</v>
      </c>
      <c r="H1" s="1" t="s">
        <v>76</v>
      </c>
      <c r="I1" s="1" t="s">
        <v>72</v>
      </c>
      <c r="J1" s="1" t="s">
        <v>73</v>
      </c>
      <c r="K1" s="1" t="s">
        <v>74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77</v>
      </c>
      <c r="Q1" s="1" t="s">
        <v>78</v>
      </c>
      <c r="R1" s="1" t="s">
        <v>79</v>
      </c>
      <c r="S1" s="1" t="s">
        <v>80</v>
      </c>
      <c r="T1" s="1" t="s">
        <v>81</v>
      </c>
      <c r="U1" s="1" t="s">
        <v>84</v>
      </c>
      <c r="V1" s="1" t="s">
        <v>82</v>
      </c>
      <c r="W1" s="1" t="s">
        <v>83</v>
      </c>
      <c r="X1" s="1" t="s">
        <v>85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91</v>
      </c>
      <c r="AE1" s="1" t="s">
        <v>92</v>
      </c>
      <c r="AF1" s="1" t="s">
        <v>1</v>
      </c>
      <c r="AG1" s="1" t="s">
        <v>2</v>
      </c>
      <c r="AH1" s="1" t="s">
        <v>93</v>
      </c>
      <c r="AI1" s="1" t="s">
        <v>94</v>
      </c>
      <c r="AJ1" s="1" t="s">
        <v>95</v>
      </c>
    </row>
    <row r="2" spans="1:134">
      <c r="B2" t="s">
        <v>3</v>
      </c>
      <c r="C2">
        <v>1</v>
      </c>
      <c r="D2" t="s">
        <v>4</v>
      </c>
      <c r="E2">
        <v>0</v>
      </c>
      <c r="F2">
        <v>0</v>
      </c>
      <c r="G2">
        <v>1</v>
      </c>
      <c r="H2" t="s">
        <v>5</v>
      </c>
      <c r="I2">
        <v>0</v>
      </c>
      <c r="J2">
        <v>0</v>
      </c>
      <c r="K2">
        <v>1</v>
      </c>
      <c r="L2">
        <v>0</v>
      </c>
      <c r="M2">
        <v>115</v>
      </c>
      <c r="N2">
        <v>45</v>
      </c>
      <c r="P2">
        <v>88.7</v>
      </c>
      <c r="Q2" s="1">
        <v>0</v>
      </c>
      <c r="R2" s="1" t="s">
        <v>6</v>
      </c>
      <c r="S2" s="1"/>
      <c r="T2" s="1"/>
      <c r="U2" s="2">
        <v>43788</v>
      </c>
      <c r="V2" s="1"/>
      <c r="W2" s="1"/>
      <c r="X2" s="1"/>
      <c r="Y2" s="1"/>
      <c r="Z2" s="1"/>
      <c r="AA2" s="1"/>
      <c r="AB2" s="1"/>
      <c r="AC2" s="1"/>
      <c r="AD2" s="1"/>
      <c r="AF2" s="1"/>
      <c r="AG2" s="1"/>
      <c r="AH2" s="3">
        <v>0.37116564417177916</v>
      </c>
      <c r="AI2" s="3">
        <v>0.20245398773006135</v>
      </c>
      <c r="AJ2" s="3">
        <v>0.42638036809815949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</row>
    <row r="3" spans="1:134">
      <c r="B3" t="s">
        <v>7</v>
      </c>
      <c r="C3">
        <v>1</v>
      </c>
      <c r="D3" t="s">
        <v>8</v>
      </c>
      <c r="E3">
        <v>1</v>
      </c>
      <c r="F3">
        <v>0</v>
      </c>
      <c r="G3">
        <v>2</v>
      </c>
      <c r="H3" t="s">
        <v>9</v>
      </c>
      <c r="I3">
        <v>0</v>
      </c>
      <c r="J3">
        <v>0</v>
      </c>
      <c r="K3">
        <v>2</v>
      </c>
      <c r="L3">
        <v>0</v>
      </c>
      <c r="M3">
        <v>115</v>
      </c>
      <c r="N3">
        <v>45</v>
      </c>
      <c r="P3">
        <v>90</v>
      </c>
      <c r="Q3" s="1">
        <v>0</v>
      </c>
      <c r="R3" s="1" t="s">
        <v>6</v>
      </c>
      <c r="S3" s="1"/>
      <c r="T3" s="1"/>
      <c r="U3" s="2">
        <v>43788</v>
      </c>
      <c r="V3" s="1"/>
      <c r="W3" s="1"/>
      <c r="X3" s="1"/>
      <c r="Y3" s="1"/>
      <c r="Z3" s="1"/>
      <c r="AA3" s="1"/>
      <c r="AB3" s="1"/>
      <c r="AC3" s="1"/>
      <c r="AD3" s="1"/>
      <c r="AF3" s="1"/>
      <c r="AG3" s="1"/>
      <c r="AH3" s="3">
        <v>0.70760233918128657</v>
      </c>
      <c r="AI3" s="3">
        <v>4.6783625730994149E-2</v>
      </c>
      <c r="AJ3" s="3">
        <v>0.24561403508771928</v>
      </c>
      <c r="AK3" s="4"/>
      <c r="AL3" s="4"/>
      <c r="AM3" s="4"/>
      <c r="AN3" s="4"/>
      <c r="AO3" s="4"/>
      <c r="AP3" s="4"/>
      <c r="AQ3" s="4"/>
      <c r="AR3" s="4"/>
      <c r="AS3" s="4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</row>
    <row r="4" spans="1:134">
      <c r="B4" t="s">
        <v>10</v>
      </c>
      <c r="C4">
        <v>1</v>
      </c>
      <c r="D4" t="s">
        <v>11</v>
      </c>
      <c r="E4">
        <v>0</v>
      </c>
      <c r="F4">
        <v>1</v>
      </c>
      <c r="G4">
        <v>3</v>
      </c>
      <c r="H4" t="s">
        <v>9</v>
      </c>
      <c r="I4">
        <v>0</v>
      </c>
      <c r="J4">
        <v>0</v>
      </c>
      <c r="K4">
        <v>3</v>
      </c>
      <c r="L4">
        <v>0</v>
      </c>
      <c r="M4">
        <v>115</v>
      </c>
      <c r="N4">
        <v>45</v>
      </c>
      <c r="P4">
        <v>98.2</v>
      </c>
      <c r="Q4" s="1">
        <v>0</v>
      </c>
      <c r="R4" s="1" t="s">
        <v>12</v>
      </c>
      <c r="S4" s="1"/>
      <c r="T4" s="1"/>
      <c r="U4" s="2">
        <v>43788</v>
      </c>
      <c r="V4" s="1"/>
      <c r="W4" s="1"/>
      <c r="X4" s="1"/>
      <c r="Y4" s="1"/>
      <c r="Z4" s="1"/>
      <c r="AA4" s="1"/>
      <c r="AB4" s="1"/>
      <c r="AC4" s="1"/>
      <c r="AD4" s="1"/>
      <c r="AF4" s="1"/>
      <c r="AG4" s="1"/>
      <c r="AH4" s="3">
        <v>0.63380281690140849</v>
      </c>
      <c r="AI4" s="3">
        <v>0.10563380281690141</v>
      </c>
      <c r="AJ4" s="3">
        <v>0.26056338028169013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</row>
    <row r="5" spans="1:134">
      <c r="B5" t="s">
        <v>13</v>
      </c>
      <c r="C5">
        <v>1</v>
      </c>
      <c r="D5" t="s">
        <v>4</v>
      </c>
      <c r="E5">
        <v>0</v>
      </c>
      <c r="F5">
        <v>0</v>
      </c>
      <c r="G5">
        <v>1</v>
      </c>
      <c r="H5" t="s">
        <v>100</v>
      </c>
      <c r="I5">
        <v>1</v>
      </c>
      <c r="J5">
        <v>0</v>
      </c>
      <c r="K5">
        <v>1</v>
      </c>
      <c r="L5">
        <v>0</v>
      </c>
      <c r="M5">
        <v>115</v>
      </c>
      <c r="N5">
        <v>1565</v>
      </c>
      <c r="O5">
        <v>8.4</v>
      </c>
      <c r="P5">
        <v>90.5</v>
      </c>
      <c r="Q5" s="1">
        <v>0</v>
      </c>
      <c r="R5" s="1" t="s">
        <v>12</v>
      </c>
      <c r="S5" s="1"/>
      <c r="T5" s="1"/>
      <c r="U5" s="2">
        <v>43789</v>
      </c>
      <c r="V5" s="1"/>
      <c r="W5" s="1"/>
      <c r="X5" s="1"/>
      <c r="Y5" s="1"/>
      <c r="Z5" s="1"/>
      <c r="AA5" s="1"/>
      <c r="AB5" s="1"/>
      <c r="AC5" s="1"/>
      <c r="AD5" s="1"/>
      <c r="AF5" s="1"/>
      <c r="AG5" s="1"/>
      <c r="AH5" s="3">
        <v>0.3240418118466899</v>
      </c>
      <c r="AI5" s="3">
        <v>9.0592334494773524E-2</v>
      </c>
      <c r="AJ5" s="3">
        <v>0.58536585365853655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</row>
    <row r="6" spans="1:134">
      <c r="B6" t="s">
        <v>14</v>
      </c>
      <c r="C6">
        <v>1</v>
      </c>
      <c r="D6" t="s">
        <v>8</v>
      </c>
      <c r="E6">
        <v>1</v>
      </c>
      <c r="F6">
        <v>0</v>
      </c>
      <c r="G6">
        <v>2</v>
      </c>
      <c r="H6" t="s">
        <v>100</v>
      </c>
      <c r="I6">
        <v>1</v>
      </c>
      <c r="J6">
        <v>0</v>
      </c>
      <c r="K6">
        <v>2</v>
      </c>
      <c r="L6">
        <v>0</v>
      </c>
      <c r="M6">
        <v>119</v>
      </c>
      <c r="N6">
        <v>1565</v>
      </c>
      <c r="O6">
        <v>6.5</v>
      </c>
      <c r="P6">
        <v>95</v>
      </c>
      <c r="Q6" s="1">
        <v>0</v>
      </c>
      <c r="R6" s="1" t="s">
        <v>12</v>
      </c>
      <c r="S6" s="1"/>
      <c r="T6" s="1"/>
      <c r="U6" s="2">
        <v>43789</v>
      </c>
      <c r="V6" s="1"/>
      <c r="W6" s="1"/>
      <c r="X6" s="1"/>
      <c r="Y6" s="1"/>
      <c r="Z6" s="1"/>
      <c r="AA6" s="1"/>
      <c r="AB6" s="1"/>
      <c r="AC6" s="1"/>
      <c r="AD6" s="1"/>
      <c r="AF6" s="1"/>
      <c r="AG6" s="1"/>
      <c r="AH6" s="3">
        <v>0.18965517241379309</v>
      </c>
      <c r="AI6" s="3">
        <v>0.10689655172413794</v>
      </c>
      <c r="AJ6" s="3">
        <v>0.70344827586206893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</row>
    <row r="7" spans="1:134">
      <c r="B7" t="s">
        <v>15</v>
      </c>
      <c r="C7">
        <v>1</v>
      </c>
      <c r="D7" t="s">
        <v>11</v>
      </c>
      <c r="E7">
        <v>0</v>
      </c>
      <c r="F7">
        <v>1</v>
      </c>
      <c r="G7">
        <v>3</v>
      </c>
      <c r="H7" t="s">
        <v>100</v>
      </c>
      <c r="I7">
        <v>1</v>
      </c>
      <c r="J7">
        <v>0</v>
      </c>
      <c r="K7">
        <v>3</v>
      </c>
      <c r="L7">
        <v>0</v>
      </c>
      <c r="M7">
        <v>119</v>
      </c>
      <c r="N7">
        <v>1565</v>
      </c>
      <c r="O7">
        <v>6.7</v>
      </c>
      <c r="Q7" s="1">
        <v>0</v>
      </c>
      <c r="R7" s="1" t="s">
        <v>12</v>
      </c>
      <c r="S7" s="1"/>
      <c r="T7" s="1"/>
      <c r="U7" s="2">
        <v>43789</v>
      </c>
      <c r="V7" s="1"/>
      <c r="W7" s="1"/>
      <c r="X7" s="1"/>
      <c r="Y7" s="1"/>
      <c r="Z7" s="1"/>
      <c r="AA7" s="1"/>
      <c r="AB7" s="1"/>
      <c r="AC7" s="1"/>
      <c r="AD7" s="1"/>
      <c r="AF7" s="1"/>
      <c r="AG7" s="1"/>
      <c r="AH7" s="3"/>
      <c r="AI7" s="3"/>
      <c r="AJ7" s="3"/>
      <c r="AK7" s="4"/>
      <c r="AL7" s="4"/>
      <c r="AM7" s="4"/>
      <c r="AN7" s="4"/>
      <c r="AO7" s="4"/>
      <c r="AP7" s="4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</row>
    <row r="8" spans="1:134">
      <c r="B8" t="s">
        <v>16</v>
      </c>
      <c r="C8">
        <v>1</v>
      </c>
      <c r="D8" t="s">
        <v>4</v>
      </c>
      <c r="E8">
        <v>0</v>
      </c>
      <c r="F8">
        <v>0</v>
      </c>
      <c r="G8">
        <v>1</v>
      </c>
      <c r="H8" t="s">
        <v>101</v>
      </c>
      <c r="I8">
        <v>0</v>
      </c>
      <c r="J8">
        <v>1</v>
      </c>
      <c r="K8">
        <v>1</v>
      </c>
      <c r="L8">
        <v>0</v>
      </c>
      <c r="M8">
        <v>115</v>
      </c>
      <c r="N8">
        <v>2895</v>
      </c>
      <c r="O8">
        <v>13.1</v>
      </c>
      <c r="P8">
        <v>88</v>
      </c>
      <c r="Q8" s="1">
        <v>0</v>
      </c>
      <c r="R8" s="1" t="s">
        <v>12</v>
      </c>
      <c r="S8" s="1"/>
      <c r="T8" s="1"/>
      <c r="U8" s="2">
        <v>43790</v>
      </c>
      <c r="V8" s="1"/>
      <c r="W8" s="1"/>
      <c r="X8" s="1"/>
      <c r="Y8" s="1"/>
      <c r="Z8" s="1"/>
      <c r="AA8" s="1"/>
      <c r="AB8" s="1"/>
      <c r="AC8" s="1"/>
      <c r="AD8" s="1"/>
      <c r="AF8" s="1"/>
      <c r="AG8" s="1"/>
      <c r="AH8" s="3">
        <v>6.9306930693069313E-2</v>
      </c>
      <c r="AI8" s="3">
        <v>0.33663366336633666</v>
      </c>
      <c r="AJ8" s="3">
        <v>0.59405940594059403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</row>
    <row r="9" spans="1:134">
      <c r="B9" t="s">
        <v>17</v>
      </c>
      <c r="C9">
        <v>1</v>
      </c>
      <c r="D9" t="s">
        <v>8</v>
      </c>
      <c r="E9">
        <v>1</v>
      </c>
      <c r="F9">
        <v>0</v>
      </c>
      <c r="G9">
        <v>2</v>
      </c>
      <c r="H9" t="s">
        <v>101</v>
      </c>
      <c r="I9">
        <v>0</v>
      </c>
      <c r="J9">
        <v>1</v>
      </c>
      <c r="K9">
        <v>2</v>
      </c>
      <c r="L9">
        <v>0</v>
      </c>
      <c r="M9">
        <v>119</v>
      </c>
      <c r="N9">
        <v>2895</v>
      </c>
      <c r="O9">
        <v>13.7</v>
      </c>
      <c r="P9">
        <v>82.2</v>
      </c>
      <c r="Q9" s="1">
        <v>0</v>
      </c>
      <c r="R9" s="1" t="s">
        <v>12</v>
      </c>
      <c r="S9" s="1"/>
      <c r="T9" s="1"/>
      <c r="U9" s="2">
        <v>43790</v>
      </c>
      <c r="V9" s="1"/>
      <c r="W9" s="1"/>
      <c r="X9" s="1"/>
      <c r="Y9" s="1"/>
      <c r="Z9" s="1"/>
      <c r="AA9" s="1"/>
      <c r="AB9" s="1"/>
      <c r="AC9" s="1"/>
      <c r="AD9" s="1"/>
      <c r="AF9" s="5">
        <v>-1.8198038000000001</v>
      </c>
      <c r="AG9">
        <v>-2.8596854594752981</v>
      </c>
      <c r="AH9" s="3">
        <v>0.16425120772946861</v>
      </c>
      <c r="AI9" s="3">
        <v>0.12077294685990338</v>
      </c>
      <c r="AJ9" s="3">
        <v>0.71497584541062797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</row>
    <row r="10" spans="1:134">
      <c r="B10" t="s">
        <v>18</v>
      </c>
      <c r="C10">
        <v>1</v>
      </c>
      <c r="D10" t="s">
        <v>11</v>
      </c>
      <c r="E10">
        <v>0</v>
      </c>
      <c r="F10">
        <v>1</v>
      </c>
      <c r="G10">
        <v>3</v>
      </c>
      <c r="H10" t="s">
        <v>101</v>
      </c>
      <c r="I10">
        <v>0</v>
      </c>
      <c r="J10">
        <v>1</v>
      </c>
      <c r="K10">
        <v>3</v>
      </c>
      <c r="L10">
        <v>0</v>
      </c>
      <c r="M10">
        <v>119</v>
      </c>
      <c r="N10">
        <v>2895</v>
      </c>
      <c r="O10">
        <v>13.1</v>
      </c>
      <c r="P10">
        <v>66.7</v>
      </c>
      <c r="Q10" s="1">
        <v>0</v>
      </c>
      <c r="R10" s="1" t="s">
        <v>12</v>
      </c>
      <c r="S10" s="1"/>
      <c r="T10" s="1"/>
      <c r="U10" s="2">
        <v>43790</v>
      </c>
      <c r="V10" s="1"/>
      <c r="W10" s="1"/>
      <c r="X10" s="1"/>
      <c r="Y10" s="1"/>
      <c r="Z10" s="1"/>
      <c r="AA10" s="1"/>
      <c r="AB10" s="1"/>
      <c r="AC10" s="1"/>
      <c r="AD10" s="1"/>
      <c r="AF10" s="1"/>
      <c r="AG10" s="1"/>
      <c r="AH10" s="3">
        <v>0.14782608695652175</v>
      </c>
      <c r="AI10" s="3">
        <v>0.12608695652173912</v>
      </c>
      <c r="AJ10" s="3">
        <v>0.72608695652173916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</row>
    <row r="11" spans="1:134">
      <c r="B11" t="s">
        <v>19</v>
      </c>
      <c r="C11">
        <v>2</v>
      </c>
      <c r="D11" t="s">
        <v>4</v>
      </c>
      <c r="E11">
        <v>0</v>
      </c>
      <c r="F11">
        <v>0</v>
      </c>
      <c r="G11">
        <v>1</v>
      </c>
      <c r="H11" t="s">
        <v>5</v>
      </c>
      <c r="I11">
        <v>0</v>
      </c>
      <c r="J11">
        <v>0</v>
      </c>
      <c r="K11">
        <v>1</v>
      </c>
      <c r="L11">
        <v>1</v>
      </c>
      <c r="M11">
        <v>140</v>
      </c>
      <c r="N11">
        <v>55</v>
      </c>
      <c r="P11">
        <v>84.3</v>
      </c>
      <c r="Q11" s="1">
        <v>0</v>
      </c>
      <c r="R11" s="1" t="s">
        <v>12</v>
      </c>
      <c r="S11" s="1"/>
      <c r="T11" s="1"/>
      <c r="U11" s="2">
        <v>43809</v>
      </c>
      <c r="V11" s="1"/>
      <c r="W11" s="1"/>
      <c r="X11" s="1"/>
      <c r="Y11" s="1"/>
      <c r="Z11" s="1"/>
      <c r="AA11" s="1"/>
      <c r="AB11" s="1"/>
      <c r="AC11" s="1"/>
      <c r="AD11" s="1"/>
      <c r="AF11" s="5">
        <v>-3.2921694000000001</v>
      </c>
      <c r="AG11">
        <v>-3.0342339186935021</v>
      </c>
      <c r="AH11" s="3">
        <v>0.1552346570397112</v>
      </c>
      <c r="AI11" s="3">
        <v>0.19133574007220217</v>
      </c>
      <c r="AJ11" s="3">
        <v>0.6534296028880866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</row>
    <row r="12" spans="1:134" s="1" customFormat="1">
      <c r="B12" t="s">
        <v>20</v>
      </c>
      <c r="C12">
        <v>2</v>
      </c>
      <c r="D12" t="s">
        <v>8</v>
      </c>
      <c r="E12">
        <v>1</v>
      </c>
      <c r="F12">
        <v>0</v>
      </c>
      <c r="G12">
        <v>2</v>
      </c>
      <c r="H12" t="s">
        <v>9</v>
      </c>
      <c r="I12">
        <v>0</v>
      </c>
      <c r="J12">
        <v>0</v>
      </c>
      <c r="K12">
        <v>2</v>
      </c>
      <c r="L12">
        <v>1</v>
      </c>
      <c r="M12">
        <v>140</v>
      </c>
      <c r="N12">
        <v>35</v>
      </c>
      <c r="O12"/>
      <c r="P12">
        <v>68.3</v>
      </c>
      <c r="Q12" s="1">
        <v>0</v>
      </c>
      <c r="R12" s="1" t="s">
        <v>12</v>
      </c>
      <c r="U12" s="2">
        <v>43809</v>
      </c>
      <c r="AE12"/>
      <c r="AF12" s="5">
        <v>-4.6480337</v>
      </c>
      <c r="AG12">
        <v>-3.9554193143900629</v>
      </c>
      <c r="AH12" s="3">
        <v>7.0038910505836577E-2</v>
      </c>
      <c r="AI12" s="3">
        <v>0.23735408560311283</v>
      </c>
      <c r="AJ12" s="3">
        <v>0.69260700389105057</v>
      </c>
    </row>
    <row r="13" spans="1:134">
      <c r="B13" t="s">
        <v>21</v>
      </c>
      <c r="C13">
        <v>2</v>
      </c>
      <c r="D13" t="s">
        <v>11</v>
      </c>
      <c r="E13">
        <v>0</v>
      </c>
      <c r="F13">
        <v>1</v>
      </c>
      <c r="G13">
        <v>3</v>
      </c>
      <c r="H13" t="s">
        <v>9</v>
      </c>
      <c r="I13">
        <v>0</v>
      </c>
      <c r="J13">
        <v>0</v>
      </c>
      <c r="K13">
        <v>3</v>
      </c>
      <c r="L13">
        <v>1</v>
      </c>
      <c r="M13">
        <v>140</v>
      </c>
      <c r="N13">
        <v>30</v>
      </c>
      <c r="P13">
        <v>76.2</v>
      </c>
      <c r="Q13" s="1">
        <v>0</v>
      </c>
      <c r="R13" s="1" t="s">
        <v>12</v>
      </c>
      <c r="S13" s="1"/>
      <c r="T13" s="1"/>
      <c r="U13" s="2">
        <v>43809</v>
      </c>
      <c r="V13" s="1"/>
      <c r="W13" s="1"/>
      <c r="X13" s="1"/>
      <c r="Y13" s="1"/>
      <c r="Z13" s="1"/>
      <c r="AA13" s="1"/>
      <c r="AB13" s="1"/>
      <c r="AC13" s="1"/>
      <c r="AD13" s="1"/>
      <c r="AF13" s="5">
        <v>-3.7910884</v>
      </c>
      <c r="AG13">
        <v>-2.8420831919953997</v>
      </c>
      <c r="AH13" s="3">
        <v>8.6124401913875603E-2</v>
      </c>
      <c r="AI13" s="3">
        <v>0.55980861244019142</v>
      </c>
      <c r="AJ13" s="3">
        <v>0.35406698564593303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</row>
    <row r="14" spans="1:134">
      <c r="B14" t="s">
        <v>22</v>
      </c>
      <c r="C14">
        <v>2</v>
      </c>
      <c r="D14" t="s">
        <v>4</v>
      </c>
      <c r="E14">
        <v>0</v>
      </c>
      <c r="F14">
        <v>0</v>
      </c>
      <c r="G14">
        <v>1</v>
      </c>
      <c r="H14" t="s">
        <v>100</v>
      </c>
      <c r="I14">
        <v>1</v>
      </c>
      <c r="J14">
        <v>0</v>
      </c>
      <c r="K14">
        <v>1</v>
      </c>
      <c r="L14">
        <v>1</v>
      </c>
      <c r="M14">
        <v>140</v>
      </c>
      <c r="N14">
        <v>1501</v>
      </c>
      <c r="O14">
        <v>7.5</v>
      </c>
      <c r="P14">
        <v>62</v>
      </c>
      <c r="Q14" s="1">
        <v>0</v>
      </c>
      <c r="R14" s="1" t="s">
        <v>12</v>
      </c>
      <c r="S14" s="1"/>
      <c r="T14" s="1"/>
      <c r="U14" s="2">
        <v>43810</v>
      </c>
      <c r="V14" s="1"/>
      <c r="W14" s="1"/>
      <c r="X14" s="1"/>
      <c r="Y14" s="1"/>
      <c r="Z14" s="1"/>
      <c r="AA14" s="1"/>
      <c r="AB14" s="1"/>
      <c r="AC14" s="1"/>
      <c r="AD14" s="1"/>
      <c r="AF14" s="5">
        <v>-5.2539322999999998</v>
      </c>
      <c r="AG14">
        <v>-2.9297293705677308</v>
      </c>
      <c r="AH14" s="3">
        <v>7.5396825396825393E-2</v>
      </c>
      <c r="AI14" s="3">
        <v>0.66666666666666663</v>
      </c>
      <c r="AJ14" s="3">
        <v>0.25793650793650796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</row>
    <row r="15" spans="1:134">
      <c r="B15" t="s">
        <v>23</v>
      </c>
      <c r="C15">
        <v>2</v>
      </c>
      <c r="D15" t="s">
        <v>8</v>
      </c>
      <c r="E15">
        <v>1</v>
      </c>
      <c r="F15">
        <v>0</v>
      </c>
      <c r="G15">
        <v>2</v>
      </c>
      <c r="H15" t="s">
        <v>100</v>
      </c>
      <c r="I15">
        <v>1</v>
      </c>
      <c r="J15">
        <v>0</v>
      </c>
      <c r="K15">
        <v>2</v>
      </c>
      <c r="L15">
        <v>1</v>
      </c>
      <c r="M15">
        <v>140</v>
      </c>
      <c r="N15">
        <v>1497</v>
      </c>
      <c r="O15">
        <v>7.4</v>
      </c>
      <c r="P15">
        <v>80</v>
      </c>
      <c r="Q15" s="1">
        <v>0</v>
      </c>
      <c r="R15" s="1" t="s">
        <v>12</v>
      </c>
      <c r="S15" s="1"/>
      <c r="T15" s="1"/>
      <c r="U15" s="2">
        <v>43810</v>
      </c>
      <c r="V15" s="1"/>
      <c r="W15" s="1"/>
      <c r="X15" s="1"/>
      <c r="Y15" s="1"/>
      <c r="Z15" s="1"/>
      <c r="AA15" s="1"/>
      <c r="AB15" s="1"/>
      <c r="AC15" s="1"/>
      <c r="AD15" s="1"/>
      <c r="AF15">
        <v>-3.9184158593998184</v>
      </c>
      <c r="AG15">
        <v>-5.1539245528432502</v>
      </c>
      <c r="AH15" s="3">
        <v>4.072398190045249E-2</v>
      </c>
      <c r="AI15" s="3">
        <v>0.19004524886877827</v>
      </c>
      <c r="AJ15" s="3">
        <v>0.76923076923076927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</row>
    <row r="16" spans="1:134">
      <c r="B16" t="s">
        <v>24</v>
      </c>
      <c r="C16">
        <v>2</v>
      </c>
      <c r="D16" t="s">
        <v>11</v>
      </c>
      <c r="E16">
        <v>0</v>
      </c>
      <c r="F16">
        <v>1</v>
      </c>
      <c r="G16">
        <v>3</v>
      </c>
      <c r="H16" t="s">
        <v>100</v>
      </c>
      <c r="I16">
        <v>1</v>
      </c>
      <c r="J16">
        <v>0</v>
      </c>
      <c r="K16">
        <v>3</v>
      </c>
      <c r="L16">
        <v>1</v>
      </c>
      <c r="M16">
        <v>128</v>
      </c>
      <c r="N16">
        <v>1494</v>
      </c>
      <c r="O16">
        <v>8.3000000000000007</v>
      </c>
      <c r="P16">
        <v>54.9</v>
      </c>
      <c r="Q16" s="1">
        <v>0</v>
      </c>
      <c r="R16" s="1" t="s">
        <v>12</v>
      </c>
      <c r="S16" s="1"/>
      <c r="T16" s="1"/>
      <c r="U16" s="2">
        <v>43810</v>
      </c>
      <c r="V16" s="1"/>
      <c r="W16" s="1"/>
      <c r="X16" s="1"/>
      <c r="Y16" s="1"/>
      <c r="Z16" s="1"/>
      <c r="AA16" s="1"/>
      <c r="AB16" s="1"/>
      <c r="AC16" s="1"/>
      <c r="AD16" s="1"/>
      <c r="AF16" s="5">
        <v>-5.0292038999999997</v>
      </c>
      <c r="AG16">
        <v>-4.2643663609792632</v>
      </c>
      <c r="AH16" s="3">
        <v>5.9288537549407112E-2</v>
      </c>
      <c r="AI16" s="3">
        <v>0.466403162055336</v>
      </c>
      <c r="AJ16" s="3">
        <v>0.4743083003952569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</row>
    <row r="17" spans="2:134">
      <c r="B17" t="s">
        <v>25</v>
      </c>
      <c r="C17">
        <v>2</v>
      </c>
      <c r="D17" t="s">
        <v>4</v>
      </c>
      <c r="E17">
        <v>0</v>
      </c>
      <c r="F17">
        <v>0</v>
      </c>
      <c r="G17">
        <v>1</v>
      </c>
      <c r="H17" t="s">
        <v>101</v>
      </c>
      <c r="I17">
        <v>0</v>
      </c>
      <c r="J17">
        <v>1</v>
      </c>
      <c r="K17">
        <v>1</v>
      </c>
      <c r="L17">
        <v>0</v>
      </c>
      <c r="M17">
        <v>174</v>
      </c>
      <c r="N17">
        <v>2985</v>
      </c>
      <c r="O17">
        <v>10.8</v>
      </c>
      <c r="P17">
        <v>78</v>
      </c>
      <c r="Q17" s="1">
        <v>0</v>
      </c>
      <c r="R17" s="1" t="s">
        <v>12</v>
      </c>
      <c r="S17" s="1"/>
      <c r="T17" s="1"/>
      <c r="U17" s="2">
        <v>43811</v>
      </c>
      <c r="V17" s="1"/>
      <c r="W17" s="1"/>
      <c r="X17" s="1"/>
      <c r="Y17" s="1"/>
      <c r="Z17" s="1"/>
      <c r="AA17" s="1"/>
      <c r="AB17" s="1"/>
      <c r="AC17" s="1"/>
      <c r="AD17" s="1"/>
      <c r="AF17" s="5">
        <v>-4.2409895000000004</v>
      </c>
      <c r="AG17">
        <v>-1.1686925444726628</v>
      </c>
      <c r="AH17" s="3">
        <v>1.6129032258064516E-2</v>
      </c>
      <c r="AI17" s="3">
        <v>0.3911290322580645</v>
      </c>
      <c r="AJ17" s="3">
        <v>0.592741935483871</v>
      </c>
      <c r="AK17" s="4"/>
      <c r="AL17" s="4"/>
      <c r="AM17" s="4"/>
      <c r="AN17" s="4"/>
      <c r="AO17" s="4"/>
      <c r="AP17" s="4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</row>
    <row r="18" spans="2:134">
      <c r="B18" t="s">
        <v>26</v>
      </c>
      <c r="C18">
        <v>2</v>
      </c>
      <c r="D18" t="s">
        <v>8</v>
      </c>
      <c r="E18">
        <v>1</v>
      </c>
      <c r="F18">
        <v>0</v>
      </c>
      <c r="G18">
        <v>2</v>
      </c>
      <c r="H18" t="s">
        <v>101</v>
      </c>
      <c r="I18">
        <v>0</v>
      </c>
      <c r="J18">
        <v>1</v>
      </c>
      <c r="K18">
        <v>2</v>
      </c>
      <c r="L18">
        <v>0</v>
      </c>
      <c r="M18">
        <v>174</v>
      </c>
      <c r="N18">
        <v>2980</v>
      </c>
      <c r="O18">
        <v>11.2</v>
      </c>
      <c r="P18">
        <v>57.1</v>
      </c>
      <c r="Q18" s="1">
        <v>0</v>
      </c>
      <c r="R18" s="1" t="s">
        <v>12</v>
      </c>
      <c r="S18" s="1"/>
      <c r="T18" s="1"/>
      <c r="U18" s="2">
        <v>43811</v>
      </c>
      <c r="V18" s="1"/>
      <c r="W18" s="1"/>
      <c r="X18" s="1"/>
      <c r="Y18" s="1"/>
      <c r="Z18" s="1"/>
      <c r="AA18" s="1"/>
      <c r="AB18" s="1"/>
      <c r="AC18" s="1"/>
      <c r="AD18" s="1"/>
      <c r="AF18" s="5">
        <v>-6.2659206000000003</v>
      </c>
      <c r="AG18">
        <v>-3.6953395032925944</v>
      </c>
      <c r="AH18" s="3">
        <v>6.8702290076335881E-2</v>
      </c>
      <c r="AI18" s="3">
        <v>0.43129770992366412</v>
      </c>
      <c r="AJ18" s="3">
        <v>0.5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</row>
    <row r="19" spans="2:134">
      <c r="B19" t="s">
        <v>27</v>
      </c>
      <c r="C19">
        <v>2</v>
      </c>
      <c r="D19" t="s">
        <v>11</v>
      </c>
      <c r="E19">
        <v>0</v>
      </c>
      <c r="F19">
        <v>1</v>
      </c>
      <c r="G19">
        <v>3</v>
      </c>
      <c r="H19" t="s">
        <v>101</v>
      </c>
      <c r="I19">
        <v>0</v>
      </c>
      <c r="J19">
        <v>1</v>
      </c>
      <c r="K19">
        <v>3</v>
      </c>
      <c r="L19">
        <v>1</v>
      </c>
      <c r="M19">
        <v>128</v>
      </c>
      <c r="N19">
        <v>2955</v>
      </c>
      <c r="O19">
        <v>11.4</v>
      </c>
      <c r="P19">
        <v>69.7</v>
      </c>
      <c r="Q19" s="1">
        <v>0</v>
      </c>
      <c r="R19" s="1" t="s">
        <v>12</v>
      </c>
      <c r="S19" s="1"/>
      <c r="T19" s="1"/>
      <c r="U19" s="2">
        <v>43811</v>
      </c>
      <c r="V19" s="1"/>
      <c r="W19" s="1"/>
      <c r="X19" s="1"/>
      <c r="Y19" s="1"/>
      <c r="Z19" s="1"/>
      <c r="AA19" s="1"/>
      <c r="AB19" s="1"/>
      <c r="AC19" s="1"/>
      <c r="AD19" s="1"/>
      <c r="AF19" s="1"/>
      <c r="AG19" s="1"/>
      <c r="AH19" s="3">
        <v>1.9390581717451522E-2</v>
      </c>
      <c r="AI19" s="3">
        <v>0.58725761772853191</v>
      </c>
      <c r="AJ19" s="3">
        <v>0.39335180055401664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</row>
    <row r="20" spans="2:134">
      <c r="B20" t="s">
        <v>28</v>
      </c>
      <c r="C20">
        <v>3</v>
      </c>
      <c r="D20" t="s">
        <v>4</v>
      </c>
      <c r="E20">
        <v>0</v>
      </c>
      <c r="F20">
        <v>0</v>
      </c>
      <c r="G20">
        <v>1</v>
      </c>
      <c r="H20" t="s">
        <v>5</v>
      </c>
      <c r="I20">
        <v>0</v>
      </c>
      <c r="J20">
        <v>0</v>
      </c>
      <c r="K20">
        <v>1</v>
      </c>
      <c r="L20">
        <v>1</v>
      </c>
      <c r="M20">
        <v>176</v>
      </c>
      <c r="N20">
        <v>69</v>
      </c>
      <c r="P20" s="6">
        <v>87.8</v>
      </c>
      <c r="Q20" s="1">
        <v>0</v>
      </c>
      <c r="R20" s="1" t="s">
        <v>12</v>
      </c>
      <c r="S20" s="1"/>
      <c r="T20" s="1"/>
      <c r="U20" s="2">
        <v>43998</v>
      </c>
      <c r="V20" s="1"/>
      <c r="W20" s="1"/>
      <c r="X20" s="1"/>
      <c r="Y20" s="1"/>
      <c r="Z20" s="1"/>
      <c r="AA20" s="1"/>
      <c r="AB20" s="1"/>
      <c r="AC20" s="1"/>
      <c r="AD20" s="1"/>
      <c r="AE20" s="6"/>
      <c r="AF20" s="5">
        <v>-2.4809361000000001</v>
      </c>
      <c r="AG20">
        <v>-3.1736824156364314</v>
      </c>
      <c r="AH20" s="3">
        <v>0.13857677902621723</v>
      </c>
      <c r="AI20" s="3">
        <v>6.3670411985018729E-2</v>
      </c>
      <c r="AJ20" s="3">
        <v>0.797752808988764</v>
      </c>
      <c r="AK20" s="4"/>
      <c r="AL20" s="4"/>
      <c r="AM20" s="4"/>
      <c r="AN20" s="4"/>
      <c r="AO20" s="4"/>
      <c r="AP20" s="4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</row>
    <row r="21" spans="2:134">
      <c r="B21" t="s">
        <v>29</v>
      </c>
      <c r="C21">
        <v>3</v>
      </c>
      <c r="D21" t="s">
        <v>8</v>
      </c>
      <c r="E21">
        <v>1</v>
      </c>
      <c r="F21">
        <v>0</v>
      </c>
      <c r="G21">
        <v>2</v>
      </c>
      <c r="H21" t="s">
        <v>9</v>
      </c>
      <c r="I21">
        <v>0</v>
      </c>
      <c r="J21">
        <v>0</v>
      </c>
      <c r="K21">
        <v>2</v>
      </c>
      <c r="L21">
        <v>1</v>
      </c>
      <c r="M21">
        <v>176</v>
      </c>
      <c r="N21">
        <v>70</v>
      </c>
      <c r="P21" s="6">
        <v>56</v>
      </c>
      <c r="Q21" s="1">
        <v>0</v>
      </c>
      <c r="R21" s="1" t="s">
        <v>12</v>
      </c>
      <c r="S21" s="1"/>
      <c r="T21" s="1"/>
      <c r="U21" s="2">
        <v>43998</v>
      </c>
      <c r="V21" s="1"/>
      <c r="W21" s="1"/>
      <c r="X21" s="1"/>
      <c r="Y21" s="1"/>
      <c r="Z21" s="1"/>
      <c r="AA21" s="1"/>
      <c r="AB21" s="1"/>
      <c r="AC21" s="1"/>
      <c r="AD21" s="1"/>
      <c r="AE21" s="6"/>
      <c r="AF21" s="5">
        <v>-2.8504634000000002</v>
      </c>
      <c r="AG21">
        <v>-3.7374501760518655</v>
      </c>
      <c r="AH21" s="3">
        <v>0.2890995260663507</v>
      </c>
      <c r="AI21" s="3">
        <v>6.1611374407582936E-2</v>
      </c>
      <c r="AJ21" s="3">
        <v>0.64928909952606639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</row>
    <row r="22" spans="2:134">
      <c r="B22" t="s">
        <v>30</v>
      </c>
      <c r="C22">
        <v>3</v>
      </c>
      <c r="D22" t="s">
        <v>11</v>
      </c>
      <c r="E22">
        <v>0</v>
      </c>
      <c r="F22">
        <v>1</v>
      </c>
      <c r="G22">
        <v>3</v>
      </c>
      <c r="H22" t="s">
        <v>9</v>
      </c>
      <c r="I22">
        <v>0</v>
      </c>
      <c r="J22">
        <v>0</v>
      </c>
      <c r="K22">
        <v>3</v>
      </c>
      <c r="L22">
        <v>1</v>
      </c>
      <c r="M22">
        <v>176</v>
      </c>
      <c r="N22">
        <v>70</v>
      </c>
      <c r="P22" s="6">
        <v>67</v>
      </c>
      <c r="Q22" s="1">
        <v>0</v>
      </c>
      <c r="R22" s="1" t="s">
        <v>12</v>
      </c>
      <c r="S22" s="1"/>
      <c r="T22" s="1"/>
      <c r="U22" s="2">
        <v>43998</v>
      </c>
      <c r="V22" s="1"/>
      <c r="W22" s="1"/>
      <c r="X22" s="1"/>
      <c r="Y22" s="1"/>
      <c r="Z22" s="1"/>
      <c r="AA22" s="1"/>
      <c r="AB22" s="1"/>
      <c r="AC22" s="1"/>
      <c r="AD22" s="1"/>
      <c r="AE22" s="6"/>
      <c r="AF22" s="5">
        <v>-2.2728095000000001</v>
      </c>
      <c r="AG22">
        <v>-3.2525874338704313</v>
      </c>
      <c r="AH22" s="3">
        <v>0.20833333333333334</v>
      </c>
      <c r="AI22" s="3">
        <v>7.407407407407407E-2</v>
      </c>
      <c r="AJ22" s="3">
        <v>0.71759259259259256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</row>
    <row r="23" spans="2:134">
      <c r="B23" t="s">
        <v>31</v>
      </c>
      <c r="C23">
        <v>3</v>
      </c>
      <c r="D23" t="s">
        <v>4</v>
      </c>
      <c r="E23">
        <v>0</v>
      </c>
      <c r="F23">
        <v>0</v>
      </c>
      <c r="G23">
        <v>1</v>
      </c>
      <c r="H23" t="s">
        <v>100</v>
      </c>
      <c r="I23">
        <v>1</v>
      </c>
      <c r="J23">
        <v>0</v>
      </c>
      <c r="K23">
        <v>1</v>
      </c>
      <c r="L23">
        <v>1</v>
      </c>
      <c r="M23">
        <v>176</v>
      </c>
      <c r="N23">
        <v>1516</v>
      </c>
      <c r="O23">
        <v>1.7</v>
      </c>
      <c r="P23" s="6">
        <v>60.3</v>
      </c>
      <c r="Q23" s="1">
        <v>0</v>
      </c>
      <c r="R23" s="1" t="s">
        <v>12</v>
      </c>
      <c r="S23" s="1"/>
      <c r="T23" s="1"/>
      <c r="U23" s="2">
        <v>43999</v>
      </c>
      <c r="V23" s="1"/>
      <c r="W23" s="1"/>
      <c r="X23" s="1"/>
      <c r="Y23" s="1"/>
      <c r="Z23" s="1"/>
      <c r="AA23" s="1"/>
      <c r="AB23" s="1"/>
      <c r="AC23" s="1"/>
      <c r="AD23" s="1"/>
      <c r="AE23" s="6"/>
      <c r="AF23" s="5">
        <v>-3.8597545000000002</v>
      </c>
      <c r="AG23">
        <v>-2.471833202715132</v>
      </c>
      <c r="AH23" s="3">
        <v>0.27952755905511811</v>
      </c>
      <c r="AI23" s="3">
        <v>1.968503937007874E-2</v>
      </c>
      <c r="AJ23" s="3">
        <v>0.70078740157480313</v>
      </c>
      <c r="AK23" s="4"/>
      <c r="AL23" s="4"/>
      <c r="AM23" s="4"/>
      <c r="AN23" s="4"/>
      <c r="AO23" s="4"/>
      <c r="AP23" s="4"/>
      <c r="AQ23" s="4"/>
      <c r="AR23" s="4"/>
      <c r="AS23" s="4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</row>
    <row r="24" spans="2:134">
      <c r="B24" t="s">
        <v>32</v>
      </c>
      <c r="C24">
        <v>3</v>
      </c>
      <c r="D24" t="s">
        <v>8</v>
      </c>
      <c r="E24">
        <v>1</v>
      </c>
      <c r="F24">
        <v>0</v>
      </c>
      <c r="G24">
        <v>2</v>
      </c>
      <c r="H24" t="s">
        <v>100</v>
      </c>
      <c r="I24">
        <v>1</v>
      </c>
      <c r="J24">
        <v>0</v>
      </c>
      <c r="K24">
        <v>2</v>
      </c>
      <c r="L24">
        <v>1</v>
      </c>
      <c r="M24">
        <v>176</v>
      </c>
      <c r="N24">
        <v>1516</v>
      </c>
      <c r="O24">
        <v>-0.5</v>
      </c>
      <c r="P24" s="6">
        <v>72.2</v>
      </c>
      <c r="Q24" s="1">
        <v>0</v>
      </c>
      <c r="R24" s="1" t="s">
        <v>12</v>
      </c>
      <c r="S24" s="1"/>
      <c r="T24" s="1"/>
      <c r="U24" s="2">
        <v>43999</v>
      </c>
      <c r="V24" s="1"/>
      <c r="W24" s="1"/>
      <c r="X24" s="1"/>
      <c r="Y24" s="1"/>
      <c r="Z24" s="1"/>
      <c r="AA24" s="1"/>
      <c r="AB24" s="1"/>
      <c r="AC24" s="1"/>
      <c r="AD24" s="1"/>
      <c r="AE24" s="6"/>
      <c r="AF24" s="5">
        <v>-5.3619617000000002</v>
      </c>
      <c r="AG24">
        <v>-3.2300757497361592</v>
      </c>
      <c r="AH24" s="3">
        <v>0.25490196078431371</v>
      </c>
      <c r="AI24" s="3">
        <v>2.3529411764705882E-2</v>
      </c>
      <c r="AJ24" s="3">
        <v>0.72156862745098038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</row>
    <row r="25" spans="2:134">
      <c r="B25" t="s">
        <v>33</v>
      </c>
      <c r="C25">
        <v>3</v>
      </c>
      <c r="D25" t="s">
        <v>11</v>
      </c>
      <c r="E25">
        <v>0</v>
      </c>
      <c r="F25">
        <v>1</v>
      </c>
      <c r="G25">
        <v>3</v>
      </c>
      <c r="H25" t="s">
        <v>100</v>
      </c>
      <c r="I25">
        <v>1</v>
      </c>
      <c r="J25">
        <v>0</v>
      </c>
      <c r="K25">
        <v>3</v>
      </c>
      <c r="L25">
        <v>1</v>
      </c>
      <c r="M25">
        <v>176</v>
      </c>
      <c r="N25">
        <v>1516</v>
      </c>
      <c r="O25">
        <v>5.9</v>
      </c>
      <c r="P25" s="6">
        <v>36.799999999999997</v>
      </c>
      <c r="Q25" s="1">
        <v>0</v>
      </c>
      <c r="R25" s="1" t="s">
        <v>12</v>
      </c>
      <c r="S25" s="1"/>
      <c r="T25" s="1"/>
      <c r="U25" s="2">
        <v>43999</v>
      </c>
      <c r="V25" s="1"/>
      <c r="W25" s="1"/>
      <c r="X25" s="1"/>
      <c r="Y25" s="1"/>
      <c r="Z25" s="1"/>
      <c r="AA25" s="1"/>
      <c r="AB25" s="1"/>
      <c r="AC25" s="1"/>
      <c r="AD25" s="1"/>
      <c r="AE25" s="6"/>
      <c r="AF25" s="1"/>
      <c r="AG25" s="1"/>
      <c r="AH25" s="3">
        <v>0.44647519582245432</v>
      </c>
      <c r="AI25" s="3">
        <v>4.4386422976501305E-2</v>
      </c>
      <c r="AJ25" s="3">
        <v>0.50913838120104438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</row>
    <row r="26" spans="2:134">
      <c r="B26" t="s">
        <v>34</v>
      </c>
      <c r="C26">
        <v>3</v>
      </c>
      <c r="D26" t="s">
        <v>4</v>
      </c>
      <c r="E26">
        <v>0</v>
      </c>
      <c r="F26">
        <v>0</v>
      </c>
      <c r="G26">
        <v>1</v>
      </c>
      <c r="H26" t="s">
        <v>101</v>
      </c>
      <c r="I26">
        <v>0</v>
      </c>
      <c r="J26">
        <v>1</v>
      </c>
      <c r="K26">
        <v>1</v>
      </c>
      <c r="L26">
        <v>1</v>
      </c>
      <c r="M26">
        <v>176</v>
      </c>
      <c r="N26">
        <v>3000</v>
      </c>
      <c r="O26">
        <v>6.1</v>
      </c>
      <c r="P26" s="6">
        <v>58.2</v>
      </c>
      <c r="Q26" s="1">
        <v>0</v>
      </c>
      <c r="R26" s="1" t="s">
        <v>12</v>
      </c>
      <c r="S26" s="1"/>
      <c r="T26" s="1"/>
      <c r="U26" s="7">
        <v>44000</v>
      </c>
      <c r="V26" s="1"/>
      <c r="W26" s="1"/>
      <c r="X26" s="1"/>
      <c r="Y26" s="1"/>
      <c r="Z26" s="1"/>
      <c r="AA26" s="1"/>
      <c r="AB26" s="1"/>
      <c r="AC26" s="1"/>
      <c r="AD26" s="1"/>
      <c r="AE26" s="6"/>
      <c r="AF26" s="1"/>
      <c r="AG26" s="1"/>
      <c r="AH26" s="3">
        <v>3.5443037974683546E-2</v>
      </c>
      <c r="AI26" s="3">
        <v>0.14177215189873418</v>
      </c>
      <c r="AJ26" s="3">
        <v>0.82278481012658233</v>
      </c>
      <c r="AK26" s="4"/>
      <c r="AL26" s="4"/>
      <c r="AM26" s="4"/>
      <c r="AN26" s="4"/>
      <c r="AO26" s="4"/>
      <c r="AP26" s="4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</row>
    <row r="27" spans="2:134">
      <c r="B27" t="s">
        <v>35</v>
      </c>
      <c r="C27">
        <v>3</v>
      </c>
      <c r="D27" t="s">
        <v>8</v>
      </c>
      <c r="E27">
        <v>1</v>
      </c>
      <c r="F27">
        <v>0</v>
      </c>
      <c r="G27">
        <v>2</v>
      </c>
      <c r="H27" t="s">
        <v>101</v>
      </c>
      <c r="I27">
        <v>0</v>
      </c>
      <c r="J27">
        <v>1</v>
      </c>
      <c r="K27">
        <v>2</v>
      </c>
      <c r="L27">
        <v>1</v>
      </c>
      <c r="M27">
        <v>153</v>
      </c>
      <c r="N27">
        <v>2998</v>
      </c>
      <c r="O27">
        <v>6.6</v>
      </c>
      <c r="P27" s="6">
        <v>72.7</v>
      </c>
      <c r="Q27" s="1">
        <v>0</v>
      </c>
      <c r="R27" s="1" t="s">
        <v>12</v>
      </c>
      <c r="S27" s="1"/>
      <c r="T27" s="1"/>
      <c r="U27" s="7">
        <v>44000</v>
      </c>
      <c r="V27" s="1"/>
      <c r="W27" s="1"/>
      <c r="X27" s="1"/>
      <c r="Y27" s="1"/>
      <c r="Z27" s="1"/>
      <c r="AA27" s="1"/>
      <c r="AB27" s="1"/>
      <c r="AC27" s="1"/>
      <c r="AD27" s="1"/>
      <c r="AE27" s="6"/>
      <c r="AF27" s="1"/>
      <c r="AG27" s="1"/>
      <c r="AH27" s="3">
        <v>7.6642335766423361E-2</v>
      </c>
      <c r="AI27" s="3">
        <v>5.1094890510948905E-2</v>
      </c>
      <c r="AJ27" s="3">
        <v>0.87226277372262773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</row>
    <row r="28" spans="2:134">
      <c r="B28" t="s">
        <v>36</v>
      </c>
      <c r="C28">
        <v>3</v>
      </c>
      <c r="D28" t="s">
        <v>11</v>
      </c>
      <c r="E28">
        <v>0</v>
      </c>
      <c r="F28">
        <v>1</v>
      </c>
      <c r="G28">
        <v>3</v>
      </c>
      <c r="H28" t="s">
        <v>101</v>
      </c>
      <c r="I28">
        <v>0</v>
      </c>
      <c r="J28">
        <v>1</v>
      </c>
      <c r="K28">
        <v>3</v>
      </c>
      <c r="L28">
        <v>1</v>
      </c>
      <c r="M28">
        <v>153</v>
      </c>
      <c r="N28">
        <v>2996</v>
      </c>
      <c r="O28">
        <v>6.7</v>
      </c>
      <c r="P28" s="6">
        <v>56.7</v>
      </c>
      <c r="Q28" s="1">
        <v>0</v>
      </c>
      <c r="R28" s="1" t="s">
        <v>12</v>
      </c>
      <c r="S28" s="1"/>
      <c r="T28" s="1"/>
      <c r="U28" s="7">
        <v>44000</v>
      </c>
      <c r="V28" s="1"/>
      <c r="W28" s="1"/>
      <c r="X28" s="1"/>
      <c r="Y28" s="1"/>
      <c r="Z28" s="1"/>
      <c r="AA28" s="1"/>
      <c r="AB28" s="1"/>
      <c r="AC28" s="1"/>
      <c r="AD28" s="1"/>
      <c r="AE28" s="6"/>
      <c r="AF28" s="5">
        <v>-3.6686477000000002</v>
      </c>
      <c r="AG28">
        <v>-4.146978928614562</v>
      </c>
      <c r="AH28" s="3"/>
      <c r="AI28" s="3"/>
      <c r="AJ28" s="3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</row>
    <row r="29" spans="2:134">
      <c r="B29" t="s">
        <v>37</v>
      </c>
      <c r="C29">
        <v>4</v>
      </c>
      <c r="D29" t="s">
        <v>4</v>
      </c>
      <c r="E29">
        <v>0</v>
      </c>
      <c r="F29">
        <v>0</v>
      </c>
      <c r="G29">
        <v>1</v>
      </c>
      <c r="H29" t="s">
        <v>5</v>
      </c>
      <c r="I29">
        <v>0</v>
      </c>
      <c r="J29">
        <v>0</v>
      </c>
      <c r="K29">
        <v>1</v>
      </c>
      <c r="L29">
        <v>0</v>
      </c>
      <c r="M29">
        <v>136</v>
      </c>
      <c r="N29">
        <v>13</v>
      </c>
      <c r="P29" s="6">
        <v>77.5</v>
      </c>
      <c r="Q29" s="1">
        <v>0</v>
      </c>
      <c r="R29" s="1" t="s">
        <v>12</v>
      </c>
      <c r="S29" s="1"/>
      <c r="T29" s="1"/>
      <c r="U29" s="2">
        <v>44062</v>
      </c>
      <c r="V29" s="1"/>
      <c r="W29" s="1"/>
      <c r="X29" s="1"/>
      <c r="Y29" s="1"/>
      <c r="Z29" s="1"/>
      <c r="AA29" s="1"/>
      <c r="AB29" s="1"/>
      <c r="AC29" s="1"/>
      <c r="AD29" s="1"/>
      <c r="AE29" s="6"/>
      <c r="AF29" s="5">
        <v>-4.0464956000000001</v>
      </c>
      <c r="AG29">
        <v>-4.9275632623920629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</row>
    <row r="30" spans="2:134" s="1" customFormat="1">
      <c r="B30" s="1" t="s">
        <v>38</v>
      </c>
      <c r="C30">
        <v>4</v>
      </c>
      <c r="D30" t="s">
        <v>8</v>
      </c>
      <c r="E30">
        <v>1</v>
      </c>
      <c r="F30">
        <v>0</v>
      </c>
      <c r="G30">
        <v>2</v>
      </c>
      <c r="H30" t="s">
        <v>9</v>
      </c>
      <c r="I30">
        <v>0</v>
      </c>
      <c r="J30">
        <v>0</v>
      </c>
      <c r="K30">
        <v>2</v>
      </c>
      <c r="L30">
        <v>0</v>
      </c>
      <c r="M30">
        <v>136</v>
      </c>
      <c r="N30">
        <v>8</v>
      </c>
      <c r="O30"/>
      <c r="P30" s="6">
        <v>80</v>
      </c>
      <c r="Q30" s="1">
        <v>0</v>
      </c>
      <c r="R30" s="1" t="s">
        <v>12</v>
      </c>
      <c r="U30" s="2">
        <v>44062</v>
      </c>
      <c r="AC30" s="5"/>
      <c r="AD30"/>
      <c r="AE30" s="6"/>
      <c r="AF30" s="5">
        <v>-5.0636549999999998</v>
      </c>
      <c r="AG30">
        <v>-4.7671279389437977</v>
      </c>
    </row>
    <row r="31" spans="2:134" s="1" customFormat="1">
      <c r="B31" s="1" t="s">
        <v>39</v>
      </c>
      <c r="C31">
        <v>4</v>
      </c>
      <c r="D31" t="s">
        <v>11</v>
      </c>
      <c r="E31">
        <v>0</v>
      </c>
      <c r="F31">
        <v>1</v>
      </c>
      <c r="G31">
        <v>3</v>
      </c>
      <c r="H31" t="s">
        <v>9</v>
      </c>
      <c r="I31">
        <v>0</v>
      </c>
      <c r="J31">
        <v>0</v>
      </c>
      <c r="K31">
        <v>3</v>
      </c>
      <c r="L31">
        <v>0</v>
      </c>
      <c r="M31">
        <v>99</v>
      </c>
      <c r="N31">
        <v>3</v>
      </c>
      <c r="O31"/>
      <c r="P31" s="6">
        <v>71.099999999999994</v>
      </c>
      <c r="Q31" s="1">
        <v>0</v>
      </c>
      <c r="R31" s="1" t="s">
        <v>12</v>
      </c>
      <c r="U31" s="2">
        <v>44062</v>
      </c>
      <c r="AC31" s="5"/>
      <c r="AD31"/>
      <c r="AE31" s="6"/>
      <c r="AF31" s="5">
        <v>-3.1984699999999999</v>
      </c>
      <c r="AG31">
        <v>-4.3347614085916994</v>
      </c>
    </row>
    <row r="32" spans="2:134" s="1" customFormat="1">
      <c r="B32" s="1" t="s">
        <v>40</v>
      </c>
      <c r="C32">
        <v>4</v>
      </c>
      <c r="D32" t="s">
        <v>4</v>
      </c>
      <c r="E32">
        <v>0</v>
      </c>
      <c r="F32">
        <v>0</v>
      </c>
      <c r="G32">
        <v>1</v>
      </c>
      <c r="H32" t="s">
        <v>100</v>
      </c>
      <c r="I32">
        <v>1</v>
      </c>
      <c r="J32">
        <v>0</v>
      </c>
      <c r="K32">
        <v>1</v>
      </c>
      <c r="L32">
        <v>0</v>
      </c>
      <c r="M32">
        <v>107</v>
      </c>
      <c r="N32">
        <v>1347</v>
      </c>
      <c r="O32">
        <v>8</v>
      </c>
      <c r="P32" s="6">
        <v>96.1</v>
      </c>
      <c r="Q32" s="1">
        <v>0</v>
      </c>
      <c r="R32" s="1" t="s">
        <v>12</v>
      </c>
      <c r="U32" s="2">
        <v>44063</v>
      </c>
      <c r="AC32" s="5"/>
      <c r="AD32"/>
      <c r="AE32" s="6"/>
      <c r="AF32" s="5">
        <v>-4.2507109999999999</v>
      </c>
      <c r="AG32">
        <v>-4.554304814059968</v>
      </c>
    </row>
    <row r="33" spans="2:134" s="1" customFormat="1">
      <c r="B33" s="1" t="s">
        <v>41</v>
      </c>
      <c r="C33">
        <v>4</v>
      </c>
      <c r="D33" t="s">
        <v>8</v>
      </c>
      <c r="E33">
        <v>1</v>
      </c>
      <c r="F33">
        <v>0</v>
      </c>
      <c r="G33">
        <v>2</v>
      </c>
      <c r="H33" t="s">
        <v>100</v>
      </c>
      <c r="I33">
        <v>1</v>
      </c>
      <c r="J33">
        <v>0</v>
      </c>
      <c r="K33">
        <v>2</v>
      </c>
      <c r="L33">
        <v>0</v>
      </c>
      <c r="M33">
        <v>107</v>
      </c>
      <c r="N33">
        <v>1342</v>
      </c>
      <c r="O33">
        <v>8.5</v>
      </c>
      <c r="P33" s="6">
        <v>77.3</v>
      </c>
      <c r="Q33" s="1">
        <v>0</v>
      </c>
      <c r="R33" s="1" t="s">
        <v>12</v>
      </c>
      <c r="U33" s="2">
        <v>44063</v>
      </c>
      <c r="AC33" s="5"/>
      <c r="AD33"/>
      <c r="AE33" s="6"/>
      <c r="AF33" s="5">
        <v>-5.1967201999999997</v>
      </c>
      <c r="AG33">
        <v>-5.3607341987814365</v>
      </c>
    </row>
    <row r="34" spans="2:134" s="1" customFormat="1">
      <c r="B34" s="1" t="s">
        <v>42</v>
      </c>
      <c r="C34">
        <v>4</v>
      </c>
      <c r="D34" t="s">
        <v>11</v>
      </c>
      <c r="E34">
        <v>0</v>
      </c>
      <c r="F34">
        <v>1</v>
      </c>
      <c r="G34">
        <v>3</v>
      </c>
      <c r="H34" t="s">
        <v>100</v>
      </c>
      <c r="I34">
        <v>1</v>
      </c>
      <c r="J34">
        <v>0</v>
      </c>
      <c r="K34">
        <v>3</v>
      </c>
      <c r="L34">
        <v>0</v>
      </c>
      <c r="M34">
        <v>102</v>
      </c>
      <c r="N34">
        <v>1317</v>
      </c>
      <c r="O34">
        <v>8.6999999999999993</v>
      </c>
      <c r="P34" s="6">
        <v>77.3</v>
      </c>
      <c r="Q34" s="1">
        <v>0</v>
      </c>
      <c r="R34" s="1" t="s">
        <v>12</v>
      </c>
      <c r="U34" s="2">
        <v>44063</v>
      </c>
      <c r="AC34" s="5"/>
      <c r="AD34"/>
      <c r="AE34" s="6"/>
      <c r="AF34" s="5">
        <v>-4.2454622999999998</v>
      </c>
      <c r="AG34">
        <v>-4.421461824159902</v>
      </c>
    </row>
    <row r="35" spans="2:134" s="1" customFormat="1">
      <c r="B35" s="1" t="s">
        <v>43</v>
      </c>
      <c r="C35">
        <v>4</v>
      </c>
      <c r="D35" t="s">
        <v>4</v>
      </c>
      <c r="E35">
        <v>0</v>
      </c>
      <c r="F35">
        <v>0</v>
      </c>
      <c r="G35">
        <v>1</v>
      </c>
      <c r="H35" t="s">
        <v>101</v>
      </c>
      <c r="I35">
        <v>0</v>
      </c>
      <c r="J35">
        <v>1</v>
      </c>
      <c r="K35">
        <v>1</v>
      </c>
      <c r="L35">
        <v>1</v>
      </c>
      <c r="M35">
        <v>102</v>
      </c>
      <c r="N35">
        <v>2986</v>
      </c>
      <c r="O35">
        <v>11.1</v>
      </c>
      <c r="P35" s="6">
        <v>69.2</v>
      </c>
      <c r="Q35" s="1">
        <v>0</v>
      </c>
      <c r="R35" s="1" t="s">
        <v>12</v>
      </c>
      <c r="U35" s="2">
        <v>44064</v>
      </c>
      <c r="AC35" s="5"/>
      <c r="AD35"/>
      <c r="AE35" s="6"/>
      <c r="AF35" s="5">
        <v>-4.7662005000000001</v>
      </c>
      <c r="AG35">
        <v>-2.0788989739299026</v>
      </c>
    </row>
    <row r="36" spans="2:134" s="1" customFormat="1">
      <c r="B36" s="1" t="s">
        <v>44</v>
      </c>
      <c r="C36">
        <v>4</v>
      </c>
      <c r="D36" t="s">
        <v>8</v>
      </c>
      <c r="E36">
        <v>1</v>
      </c>
      <c r="F36">
        <v>0</v>
      </c>
      <c r="G36">
        <v>2</v>
      </c>
      <c r="H36" t="s">
        <v>101</v>
      </c>
      <c r="I36">
        <v>0</v>
      </c>
      <c r="J36">
        <v>1</v>
      </c>
      <c r="K36">
        <v>2</v>
      </c>
      <c r="L36">
        <v>1</v>
      </c>
      <c r="M36">
        <v>136</v>
      </c>
      <c r="N36">
        <v>2981</v>
      </c>
      <c r="O36">
        <v>11.7</v>
      </c>
      <c r="P36" s="6">
        <v>80.599999999999994</v>
      </c>
      <c r="Q36" s="1">
        <v>0</v>
      </c>
      <c r="R36" s="1" t="s">
        <v>12</v>
      </c>
      <c r="U36" s="2">
        <v>44064</v>
      </c>
      <c r="AE36" s="6"/>
      <c r="AF36" s="5">
        <v>-4.6460081000000004</v>
      </c>
      <c r="AG36">
        <v>-6.6470642831337967</v>
      </c>
    </row>
    <row r="37" spans="2:134" s="1" customFormat="1">
      <c r="B37" s="1" t="s">
        <v>45</v>
      </c>
      <c r="C37">
        <v>4</v>
      </c>
      <c r="D37" t="s">
        <v>11</v>
      </c>
      <c r="E37">
        <v>0</v>
      </c>
      <c r="F37">
        <v>1</v>
      </c>
      <c r="G37">
        <v>3</v>
      </c>
      <c r="H37" t="s">
        <v>101</v>
      </c>
      <c r="I37">
        <v>0</v>
      </c>
      <c r="J37">
        <v>1</v>
      </c>
      <c r="K37">
        <v>3</v>
      </c>
      <c r="L37">
        <v>0</v>
      </c>
      <c r="M37">
        <v>102</v>
      </c>
      <c r="N37">
        <v>2963</v>
      </c>
      <c r="O37">
        <v>12.2</v>
      </c>
      <c r="P37" s="6">
        <v>60.4</v>
      </c>
      <c r="Q37" s="1">
        <v>0</v>
      </c>
      <c r="R37" s="1" t="s">
        <v>12</v>
      </c>
      <c r="U37" s="2">
        <v>44064</v>
      </c>
      <c r="AE37" s="6"/>
      <c r="AF37" s="5">
        <v>-5.5857332</v>
      </c>
      <c r="AG37">
        <v>-3.6381479641298</v>
      </c>
    </row>
    <row r="38" spans="2:134" s="1" customFormat="1">
      <c r="B38" s="5" t="s">
        <v>46</v>
      </c>
      <c r="C38">
        <v>5</v>
      </c>
      <c r="D38" t="s">
        <v>4</v>
      </c>
      <c r="E38">
        <v>0</v>
      </c>
      <c r="F38">
        <v>0</v>
      </c>
      <c r="G38">
        <v>1</v>
      </c>
      <c r="H38" t="s">
        <v>5</v>
      </c>
      <c r="I38">
        <v>0</v>
      </c>
      <c r="J38">
        <v>0</v>
      </c>
      <c r="K38">
        <v>1</v>
      </c>
      <c r="L38">
        <v>1</v>
      </c>
      <c r="M38">
        <v>120</v>
      </c>
      <c r="N38">
        <v>14</v>
      </c>
      <c r="O38"/>
      <c r="P38" s="6">
        <v>80.599999999999994</v>
      </c>
      <c r="Q38" s="1">
        <v>0</v>
      </c>
      <c r="R38" s="1" t="s">
        <v>12</v>
      </c>
      <c r="U38" s="2">
        <v>44132</v>
      </c>
      <c r="AE38" s="6"/>
    </row>
    <row r="39" spans="2:134" s="1" customFormat="1">
      <c r="B39" s="5" t="s">
        <v>47</v>
      </c>
      <c r="C39">
        <v>5</v>
      </c>
      <c r="D39" t="s">
        <v>8</v>
      </c>
      <c r="E39">
        <v>1</v>
      </c>
      <c r="F39">
        <v>0</v>
      </c>
      <c r="G39">
        <v>2</v>
      </c>
      <c r="H39" t="s">
        <v>9</v>
      </c>
      <c r="I39">
        <v>0</v>
      </c>
      <c r="J39">
        <v>0</v>
      </c>
      <c r="K39">
        <v>2</v>
      </c>
      <c r="L39">
        <v>0</v>
      </c>
      <c r="M39">
        <v>136</v>
      </c>
      <c r="N39">
        <v>38</v>
      </c>
      <c r="O39"/>
      <c r="P39" s="6">
        <v>65.900000000000006</v>
      </c>
      <c r="Q39" s="1">
        <v>0</v>
      </c>
      <c r="R39" s="1" t="s">
        <v>12</v>
      </c>
      <c r="U39" s="2">
        <v>44132</v>
      </c>
      <c r="AE39" s="6"/>
    </row>
    <row r="40" spans="2:134" s="1" customFormat="1">
      <c r="B40" s="5" t="s">
        <v>48</v>
      </c>
      <c r="C40">
        <v>5</v>
      </c>
      <c r="D40" t="s">
        <v>11</v>
      </c>
      <c r="E40">
        <v>0</v>
      </c>
      <c r="F40">
        <v>1</v>
      </c>
      <c r="G40">
        <v>3</v>
      </c>
      <c r="H40" t="s">
        <v>9</v>
      </c>
      <c r="I40">
        <v>0</v>
      </c>
      <c r="J40">
        <v>0</v>
      </c>
      <c r="K40">
        <v>3</v>
      </c>
      <c r="L40">
        <v>0</v>
      </c>
      <c r="M40">
        <v>129</v>
      </c>
      <c r="N40">
        <v>27</v>
      </c>
      <c r="O40"/>
      <c r="P40" s="6">
        <v>54</v>
      </c>
      <c r="Q40" s="1">
        <v>0</v>
      </c>
      <c r="R40" s="1" t="s">
        <v>12</v>
      </c>
      <c r="U40" s="2">
        <v>44132</v>
      </c>
      <c r="AE40" s="6"/>
    </row>
    <row r="41" spans="2:134" s="1" customFormat="1">
      <c r="B41" s="5" t="s">
        <v>49</v>
      </c>
      <c r="C41">
        <v>5</v>
      </c>
      <c r="D41" t="s">
        <v>4</v>
      </c>
      <c r="E41">
        <v>0</v>
      </c>
      <c r="F41">
        <v>0</v>
      </c>
      <c r="G41">
        <v>1</v>
      </c>
      <c r="H41" t="s">
        <v>100</v>
      </c>
      <c r="I41">
        <v>1</v>
      </c>
      <c r="J41">
        <v>0</v>
      </c>
      <c r="K41">
        <v>1</v>
      </c>
      <c r="L41">
        <v>0</v>
      </c>
      <c r="M41">
        <v>136</v>
      </c>
      <c r="N41">
        <v>1503</v>
      </c>
      <c r="O41">
        <v>5.6</v>
      </c>
      <c r="P41" s="6">
        <v>72.099999999999994</v>
      </c>
      <c r="Q41" s="1">
        <v>0</v>
      </c>
      <c r="R41" s="1" t="s">
        <v>12</v>
      </c>
      <c r="U41" s="2">
        <v>44133</v>
      </c>
      <c r="AE41" s="6"/>
    </row>
    <row r="42" spans="2:134" s="1" customFormat="1">
      <c r="B42" s="5" t="s">
        <v>50</v>
      </c>
      <c r="C42">
        <v>5</v>
      </c>
      <c r="D42" t="s">
        <v>8</v>
      </c>
      <c r="E42">
        <v>1</v>
      </c>
      <c r="F42">
        <v>0</v>
      </c>
      <c r="G42">
        <v>2</v>
      </c>
      <c r="H42" t="s">
        <v>100</v>
      </c>
      <c r="I42">
        <v>1</v>
      </c>
      <c r="J42">
        <v>0</v>
      </c>
      <c r="K42">
        <v>2</v>
      </c>
      <c r="L42">
        <v>1</v>
      </c>
      <c r="M42">
        <v>120</v>
      </c>
      <c r="N42">
        <v>1465</v>
      </c>
      <c r="O42">
        <v>5.2</v>
      </c>
      <c r="P42" s="6">
        <v>77.599999999999994</v>
      </c>
      <c r="Q42" s="1">
        <v>0</v>
      </c>
      <c r="R42" s="1" t="s">
        <v>12</v>
      </c>
      <c r="U42" s="2">
        <v>44133</v>
      </c>
      <c r="AE42" s="6"/>
    </row>
    <row r="43" spans="2:134" s="1" customFormat="1">
      <c r="B43" s="5" t="s">
        <v>51</v>
      </c>
      <c r="C43">
        <v>5</v>
      </c>
      <c r="D43" t="s">
        <v>11</v>
      </c>
      <c r="E43">
        <v>0</v>
      </c>
      <c r="F43">
        <v>1</v>
      </c>
      <c r="G43">
        <v>3</v>
      </c>
      <c r="H43" t="s">
        <v>100</v>
      </c>
      <c r="I43">
        <v>1</v>
      </c>
      <c r="J43">
        <v>0</v>
      </c>
      <c r="K43">
        <v>3</v>
      </c>
      <c r="L43" s="5">
        <v>0</v>
      </c>
      <c r="M43">
        <v>129</v>
      </c>
      <c r="N43">
        <v>1477</v>
      </c>
      <c r="O43">
        <v>6.7</v>
      </c>
      <c r="P43" s="6">
        <v>56.6</v>
      </c>
      <c r="Q43" s="1">
        <v>0</v>
      </c>
      <c r="R43" s="1" t="s">
        <v>12</v>
      </c>
      <c r="U43" s="2">
        <v>44133</v>
      </c>
      <c r="AE43" s="6"/>
    </row>
    <row r="44" spans="2:134" s="1" customFormat="1">
      <c r="B44" s="5" t="s">
        <v>52</v>
      </c>
      <c r="C44">
        <v>5</v>
      </c>
      <c r="D44" t="s">
        <v>4</v>
      </c>
      <c r="E44">
        <v>0</v>
      </c>
      <c r="F44">
        <v>0</v>
      </c>
      <c r="G44">
        <v>1</v>
      </c>
      <c r="H44" t="s">
        <v>101</v>
      </c>
      <c r="I44">
        <v>0</v>
      </c>
      <c r="J44">
        <v>1</v>
      </c>
      <c r="K44">
        <v>1</v>
      </c>
      <c r="L44" s="5">
        <v>0</v>
      </c>
      <c r="M44">
        <v>136</v>
      </c>
      <c r="N44">
        <v>2985</v>
      </c>
      <c r="O44">
        <v>8.6999999999999993</v>
      </c>
      <c r="P44" s="6">
        <v>77.8</v>
      </c>
      <c r="Q44" s="1">
        <v>0</v>
      </c>
      <c r="R44" s="1" t="s">
        <v>12</v>
      </c>
      <c r="U44" s="2">
        <v>44134</v>
      </c>
      <c r="AE44" s="6"/>
    </row>
    <row r="45" spans="2:134" s="1" customFormat="1">
      <c r="B45" s="5" t="s">
        <v>53</v>
      </c>
      <c r="C45">
        <v>5</v>
      </c>
      <c r="D45" t="s">
        <v>8</v>
      </c>
      <c r="E45">
        <v>1</v>
      </c>
      <c r="F45">
        <v>0</v>
      </c>
      <c r="G45">
        <v>2</v>
      </c>
      <c r="H45" t="s">
        <v>101</v>
      </c>
      <c r="I45">
        <v>0</v>
      </c>
      <c r="J45">
        <v>1</v>
      </c>
      <c r="K45">
        <v>2</v>
      </c>
      <c r="L45" s="5">
        <v>0</v>
      </c>
      <c r="M45">
        <v>129</v>
      </c>
      <c r="N45">
        <v>2978</v>
      </c>
      <c r="O45">
        <v>10.3</v>
      </c>
      <c r="P45" s="6">
        <v>72.099999999999994</v>
      </c>
      <c r="Q45" s="1">
        <v>0</v>
      </c>
      <c r="R45" s="1" t="s">
        <v>12</v>
      </c>
      <c r="U45" s="2">
        <v>44134</v>
      </c>
      <c r="AE45" s="6"/>
    </row>
    <row r="46" spans="2:134" s="1" customFormat="1">
      <c r="B46" s="5" t="s">
        <v>54</v>
      </c>
      <c r="C46">
        <v>5</v>
      </c>
      <c r="D46" t="s">
        <v>11</v>
      </c>
      <c r="E46">
        <v>0</v>
      </c>
      <c r="F46">
        <v>1</v>
      </c>
      <c r="G46">
        <v>3</v>
      </c>
      <c r="H46" t="s">
        <v>101</v>
      </c>
      <c r="I46">
        <v>0</v>
      </c>
      <c r="J46">
        <v>1</v>
      </c>
      <c r="K46">
        <v>3</v>
      </c>
      <c r="L46" s="5">
        <v>0</v>
      </c>
      <c r="M46">
        <v>129</v>
      </c>
      <c r="N46">
        <v>2957</v>
      </c>
      <c r="O46">
        <v>9.3000000000000007</v>
      </c>
      <c r="P46" s="6">
        <v>55</v>
      </c>
      <c r="Q46" s="1">
        <v>0</v>
      </c>
      <c r="R46" s="1" t="s">
        <v>12</v>
      </c>
      <c r="U46" s="2">
        <v>44134</v>
      </c>
      <c r="AE46" s="6"/>
    </row>
    <row r="47" spans="2:134">
      <c r="B47" t="s">
        <v>3</v>
      </c>
      <c r="C47">
        <v>1</v>
      </c>
      <c r="D47" t="s">
        <v>4</v>
      </c>
      <c r="E47">
        <v>0</v>
      </c>
      <c r="F47">
        <v>0</v>
      </c>
      <c r="G47">
        <v>1</v>
      </c>
      <c r="H47" t="s">
        <v>5</v>
      </c>
      <c r="I47">
        <v>0</v>
      </c>
      <c r="J47">
        <v>0</v>
      </c>
      <c r="K47">
        <v>1</v>
      </c>
      <c r="L47">
        <v>0</v>
      </c>
      <c r="M47">
        <v>115</v>
      </c>
      <c r="Q47">
        <v>1</v>
      </c>
      <c r="R47" s="1" t="s">
        <v>55</v>
      </c>
      <c r="S47" s="8">
        <v>280000</v>
      </c>
      <c r="T47">
        <v>11</v>
      </c>
      <c r="U47" s="2">
        <v>43788</v>
      </c>
      <c r="V47" s="2">
        <v>43792</v>
      </c>
      <c r="W47">
        <v>4</v>
      </c>
      <c r="X47">
        <v>8</v>
      </c>
      <c r="Y47" s="8">
        <v>1640000</v>
      </c>
      <c r="Z47" s="8">
        <v>70000</v>
      </c>
      <c r="AA47" s="8">
        <f>Y47-Z47</f>
        <v>1570000</v>
      </c>
      <c r="AB47">
        <v>2</v>
      </c>
      <c r="AC47" s="9">
        <v>0.44191547941225001</v>
      </c>
      <c r="AD47" s="9">
        <v>1.5685062254027</v>
      </c>
      <c r="AE47">
        <v>95.3</v>
      </c>
      <c r="AF47" s="5">
        <v>1.8419220300000001</v>
      </c>
      <c r="AG47">
        <v>0.55254886076935972</v>
      </c>
      <c r="AH47" s="10"/>
      <c r="AI47" s="10"/>
      <c r="AJ47" s="1"/>
      <c r="AK47" s="1"/>
      <c r="AL47" s="11"/>
      <c r="AM47" s="11"/>
      <c r="AN47" s="1"/>
      <c r="AO47" s="12"/>
      <c r="AP47" s="13"/>
      <c r="AQ47" s="11"/>
      <c r="AR47" s="1"/>
      <c r="AS47" s="10"/>
      <c r="AT47" s="10"/>
      <c r="AU47" s="1"/>
      <c r="AV47" s="1"/>
      <c r="AW47" s="11"/>
      <c r="AX47" s="11"/>
      <c r="AY47" s="1"/>
      <c r="AZ47" s="12"/>
      <c r="BA47" s="13"/>
      <c r="BB47" s="11"/>
      <c r="BC47" s="1"/>
      <c r="BD47" s="10"/>
      <c r="BE47" s="10"/>
      <c r="BF47" s="1"/>
      <c r="BG47" s="1"/>
      <c r="BH47" s="1"/>
      <c r="BI47" s="1"/>
      <c r="BJ47" s="1"/>
      <c r="BK47" s="12"/>
      <c r="BL47" s="1"/>
      <c r="BM47" s="1"/>
      <c r="BN47" s="1"/>
      <c r="BO47" s="10"/>
      <c r="BP47" s="10"/>
      <c r="BQ47" s="1"/>
      <c r="BR47" s="1"/>
      <c r="BS47" s="1"/>
      <c r="BT47" s="1"/>
      <c r="BU47" s="1"/>
      <c r="BV47" s="12"/>
      <c r="BW47" s="13"/>
      <c r="BX47" s="1"/>
      <c r="BY47" s="1"/>
      <c r="BZ47" s="10"/>
      <c r="CA47" s="10"/>
      <c r="CB47" s="1"/>
      <c r="CC47" s="1"/>
      <c r="CD47" s="11"/>
      <c r="CE47" s="1"/>
      <c r="CF47" s="1"/>
      <c r="CG47" s="12"/>
      <c r="CH47" s="13"/>
      <c r="CI47" s="1"/>
      <c r="CJ47" s="1"/>
      <c r="CK47" s="10"/>
      <c r="CL47" s="10"/>
      <c r="CM47" s="1"/>
      <c r="CN47" s="1"/>
      <c r="CO47" s="11"/>
      <c r="CP47" s="1"/>
      <c r="CQ47" s="1"/>
      <c r="CR47" s="12"/>
      <c r="CS47" s="1"/>
      <c r="CT47" s="1"/>
      <c r="CU47" s="1"/>
      <c r="CV47" s="10"/>
      <c r="CW47" s="14"/>
      <c r="CX47" s="1"/>
      <c r="CY47" s="1"/>
      <c r="CZ47" s="11"/>
      <c r="DA47" s="1"/>
      <c r="DB47" s="1"/>
      <c r="DC47" s="12"/>
      <c r="DD47" s="13"/>
      <c r="DE47" s="1"/>
      <c r="DF47" s="1"/>
      <c r="DG47" s="14"/>
      <c r="DH47" s="10"/>
      <c r="DI47" s="1"/>
      <c r="DJ47" s="1"/>
      <c r="DK47" s="11"/>
      <c r="DL47" s="1"/>
      <c r="DM47" s="1"/>
      <c r="DN47" s="12"/>
      <c r="DO47" s="1"/>
      <c r="DP47" s="1"/>
      <c r="DQ47" s="1"/>
      <c r="DR47" s="10"/>
      <c r="DS47" s="10"/>
      <c r="DT47" s="1"/>
      <c r="DU47" s="1"/>
      <c r="DV47" s="11"/>
      <c r="DW47" s="1"/>
      <c r="DX47" s="1"/>
      <c r="DY47" s="12"/>
      <c r="DZ47" s="1"/>
      <c r="EA47" s="1"/>
      <c r="EB47" s="1"/>
      <c r="EC47" s="1"/>
      <c r="ED47" s="1"/>
    </row>
    <row r="48" spans="2:134">
      <c r="B48" t="s">
        <v>7</v>
      </c>
      <c r="C48">
        <v>1</v>
      </c>
      <c r="D48" t="s">
        <v>8</v>
      </c>
      <c r="E48">
        <v>1</v>
      </c>
      <c r="F48">
        <v>0</v>
      </c>
      <c r="G48">
        <v>2</v>
      </c>
      <c r="H48" t="s">
        <v>9</v>
      </c>
      <c r="I48">
        <v>0</v>
      </c>
      <c r="J48">
        <v>0</v>
      </c>
      <c r="K48">
        <v>2</v>
      </c>
      <c r="L48">
        <v>0</v>
      </c>
      <c r="M48">
        <v>115</v>
      </c>
      <c r="Q48">
        <v>1</v>
      </c>
      <c r="R48" s="1" t="s">
        <v>55</v>
      </c>
      <c r="S48" s="8">
        <v>235000</v>
      </c>
      <c r="T48">
        <v>7</v>
      </c>
      <c r="U48" s="2">
        <v>43788</v>
      </c>
      <c r="V48" s="2">
        <v>43792</v>
      </c>
      <c r="W48">
        <v>4</v>
      </c>
      <c r="X48">
        <v>7</v>
      </c>
      <c r="Y48" s="8">
        <v>2110000</v>
      </c>
      <c r="Z48" s="8">
        <v>70000</v>
      </c>
      <c r="AA48" s="8">
        <f t="shared" ref="AA48:AA147" si="0">Y48-Z48</f>
        <v>2040000</v>
      </c>
      <c r="AB48">
        <v>2</v>
      </c>
      <c r="AC48" s="9">
        <v>0.54871442808148996</v>
      </c>
      <c r="AD48" s="9">
        <v>1.2632202564518999</v>
      </c>
      <c r="AE48" s="6">
        <v>90.6</v>
      </c>
      <c r="AF48" s="11"/>
      <c r="AG48" s="1"/>
      <c r="AH48" s="10"/>
      <c r="AI48" s="10"/>
      <c r="AJ48" s="1"/>
      <c r="AK48" s="1"/>
      <c r="AL48" s="11"/>
      <c r="AM48" s="11"/>
      <c r="AN48" s="1"/>
      <c r="AO48" s="12"/>
      <c r="AP48" s="13"/>
      <c r="AQ48" s="11"/>
      <c r="AR48" s="1"/>
      <c r="AS48" s="10"/>
      <c r="AT48" s="10"/>
      <c r="AU48" s="1"/>
      <c r="AV48" s="1"/>
      <c r="AW48" s="11"/>
      <c r="AX48" s="11"/>
      <c r="AY48" s="1"/>
      <c r="AZ48" s="12"/>
      <c r="BA48" s="13"/>
      <c r="BB48" s="11"/>
      <c r="BC48" s="1"/>
      <c r="BD48" s="10"/>
      <c r="BE48" s="10"/>
      <c r="BF48" s="1"/>
      <c r="BG48" s="1"/>
      <c r="BH48" s="1"/>
      <c r="BI48" s="1"/>
      <c r="BJ48" s="1"/>
      <c r="BK48" s="12"/>
      <c r="BL48" s="1"/>
      <c r="BM48" s="15"/>
      <c r="BN48" s="1"/>
      <c r="BO48" s="10"/>
      <c r="BP48" s="10"/>
      <c r="BQ48" s="1"/>
      <c r="BR48" s="1"/>
      <c r="BS48" s="1"/>
      <c r="BT48" s="1"/>
      <c r="BU48" s="1"/>
      <c r="BV48" s="12"/>
      <c r="BW48" s="13"/>
      <c r="BX48" s="1"/>
      <c r="BY48" s="1"/>
      <c r="BZ48" s="10"/>
      <c r="CA48" s="10"/>
      <c r="CB48" s="1"/>
      <c r="CC48" s="1"/>
      <c r="CD48" s="11"/>
      <c r="CE48" s="1"/>
      <c r="CF48" s="1"/>
      <c r="CG48" s="12"/>
      <c r="CH48" s="13"/>
      <c r="CI48" s="1"/>
      <c r="CJ48" s="1"/>
      <c r="CK48" s="10"/>
      <c r="CL48" s="10"/>
      <c r="CM48" s="1"/>
      <c r="CN48" s="1"/>
      <c r="CO48" s="11"/>
      <c r="CP48" s="1"/>
      <c r="CQ48" s="1"/>
      <c r="CR48" s="12"/>
      <c r="CS48" s="1"/>
      <c r="CT48" s="1"/>
      <c r="CU48" s="1"/>
      <c r="CV48" s="10"/>
      <c r="CW48" s="10"/>
      <c r="CX48" s="1"/>
      <c r="CY48" s="1"/>
      <c r="CZ48" s="11"/>
      <c r="DA48" s="1"/>
      <c r="DB48" s="1"/>
      <c r="DC48" s="12"/>
      <c r="DD48" s="13"/>
      <c r="DE48" s="1"/>
      <c r="DF48" s="1"/>
      <c r="DG48" s="10"/>
      <c r="DH48" s="10"/>
      <c r="DI48" s="1"/>
      <c r="DJ48" s="1"/>
      <c r="DK48" s="11"/>
      <c r="DL48" s="1"/>
      <c r="DM48" s="1"/>
      <c r="DN48" s="12"/>
      <c r="DO48" s="1"/>
      <c r="DP48" s="1"/>
      <c r="DQ48" s="1"/>
      <c r="DR48" s="10"/>
      <c r="DS48" s="10"/>
      <c r="DT48" s="1"/>
      <c r="DU48" s="1"/>
      <c r="DV48" s="11"/>
      <c r="DW48" s="1"/>
      <c r="DX48" s="1"/>
      <c r="DY48" s="12"/>
      <c r="DZ48" s="1"/>
      <c r="EA48" s="1"/>
      <c r="EB48" s="1"/>
      <c r="EC48" s="1"/>
      <c r="ED48" s="1"/>
    </row>
    <row r="49" spans="2:134">
      <c r="B49" t="s">
        <v>10</v>
      </c>
      <c r="C49">
        <v>1</v>
      </c>
      <c r="D49" t="s">
        <v>11</v>
      </c>
      <c r="E49">
        <v>0</v>
      </c>
      <c r="F49">
        <v>1</v>
      </c>
      <c r="G49">
        <v>3</v>
      </c>
      <c r="H49" t="s">
        <v>9</v>
      </c>
      <c r="I49">
        <v>0</v>
      </c>
      <c r="J49">
        <v>0</v>
      </c>
      <c r="K49">
        <v>3</v>
      </c>
      <c r="L49">
        <v>0</v>
      </c>
      <c r="M49">
        <v>115</v>
      </c>
      <c r="Q49">
        <v>1</v>
      </c>
      <c r="R49" s="1" t="s">
        <v>55</v>
      </c>
      <c r="S49" s="8">
        <v>205000</v>
      </c>
      <c r="T49">
        <v>6</v>
      </c>
      <c r="U49" s="2">
        <v>43788</v>
      </c>
      <c r="V49" s="2">
        <v>43792</v>
      </c>
      <c r="W49">
        <v>4</v>
      </c>
      <c r="X49">
        <v>6</v>
      </c>
      <c r="Y49" s="8">
        <v>1070000</v>
      </c>
      <c r="Z49" s="8">
        <v>70000</v>
      </c>
      <c r="AA49" s="8">
        <f t="shared" si="0"/>
        <v>1000000</v>
      </c>
      <c r="AB49">
        <v>2</v>
      </c>
      <c r="AC49" s="9">
        <v>0.41310098707939003</v>
      </c>
      <c r="AD49" s="9">
        <v>1.6779121867040001</v>
      </c>
      <c r="AE49" s="6">
        <v>91.5</v>
      </c>
      <c r="AF49" s="1"/>
      <c r="AG49" s="1"/>
      <c r="AH49" s="1"/>
      <c r="AI49" s="1"/>
      <c r="AJ49" s="1"/>
      <c r="AK49" s="1"/>
      <c r="AL49" s="1"/>
      <c r="AM49" s="1"/>
      <c r="AN49" s="1"/>
      <c r="AO49" s="12"/>
      <c r="AP49" s="13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3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2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2"/>
      <c r="CH49" s="1"/>
      <c r="CI49" s="1"/>
      <c r="CJ49" s="1"/>
      <c r="CK49" s="1"/>
      <c r="CL49" s="1"/>
      <c r="CM49" s="1"/>
      <c r="CN49" s="1"/>
      <c r="CO49" s="11"/>
      <c r="CP49" s="1"/>
      <c r="CQ49" s="1"/>
      <c r="CR49" s="12"/>
      <c r="CS49" s="1"/>
      <c r="CT49" s="1"/>
      <c r="CU49" s="1"/>
      <c r="CV49" s="1"/>
      <c r="CW49" s="1"/>
      <c r="CX49" s="1"/>
      <c r="CY49" s="1"/>
      <c r="CZ49" s="11"/>
      <c r="DA49" s="1"/>
      <c r="DB49" s="1"/>
      <c r="DC49" s="1"/>
      <c r="DD49" s="13"/>
      <c r="DE49" s="1"/>
      <c r="DF49" s="1"/>
      <c r="DG49" s="1"/>
      <c r="DH49" s="1"/>
      <c r="DI49" s="1"/>
      <c r="DJ49" s="1"/>
      <c r="DK49" s="1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1"/>
      <c r="DW49" s="1"/>
      <c r="DX49" s="1"/>
      <c r="DY49" s="1"/>
      <c r="DZ49" s="1"/>
      <c r="EA49" s="1"/>
      <c r="EB49" s="1"/>
      <c r="EC49" s="1"/>
      <c r="ED49" s="1"/>
    </row>
    <row r="50" spans="2:134">
      <c r="B50" t="s">
        <v>13</v>
      </c>
      <c r="C50">
        <v>1</v>
      </c>
      <c r="D50" t="s">
        <v>4</v>
      </c>
      <c r="E50">
        <v>0</v>
      </c>
      <c r="F50">
        <v>0</v>
      </c>
      <c r="G50">
        <v>1</v>
      </c>
      <c r="H50" t="s">
        <v>100</v>
      </c>
      <c r="I50">
        <v>1</v>
      </c>
      <c r="J50">
        <v>0</v>
      </c>
      <c r="K50">
        <v>1</v>
      </c>
      <c r="L50">
        <v>0</v>
      </c>
      <c r="M50">
        <v>115</v>
      </c>
      <c r="Q50">
        <v>1</v>
      </c>
      <c r="R50" s="1" t="s">
        <v>55</v>
      </c>
      <c r="S50" s="8">
        <v>385000</v>
      </c>
      <c r="T50">
        <v>10</v>
      </c>
      <c r="U50" s="2">
        <v>43789</v>
      </c>
      <c r="V50" s="2">
        <v>43794</v>
      </c>
      <c r="W50">
        <v>5</v>
      </c>
      <c r="X50">
        <v>10</v>
      </c>
      <c r="Y50" s="8">
        <v>1890000</v>
      </c>
      <c r="Z50" s="8">
        <v>70000</v>
      </c>
      <c r="AA50" s="8">
        <f t="shared" si="0"/>
        <v>1820000</v>
      </c>
      <c r="AB50">
        <v>2</v>
      </c>
      <c r="AC50" s="9">
        <v>0.31821775475317998</v>
      </c>
      <c r="AD50" s="9">
        <v>2.1782165520511998</v>
      </c>
      <c r="AE50" s="6">
        <v>94.5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2"/>
      <c r="CS50" s="1"/>
      <c r="CT50" s="1"/>
      <c r="CU50" s="1"/>
      <c r="CV50" s="1"/>
      <c r="CW50" s="1"/>
      <c r="CX50" s="1"/>
      <c r="CY50" s="1"/>
      <c r="CZ50" s="1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</row>
    <row r="51" spans="2:134">
      <c r="B51" t="s">
        <v>14</v>
      </c>
      <c r="C51">
        <v>1</v>
      </c>
      <c r="D51" t="s">
        <v>8</v>
      </c>
      <c r="E51">
        <v>1</v>
      </c>
      <c r="F51">
        <v>0</v>
      </c>
      <c r="G51">
        <v>2</v>
      </c>
      <c r="H51" t="s">
        <v>100</v>
      </c>
      <c r="I51">
        <v>1</v>
      </c>
      <c r="J51">
        <v>0</v>
      </c>
      <c r="K51">
        <v>2</v>
      </c>
      <c r="L51">
        <v>0</v>
      </c>
      <c r="M51">
        <v>119</v>
      </c>
      <c r="Q51">
        <v>1</v>
      </c>
      <c r="R51" s="1" t="s">
        <v>55</v>
      </c>
      <c r="S51" s="8">
        <v>385000</v>
      </c>
      <c r="T51">
        <v>11</v>
      </c>
      <c r="U51" s="2">
        <v>43789</v>
      </c>
      <c r="V51" s="2">
        <v>43794</v>
      </c>
      <c r="W51">
        <v>5</v>
      </c>
      <c r="X51">
        <v>11</v>
      </c>
      <c r="Y51" s="8">
        <v>1530000</v>
      </c>
      <c r="Z51" s="8">
        <v>70000</v>
      </c>
      <c r="AA51" s="8">
        <f t="shared" si="0"/>
        <v>1460000</v>
      </c>
      <c r="AB51">
        <v>2</v>
      </c>
      <c r="AC51" s="9">
        <v>0.27595593601974</v>
      </c>
      <c r="AD51" s="9">
        <v>2.5118038428800999</v>
      </c>
      <c r="AE51" s="6">
        <v>93.9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</row>
    <row r="52" spans="2:134">
      <c r="B52" t="s">
        <v>15</v>
      </c>
      <c r="C52">
        <v>1</v>
      </c>
      <c r="D52" t="s">
        <v>11</v>
      </c>
      <c r="E52">
        <v>0</v>
      </c>
      <c r="F52">
        <v>1</v>
      </c>
      <c r="G52">
        <v>3</v>
      </c>
      <c r="H52" t="s">
        <v>100</v>
      </c>
      <c r="I52">
        <v>1</v>
      </c>
      <c r="J52">
        <v>0</v>
      </c>
      <c r="K52">
        <v>3</v>
      </c>
      <c r="L52">
        <v>0</v>
      </c>
      <c r="M52">
        <v>119</v>
      </c>
      <c r="Q52">
        <v>1</v>
      </c>
      <c r="R52" s="1" t="s">
        <v>55</v>
      </c>
      <c r="S52" s="8"/>
      <c r="T52">
        <v>2</v>
      </c>
      <c r="U52" s="2">
        <v>43789</v>
      </c>
      <c r="V52" s="2">
        <v>43794</v>
      </c>
      <c r="W52">
        <v>5</v>
      </c>
      <c r="X52">
        <v>2</v>
      </c>
      <c r="Y52" s="8">
        <v>52500</v>
      </c>
      <c r="Z52" s="8">
        <v>52500</v>
      </c>
      <c r="AA52" s="8">
        <f t="shared" si="0"/>
        <v>0</v>
      </c>
      <c r="AB52">
        <v>2</v>
      </c>
      <c r="AC52" s="9"/>
      <c r="AD52" s="9"/>
      <c r="AE52" s="6">
        <v>95.5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</row>
    <row r="53" spans="2:134">
      <c r="B53" t="s">
        <v>16</v>
      </c>
      <c r="C53">
        <v>1</v>
      </c>
      <c r="D53" t="s">
        <v>4</v>
      </c>
      <c r="E53">
        <v>0</v>
      </c>
      <c r="F53">
        <v>0</v>
      </c>
      <c r="G53">
        <v>1</v>
      </c>
      <c r="H53" t="s">
        <v>101</v>
      </c>
      <c r="I53">
        <v>0</v>
      </c>
      <c r="J53">
        <v>1</v>
      </c>
      <c r="K53">
        <v>1</v>
      </c>
      <c r="L53">
        <v>0</v>
      </c>
      <c r="M53">
        <v>115</v>
      </c>
      <c r="Q53">
        <v>1</v>
      </c>
      <c r="R53" s="1" t="s">
        <v>55</v>
      </c>
      <c r="S53" s="8">
        <v>140000</v>
      </c>
      <c r="T53">
        <v>4</v>
      </c>
      <c r="U53" s="2">
        <v>43790</v>
      </c>
      <c r="V53" s="2">
        <v>43794</v>
      </c>
      <c r="W53">
        <v>4</v>
      </c>
      <c r="X53">
        <v>4</v>
      </c>
      <c r="Y53" s="8">
        <v>185000</v>
      </c>
      <c r="Z53" s="8">
        <v>70000</v>
      </c>
      <c r="AA53" s="8">
        <f t="shared" si="0"/>
        <v>115000</v>
      </c>
      <c r="AB53">
        <v>2</v>
      </c>
      <c r="AC53" s="9">
        <v>6.9678350617254997E-2</v>
      </c>
      <c r="AD53" s="9">
        <v>9.9478126910239002</v>
      </c>
      <c r="AE53" s="6">
        <v>92.5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</row>
    <row r="54" spans="2:134">
      <c r="B54" t="s">
        <v>17</v>
      </c>
      <c r="C54">
        <v>1</v>
      </c>
      <c r="D54" t="s">
        <v>8</v>
      </c>
      <c r="E54">
        <v>1</v>
      </c>
      <c r="F54">
        <v>0</v>
      </c>
      <c r="G54">
        <v>2</v>
      </c>
      <c r="H54" t="s">
        <v>101</v>
      </c>
      <c r="I54">
        <v>0</v>
      </c>
      <c r="J54">
        <v>1</v>
      </c>
      <c r="K54">
        <v>2</v>
      </c>
      <c r="L54">
        <v>0</v>
      </c>
      <c r="M54">
        <v>119</v>
      </c>
      <c r="Q54">
        <v>1</v>
      </c>
      <c r="R54" s="1" t="s">
        <v>55</v>
      </c>
      <c r="S54" s="8">
        <v>385000</v>
      </c>
      <c r="T54">
        <v>11</v>
      </c>
      <c r="U54" s="2">
        <v>43790</v>
      </c>
      <c r="V54" s="2">
        <v>43794</v>
      </c>
      <c r="W54">
        <v>4</v>
      </c>
      <c r="X54">
        <v>11</v>
      </c>
      <c r="Y54" s="8">
        <v>890000</v>
      </c>
      <c r="Z54" s="8">
        <v>70000</v>
      </c>
      <c r="AA54" s="8">
        <f t="shared" si="0"/>
        <v>820000</v>
      </c>
      <c r="AB54">
        <v>2</v>
      </c>
      <c r="AC54" s="9">
        <v>0.20949453210960001</v>
      </c>
      <c r="AD54" s="9">
        <v>3.3086647827032998</v>
      </c>
      <c r="AE54" s="6">
        <v>97.3</v>
      </c>
      <c r="AF54" s="5">
        <v>-2.1377738000000002</v>
      </c>
      <c r="AG54">
        <v>-4.1209518692900744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</row>
    <row r="55" spans="2:134">
      <c r="B55" t="s">
        <v>18</v>
      </c>
      <c r="C55">
        <v>1</v>
      </c>
      <c r="D55" t="s">
        <v>11</v>
      </c>
      <c r="E55">
        <v>0</v>
      </c>
      <c r="F55">
        <v>1</v>
      </c>
      <c r="G55">
        <v>3</v>
      </c>
      <c r="H55" t="s">
        <v>101</v>
      </c>
      <c r="I55">
        <v>0</v>
      </c>
      <c r="J55">
        <v>1</v>
      </c>
      <c r="K55">
        <v>3</v>
      </c>
      <c r="L55">
        <v>0</v>
      </c>
      <c r="M55">
        <v>119</v>
      </c>
      <c r="Q55">
        <v>1</v>
      </c>
      <c r="R55" s="1" t="s">
        <v>55</v>
      </c>
      <c r="S55" s="8">
        <v>385000</v>
      </c>
      <c r="T55">
        <v>11</v>
      </c>
      <c r="U55" s="2">
        <v>43790</v>
      </c>
      <c r="V55" s="2">
        <v>43794</v>
      </c>
      <c r="W55">
        <v>4</v>
      </c>
      <c r="X55">
        <v>11</v>
      </c>
      <c r="Y55" s="8">
        <v>1005000</v>
      </c>
      <c r="Z55" s="8">
        <v>70000</v>
      </c>
      <c r="AA55" s="8">
        <f t="shared" si="0"/>
        <v>935000</v>
      </c>
      <c r="AB55">
        <v>2</v>
      </c>
      <c r="AC55" s="9">
        <v>0.23987487155135001</v>
      </c>
      <c r="AD55" s="9">
        <v>2.8896198091828</v>
      </c>
      <c r="AE55" s="6">
        <v>93.9</v>
      </c>
      <c r="AF55" s="5">
        <v>-3.6746718</v>
      </c>
      <c r="AG55">
        <v>-3.3127870461846349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</row>
    <row r="56" spans="2:134">
      <c r="B56" t="s">
        <v>19</v>
      </c>
      <c r="C56">
        <v>2</v>
      </c>
      <c r="D56" t="s">
        <v>4</v>
      </c>
      <c r="E56">
        <v>0</v>
      </c>
      <c r="F56">
        <v>0</v>
      </c>
      <c r="G56">
        <v>1</v>
      </c>
      <c r="H56" t="s">
        <v>5</v>
      </c>
      <c r="I56">
        <v>0</v>
      </c>
      <c r="J56">
        <v>0</v>
      </c>
      <c r="K56">
        <v>1</v>
      </c>
      <c r="L56">
        <v>1</v>
      </c>
      <c r="M56">
        <v>140</v>
      </c>
      <c r="Q56">
        <v>1</v>
      </c>
      <c r="R56" s="1" t="s">
        <v>55</v>
      </c>
      <c r="S56" s="8">
        <v>140000</v>
      </c>
      <c r="T56">
        <v>5</v>
      </c>
      <c r="U56" s="2">
        <v>43809</v>
      </c>
      <c r="V56" s="2">
        <v>43815</v>
      </c>
      <c r="W56" s="1">
        <v>6</v>
      </c>
      <c r="X56" s="1">
        <v>4</v>
      </c>
      <c r="Y56" s="11">
        <v>395000</v>
      </c>
      <c r="Z56" s="8">
        <v>70000</v>
      </c>
      <c r="AA56" s="8">
        <f t="shared" si="0"/>
        <v>325000</v>
      </c>
      <c r="AB56">
        <v>2</v>
      </c>
      <c r="AC56" s="12">
        <v>0.17287389038196962</v>
      </c>
      <c r="AD56" s="12">
        <v>4.0095538952031307</v>
      </c>
      <c r="AE56" s="13">
        <v>81.400000000000006</v>
      </c>
      <c r="AF56" s="5">
        <v>-1.7002109000000001</v>
      </c>
      <c r="AG56">
        <v>-0.44557224370153375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</row>
    <row r="57" spans="2:134">
      <c r="B57" t="s">
        <v>20</v>
      </c>
      <c r="C57">
        <v>2</v>
      </c>
      <c r="D57" t="s">
        <v>8</v>
      </c>
      <c r="E57">
        <v>1</v>
      </c>
      <c r="F57">
        <v>0</v>
      </c>
      <c r="G57">
        <v>2</v>
      </c>
      <c r="H57" t="s">
        <v>9</v>
      </c>
      <c r="I57">
        <v>0</v>
      </c>
      <c r="J57">
        <v>0</v>
      </c>
      <c r="K57">
        <v>2</v>
      </c>
      <c r="L57">
        <v>1</v>
      </c>
      <c r="M57">
        <v>140</v>
      </c>
      <c r="Q57">
        <v>1</v>
      </c>
      <c r="R57" s="1" t="s">
        <v>55</v>
      </c>
      <c r="S57" s="8">
        <v>105000</v>
      </c>
      <c r="T57">
        <v>5</v>
      </c>
      <c r="U57" s="2">
        <v>43809</v>
      </c>
      <c r="V57" s="2">
        <v>43815</v>
      </c>
      <c r="W57" s="1">
        <v>6</v>
      </c>
      <c r="X57" s="1">
        <v>3</v>
      </c>
      <c r="Y57" s="11">
        <v>645000</v>
      </c>
      <c r="Z57" s="8">
        <v>70000</v>
      </c>
      <c r="AA57" s="8">
        <f t="shared" si="0"/>
        <v>575000</v>
      </c>
      <c r="AB57">
        <v>2</v>
      </c>
      <c r="AC57" s="12">
        <v>0.30254832777304153</v>
      </c>
      <c r="AD57" s="12">
        <v>2.291029620497238</v>
      </c>
      <c r="AE57" s="13">
        <v>86.9</v>
      </c>
      <c r="AF57" s="5">
        <v>-1.8886829999999999</v>
      </c>
      <c r="AG57">
        <v>-0.96633200979136891</v>
      </c>
      <c r="AH57" s="5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</row>
    <row r="58" spans="2:134">
      <c r="B58" t="s">
        <v>21</v>
      </c>
      <c r="C58">
        <v>2</v>
      </c>
      <c r="D58" t="s">
        <v>11</v>
      </c>
      <c r="E58">
        <v>0</v>
      </c>
      <c r="F58">
        <v>1</v>
      </c>
      <c r="G58">
        <v>3</v>
      </c>
      <c r="H58" t="s">
        <v>9</v>
      </c>
      <c r="I58">
        <v>0</v>
      </c>
      <c r="J58">
        <v>0</v>
      </c>
      <c r="K58">
        <v>3</v>
      </c>
      <c r="L58">
        <v>1</v>
      </c>
      <c r="M58">
        <v>140</v>
      </c>
      <c r="Q58">
        <v>1</v>
      </c>
      <c r="R58" s="1" t="s">
        <v>55</v>
      </c>
      <c r="S58" s="8">
        <v>105000</v>
      </c>
      <c r="T58">
        <v>5</v>
      </c>
      <c r="U58" s="2">
        <v>43809</v>
      </c>
      <c r="V58" s="2">
        <v>43815</v>
      </c>
      <c r="W58" s="1">
        <v>6</v>
      </c>
      <c r="X58" s="1">
        <v>3</v>
      </c>
      <c r="Y58" s="11">
        <v>527500</v>
      </c>
      <c r="Z58" s="8">
        <v>70000</v>
      </c>
      <c r="AA58" s="8">
        <f t="shared" si="0"/>
        <v>457500</v>
      </c>
      <c r="AB58">
        <v>2</v>
      </c>
      <c r="AC58" s="12">
        <v>0.26903141919878304</v>
      </c>
      <c r="AD58" s="12">
        <v>2.5764543882058244</v>
      </c>
      <c r="AE58" s="13">
        <v>94.2</v>
      </c>
      <c r="AF58" s="5">
        <v>-2.5986422999999998</v>
      </c>
      <c r="AG58">
        <v>-2.7638440453443032</v>
      </c>
      <c r="AH58" s="5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</row>
    <row r="59" spans="2:134">
      <c r="B59" t="s">
        <v>22</v>
      </c>
      <c r="C59">
        <v>2</v>
      </c>
      <c r="D59" t="s">
        <v>4</v>
      </c>
      <c r="E59">
        <v>0</v>
      </c>
      <c r="F59">
        <v>0</v>
      </c>
      <c r="G59">
        <v>1</v>
      </c>
      <c r="H59" t="s">
        <v>100</v>
      </c>
      <c r="I59">
        <v>1</v>
      </c>
      <c r="J59">
        <v>0</v>
      </c>
      <c r="K59">
        <v>1</v>
      </c>
      <c r="L59">
        <v>1</v>
      </c>
      <c r="M59">
        <v>140</v>
      </c>
      <c r="Q59">
        <v>1</v>
      </c>
      <c r="R59" s="1" t="s">
        <v>55</v>
      </c>
      <c r="S59" s="8">
        <v>140000</v>
      </c>
      <c r="T59">
        <v>5</v>
      </c>
      <c r="U59" s="2">
        <v>43810</v>
      </c>
      <c r="V59" s="2">
        <v>43817</v>
      </c>
      <c r="W59" s="1">
        <v>7</v>
      </c>
      <c r="X59" s="1">
        <v>4</v>
      </c>
      <c r="Y59" s="11">
        <v>625000</v>
      </c>
      <c r="Z59" s="8">
        <v>70000</v>
      </c>
      <c r="AA59" s="8">
        <f t="shared" si="0"/>
        <v>555000</v>
      </c>
      <c r="AB59">
        <v>2</v>
      </c>
      <c r="AC59" s="12">
        <v>0.21372988958958533</v>
      </c>
      <c r="AD59" s="12">
        <v>3.2430989502261975</v>
      </c>
      <c r="AE59" s="13">
        <v>77.400000000000006</v>
      </c>
      <c r="AF59" s="5">
        <v>-0.9158172</v>
      </c>
      <c r="AG59">
        <v>-0.80269070745426785</v>
      </c>
      <c r="AH59" s="5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</row>
    <row r="60" spans="2:134">
      <c r="B60" t="s">
        <v>23</v>
      </c>
      <c r="C60">
        <v>2</v>
      </c>
      <c r="D60" t="s">
        <v>8</v>
      </c>
      <c r="E60">
        <v>1</v>
      </c>
      <c r="F60">
        <v>0</v>
      </c>
      <c r="G60">
        <v>2</v>
      </c>
      <c r="H60" t="s">
        <v>100</v>
      </c>
      <c r="I60">
        <v>1</v>
      </c>
      <c r="J60">
        <v>0</v>
      </c>
      <c r="K60">
        <v>2</v>
      </c>
      <c r="L60">
        <v>1</v>
      </c>
      <c r="M60">
        <v>140</v>
      </c>
      <c r="Q60">
        <v>1</v>
      </c>
      <c r="R60" s="1" t="s">
        <v>55</v>
      </c>
      <c r="S60" s="8">
        <v>140000</v>
      </c>
      <c r="T60">
        <v>5</v>
      </c>
      <c r="U60" s="2">
        <v>43810</v>
      </c>
      <c r="V60" s="2">
        <v>43817</v>
      </c>
      <c r="W60" s="1">
        <v>7</v>
      </c>
      <c r="X60" s="1">
        <v>4</v>
      </c>
      <c r="Y60" s="11">
        <v>552500</v>
      </c>
      <c r="Z60" s="8">
        <v>70000</v>
      </c>
      <c r="AA60" s="8">
        <f t="shared" si="0"/>
        <v>482500</v>
      </c>
      <c r="AB60">
        <v>2</v>
      </c>
      <c r="AC60" s="12">
        <v>0.19611585868322909</v>
      </c>
      <c r="AD60" s="12">
        <v>3.5343759816972926</v>
      </c>
      <c r="AE60" s="13">
        <v>94.4</v>
      </c>
      <c r="AF60" s="5">
        <v>0.2193532</v>
      </c>
      <c r="AG60">
        <v>-5.7246193947334077E-3</v>
      </c>
      <c r="AH60" s="5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</row>
    <row r="61" spans="2:134">
      <c r="B61" t="s">
        <v>24</v>
      </c>
      <c r="C61">
        <v>2</v>
      </c>
      <c r="D61" t="s">
        <v>11</v>
      </c>
      <c r="E61">
        <v>0</v>
      </c>
      <c r="F61">
        <v>1</v>
      </c>
      <c r="G61">
        <v>3</v>
      </c>
      <c r="H61" t="s">
        <v>100</v>
      </c>
      <c r="I61">
        <v>1</v>
      </c>
      <c r="J61">
        <v>0</v>
      </c>
      <c r="K61">
        <v>3</v>
      </c>
      <c r="L61">
        <v>1</v>
      </c>
      <c r="M61">
        <v>128</v>
      </c>
      <c r="Q61">
        <v>1</v>
      </c>
      <c r="R61" s="1" t="s">
        <v>55</v>
      </c>
      <c r="S61" s="8">
        <v>140000</v>
      </c>
      <c r="T61">
        <v>5</v>
      </c>
      <c r="U61" s="2">
        <v>43810</v>
      </c>
      <c r="V61" s="2">
        <v>43817</v>
      </c>
      <c r="W61" s="1">
        <v>7</v>
      </c>
      <c r="X61" s="1">
        <v>4</v>
      </c>
      <c r="Y61" s="11">
        <v>377500</v>
      </c>
      <c r="Z61" s="8">
        <v>70000</v>
      </c>
      <c r="AA61" s="8">
        <f t="shared" si="0"/>
        <v>307500</v>
      </c>
      <c r="AB61">
        <v>2</v>
      </c>
      <c r="AC61" s="12">
        <v>0.14170402086853931</v>
      </c>
      <c r="AD61" s="12">
        <v>4.8915138491587831</v>
      </c>
      <c r="AE61" s="13">
        <v>89.3</v>
      </c>
      <c r="AF61" s="5">
        <v>1.4540667300000001</v>
      </c>
      <c r="AG61">
        <v>0.59268065641916579</v>
      </c>
      <c r="AH61" s="5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</row>
    <row r="62" spans="2:134">
      <c r="B62" t="s">
        <v>25</v>
      </c>
      <c r="C62">
        <v>2</v>
      </c>
      <c r="D62" t="s">
        <v>4</v>
      </c>
      <c r="E62">
        <v>0</v>
      </c>
      <c r="F62">
        <v>0</v>
      </c>
      <c r="G62">
        <v>1</v>
      </c>
      <c r="H62" t="s">
        <v>101</v>
      </c>
      <c r="I62">
        <v>0</v>
      </c>
      <c r="J62">
        <v>1</v>
      </c>
      <c r="K62">
        <v>1</v>
      </c>
      <c r="L62">
        <v>0</v>
      </c>
      <c r="M62">
        <v>174</v>
      </c>
      <c r="Q62">
        <v>1</v>
      </c>
      <c r="R62" s="1" t="s">
        <v>55</v>
      </c>
      <c r="S62" s="8">
        <v>140000</v>
      </c>
      <c r="T62">
        <v>5</v>
      </c>
      <c r="U62" s="2">
        <v>43811</v>
      </c>
      <c r="V62" s="2">
        <v>43817</v>
      </c>
      <c r="W62" s="1">
        <v>6</v>
      </c>
      <c r="X62" s="1">
        <v>3</v>
      </c>
      <c r="Y62" s="11">
        <v>152500</v>
      </c>
      <c r="Z62" s="8">
        <v>70000</v>
      </c>
      <c r="AA62" s="8">
        <f t="shared" si="0"/>
        <v>82500</v>
      </c>
      <c r="AB62">
        <v>2</v>
      </c>
      <c r="AC62" s="12">
        <v>1.4253695573026989E-2</v>
      </c>
      <c r="AD62" s="12">
        <v>48.629295961085617</v>
      </c>
      <c r="AE62" s="13">
        <v>88.4</v>
      </c>
      <c r="AF62" s="5">
        <v>-0.3047337</v>
      </c>
      <c r="AG62">
        <v>-0.22382382664246589</v>
      </c>
      <c r="AH62" s="5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</row>
    <row r="63" spans="2:134">
      <c r="B63" t="s">
        <v>26</v>
      </c>
      <c r="C63">
        <v>2</v>
      </c>
      <c r="D63" t="s">
        <v>8</v>
      </c>
      <c r="E63">
        <v>1</v>
      </c>
      <c r="F63">
        <v>0</v>
      </c>
      <c r="G63">
        <v>2</v>
      </c>
      <c r="H63" t="s">
        <v>101</v>
      </c>
      <c r="I63">
        <v>0</v>
      </c>
      <c r="J63">
        <v>1</v>
      </c>
      <c r="K63">
        <v>2</v>
      </c>
      <c r="L63">
        <v>0</v>
      </c>
      <c r="M63">
        <v>174</v>
      </c>
      <c r="Q63">
        <v>1</v>
      </c>
      <c r="R63" s="1" t="s">
        <v>55</v>
      </c>
      <c r="S63" s="8">
        <v>105000</v>
      </c>
      <c r="T63">
        <v>5</v>
      </c>
      <c r="U63" s="2">
        <v>43811</v>
      </c>
      <c r="V63" s="2">
        <v>43817</v>
      </c>
      <c r="W63" s="1">
        <v>6</v>
      </c>
      <c r="X63" s="1">
        <v>3</v>
      </c>
      <c r="Y63" s="11">
        <v>295000</v>
      </c>
      <c r="Z63" s="8">
        <v>70000</v>
      </c>
      <c r="AA63" s="8">
        <f t="shared" si="0"/>
        <v>225000</v>
      </c>
      <c r="AB63">
        <v>2</v>
      </c>
      <c r="AC63" s="12">
        <v>0.1721691676970494</v>
      </c>
      <c r="AD63" s="12">
        <v>4.0259657976602057</v>
      </c>
      <c r="AE63" s="13">
        <v>92.2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</row>
    <row r="64" spans="2:134">
      <c r="B64" t="s">
        <v>27</v>
      </c>
      <c r="C64">
        <v>2</v>
      </c>
      <c r="D64" t="s">
        <v>11</v>
      </c>
      <c r="E64">
        <v>0</v>
      </c>
      <c r="F64">
        <v>1</v>
      </c>
      <c r="G64">
        <v>3</v>
      </c>
      <c r="H64" t="s">
        <v>101</v>
      </c>
      <c r="I64">
        <v>0</v>
      </c>
      <c r="J64">
        <v>1</v>
      </c>
      <c r="K64">
        <v>3</v>
      </c>
      <c r="L64">
        <v>1</v>
      </c>
      <c r="M64">
        <v>128</v>
      </c>
      <c r="Q64">
        <v>1</v>
      </c>
      <c r="R64" s="1" t="s">
        <v>55</v>
      </c>
      <c r="S64" s="8">
        <v>105000</v>
      </c>
      <c r="T64">
        <v>5</v>
      </c>
      <c r="U64" s="2">
        <v>43811</v>
      </c>
      <c r="V64" s="2">
        <v>43817</v>
      </c>
      <c r="W64" s="1">
        <v>6</v>
      </c>
      <c r="X64" s="1">
        <v>3</v>
      </c>
      <c r="Y64" s="11">
        <v>42500</v>
      </c>
      <c r="Z64" s="11">
        <v>12500</v>
      </c>
      <c r="AA64" s="8">
        <f t="shared" si="0"/>
        <v>30000</v>
      </c>
      <c r="AB64" s="1">
        <v>1</v>
      </c>
      <c r="AC64" s="12">
        <v>-0.15074271237119205</v>
      </c>
      <c r="AD64" s="12">
        <v>-4.5982135365398298</v>
      </c>
      <c r="AE64" s="13">
        <v>89.5</v>
      </c>
      <c r="AF64" s="5">
        <v>-1.9876882</v>
      </c>
      <c r="AG64">
        <v>-1.5269638150401688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</row>
    <row r="65" spans="2:134">
      <c r="B65" t="s">
        <v>28</v>
      </c>
      <c r="C65">
        <v>3</v>
      </c>
      <c r="D65" t="s">
        <v>4</v>
      </c>
      <c r="E65">
        <v>0</v>
      </c>
      <c r="F65">
        <v>0</v>
      </c>
      <c r="G65">
        <v>1</v>
      </c>
      <c r="H65" t="s">
        <v>5</v>
      </c>
      <c r="I65">
        <v>0</v>
      </c>
      <c r="J65">
        <v>0</v>
      </c>
      <c r="K65">
        <v>1</v>
      </c>
      <c r="L65">
        <v>1</v>
      </c>
      <c r="M65">
        <v>176</v>
      </c>
      <c r="P65" s="6"/>
      <c r="Q65">
        <v>1</v>
      </c>
      <c r="R65" s="1" t="s">
        <v>55</v>
      </c>
      <c r="S65" s="8">
        <v>140000</v>
      </c>
      <c r="T65">
        <v>4</v>
      </c>
      <c r="U65" s="2">
        <v>43998</v>
      </c>
      <c r="V65" s="2">
        <v>44004</v>
      </c>
      <c r="W65" s="1">
        <v>6</v>
      </c>
      <c r="X65" s="1">
        <v>4</v>
      </c>
      <c r="Y65" s="11">
        <v>1150000</v>
      </c>
      <c r="Z65" s="11">
        <v>70000</v>
      </c>
      <c r="AA65" s="8">
        <f t="shared" si="0"/>
        <v>1080000</v>
      </c>
      <c r="AB65" s="1">
        <v>2</v>
      </c>
      <c r="AC65" s="12">
        <v>0.35097913312466522</v>
      </c>
      <c r="AD65" s="12">
        <v>1.9748956993227984</v>
      </c>
      <c r="AE65" s="13">
        <v>76.900000000000006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</row>
    <row r="66" spans="2:134">
      <c r="B66" t="s">
        <v>29</v>
      </c>
      <c r="C66">
        <v>3</v>
      </c>
      <c r="D66" t="s">
        <v>8</v>
      </c>
      <c r="E66">
        <v>1</v>
      </c>
      <c r="F66">
        <v>0</v>
      </c>
      <c r="G66">
        <v>2</v>
      </c>
      <c r="H66" t="s">
        <v>9</v>
      </c>
      <c r="I66">
        <v>0</v>
      </c>
      <c r="J66">
        <v>0</v>
      </c>
      <c r="K66">
        <v>2</v>
      </c>
      <c r="L66">
        <v>1</v>
      </c>
      <c r="M66">
        <v>176</v>
      </c>
      <c r="P66" s="6"/>
      <c r="Q66">
        <v>1</v>
      </c>
      <c r="R66" s="1" t="s">
        <v>55</v>
      </c>
      <c r="S66" s="8">
        <v>140000</v>
      </c>
      <c r="T66">
        <v>4</v>
      </c>
      <c r="U66" s="2">
        <v>43998</v>
      </c>
      <c r="V66" s="2">
        <v>44004</v>
      </c>
      <c r="W66" s="1">
        <v>6</v>
      </c>
      <c r="X66" s="1">
        <v>4</v>
      </c>
      <c r="Y66" s="11">
        <v>795000</v>
      </c>
      <c r="Z66" s="11">
        <v>70000</v>
      </c>
      <c r="AA66" s="8">
        <f t="shared" si="0"/>
        <v>725000</v>
      </c>
      <c r="AB66" s="1">
        <v>2</v>
      </c>
      <c r="AC66" s="12">
        <v>0.28944994867417129</v>
      </c>
      <c r="AD66" s="12">
        <v>2.3947047969257333</v>
      </c>
      <c r="AE66" s="13">
        <v>77.900000000000006</v>
      </c>
      <c r="AF66" s="5">
        <v>-4.8060985000000001</v>
      </c>
      <c r="AG66">
        <v>-2.2772399230012326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</row>
    <row r="67" spans="2:134">
      <c r="B67" t="s">
        <v>30</v>
      </c>
      <c r="C67">
        <v>3</v>
      </c>
      <c r="D67" t="s">
        <v>11</v>
      </c>
      <c r="E67">
        <v>0</v>
      </c>
      <c r="F67">
        <v>1</v>
      </c>
      <c r="G67">
        <v>3</v>
      </c>
      <c r="H67" t="s">
        <v>9</v>
      </c>
      <c r="I67">
        <v>0</v>
      </c>
      <c r="J67">
        <v>0</v>
      </c>
      <c r="K67">
        <v>3</v>
      </c>
      <c r="L67">
        <v>1</v>
      </c>
      <c r="M67">
        <v>176</v>
      </c>
      <c r="P67" s="6"/>
      <c r="Q67">
        <v>1</v>
      </c>
      <c r="R67" s="1" t="s">
        <v>55</v>
      </c>
      <c r="S67" s="8">
        <v>140000</v>
      </c>
      <c r="T67">
        <v>4</v>
      </c>
      <c r="U67" s="2">
        <v>43998</v>
      </c>
      <c r="V67" s="2">
        <v>44004</v>
      </c>
      <c r="W67" s="1">
        <v>6</v>
      </c>
      <c r="X67" s="1">
        <v>4</v>
      </c>
      <c r="Y67" s="11">
        <v>1140000</v>
      </c>
      <c r="Z67" s="11">
        <v>70000</v>
      </c>
      <c r="AA67" s="8">
        <f t="shared" si="0"/>
        <v>1070000</v>
      </c>
      <c r="AB67" s="1">
        <v>2</v>
      </c>
      <c r="AC67" s="12">
        <v>0.34952351979653945</v>
      </c>
      <c r="AD67" s="12">
        <v>1.9831202803274355</v>
      </c>
      <c r="AE67" s="13">
        <v>79.2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</row>
    <row r="68" spans="2:134">
      <c r="B68" t="s">
        <v>31</v>
      </c>
      <c r="C68">
        <v>3</v>
      </c>
      <c r="D68" t="s">
        <v>4</v>
      </c>
      <c r="E68">
        <v>0</v>
      </c>
      <c r="F68">
        <v>0</v>
      </c>
      <c r="G68">
        <v>1</v>
      </c>
      <c r="H68" t="s">
        <v>100</v>
      </c>
      <c r="I68">
        <v>1</v>
      </c>
      <c r="J68">
        <v>0</v>
      </c>
      <c r="K68">
        <v>1</v>
      </c>
      <c r="L68">
        <v>1</v>
      </c>
      <c r="M68">
        <v>176</v>
      </c>
      <c r="P68" s="6"/>
      <c r="Q68">
        <v>1</v>
      </c>
      <c r="R68" s="1" t="s">
        <v>55</v>
      </c>
      <c r="S68" s="8">
        <v>140000</v>
      </c>
      <c r="T68">
        <v>4</v>
      </c>
      <c r="U68" s="2">
        <v>43999</v>
      </c>
      <c r="V68" s="2">
        <v>44005</v>
      </c>
      <c r="W68" s="1">
        <v>6</v>
      </c>
      <c r="X68" s="1">
        <v>4</v>
      </c>
      <c r="Y68" s="11">
        <v>565000</v>
      </c>
      <c r="Z68" s="11">
        <v>70000</v>
      </c>
      <c r="AA68" s="8">
        <f t="shared" si="0"/>
        <v>495000</v>
      </c>
      <c r="AB68" s="1">
        <v>2</v>
      </c>
      <c r="AC68" s="12">
        <v>0.23253055142285609</v>
      </c>
      <c r="AD68" s="12">
        <v>2.9808864956392731</v>
      </c>
      <c r="AE68" s="13">
        <v>55.1</v>
      </c>
      <c r="AF68" s="5">
        <v>-1.0746868999999999</v>
      </c>
      <c r="AG68">
        <v>-0.28554624519329858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</row>
    <row r="69" spans="2:134">
      <c r="B69" t="s">
        <v>32</v>
      </c>
      <c r="C69">
        <v>3</v>
      </c>
      <c r="D69" t="s">
        <v>8</v>
      </c>
      <c r="E69">
        <v>1</v>
      </c>
      <c r="F69">
        <v>0</v>
      </c>
      <c r="G69">
        <v>2</v>
      </c>
      <c r="H69" t="s">
        <v>100</v>
      </c>
      <c r="I69">
        <v>1</v>
      </c>
      <c r="J69">
        <v>0</v>
      </c>
      <c r="K69">
        <v>2</v>
      </c>
      <c r="L69">
        <v>1</v>
      </c>
      <c r="M69">
        <v>176</v>
      </c>
      <c r="P69" s="6"/>
      <c r="Q69">
        <v>1</v>
      </c>
      <c r="R69" s="1" t="s">
        <v>55</v>
      </c>
      <c r="S69" s="8">
        <v>140000</v>
      </c>
      <c r="T69">
        <v>4</v>
      </c>
      <c r="U69" s="2">
        <v>43999</v>
      </c>
      <c r="V69" s="2">
        <v>44005</v>
      </c>
      <c r="W69" s="1">
        <v>6</v>
      </c>
      <c r="X69" s="1">
        <v>4</v>
      </c>
      <c r="Y69" s="11">
        <v>325000</v>
      </c>
      <c r="Z69" s="11">
        <v>70000</v>
      </c>
      <c r="AA69" s="8">
        <f t="shared" si="0"/>
        <v>255000</v>
      </c>
      <c r="AB69" s="1">
        <v>2</v>
      </c>
      <c r="AC69" s="12">
        <v>0.14036379328673887</v>
      </c>
      <c r="AD69" s="12">
        <v>4.9382192111605727</v>
      </c>
      <c r="AE69" s="13">
        <v>72.2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</row>
    <row r="70" spans="2:134">
      <c r="B70" t="s">
        <v>33</v>
      </c>
      <c r="C70">
        <v>3</v>
      </c>
      <c r="D70" t="s">
        <v>11</v>
      </c>
      <c r="E70">
        <v>0</v>
      </c>
      <c r="F70">
        <v>1</v>
      </c>
      <c r="G70">
        <v>3</v>
      </c>
      <c r="H70" t="s">
        <v>100</v>
      </c>
      <c r="I70">
        <v>1</v>
      </c>
      <c r="J70">
        <v>0</v>
      </c>
      <c r="K70">
        <v>3</v>
      </c>
      <c r="L70">
        <v>1</v>
      </c>
      <c r="M70">
        <v>176</v>
      </c>
      <c r="P70" s="6"/>
      <c r="Q70">
        <v>1</v>
      </c>
      <c r="R70" s="1" t="s">
        <v>55</v>
      </c>
      <c r="S70" s="8">
        <v>140000</v>
      </c>
      <c r="T70">
        <v>4</v>
      </c>
      <c r="U70" s="2">
        <v>43999</v>
      </c>
      <c r="V70" s="2">
        <v>44005</v>
      </c>
      <c r="W70" s="1">
        <v>6</v>
      </c>
      <c r="X70" s="1">
        <v>4</v>
      </c>
      <c r="Y70" s="11">
        <v>150000</v>
      </c>
      <c r="Z70" s="11">
        <v>70000</v>
      </c>
      <c r="AA70" s="8">
        <f t="shared" si="0"/>
        <v>80000</v>
      </c>
      <c r="AB70" s="1">
        <v>2</v>
      </c>
      <c r="AC70" s="12">
        <v>1.1498811914491903E-2</v>
      </c>
      <c r="AD70" s="12">
        <v>60.279895498279686</v>
      </c>
      <c r="AE70" s="13">
        <v>58.8</v>
      </c>
      <c r="AF70" s="5">
        <v>0.66644625000000002</v>
      </c>
      <c r="AG70">
        <v>0.25512915189623803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</row>
    <row r="71" spans="2:134">
      <c r="B71" t="s">
        <v>34</v>
      </c>
      <c r="C71">
        <v>3</v>
      </c>
      <c r="D71" t="s">
        <v>4</v>
      </c>
      <c r="E71">
        <v>0</v>
      </c>
      <c r="F71">
        <v>0</v>
      </c>
      <c r="G71">
        <v>1</v>
      </c>
      <c r="H71" t="s">
        <v>101</v>
      </c>
      <c r="I71">
        <v>0</v>
      </c>
      <c r="J71">
        <v>1</v>
      </c>
      <c r="K71">
        <v>1</v>
      </c>
      <c r="L71">
        <v>1</v>
      </c>
      <c r="M71">
        <v>176</v>
      </c>
      <c r="P71" s="6"/>
      <c r="Q71">
        <v>1</v>
      </c>
      <c r="R71" s="1" t="s">
        <v>55</v>
      </c>
      <c r="S71" s="8">
        <v>140000</v>
      </c>
      <c r="T71">
        <v>4</v>
      </c>
      <c r="U71" s="7">
        <v>44000</v>
      </c>
      <c r="V71" s="2">
        <v>44005</v>
      </c>
      <c r="W71" s="1">
        <v>5</v>
      </c>
      <c r="X71" s="1">
        <v>4</v>
      </c>
      <c r="Y71" s="11">
        <v>140000</v>
      </c>
      <c r="Z71" s="11">
        <v>70000</v>
      </c>
      <c r="AA71" s="8">
        <f t="shared" si="0"/>
        <v>70000</v>
      </c>
      <c r="AB71" s="1">
        <v>2</v>
      </c>
      <c r="AC71" s="12">
        <v>0</v>
      </c>
      <c r="AD71" s="12"/>
      <c r="AE71" s="13">
        <v>58.3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</row>
    <row r="72" spans="2:134">
      <c r="B72" t="s">
        <v>35</v>
      </c>
      <c r="C72">
        <v>3</v>
      </c>
      <c r="D72" t="s">
        <v>8</v>
      </c>
      <c r="E72">
        <v>1</v>
      </c>
      <c r="F72">
        <v>0</v>
      </c>
      <c r="G72">
        <v>2</v>
      </c>
      <c r="H72" t="s">
        <v>101</v>
      </c>
      <c r="I72">
        <v>0</v>
      </c>
      <c r="J72">
        <v>1</v>
      </c>
      <c r="K72">
        <v>2</v>
      </c>
      <c r="L72">
        <v>1</v>
      </c>
      <c r="M72">
        <v>153</v>
      </c>
      <c r="P72" s="6"/>
      <c r="Q72">
        <v>1</v>
      </c>
      <c r="R72" s="1" t="s">
        <v>55</v>
      </c>
      <c r="S72" s="8">
        <v>140000</v>
      </c>
      <c r="T72">
        <v>4</v>
      </c>
      <c r="U72" s="7">
        <v>44000</v>
      </c>
      <c r="V72" s="2">
        <v>44005</v>
      </c>
      <c r="W72" s="1">
        <v>5</v>
      </c>
      <c r="X72" s="1">
        <v>4</v>
      </c>
      <c r="Y72" s="11">
        <v>120000</v>
      </c>
      <c r="Z72" s="11">
        <v>70000</v>
      </c>
      <c r="AA72" s="8">
        <f t="shared" si="0"/>
        <v>50000</v>
      </c>
      <c r="AB72" s="1">
        <v>2</v>
      </c>
      <c r="AC72" s="12">
        <v>-3.0830135965451672E-2</v>
      </c>
      <c r="AD72" s="12">
        <v>-22.482780528009599</v>
      </c>
      <c r="AE72" s="13">
        <v>85.7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</row>
    <row r="73" spans="2:134">
      <c r="B73" t="s">
        <v>36</v>
      </c>
      <c r="C73">
        <v>3</v>
      </c>
      <c r="D73" t="s">
        <v>11</v>
      </c>
      <c r="E73">
        <v>0</v>
      </c>
      <c r="F73">
        <v>1</v>
      </c>
      <c r="G73">
        <v>3</v>
      </c>
      <c r="H73" t="s">
        <v>101</v>
      </c>
      <c r="I73">
        <v>0</v>
      </c>
      <c r="J73">
        <v>1</v>
      </c>
      <c r="K73">
        <v>3</v>
      </c>
      <c r="L73">
        <v>1</v>
      </c>
      <c r="M73">
        <v>153</v>
      </c>
      <c r="P73" s="6"/>
      <c r="Q73">
        <v>1</v>
      </c>
      <c r="R73" s="1" t="s">
        <v>55</v>
      </c>
      <c r="S73" s="8">
        <v>140000</v>
      </c>
      <c r="T73">
        <v>4</v>
      </c>
      <c r="U73" s="7">
        <v>44000</v>
      </c>
      <c r="V73" s="2">
        <v>44005</v>
      </c>
      <c r="W73" s="1">
        <v>5</v>
      </c>
      <c r="X73" s="1">
        <v>4</v>
      </c>
      <c r="Y73" s="11">
        <v>70000</v>
      </c>
      <c r="Z73" s="11">
        <v>35000</v>
      </c>
      <c r="AA73" s="8">
        <f t="shared" si="0"/>
        <v>35000</v>
      </c>
      <c r="AB73" s="1">
        <v>2</v>
      </c>
      <c r="AC73" s="12">
        <v>-0.13862943611198905</v>
      </c>
      <c r="AD73" s="12">
        <v>-5</v>
      </c>
      <c r="AE73" s="13">
        <v>56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</row>
    <row r="74" spans="2:134">
      <c r="B74" t="s">
        <v>37</v>
      </c>
      <c r="C74">
        <v>4</v>
      </c>
      <c r="D74" t="s">
        <v>4</v>
      </c>
      <c r="E74">
        <v>0</v>
      </c>
      <c r="F74">
        <v>0</v>
      </c>
      <c r="G74">
        <v>1</v>
      </c>
      <c r="H74" t="s">
        <v>5</v>
      </c>
      <c r="I74">
        <v>0</v>
      </c>
      <c r="J74">
        <v>0</v>
      </c>
      <c r="K74">
        <v>1</v>
      </c>
      <c r="L74">
        <v>0</v>
      </c>
      <c r="M74">
        <v>136</v>
      </c>
      <c r="P74" s="6"/>
      <c r="Q74">
        <v>1</v>
      </c>
      <c r="R74" s="1" t="s">
        <v>55</v>
      </c>
      <c r="S74" s="8">
        <v>280000</v>
      </c>
      <c r="T74" s="8">
        <v>8</v>
      </c>
      <c r="U74" s="2">
        <v>44062</v>
      </c>
      <c r="V74" s="2">
        <v>44067</v>
      </c>
      <c r="W74" s="1">
        <v>5</v>
      </c>
      <c r="X74" s="1">
        <v>8</v>
      </c>
      <c r="Y74" s="11">
        <v>1880000</v>
      </c>
      <c r="Z74" s="11">
        <v>70000</v>
      </c>
      <c r="AA74" s="8">
        <f t="shared" si="0"/>
        <v>1810000</v>
      </c>
      <c r="AB74" s="1">
        <v>2</v>
      </c>
      <c r="AC74" s="12">
        <v>0.38084749053094902</v>
      </c>
      <c r="AD74" s="12">
        <v>1.8200124663907105</v>
      </c>
      <c r="AE74" s="6">
        <v>87.4</v>
      </c>
      <c r="AF74" s="5">
        <v>-2.4069389000000001</v>
      </c>
      <c r="AG74">
        <v>-3.2293540088760295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</row>
    <row r="75" spans="2:134">
      <c r="B75" s="1" t="s">
        <v>38</v>
      </c>
      <c r="C75">
        <v>4</v>
      </c>
      <c r="D75" t="s">
        <v>8</v>
      </c>
      <c r="E75">
        <v>1</v>
      </c>
      <c r="F75">
        <v>0</v>
      </c>
      <c r="G75">
        <v>2</v>
      </c>
      <c r="H75" t="s">
        <v>9</v>
      </c>
      <c r="I75">
        <v>0</v>
      </c>
      <c r="J75">
        <v>0</v>
      </c>
      <c r="K75">
        <v>2</v>
      </c>
      <c r="L75">
        <v>0</v>
      </c>
      <c r="M75">
        <v>136</v>
      </c>
      <c r="P75" s="6"/>
      <c r="Q75">
        <v>1</v>
      </c>
      <c r="R75" s="1" t="s">
        <v>55</v>
      </c>
      <c r="S75" s="8">
        <v>280000</v>
      </c>
      <c r="T75" s="8">
        <v>8</v>
      </c>
      <c r="U75" s="2">
        <v>44062</v>
      </c>
      <c r="V75" s="2">
        <v>44067</v>
      </c>
      <c r="W75" s="1">
        <v>5</v>
      </c>
      <c r="X75" s="1">
        <v>8</v>
      </c>
      <c r="Y75" s="11">
        <v>960000</v>
      </c>
      <c r="Z75" s="11">
        <v>70000</v>
      </c>
      <c r="AA75" s="8">
        <f t="shared" si="0"/>
        <v>890000</v>
      </c>
      <c r="AB75" s="1">
        <v>2</v>
      </c>
      <c r="AC75" s="12">
        <v>0.24642873625852646</v>
      </c>
      <c r="AD75" s="12">
        <v>2.8127692860980709</v>
      </c>
      <c r="AE75" s="6">
        <v>80.7</v>
      </c>
      <c r="AF75" s="5">
        <v>-3.1615057000000002</v>
      </c>
      <c r="AG75">
        <v>-3.262949272666205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</row>
    <row r="76" spans="2:134">
      <c r="B76" s="1" t="s">
        <v>39</v>
      </c>
      <c r="C76">
        <v>4</v>
      </c>
      <c r="D76" t="s">
        <v>11</v>
      </c>
      <c r="E76">
        <v>0</v>
      </c>
      <c r="F76">
        <v>1</v>
      </c>
      <c r="G76">
        <v>3</v>
      </c>
      <c r="H76" t="s">
        <v>9</v>
      </c>
      <c r="I76">
        <v>0</v>
      </c>
      <c r="J76">
        <v>0</v>
      </c>
      <c r="K76">
        <v>3</v>
      </c>
      <c r="L76">
        <v>0</v>
      </c>
      <c r="M76">
        <v>99</v>
      </c>
      <c r="P76" s="6"/>
      <c r="Q76">
        <v>1</v>
      </c>
      <c r="R76" s="1" t="s">
        <v>55</v>
      </c>
      <c r="S76" s="8">
        <v>280000</v>
      </c>
      <c r="T76" s="8">
        <v>8</v>
      </c>
      <c r="U76" s="2">
        <v>44062</v>
      </c>
      <c r="V76" s="2">
        <v>44067</v>
      </c>
      <c r="W76" s="1">
        <v>5</v>
      </c>
      <c r="X76" s="1">
        <v>8</v>
      </c>
      <c r="Y76" s="11">
        <v>1820000</v>
      </c>
      <c r="Z76" s="11">
        <v>70000</v>
      </c>
      <c r="AA76" s="8">
        <f t="shared" si="0"/>
        <v>1750000</v>
      </c>
      <c r="AB76" s="1">
        <v>2</v>
      </c>
      <c r="AC76" s="12">
        <v>0.37436043538031827</v>
      </c>
      <c r="AD76" s="12">
        <v>1.8515503110144822</v>
      </c>
      <c r="AE76" s="6">
        <v>83.4</v>
      </c>
      <c r="AF76" s="5">
        <v>-1.9879756</v>
      </c>
      <c r="AG76">
        <v>-3.1839371144646651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</row>
    <row r="77" spans="2:134">
      <c r="B77" s="1" t="s">
        <v>40</v>
      </c>
      <c r="C77">
        <v>4</v>
      </c>
      <c r="D77" t="s">
        <v>4</v>
      </c>
      <c r="E77">
        <v>0</v>
      </c>
      <c r="F77">
        <v>0</v>
      </c>
      <c r="G77">
        <v>1</v>
      </c>
      <c r="H77" t="s">
        <v>100</v>
      </c>
      <c r="I77">
        <v>1</v>
      </c>
      <c r="J77">
        <v>0</v>
      </c>
      <c r="K77">
        <v>1</v>
      </c>
      <c r="L77">
        <v>0</v>
      </c>
      <c r="M77">
        <v>107</v>
      </c>
      <c r="P77" s="6"/>
      <c r="Q77">
        <v>1</v>
      </c>
      <c r="R77" s="1" t="s">
        <v>55</v>
      </c>
      <c r="S77" s="8">
        <v>280000</v>
      </c>
      <c r="T77" s="8">
        <v>8</v>
      </c>
      <c r="U77" s="2">
        <v>44063</v>
      </c>
      <c r="V77" s="2">
        <v>44067</v>
      </c>
      <c r="W77" s="1">
        <v>4</v>
      </c>
      <c r="X77" s="1">
        <v>8</v>
      </c>
      <c r="Y77" s="11">
        <v>295000</v>
      </c>
      <c r="Z77" s="11">
        <v>70000</v>
      </c>
      <c r="AA77" s="8">
        <f t="shared" si="0"/>
        <v>225000</v>
      </c>
      <c r="AB77" s="1">
        <v>2</v>
      </c>
      <c r="AC77" s="12">
        <v>1.3046438292642562E-2</v>
      </c>
      <c r="AD77" s="12">
        <v>53.129226920947481</v>
      </c>
      <c r="AE77" s="6">
        <v>92.2</v>
      </c>
      <c r="AF77" s="5">
        <v>-4.9446792999999998</v>
      </c>
      <c r="AG77">
        <v>-4.4599309604273643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</row>
    <row r="78" spans="2:134">
      <c r="B78" s="1" t="s">
        <v>41</v>
      </c>
      <c r="C78">
        <v>4</v>
      </c>
      <c r="D78" t="s">
        <v>8</v>
      </c>
      <c r="E78">
        <v>1</v>
      </c>
      <c r="F78">
        <v>0</v>
      </c>
      <c r="G78">
        <v>2</v>
      </c>
      <c r="H78" t="s">
        <v>100</v>
      </c>
      <c r="I78">
        <v>1</v>
      </c>
      <c r="J78">
        <v>0</v>
      </c>
      <c r="K78">
        <v>2</v>
      </c>
      <c r="L78">
        <v>0</v>
      </c>
      <c r="M78">
        <v>107</v>
      </c>
      <c r="P78" s="6"/>
      <c r="Q78">
        <v>1</v>
      </c>
      <c r="R78" s="1" t="s">
        <v>55</v>
      </c>
      <c r="S78" s="8">
        <v>280000</v>
      </c>
      <c r="T78" s="8">
        <v>8</v>
      </c>
      <c r="U78" s="2">
        <v>44063</v>
      </c>
      <c r="V78" s="2">
        <v>44067</v>
      </c>
      <c r="W78" s="1">
        <v>4</v>
      </c>
      <c r="X78" s="1">
        <v>8</v>
      </c>
      <c r="Y78" s="11">
        <v>880000</v>
      </c>
      <c r="Z78" s="11">
        <v>70000</v>
      </c>
      <c r="AA78" s="8">
        <f t="shared" si="0"/>
        <v>810000</v>
      </c>
      <c r="AB78" s="1">
        <v>2</v>
      </c>
      <c r="AC78" s="12">
        <v>0.28628307607575065</v>
      </c>
      <c r="AD78" s="12">
        <v>2.4211950984365496</v>
      </c>
      <c r="AE78" s="6">
        <v>96.7</v>
      </c>
      <c r="AF78" s="5">
        <v>-2.9402002999999999</v>
      </c>
      <c r="AG78">
        <v>-3.3066706528323628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</row>
    <row r="79" spans="2:134">
      <c r="B79" s="1" t="s">
        <v>42</v>
      </c>
      <c r="C79">
        <v>4</v>
      </c>
      <c r="D79" t="s">
        <v>11</v>
      </c>
      <c r="E79">
        <v>0</v>
      </c>
      <c r="F79">
        <v>1</v>
      </c>
      <c r="G79">
        <v>3</v>
      </c>
      <c r="H79" t="s">
        <v>100</v>
      </c>
      <c r="I79">
        <v>1</v>
      </c>
      <c r="J79">
        <v>0</v>
      </c>
      <c r="K79">
        <v>3</v>
      </c>
      <c r="L79">
        <v>0</v>
      </c>
      <c r="M79">
        <v>102</v>
      </c>
      <c r="P79" s="6"/>
      <c r="Q79">
        <v>1</v>
      </c>
      <c r="R79" s="1" t="s">
        <v>55</v>
      </c>
      <c r="S79" s="8">
        <v>280000</v>
      </c>
      <c r="T79" s="8">
        <v>8</v>
      </c>
      <c r="U79" s="2">
        <v>44063</v>
      </c>
      <c r="V79" s="2">
        <v>44067</v>
      </c>
      <c r="W79" s="1">
        <v>4</v>
      </c>
      <c r="X79" s="1">
        <v>8</v>
      </c>
      <c r="Y79" s="11">
        <v>790000</v>
      </c>
      <c r="Z79" s="11">
        <v>70000</v>
      </c>
      <c r="AA79" s="8">
        <f t="shared" si="0"/>
        <v>720000</v>
      </c>
      <c r="AB79" s="1">
        <v>2</v>
      </c>
      <c r="AC79" s="12">
        <v>0.25931083557295442</v>
      </c>
      <c r="AD79" s="12">
        <v>2.6730359301354203</v>
      </c>
      <c r="AE79" s="6">
        <v>80.599999999999994</v>
      </c>
      <c r="AF79" s="5">
        <v>-2.4600936999999998</v>
      </c>
      <c r="AG79">
        <v>-2.9016614610649292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</row>
    <row r="80" spans="2:134">
      <c r="B80" s="1" t="s">
        <v>43</v>
      </c>
      <c r="C80">
        <v>4</v>
      </c>
      <c r="D80" t="s">
        <v>4</v>
      </c>
      <c r="E80">
        <v>0</v>
      </c>
      <c r="F80">
        <v>0</v>
      </c>
      <c r="G80">
        <v>1</v>
      </c>
      <c r="H80" t="s">
        <v>101</v>
      </c>
      <c r="I80">
        <v>0</v>
      </c>
      <c r="J80">
        <v>1</v>
      </c>
      <c r="K80">
        <v>1</v>
      </c>
      <c r="L80">
        <v>1</v>
      </c>
      <c r="M80">
        <v>102</v>
      </c>
      <c r="P80" s="6"/>
      <c r="Q80">
        <v>1</v>
      </c>
      <c r="R80" s="1" t="s">
        <v>55</v>
      </c>
      <c r="S80" s="8">
        <v>175000</v>
      </c>
      <c r="T80" s="8">
        <v>5</v>
      </c>
      <c r="U80" s="2">
        <v>44064</v>
      </c>
      <c r="V80" s="2">
        <v>44069</v>
      </c>
      <c r="W80" s="1">
        <v>5</v>
      </c>
      <c r="X80" s="1">
        <v>5</v>
      </c>
      <c r="Y80" s="11">
        <v>142500</v>
      </c>
      <c r="Z80" s="11">
        <v>35000</v>
      </c>
      <c r="AA80" s="8">
        <f t="shared" si="0"/>
        <v>107500</v>
      </c>
      <c r="AB80" s="1">
        <v>1</v>
      </c>
      <c r="AC80" s="12">
        <v>-4.1088794842961768E-2</v>
      </c>
      <c r="AD80" s="12">
        <v>-16.869494060585151</v>
      </c>
      <c r="AE80" s="6">
        <v>79.2</v>
      </c>
      <c r="AF80" s="5">
        <v>-4.3584158999999998</v>
      </c>
      <c r="AG80">
        <v>-3.6871013561282311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</row>
    <row r="81" spans="1:134">
      <c r="B81" s="1" t="s">
        <v>44</v>
      </c>
      <c r="C81">
        <v>4</v>
      </c>
      <c r="D81" t="s">
        <v>8</v>
      </c>
      <c r="E81">
        <v>1</v>
      </c>
      <c r="F81">
        <v>0</v>
      </c>
      <c r="G81">
        <v>2</v>
      </c>
      <c r="H81" t="s">
        <v>101</v>
      </c>
      <c r="I81">
        <v>0</v>
      </c>
      <c r="J81">
        <v>1</v>
      </c>
      <c r="K81">
        <v>2</v>
      </c>
      <c r="L81">
        <v>1</v>
      </c>
      <c r="M81">
        <v>136</v>
      </c>
      <c r="P81" s="6"/>
      <c r="Q81">
        <v>1</v>
      </c>
      <c r="R81" s="1" t="s">
        <v>55</v>
      </c>
      <c r="S81" s="8">
        <v>175000</v>
      </c>
      <c r="T81" s="8">
        <v>5</v>
      </c>
      <c r="U81" s="2">
        <v>44064</v>
      </c>
      <c r="V81" s="2">
        <v>44069</v>
      </c>
      <c r="W81" s="1">
        <v>5</v>
      </c>
      <c r="X81" s="1">
        <v>5</v>
      </c>
      <c r="Y81" s="11">
        <v>82500</v>
      </c>
      <c r="Z81" s="11">
        <v>35000</v>
      </c>
      <c r="AA81" s="8">
        <f t="shared" si="0"/>
        <v>47500</v>
      </c>
      <c r="AB81" s="1">
        <v>1</v>
      </c>
      <c r="AC81" s="12">
        <v>-0.15039753611657575</v>
      </c>
      <c r="AD81" s="12">
        <v>-4.608766861863181</v>
      </c>
      <c r="AE81" s="6">
        <v>70.2</v>
      </c>
      <c r="AF81" s="5">
        <v>-1.9473309000000001</v>
      </c>
      <c r="AG81">
        <v>-2.6389723843069928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</row>
    <row r="82" spans="1:134">
      <c r="B82" s="1" t="s">
        <v>45</v>
      </c>
      <c r="C82">
        <v>4</v>
      </c>
      <c r="D82" t="s">
        <v>11</v>
      </c>
      <c r="E82">
        <v>0</v>
      </c>
      <c r="F82">
        <v>1</v>
      </c>
      <c r="G82">
        <v>3</v>
      </c>
      <c r="H82" t="s">
        <v>101</v>
      </c>
      <c r="I82">
        <v>0</v>
      </c>
      <c r="J82">
        <v>1</v>
      </c>
      <c r="K82">
        <v>3</v>
      </c>
      <c r="L82">
        <v>0</v>
      </c>
      <c r="M82">
        <v>102</v>
      </c>
      <c r="P82" s="6"/>
      <c r="Q82">
        <v>1</v>
      </c>
      <c r="R82" s="1" t="s">
        <v>55</v>
      </c>
      <c r="S82" s="8">
        <v>175000</v>
      </c>
      <c r="T82" s="8">
        <v>5</v>
      </c>
      <c r="U82" s="2">
        <v>44064</v>
      </c>
      <c r="V82" s="2">
        <v>44069</v>
      </c>
      <c r="W82" s="1">
        <v>5</v>
      </c>
      <c r="X82" s="1">
        <v>5</v>
      </c>
      <c r="Y82" s="11">
        <v>185000</v>
      </c>
      <c r="Z82" s="11">
        <v>35000</v>
      </c>
      <c r="AA82" s="8">
        <f t="shared" si="0"/>
        <v>150000</v>
      </c>
      <c r="AB82" s="1">
        <v>1</v>
      </c>
      <c r="AC82" s="12">
        <v>1.1113970230962156E-2</v>
      </c>
      <c r="AD82" s="12">
        <v>62.367197873980473</v>
      </c>
      <c r="AE82" s="6">
        <v>80.400000000000006</v>
      </c>
      <c r="AF82" s="5">
        <v>-4.4535819999999999</v>
      </c>
      <c r="AG82">
        <v>-3.7882301859883931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</row>
    <row r="83" spans="1:134">
      <c r="A83" s="1"/>
      <c r="B83" s="5" t="s">
        <v>46</v>
      </c>
      <c r="C83">
        <v>5</v>
      </c>
      <c r="D83" t="s">
        <v>4</v>
      </c>
      <c r="E83">
        <v>0</v>
      </c>
      <c r="F83">
        <v>0</v>
      </c>
      <c r="G83">
        <v>1</v>
      </c>
      <c r="H83" t="s">
        <v>5</v>
      </c>
      <c r="I83">
        <v>0</v>
      </c>
      <c r="J83">
        <v>0</v>
      </c>
      <c r="K83">
        <v>1</v>
      </c>
      <c r="L83">
        <v>1</v>
      </c>
      <c r="M83">
        <v>120</v>
      </c>
      <c r="P83" s="6"/>
      <c r="Q83">
        <v>1</v>
      </c>
      <c r="R83" s="1" t="s">
        <v>55</v>
      </c>
      <c r="S83" s="8">
        <v>210000</v>
      </c>
      <c r="T83" s="8">
        <v>6</v>
      </c>
      <c r="U83" s="2">
        <v>44132</v>
      </c>
      <c r="V83" s="2">
        <v>44139</v>
      </c>
      <c r="W83" s="1">
        <v>7</v>
      </c>
      <c r="X83" s="1">
        <v>6</v>
      </c>
      <c r="Y83" s="11">
        <v>720000</v>
      </c>
      <c r="Z83" s="11">
        <v>70000</v>
      </c>
      <c r="AA83" s="8">
        <f t="shared" si="0"/>
        <v>650000</v>
      </c>
      <c r="AB83" s="1">
        <v>2</v>
      </c>
      <c r="AC83" s="12">
        <v>0.17602052589894748</v>
      </c>
      <c r="AD83" s="12">
        <v>3.9378770005372989</v>
      </c>
      <c r="AE83" s="6">
        <v>53.3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</row>
    <row r="84" spans="1:134">
      <c r="A84" s="1"/>
      <c r="B84" s="5" t="s">
        <v>47</v>
      </c>
      <c r="C84">
        <v>5</v>
      </c>
      <c r="D84" t="s">
        <v>8</v>
      </c>
      <c r="E84">
        <v>1</v>
      </c>
      <c r="F84">
        <v>0</v>
      </c>
      <c r="G84">
        <v>2</v>
      </c>
      <c r="H84" t="s">
        <v>9</v>
      </c>
      <c r="I84">
        <v>0</v>
      </c>
      <c r="J84">
        <v>0</v>
      </c>
      <c r="K84">
        <v>2</v>
      </c>
      <c r="L84">
        <v>0</v>
      </c>
      <c r="M84">
        <v>136</v>
      </c>
      <c r="P84" s="6"/>
      <c r="Q84">
        <v>1</v>
      </c>
      <c r="R84" s="1" t="s">
        <v>55</v>
      </c>
      <c r="S84" s="8">
        <v>210000</v>
      </c>
      <c r="T84" s="8">
        <v>6</v>
      </c>
      <c r="U84" s="2">
        <v>44132</v>
      </c>
      <c r="V84" s="2">
        <v>44139</v>
      </c>
      <c r="W84" s="1">
        <v>7</v>
      </c>
      <c r="X84" s="1">
        <v>6</v>
      </c>
      <c r="Y84" s="11">
        <v>1510000</v>
      </c>
      <c r="Z84" s="11">
        <v>70000</v>
      </c>
      <c r="AA84" s="8">
        <f t="shared" si="0"/>
        <v>1440000</v>
      </c>
      <c r="AB84" s="1">
        <v>2</v>
      </c>
      <c r="AC84" s="12">
        <v>0.28182248558450018</v>
      </c>
      <c r="AD84" s="12">
        <v>2.4595169513261412</v>
      </c>
      <c r="AE84" s="6">
        <v>64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</row>
    <row r="85" spans="1:134">
      <c r="A85" s="1"/>
      <c r="B85" s="5" t="s">
        <v>48</v>
      </c>
      <c r="C85">
        <v>5</v>
      </c>
      <c r="D85" t="s">
        <v>11</v>
      </c>
      <c r="E85">
        <v>0</v>
      </c>
      <c r="F85">
        <v>1</v>
      </c>
      <c r="G85">
        <v>3</v>
      </c>
      <c r="H85" t="s">
        <v>9</v>
      </c>
      <c r="I85">
        <v>0</v>
      </c>
      <c r="J85">
        <v>0</v>
      </c>
      <c r="K85">
        <v>3</v>
      </c>
      <c r="L85">
        <v>0</v>
      </c>
      <c r="M85">
        <v>129</v>
      </c>
      <c r="P85" s="6"/>
      <c r="Q85">
        <v>1</v>
      </c>
      <c r="R85" s="1" t="s">
        <v>55</v>
      </c>
      <c r="S85" s="8">
        <v>210000</v>
      </c>
      <c r="T85" s="8">
        <v>6</v>
      </c>
      <c r="U85" s="2">
        <v>44132</v>
      </c>
      <c r="V85" s="2">
        <v>44139</v>
      </c>
      <c r="W85" s="1">
        <v>7</v>
      </c>
      <c r="X85" s="1">
        <v>6</v>
      </c>
      <c r="Y85" s="11">
        <v>2080000</v>
      </c>
      <c r="Z85" s="11">
        <v>70000</v>
      </c>
      <c r="AA85" s="8">
        <f t="shared" si="0"/>
        <v>2010000</v>
      </c>
      <c r="AB85" s="1">
        <v>2</v>
      </c>
      <c r="AC85" s="12">
        <v>0.32757366313969927</v>
      </c>
      <c r="AD85" s="12">
        <v>2.1160039971355729</v>
      </c>
      <c r="AE85" s="6">
        <v>75.099999999999994</v>
      </c>
      <c r="AF85" s="1"/>
      <c r="AG85" s="1"/>
      <c r="AH85" s="10"/>
      <c r="AI85" s="10"/>
      <c r="AJ85" s="1"/>
      <c r="AK85" s="1"/>
      <c r="AL85" s="11"/>
      <c r="AM85" s="11"/>
      <c r="AN85" s="1"/>
      <c r="AO85" s="12"/>
      <c r="AP85" s="13"/>
      <c r="AQ85" s="11"/>
      <c r="AR85" s="1"/>
      <c r="AS85" s="10"/>
      <c r="AT85" s="10"/>
      <c r="AU85" s="1"/>
      <c r="AV85" s="1"/>
      <c r="AW85" s="11"/>
      <c r="AX85" s="11"/>
      <c r="AY85" s="1"/>
      <c r="AZ85" s="12"/>
      <c r="BA85" s="13"/>
      <c r="BB85" s="11"/>
      <c r="BC85" s="1"/>
      <c r="BD85" s="10"/>
      <c r="BE85" s="10"/>
      <c r="BF85" s="1"/>
      <c r="BG85" s="1"/>
      <c r="BH85" s="1"/>
      <c r="BI85" s="1"/>
      <c r="BJ85" s="1"/>
      <c r="BK85" s="12"/>
      <c r="BL85" s="1"/>
      <c r="BM85" s="1"/>
      <c r="BN85" s="1"/>
      <c r="BO85" s="10"/>
      <c r="BP85" s="10"/>
      <c r="BQ85" s="1"/>
      <c r="BR85" s="1"/>
      <c r="BS85" s="1"/>
      <c r="BT85" s="1"/>
      <c r="BU85" s="1"/>
      <c r="BV85" s="12"/>
      <c r="BW85" s="13"/>
      <c r="BX85" s="1"/>
      <c r="BY85" s="1"/>
      <c r="BZ85" s="10"/>
      <c r="CA85" s="10"/>
      <c r="CB85" s="1"/>
      <c r="CC85" s="1"/>
      <c r="CD85" s="11"/>
      <c r="CE85" s="1"/>
      <c r="CF85" s="1"/>
      <c r="CG85" s="12"/>
      <c r="CH85" s="13"/>
      <c r="CI85" s="1"/>
      <c r="CJ85" s="1"/>
      <c r="CK85" s="10"/>
      <c r="CL85" s="10"/>
      <c r="CM85" s="1"/>
      <c r="CN85" s="1"/>
      <c r="CO85" s="11"/>
      <c r="CP85" s="1"/>
      <c r="CQ85" s="1"/>
      <c r="CR85" s="12"/>
      <c r="CS85" s="1"/>
      <c r="CT85" s="1"/>
      <c r="CU85" s="1"/>
      <c r="CV85" s="10"/>
      <c r="CW85" s="14"/>
      <c r="CX85" s="1"/>
      <c r="CY85" s="1"/>
      <c r="CZ85" s="11"/>
      <c r="DA85" s="1"/>
      <c r="DB85" s="1"/>
      <c r="DC85" s="12"/>
      <c r="DD85" s="13"/>
      <c r="DE85" s="1"/>
      <c r="DF85" s="1"/>
      <c r="DG85" s="14"/>
      <c r="DH85" s="10"/>
      <c r="DI85" s="1"/>
      <c r="DJ85" s="1"/>
      <c r="DK85" s="11"/>
      <c r="DL85" s="1"/>
      <c r="DM85" s="1"/>
      <c r="DN85" s="12"/>
      <c r="DO85" s="1"/>
      <c r="DP85" s="1"/>
      <c r="DQ85" s="1"/>
      <c r="DR85" s="10"/>
      <c r="DS85" s="10"/>
      <c r="DT85" s="1"/>
      <c r="DU85" s="1"/>
      <c r="DV85" s="11"/>
      <c r="DW85" s="1"/>
      <c r="DX85" s="1"/>
      <c r="DY85" s="12"/>
      <c r="DZ85" s="1"/>
      <c r="EA85" s="1"/>
      <c r="EB85" s="1"/>
      <c r="EC85" s="1"/>
      <c r="ED85" s="1"/>
    </row>
    <row r="86" spans="1:134">
      <c r="A86" s="1"/>
      <c r="B86" s="5" t="s">
        <v>49</v>
      </c>
      <c r="C86">
        <v>5</v>
      </c>
      <c r="D86" t="s">
        <v>4</v>
      </c>
      <c r="E86">
        <v>0</v>
      </c>
      <c r="F86">
        <v>0</v>
      </c>
      <c r="G86">
        <v>1</v>
      </c>
      <c r="H86" t="s">
        <v>100</v>
      </c>
      <c r="I86">
        <v>1</v>
      </c>
      <c r="J86">
        <v>0</v>
      </c>
      <c r="K86">
        <v>1</v>
      </c>
      <c r="L86">
        <v>0</v>
      </c>
      <c r="M86">
        <v>136</v>
      </c>
      <c r="P86" s="6"/>
      <c r="Q86">
        <v>1</v>
      </c>
      <c r="R86" s="1" t="s">
        <v>55</v>
      </c>
      <c r="S86" s="8">
        <v>210000</v>
      </c>
      <c r="T86" s="8">
        <v>6</v>
      </c>
      <c r="U86" s="2">
        <v>44133</v>
      </c>
      <c r="V86" s="2">
        <v>44139</v>
      </c>
      <c r="W86" s="1">
        <v>6</v>
      </c>
      <c r="X86" s="1">
        <v>6</v>
      </c>
      <c r="Y86" s="11">
        <v>640000</v>
      </c>
      <c r="Z86" s="11">
        <v>70000</v>
      </c>
      <c r="AA86" s="8">
        <f t="shared" si="0"/>
        <v>570000</v>
      </c>
      <c r="AB86" s="1">
        <v>2</v>
      </c>
      <c r="AC86" s="12">
        <v>0.18572677427270812</v>
      </c>
      <c r="AD86" s="12">
        <v>3.7320800044810811</v>
      </c>
      <c r="AE86" s="6">
        <v>85.3</v>
      </c>
      <c r="AF86" s="1"/>
      <c r="AG86" s="1"/>
      <c r="AH86" s="10"/>
      <c r="AI86" s="10"/>
      <c r="AJ86" s="1"/>
      <c r="AK86" s="1"/>
      <c r="AL86" s="11"/>
      <c r="AM86" s="11"/>
      <c r="AN86" s="1"/>
      <c r="AO86" s="12"/>
      <c r="AP86" s="13"/>
      <c r="AQ86" s="11"/>
      <c r="AR86" s="1"/>
      <c r="AS86" s="10"/>
      <c r="AT86" s="10"/>
      <c r="AU86" s="1"/>
      <c r="AV86" s="1"/>
      <c r="AW86" s="11"/>
      <c r="AX86" s="11"/>
      <c r="AY86" s="1"/>
      <c r="AZ86" s="12"/>
      <c r="BA86" s="13"/>
      <c r="BB86" s="11"/>
      <c r="BC86" s="1"/>
      <c r="BD86" s="10"/>
      <c r="BE86" s="10"/>
      <c r="BF86" s="1"/>
      <c r="BG86" s="1"/>
      <c r="BH86" s="1"/>
      <c r="BI86" s="1"/>
      <c r="BJ86" s="1"/>
      <c r="BK86" s="12"/>
      <c r="BL86" s="1"/>
      <c r="BM86" s="1"/>
      <c r="BN86" s="1"/>
      <c r="BO86" s="10"/>
      <c r="BP86" s="10"/>
      <c r="BQ86" s="1"/>
      <c r="BR86" s="1"/>
      <c r="BS86" s="1"/>
      <c r="BT86" s="1"/>
      <c r="BU86" s="1"/>
      <c r="BV86" s="12"/>
      <c r="BW86" s="13"/>
      <c r="BX86" s="1"/>
      <c r="BY86" s="1"/>
      <c r="BZ86" s="10"/>
      <c r="CA86" s="10"/>
      <c r="CB86" s="1"/>
      <c r="CC86" s="1"/>
      <c r="CD86" s="11"/>
      <c r="CE86" s="1"/>
      <c r="CF86" s="1"/>
      <c r="CG86" s="12"/>
      <c r="CH86" s="13"/>
      <c r="CI86" s="1"/>
      <c r="CJ86" s="1"/>
      <c r="CK86" s="10"/>
      <c r="CL86" s="10"/>
      <c r="CM86" s="1"/>
      <c r="CN86" s="1"/>
      <c r="CO86" s="11"/>
      <c r="CP86" s="1"/>
      <c r="CQ86" s="1"/>
      <c r="CR86" s="12"/>
      <c r="CS86" s="1"/>
      <c r="CT86" s="1"/>
      <c r="CU86" s="1"/>
      <c r="CV86" s="10"/>
      <c r="CW86" s="10"/>
      <c r="CX86" s="1"/>
      <c r="CY86" s="1"/>
      <c r="CZ86" s="11"/>
      <c r="DA86" s="1"/>
      <c r="DB86" s="1"/>
      <c r="DC86" s="12"/>
      <c r="DD86" s="13"/>
      <c r="DE86" s="1"/>
      <c r="DF86" s="1"/>
      <c r="DG86" s="10"/>
      <c r="DH86" s="10"/>
      <c r="DI86" s="1"/>
      <c r="DJ86" s="1"/>
      <c r="DK86" s="11"/>
      <c r="DL86" s="1"/>
      <c r="DM86" s="1"/>
      <c r="DN86" s="12"/>
      <c r="DO86" s="1"/>
      <c r="DP86" s="1"/>
      <c r="DQ86" s="1"/>
      <c r="DR86" s="10"/>
      <c r="DS86" s="10"/>
      <c r="DT86" s="1"/>
      <c r="DU86" s="1"/>
      <c r="DV86" s="11"/>
      <c r="DW86" s="1"/>
      <c r="DX86" s="1"/>
      <c r="DY86" s="12"/>
      <c r="DZ86" s="1"/>
      <c r="EA86" s="1"/>
      <c r="EB86" s="1"/>
      <c r="EC86" s="1"/>
      <c r="ED86" s="1"/>
    </row>
    <row r="87" spans="1:134">
      <c r="A87" s="1"/>
      <c r="B87" s="5" t="s">
        <v>50</v>
      </c>
      <c r="C87">
        <v>5</v>
      </c>
      <c r="D87" t="s">
        <v>8</v>
      </c>
      <c r="E87">
        <v>1</v>
      </c>
      <c r="F87">
        <v>0</v>
      </c>
      <c r="G87">
        <v>2</v>
      </c>
      <c r="H87" t="s">
        <v>100</v>
      </c>
      <c r="I87">
        <v>1</v>
      </c>
      <c r="J87">
        <v>0</v>
      </c>
      <c r="K87">
        <v>2</v>
      </c>
      <c r="L87">
        <v>1</v>
      </c>
      <c r="M87">
        <v>120</v>
      </c>
      <c r="P87" s="6"/>
      <c r="Q87">
        <v>1</v>
      </c>
      <c r="R87" s="1" t="s">
        <v>55</v>
      </c>
      <c r="S87" s="8">
        <v>210000</v>
      </c>
      <c r="T87" s="8">
        <v>6</v>
      </c>
      <c r="U87" s="2">
        <v>44133</v>
      </c>
      <c r="V87" s="2">
        <v>44139</v>
      </c>
      <c r="W87" s="1">
        <v>6</v>
      </c>
      <c r="X87" s="1">
        <v>6</v>
      </c>
      <c r="Y87" s="11">
        <v>1220000</v>
      </c>
      <c r="Z87" s="11">
        <v>70000</v>
      </c>
      <c r="AA87" s="8">
        <f t="shared" si="0"/>
        <v>1150000</v>
      </c>
      <c r="AB87" s="1">
        <v>2</v>
      </c>
      <c r="AC87" s="12">
        <v>0.29324976783497225</v>
      </c>
      <c r="AD87" s="12">
        <v>2.3636751213048437</v>
      </c>
      <c r="AE87" s="6">
        <v>86.5</v>
      </c>
      <c r="AF87" s="1"/>
      <c r="AG87" s="1"/>
      <c r="AH87" s="1"/>
      <c r="AI87" s="1"/>
      <c r="AJ87" s="1"/>
      <c r="AK87" s="1"/>
      <c r="AL87" s="1"/>
      <c r="AM87" s="1"/>
      <c r="AN87" s="1"/>
      <c r="AO87" s="12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2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2"/>
      <c r="CH87" s="1"/>
      <c r="CI87" s="1"/>
      <c r="CJ87" s="1"/>
      <c r="CK87" s="1"/>
      <c r="CL87" s="1"/>
      <c r="CM87" s="1"/>
      <c r="CN87" s="1"/>
      <c r="CO87" s="11"/>
      <c r="CP87" s="1"/>
      <c r="CQ87" s="1"/>
      <c r="CR87" s="12"/>
      <c r="CS87" s="1"/>
      <c r="CT87" s="1"/>
      <c r="CU87" s="1"/>
      <c r="CV87" s="1"/>
      <c r="CW87" s="1"/>
      <c r="CX87" s="1"/>
      <c r="CY87" s="1"/>
      <c r="CZ87" s="11"/>
      <c r="DA87" s="1"/>
      <c r="DB87" s="1"/>
      <c r="DC87" s="1"/>
      <c r="DD87" s="13"/>
      <c r="DE87" s="1"/>
      <c r="DF87" s="1"/>
      <c r="DG87" s="1"/>
      <c r="DH87" s="1"/>
      <c r="DI87" s="1"/>
      <c r="DJ87" s="1"/>
      <c r="DK87" s="1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</row>
    <row r="88" spans="1:134">
      <c r="A88" s="1"/>
      <c r="B88" s="5" t="s">
        <v>51</v>
      </c>
      <c r="C88">
        <v>5</v>
      </c>
      <c r="D88" t="s">
        <v>11</v>
      </c>
      <c r="E88">
        <v>0</v>
      </c>
      <c r="F88">
        <v>1</v>
      </c>
      <c r="G88">
        <v>3</v>
      </c>
      <c r="H88" t="s">
        <v>100</v>
      </c>
      <c r="I88">
        <v>1</v>
      </c>
      <c r="J88">
        <v>0</v>
      </c>
      <c r="K88">
        <v>3</v>
      </c>
      <c r="L88" s="5">
        <v>0</v>
      </c>
      <c r="M88">
        <v>129</v>
      </c>
      <c r="P88" s="6"/>
      <c r="Q88">
        <v>1</v>
      </c>
      <c r="R88" s="1" t="s">
        <v>55</v>
      </c>
      <c r="S88" s="8">
        <v>210000</v>
      </c>
      <c r="T88" s="8">
        <v>6</v>
      </c>
      <c r="U88" s="2">
        <v>44133</v>
      </c>
      <c r="V88" s="2">
        <v>44139</v>
      </c>
      <c r="W88" s="1">
        <v>6</v>
      </c>
      <c r="X88" s="1">
        <v>6</v>
      </c>
      <c r="Y88" s="11">
        <v>670000</v>
      </c>
      <c r="Z88" s="11">
        <v>70000</v>
      </c>
      <c r="AA88" s="8">
        <f t="shared" si="0"/>
        <v>600000</v>
      </c>
      <c r="AB88" s="1">
        <v>2</v>
      </c>
      <c r="AC88" s="12">
        <v>0.19336169694459052</v>
      </c>
      <c r="AD88" s="12">
        <v>3.5847181293540915</v>
      </c>
      <c r="AE88" s="6">
        <v>58.8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2"/>
      <c r="CS88" s="1"/>
      <c r="CT88" s="1"/>
      <c r="CU88" s="1"/>
      <c r="CV88" s="1"/>
      <c r="CW88" s="1"/>
      <c r="CX88" s="1"/>
      <c r="CY88" s="1"/>
      <c r="CZ88" s="1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</row>
    <row r="89" spans="1:134">
      <c r="A89" s="1"/>
      <c r="B89" s="5" t="s">
        <v>52</v>
      </c>
      <c r="C89">
        <v>5</v>
      </c>
      <c r="D89" t="s">
        <v>4</v>
      </c>
      <c r="E89">
        <v>0</v>
      </c>
      <c r="F89">
        <v>0</v>
      </c>
      <c r="G89">
        <v>1</v>
      </c>
      <c r="H89" t="s">
        <v>101</v>
      </c>
      <c r="I89">
        <v>0</v>
      </c>
      <c r="J89">
        <v>1</v>
      </c>
      <c r="K89">
        <v>1</v>
      </c>
      <c r="L89" s="5">
        <v>0</v>
      </c>
      <c r="M89">
        <v>136</v>
      </c>
      <c r="P89" s="6"/>
      <c r="Q89">
        <v>1</v>
      </c>
      <c r="R89" s="1" t="s">
        <v>55</v>
      </c>
      <c r="S89" s="8">
        <v>210000</v>
      </c>
      <c r="T89" s="8">
        <v>6</v>
      </c>
      <c r="U89" s="2">
        <v>44134</v>
      </c>
      <c r="V89" s="2">
        <v>44141</v>
      </c>
      <c r="W89" s="1">
        <v>7</v>
      </c>
      <c r="X89" s="1">
        <v>6</v>
      </c>
      <c r="Y89" s="11">
        <v>330000</v>
      </c>
      <c r="Z89" s="11">
        <v>70000</v>
      </c>
      <c r="AA89" s="8">
        <f t="shared" si="0"/>
        <v>260000</v>
      </c>
      <c r="AB89" s="1">
        <v>2</v>
      </c>
      <c r="AC89" s="12">
        <v>6.4569303391865313E-2</v>
      </c>
      <c r="AD89" s="12">
        <v>10.734933538825674</v>
      </c>
      <c r="AE89" s="6">
        <v>67.3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</row>
    <row r="90" spans="1:134">
      <c r="A90" s="1"/>
      <c r="B90" s="5" t="s">
        <v>53</v>
      </c>
      <c r="C90">
        <v>5</v>
      </c>
      <c r="D90" t="s">
        <v>8</v>
      </c>
      <c r="E90">
        <v>1</v>
      </c>
      <c r="F90">
        <v>0</v>
      </c>
      <c r="G90">
        <v>2</v>
      </c>
      <c r="H90" t="s">
        <v>101</v>
      </c>
      <c r="I90">
        <v>0</v>
      </c>
      <c r="J90">
        <v>1</v>
      </c>
      <c r="K90">
        <v>2</v>
      </c>
      <c r="L90" s="5">
        <v>0</v>
      </c>
      <c r="M90">
        <v>129</v>
      </c>
      <c r="P90" s="6"/>
      <c r="Q90">
        <v>1</v>
      </c>
      <c r="R90" s="1" t="s">
        <v>55</v>
      </c>
      <c r="S90" s="8">
        <v>210000</v>
      </c>
      <c r="T90" s="8">
        <v>6</v>
      </c>
      <c r="U90" s="2">
        <v>44134</v>
      </c>
      <c r="V90" s="2">
        <v>44141</v>
      </c>
      <c r="W90" s="1">
        <v>7</v>
      </c>
      <c r="X90" s="1">
        <v>6</v>
      </c>
      <c r="Y90" s="11">
        <v>1120000</v>
      </c>
      <c r="Z90" s="11">
        <v>70000</v>
      </c>
      <c r="AA90" s="8">
        <f t="shared" si="0"/>
        <v>1050000</v>
      </c>
      <c r="AB90" s="1">
        <v>2</v>
      </c>
      <c r="AC90" s="12">
        <v>0.23913949051023881</v>
      </c>
      <c r="AD90" s="12">
        <v>2.8985057176504609</v>
      </c>
      <c r="AE90" s="6">
        <v>79.400000000000006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</row>
    <row r="91" spans="1:134">
      <c r="A91" s="1"/>
      <c r="B91" s="5" t="s">
        <v>54</v>
      </c>
      <c r="C91">
        <v>5</v>
      </c>
      <c r="D91" t="s">
        <v>11</v>
      </c>
      <c r="E91">
        <v>0</v>
      </c>
      <c r="F91">
        <v>1</v>
      </c>
      <c r="G91">
        <v>3</v>
      </c>
      <c r="H91" t="s">
        <v>101</v>
      </c>
      <c r="I91">
        <v>0</v>
      </c>
      <c r="J91">
        <v>1</v>
      </c>
      <c r="K91">
        <v>3</v>
      </c>
      <c r="L91" s="5">
        <v>0</v>
      </c>
      <c r="M91">
        <v>129</v>
      </c>
      <c r="P91" s="6"/>
      <c r="Q91">
        <v>1</v>
      </c>
      <c r="R91" s="1" t="s">
        <v>55</v>
      </c>
      <c r="S91" s="8">
        <v>210000</v>
      </c>
      <c r="T91" s="8">
        <v>6</v>
      </c>
      <c r="U91" s="2">
        <v>44134</v>
      </c>
      <c r="V91" s="2">
        <v>44141</v>
      </c>
      <c r="W91" s="1">
        <v>7</v>
      </c>
      <c r="X91" s="1">
        <v>6</v>
      </c>
      <c r="Y91" s="11">
        <v>620000</v>
      </c>
      <c r="Z91" s="11">
        <v>70000</v>
      </c>
      <c r="AA91" s="8">
        <f t="shared" si="0"/>
        <v>550000</v>
      </c>
      <c r="AB91" s="1">
        <v>2</v>
      </c>
      <c r="AC91" s="12">
        <v>0.15465884961738124</v>
      </c>
      <c r="AD91" s="12">
        <v>4.4817815616420207</v>
      </c>
      <c r="AE91" s="6">
        <v>62.6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</row>
    <row r="92" spans="1:134">
      <c r="B92" t="s">
        <v>3</v>
      </c>
      <c r="C92">
        <v>1</v>
      </c>
      <c r="D92" t="s">
        <v>4</v>
      </c>
      <c r="E92">
        <v>0</v>
      </c>
      <c r="F92">
        <v>0</v>
      </c>
      <c r="G92">
        <v>1</v>
      </c>
      <c r="H92" t="s">
        <v>5</v>
      </c>
      <c r="I92">
        <v>0</v>
      </c>
      <c r="J92">
        <v>0</v>
      </c>
      <c r="K92">
        <v>1</v>
      </c>
      <c r="L92">
        <v>0</v>
      </c>
      <c r="M92">
        <v>115</v>
      </c>
      <c r="Q92">
        <v>2</v>
      </c>
      <c r="R92" s="1" t="s">
        <v>56</v>
      </c>
      <c r="S92" s="8">
        <v>70000</v>
      </c>
      <c r="T92" s="8">
        <v>2</v>
      </c>
      <c r="U92" s="2">
        <v>43792</v>
      </c>
      <c r="V92" s="2">
        <v>43795</v>
      </c>
      <c r="W92" s="8">
        <v>3</v>
      </c>
      <c r="X92" s="8">
        <v>2</v>
      </c>
      <c r="Y92" s="8">
        <v>155000</v>
      </c>
      <c r="Z92" s="8">
        <v>70000</v>
      </c>
      <c r="AA92" s="8">
        <f t="shared" si="0"/>
        <v>85000</v>
      </c>
      <c r="AB92" s="8">
        <v>2</v>
      </c>
      <c r="AC92" s="9">
        <v>0.26497662495662921</v>
      </c>
      <c r="AD92" s="9">
        <v>2.6158804787909049</v>
      </c>
      <c r="AE92" s="6">
        <v>91.2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</row>
    <row r="93" spans="1:134">
      <c r="B93" t="s">
        <v>7</v>
      </c>
      <c r="C93">
        <v>1</v>
      </c>
      <c r="D93" t="s">
        <v>8</v>
      </c>
      <c r="E93">
        <v>1</v>
      </c>
      <c r="F93">
        <v>0</v>
      </c>
      <c r="G93">
        <v>2</v>
      </c>
      <c r="H93" t="s">
        <v>9</v>
      </c>
      <c r="I93">
        <v>0</v>
      </c>
      <c r="J93">
        <v>0</v>
      </c>
      <c r="K93">
        <v>2</v>
      </c>
      <c r="L93">
        <v>0</v>
      </c>
      <c r="M93">
        <v>115</v>
      </c>
      <c r="Q93">
        <v>2</v>
      </c>
      <c r="R93" s="1" t="s">
        <v>56</v>
      </c>
      <c r="S93" s="8">
        <v>70000</v>
      </c>
      <c r="T93" s="8">
        <v>2</v>
      </c>
      <c r="U93" s="2">
        <v>43792</v>
      </c>
      <c r="V93" s="2">
        <v>43795</v>
      </c>
      <c r="W93">
        <v>3</v>
      </c>
      <c r="X93">
        <v>2</v>
      </c>
      <c r="Y93" s="8">
        <v>642500</v>
      </c>
      <c r="Z93" s="8">
        <v>70000</v>
      </c>
      <c r="AA93" s="8">
        <f t="shared" si="0"/>
        <v>572500</v>
      </c>
      <c r="AB93">
        <v>2</v>
      </c>
      <c r="AC93" s="9">
        <v>0.73895719157333861</v>
      </c>
      <c r="AD93" s="9">
        <v>0.9380072194495358</v>
      </c>
      <c r="AE93" s="6">
        <v>92.4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</row>
    <row r="94" spans="1:134">
      <c r="B94" t="s">
        <v>10</v>
      </c>
      <c r="C94">
        <v>1</v>
      </c>
      <c r="D94" t="s">
        <v>11</v>
      </c>
      <c r="E94">
        <v>0</v>
      </c>
      <c r="F94">
        <v>1</v>
      </c>
      <c r="G94">
        <v>3</v>
      </c>
      <c r="H94" t="s">
        <v>9</v>
      </c>
      <c r="I94">
        <v>0</v>
      </c>
      <c r="J94">
        <v>0</v>
      </c>
      <c r="K94">
        <v>3</v>
      </c>
      <c r="L94">
        <v>0</v>
      </c>
      <c r="M94">
        <v>115</v>
      </c>
      <c r="Q94">
        <v>2</v>
      </c>
      <c r="R94" s="1" t="s">
        <v>56</v>
      </c>
      <c r="S94" s="8">
        <v>70000</v>
      </c>
      <c r="T94" s="8">
        <v>2</v>
      </c>
      <c r="U94" s="2">
        <v>43792</v>
      </c>
      <c r="V94" s="2">
        <v>43795</v>
      </c>
      <c r="W94">
        <v>3</v>
      </c>
      <c r="X94">
        <v>2</v>
      </c>
      <c r="Y94" s="8">
        <v>295000</v>
      </c>
      <c r="Z94" s="8">
        <v>70000</v>
      </c>
      <c r="AA94" s="8">
        <f t="shared" si="0"/>
        <v>225000</v>
      </c>
      <c r="AB94">
        <v>2</v>
      </c>
      <c r="AC94" s="9">
        <v>0.47949337143015364</v>
      </c>
      <c r="AD94" s="9">
        <v>1.4455824039705498</v>
      </c>
      <c r="AE94" s="6">
        <v>85.5</v>
      </c>
      <c r="AF94" s="11"/>
      <c r="AG94" s="1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</row>
    <row r="95" spans="1:134">
      <c r="B95" t="s">
        <v>13</v>
      </c>
      <c r="C95">
        <v>1</v>
      </c>
      <c r="D95" t="s">
        <v>4</v>
      </c>
      <c r="E95">
        <v>0</v>
      </c>
      <c r="F95">
        <v>0</v>
      </c>
      <c r="G95">
        <v>1</v>
      </c>
      <c r="H95" t="s">
        <v>100</v>
      </c>
      <c r="I95">
        <v>1</v>
      </c>
      <c r="J95">
        <v>0</v>
      </c>
      <c r="K95">
        <v>1</v>
      </c>
      <c r="L95">
        <v>0</v>
      </c>
      <c r="M95">
        <v>115</v>
      </c>
      <c r="Q95">
        <v>2</v>
      </c>
      <c r="R95" s="1" t="s">
        <v>56</v>
      </c>
      <c r="S95" s="8">
        <v>70000</v>
      </c>
      <c r="T95" s="8">
        <v>2</v>
      </c>
      <c r="U95" s="2">
        <v>43794</v>
      </c>
      <c r="V95" s="2">
        <v>43800</v>
      </c>
      <c r="W95">
        <v>6</v>
      </c>
      <c r="X95">
        <v>2</v>
      </c>
      <c r="Y95" s="8">
        <v>278000</v>
      </c>
      <c r="Z95" s="8">
        <v>70000</v>
      </c>
      <c r="AA95" s="8">
        <f t="shared" si="0"/>
        <v>208000</v>
      </c>
      <c r="AB95">
        <v>2</v>
      </c>
      <c r="AC95" s="9">
        <v>0.22985431194021302</v>
      </c>
      <c r="AD95" s="9">
        <v>3.0155935501450957</v>
      </c>
      <c r="AE95" s="6">
        <v>83.7</v>
      </c>
      <c r="AF95" s="1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</row>
    <row r="96" spans="1:134">
      <c r="B96" t="s">
        <v>14</v>
      </c>
      <c r="C96">
        <v>1</v>
      </c>
      <c r="D96" t="s">
        <v>8</v>
      </c>
      <c r="E96">
        <v>1</v>
      </c>
      <c r="F96">
        <v>0</v>
      </c>
      <c r="G96">
        <v>2</v>
      </c>
      <c r="H96" t="s">
        <v>100</v>
      </c>
      <c r="I96">
        <v>1</v>
      </c>
      <c r="J96">
        <v>0</v>
      </c>
      <c r="K96">
        <v>2</v>
      </c>
      <c r="L96">
        <v>0</v>
      </c>
      <c r="M96">
        <v>119</v>
      </c>
      <c r="Q96">
        <v>2</v>
      </c>
      <c r="R96" s="1" t="s">
        <v>56</v>
      </c>
      <c r="S96" s="8">
        <v>70000</v>
      </c>
      <c r="T96" s="8">
        <v>2</v>
      </c>
      <c r="U96" s="2">
        <v>43794</v>
      </c>
      <c r="V96" s="2">
        <v>43800</v>
      </c>
      <c r="W96">
        <v>6</v>
      </c>
      <c r="X96">
        <v>2</v>
      </c>
      <c r="Y96" s="8">
        <v>292000</v>
      </c>
      <c r="Z96" s="8">
        <v>70000</v>
      </c>
      <c r="AA96" s="8">
        <f t="shared" si="0"/>
        <v>222000</v>
      </c>
      <c r="AB96">
        <v>2</v>
      </c>
      <c r="AC96" s="9">
        <v>0.23804309336982046</v>
      </c>
      <c r="AD96" s="9">
        <v>2.9118558776375898</v>
      </c>
      <c r="AE96" s="6">
        <v>75.3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</row>
    <row r="97" spans="2:134">
      <c r="B97" t="s">
        <v>15</v>
      </c>
      <c r="C97">
        <v>1</v>
      </c>
      <c r="D97" t="s">
        <v>11</v>
      </c>
      <c r="E97">
        <v>0</v>
      </c>
      <c r="F97">
        <v>1</v>
      </c>
      <c r="G97">
        <v>3</v>
      </c>
      <c r="H97" t="s">
        <v>100</v>
      </c>
      <c r="I97">
        <v>1</v>
      </c>
      <c r="J97">
        <v>0</v>
      </c>
      <c r="K97">
        <v>3</v>
      </c>
      <c r="L97">
        <v>0</v>
      </c>
      <c r="M97">
        <v>119</v>
      </c>
      <c r="Q97">
        <v>2</v>
      </c>
      <c r="R97" s="1" t="s">
        <v>56</v>
      </c>
      <c r="S97" s="8">
        <v>52500</v>
      </c>
      <c r="T97" s="8">
        <v>2</v>
      </c>
      <c r="U97" s="2">
        <v>43794</v>
      </c>
      <c r="V97" s="2">
        <v>43800</v>
      </c>
      <c r="W97">
        <v>6</v>
      </c>
      <c r="X97">
        <v>2</v>
      </c>
      <c r="Y97" s="8">
        <v>146000</v>
      </c>
      <c r="Z97" s="8">
        <v>70000</v>
      </c>
      <c r="AA97" s="8">
        <f t="shared" si="0"/>
        <v>76000</v>
      </c>
      <c r="AB97">
        <v>2</v>
      </c>
      <c r="AC97" s="9">
        <v>0.17046557535179305</v>
      </c>
      <c r="AD97" s="9">
        <v>4.0662003406229337</v>
      </c>
      <c r="AE97" s="6">
        <v>88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</row>
    <row r="98" spans="2:134">
      <c r="B98" t="s">
        <v>16</v>
      </c>
      <c r="C98">
        <v>1</v>
      </c>
      <c r="D98" t="s">
        <v>4</v>
      </c>
      <c r="E98">
        <v>0</v>
      </c>
      <c r="F98">
        <v>0</v>
      </c>
      <c r="G98">
        <v>1</v>
      </c>
      <c r="H98" t="s">
        <v>101</v>
      </c>
      <c r="I98">
        <v>0</v>
      </c>
      <c r="J98">
        <v>1</v>
      </c>
      <c r="K98">
        <v>1</v>
      </c>
      <c r="L98">
        <v>0</v>
      </c>
      <c r="M98">
        <v>115</v>
      </c>
      <c r="Q98">
        <v>2</v>
      </c>
      <c r="R98" s="1" t="s">
        <v>56</v>
      </c>
      <c r="S98" s="8">
        <v>70000</v>
      </c>
      <c r="T98" s="8">
        <v>2</v>
      </c>
      <c r="U98" s="2">
        <v>43794</v>
      </c>
      <c r="V98" s="2">
        <v>43800</v>
      </c>
      <c r="W98">
        <v>6</v>
      </c>
      <c r="X98">
        <v>2</v>
      </c>
      <c r="Y98" s="8">
        <v>368000</v>
      </c>
      <c r="Z98" s="8">
        <v>70000</v>
      </c>
      <c r="AA98" s="8">
        <f t="shared" si="0"/>
        <v>298000</v>
      </c>
      <c r="AB98">
        <v>2</v>
      </c>
      <c r="AC98" s="9">
        <v>0.27659794935326198</v>
      </c>
      <c r="AD98" s="9">
        <v>2.5059736783322282</v>
      </c>
      <c r="AE98" s="6">
        <v>82.1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</row>
    <row r="99" spans="2:134">
      <c r="B99" t="s">
        <v>17</v>
      </c>
      <c r="C99">
        <v>1</v>
      </c>
      <c r="D99" t="s">
        <v>8</v>
      </c>
      <c r="E99">
        <v>1</v>
      </c>
      <c r="F99">
        <v>0</v>
      </c>
      <c r="G99">
        <v>2</v>
      </c>
      <c r="H99" t="s">
        <v>101</v>
      </c>
      <c r="I99">
        <v>0</v>
      </c>
      <c r="J99">
        <v>1</v>
      </c>
      <c r="K99">
        <v>2</v>
      </c>
      <c r="L99">
        <v>0</v>
      </c>
      <c r="M99">
        <v>119</v>
      </c>
      <c r="Q99">
        <v>2</v>
      </c>
      <c r="R99" s="1" t="s">
        <v>56</v>
      </c>
      <c r="S99" s="8">
        <v>70000</v>
      </c>
      <c r="T99" s="8">
        <v>2</v>
      </c>
      <c r="U99" s="2">
        <v>43794</v>
      </c>
      <c r="V99" s="2">
        <v>43800</v>
      </c>
      <c r="W99">
        <v>6</v>
      </c>
      <c r="X99">
        <v>2</v>
      </c>
      <c r="Y99" s="8">
        <v>212000</v>
      </c>
      <c r="Z99" s="8">
        <v>70000</v>
      </c>
      <c r="AA99" s="8">
        <f t="shared" si="0"/>
        <v>142000</v>
      </c>
      <c r="AB99">
        <v>2</v>
      </c>
      <c r="AC99" s="9">
        <v>0.18468183877044222</v>
      </c>
      <c r="AD99" s="9">
        <v>3.7531962274943593</v>
      </c>
      <c r="AE99" s="6">
        <v>75.7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</row>
    <row r="100" spans="2:134">
      <c r="B100" t="s">
        <v>18</v>
      </c>
      <c r="C100">
        <v>1</v>
      </c>
      <c r="D100" t="s">
        <v>11</v>
      </c>
      <c r="E100">
        <v>0</v>
      </c>
      <c r="F100">
        <v>1</v>
      </c>
      <c r="G100">
        <v>3</v>
      </c>
      <c r="H100" t="s">
        <v>101</v>
      </c>
      <c r="I100">
        <v>0</v>
      </c>
      <c r="J100">
        <v>1</v>
      </c>
      <c r="K100">
        <v>3</v>
      </c>
      <c r="L100">
        <v>0</v>
      </c>
      <c r="M100">
        <v>119</v>
      </c>
      <c r="Q100">
        <v>2</v>
      </c>
      <c r="R100" s="1" t="s">
        <v>56</v>
      </c>
      <c r="S100" s="8">
        <v>70000</v>
      </c>
      <c r="T100" s="8">
        <v>2</v>
      </c>
      <c r="U100" s="2">
        <v>43794</v>
      </c>
      <c r="V100" s="2">
        <v>43800</v>
      </c>
      <c r="W100">
        <v>6</v>
      </c>
      <c r="X100">
        <v>2</v>
      </c>
      <c r="Y100" s="8">
        <v>312000</v>
      </c>
      <c r="Z100" s="8">
        <v>70000</v>
      </c>
      <c r="AA100" s="8">
        <f t="shared" si="0"/>
        <v>242000</v>
      </c>
      <c r="AB100">
        <v>2</v>
      </c>
      <c r="AC100" s="9">
        <v>0.24908465762668722</v>
      </c>
      <c r="AD100" s="9">
        <v>2.7827774988806886</v>
      </c>
      <c r="AE100" s="6">
        <v>75.400000000000006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</row>
    <row r="101" spans="2:134">
      <c r="B101" t="s">
        <v>19</v>
      </c>
      <c r="C101">
        <v>2</v>
      </c>
      <c r="D101" t="s">
        <v>4</v>
      </c>
      <c r="E101">
        <v>0</v>
      </c>
      <c r="F101">
        <v>0</v>
      </c>
      <c r="G101">
        <v>1</v>
      </c>
      <c r="H101" t="s">
        <v>5</v>
      </c>
      <c r="I101">
        <v>0</v>
      </c>
      <c r="J101">
        <v>0</v>
      </c>
      <c r="K101">
        <v>1</v>
      </c>
      <c r="L101">
        <v>1</v>
      </c>
      <c r="M101">
        <v>140</v>
      </c>
      <c r="Q101">
        <v>2</v>
      </c>
      <c r="R101" s="1" t="s">
        <v>56</v>
      </c>
      <c r="S101" s="8">
        <v>70000</v>
      </c>
      <c r="T101">
        <v>2</v>
      </c>
      <c r="U101" s="2">
        <v>43815</v>
      </c>
      <c r="V101" s="2">
        <v>43819</v>
      </c>
      <c r="W101">
        <v>4</v>
      </c>
      <c r="X101">
        <v>2</v>
      </c>
      <c r="Y101" s="8">
        <v>340000</v>
      </c>
      <c r="Z101" s="8">
        <v>35000</v>
      </c>
      <c r="AA101" s="8">
        <f t="shared" si="0"/>
        <v>305000</v>
      </c>
      <c r="AB101">
        <v>1</v>
      </c>
      <c r="AC101" s="9">
        <v>0.39511259389021203</v>
      </c>
      <c r="AD101" s="9">
        <v>1.7543029285281315</v>
      </c>
      <c r="AE101" s="6">
        <v>78.2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</row>
    <row r="102" spans="2:134">
      <c r="B102" t="s">
        <v>20</v>
      </c>
      <c r="C102">
        <v>2</v>
      </c>
      <c r="D102" t="s">
        <v>8</v>
      </c>
      <c r="E102">
        <v>1</v>
      </c>
      <c r="F102">
        <v>0</v>
      </c>
      <c r="G102">
        <v>2</v>
      </c>
      <c r="H102" t="s">
        <v>9</v>
      </c>
      <c r="I102">
        <v>0</v>
      </c>
      <c r="J102">
        <v>0</v>
      </c>
      <c r="K102">
        <v>2</v>
      </c>
      <c r="L102">
        <v>1</v>
      </c>
      <c r="M102">
        <v>140</v>
      </c>
      <c r="Q102">
        <v>2</v>
      </c>
      <c r="R102" s="1" t="s">
        <v>56</v>
      </c>
      <c r="S102" s="8">
        <v>70000</v>
      </c>
      <c r="T102">
        <v>2</v>
      </c>
      <c r="U102" s="2">
        <v>43815</v>
      </c>
      <c r="V102" s="2">
        <v>43819</v>
      </c>
      <c r="W102">
        <v>4</v>
      </c>
      <c r="X102">
        <v>2</v>
      </c>
      <c r="Y102" s="8">
        <v>167500</v>
      </c>
      <c r="Z102" s="8">
        <v>35000</v>
      </c>
      <c r="AA102" s="8">
        <f t="shared" si="0"/>
        <v>132500</v>
      </c>
      <c r="AB102">
        <v>1</v>
      </c>
      <c r="AC102" s="9">
        <v>0.21812202730394054</v>
      </c>
      <c r="AD102" s="9">
        <v>3.1777954254665186</v>
      </c>
      <c r="AE102" s="6">
        <v>84.8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</row>
    <row r="103" spans="2:134">
      <c r="B103" t="s">
        <v>21</v>
      </c>
      <c r="C103">
        <v>2</v>
      </c>
      <c r="D103" t="s">
        <v>11</v>
      </c>
      <c r="E103">
        <v>0</v>
      </c>
      <c r="F103">
        <v>1</v>
      </c>
      <c r="G103">
        <v>3</v>
      </c>
      <c r="H103" t="s">
        <v>9</v>
      </c>
      <c r="I103">
        <v>0</v>
      </c>
      <c r="J103">
        <v>0</v>
      </c>
      <c r="K103">
        <v>3</v>
      </c>
      <c r="L103">
        <v>1</v>
      </c>
      <c r="M103">
        <v>140</v>
      </c>
      <c r="Q103">
        <v>2</v>
      </c>
      <c r="R103" s="1" t="s">
        <v>56</v>
      </c>
      <c r="S103" s="8">
        <v>70000</v>
      </c>
      <c r="T103">
        <v>2</v>
      </c>
      <c r="U103" s="2">
        <v>43815</v>
      </c>
      <c r="V103" s="2">
        <v>43819</v>
      </c>
      <c r="W103">
        <v>4</v>
      </c>
      <c r="X103">
        <v>2</v>
      </c>
      <c r="Y103" s="8">
        <v>377500</v>
      </c>
      <c r="Z103" s="8">
        <v>35000</v>
      </c>
      <c r="AA103" s="8">
        <f t="shared" si="0"/>
        <v>342500</v>
      </c>
      <c r="AB103">
        <v>1</v>
      </c>
      <c r="AC103" s="9">
        <v>0.42126883165993012</v>
      </c>
      <c r="AD103" s="9">
        <v>1.6453796921759676</v>
      </c>
      <c r="AE103" s="6">
        <v>86.8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</row>
    <row r="104" spans="2:134">
      <c r="B104" t="s">
        <v>22</v>
      </c>
      <c r="C104">
        <v>2</v>
      </c>
      <c r="D104" t="s">
        <v>4</v>
      </c>
      <c r="E104">
        <v>0</v>
      </c>
      <c r="F104">
        <v>0</v>
      </c>
      <c r="G104">
        <v>1</v>
      </c>
      <c r="H104" t="s">
        <v>100</v>
      </c>
      <c r="I104">
        <v>1</v>
      </c>
      <c r="J104">
        <v>0</v>
      </c>
      <c r="K104">
        <v>1</v>
      </c>
      <c r="L104">
        <v>1</v>
      </c>
      <c r="M104">
        <v>140</v>
      </c>
      <c r="Q104">
        <v>2</v>
      </c>
      <c r="R104" s="1" t="s">
        <v>56</v>
      </c>
      <c r="S104" s="8">
        <v>70000</v>
      </c>
      <c r="T104">
        <v>2</v>
      </c>
      <c r="U104" s="2">
        <v>43817</v>
      </c>
      <c r="V104" s="2">
        <v>43819</v>
      </c>
      <c r="W104">
        <v>2</v>
      </c>
      <c r="X104">
        <v>2</v>
      </c>
      <c r="Y104" s="8">
        <v>111000</v>
      </c>
      <c r="Z104" s="8">
        <v>35000</v>
      </c>
      <c r="AA104" s="8">
        <f t="shared" si="0"/>
        <v>76000</v>
      </c>
      <c r="AB104">
        <v>1</v>
      </c>
      <c r="AC104" s="9">
        <v>0.23051747963148755</v>
      </c>
      <c r="AD104" s="9">
        <v>3.0069180943155898</v>
      </c>
      <c r="AE104" s="6">
        <v>89.8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</row>
    <row r="105" spans="2:134">
      <c r="B105" t="s">
        <v>23</v>
      </c>
      <c r="C105">
        <v>2</v>
      </c>
      <c r="D105" t="s">
        <v>8</v>
      </c>
      <c r="E105">
        <v>1</v>
      </c>
      <c r="F105">
        <v>0</v>
      </c>
      <c r="G105">
        <v>2</v>
      </c>
      <c r="H105" t="s">
        <v>100</v>
      </c>
      <c r="I105">
        <v>1</v>
      </c>
      <c r="J105">
        <v>0</v>
      </c>
      <c r="K105">
        <v>2</v>
      </c>
      <c r="L105">
        <v>1</v>
      </c>
      <c r="M105">
        <v>140</v>
      </c>
      <c r="Q105">
        <v>2</v>
      </c>
      <c r="R105" s="1" t="s">
        <v>56</v>
      </c>
      <c r="S105" s="8">
        <v>70000</v>
      </c>
      <c r="T105">
        <v>2</v>
      </c>
      <c r="U105" s="2">
        <v>43817</v>
      </c>
      <c r="V105" s="2">
        <v>43819</v>
      </c>
      <c r="W105">
        <v>2</v>
      </c>
      <c r="X105">
        <v>2</v>
      </c>
      <c r="Y105" s="8">
        <v>105000</v>
      </c>
      <c r="Z105" s="8">
        <v>35000</v>
      </c>
      <c r="AA105" s="8">
        <f t="shared" si="0"/>
        <v>70000</v>
      </c>
      <c r="AB105">
        <v>1</v>
      </c>
      <c r="AC105" s="9">
        <v>0.20273255405408219</v>
      </c>
      <c r="AD105" s="9">
        <v>3.4190225827029095</v>
      </c>
      <c r="AE105" s="6">
        <v>93.3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</row>
    <row r="106" spans="2:134">
      <c r="B106" t="s">
        <v>24</v>
      </c>
      <c r="C106">
        <v>2</v>
      </c>
      <c r="D106" t="s">
        <v>11</v>
      </c>
      <c r="E106">
        <v>0</v>
      </c>
      <c r="F106">
        <v>1</v>
      </c>
      <c r="G106">
        <v>3</v>
      </c>
      <c r="H106" t="s">
        <v>100</v>
      </c>
      <c r="I106">
        <v>1</v>
      </c>
      <c r="J106">
        <v>0</v>
      </c>
      <c r="K106">
        <v>3</v>
      </c>
      <c r="L106">
        <v>1</v>
      </c>
      <c r="M106">
        <v>128</v>
      </c>
      <c r="Q106">
        <v>2</v>
      </c>
      <c r="R106" s="1" t="s">
        <v>56</v>
      </c>
      <c r="S106" s="8">
        <v>70000</v>
      </c>
      <c r="T106">
        <v>2</v>
      </c>
      <c r="U106" s="2">
        <v>43817</v>
      </c>
      <c r="V106" s="2">
        <v>43819</v>
      </c>
      <c r="W106">
        <v>2</v>
      </c>
      <c r="X106">
        <v>2</v>
      </c>
      <c r="Y106" s="8">
        <v>75000</v>
      </c>
      <c r="Z106" s="8">
        <v>35000</v>
      </c>
      <c r="AA106" s="8">
        <f t="shared" si="0"/>
        <v>40000</v>
      </c>
      <c r="AB106">
        <v>1</v>
      </c>
      <c r="AC106" s="9">
        <v>3.449643574347571E-2</v>
      </c>
      <c r="AD106" s="9">
        <v>20.09329849942656</v>
      </c>
      <c r="AE106" s="6">
        <v>85.7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</row>
    <row r="107" spans="2:134">
      <c r="B107" t="s">
        <v>25</v>
      </c>
      <c r="C107">
        <v>2</v>
      </c>
      <c r="D107" t="s">
        <v>4</v>
      </c>
      <c r="E107">
        <v>0</v>
      </c>
      <c r="F107">
        <v>0</v>
      </c>
      <c r="G107">
        <v>1</v>
      </c>
      <c r="H107" t="s">
        <v>101</v>
      </c>
      <c r="I107">
        <v>0</v>
      </c>
      <c r="J107">
        <v>1</v>
      </c>
      <c r="K107">
        <v>1</v>
      </c>
      <c r="L107">
        <v>0</v>
      </c>
      <c r="M107">
        <v>174</v>
      </c>
      <c r="Q107">
        <v>2</v>
      </c>
      <c r="R107" s="1" t="s">
        <v>56</v>
      </c>
      <c r="S107" s="8">
        <v>70000</v>
      </c>
      <c r="T107">
        <v>2</v>
      </c>
      <c r="U107" s="2">
        <v>43817</v>
      </c>
      <c r="V107" s="2">
        <v>43819</v>
      </c>
      <c r="W107">
        <v>2</v>
      </c>
      <c r="X107">
        <v>2</v>
      </c>
      <c r="Y107" s="8">
        <v>175000</v>
      </c>
      <c r="Z107" s="8">
        <v>35000</v>
      </c>
      <c r="AA107" s="8">
        <f t="shared" si="0"/>
        <v>140000</v>
      </c>
      <c r="AB107">
        <v>1</v>
      </c>
      <c r="AC107" s="9">
        <v>0.45814536593707755</v>
      </c>
      <c r="AD107" s="9">
        <v>1.5129415947320599</v>
      </c>
      <c r="AE107" s="6">
        <v>89.6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</row>
    <row r="108" spans="2:134">
      <c r="B108" t="s">
        <v>26</v>
      </c>
      <c r="C108">
        <v>2</v>
      </c>
      <c r="D108" t="s">
        <v>8</v>
      </c>
      <c r="E108">
        <v>1</v>
      </c>
      <c r="F108">
        <v>0</v>
      </c>
      <c r="G108">
        <v>2</v>
      </c>
      <c r="H108" t="s">
        <v>101</v>
      </c>
      <c r="I108">
        <v>0</v>
      </c>
      <c r="J108">
        <v>1</v>
      </c>
      <c r="K108">
        <v>2</v>
      </c>
      <c r="L108">
        <v>0</v>
      </c>
      <c r="M108">
        <v>174</v>
      </c>
      <c r="Q108">
        <v>2</v>
      </c>
      <c r="R108" s="1" t="s">
        <v>56</v>
      </c>
      <c r="S108" s="8">
        <v>70000</v>
      </c>
      <c r="T108">
        <v>2</v>
      </c>
      <c r="U108" s="2">
        <v>43817</v>
      </c>
      <c r="V108" s="2">
        <v>43819</v>
      </c>
      <c r="W108">
        <v>2</v>
      </c>
      <c r="X108">
        <v>2</v>
      </c>
      <c r="Y108" s="8">
        <v>55000</v>
      </c>
      <c r="Z108" s="8">
        <v>35000</v>
      </c>
      <c r="AA108" s="8">
        <f t="shared" si="0"/>
        <v>20000</v>
      </c>
      <c r="AB108">
        <v>1</v>
      </c>
      <c r="AC108" s="9">
        <v>-0.12058102840844405</v>
      </c>
      <c r="AD108" s="9">
        <v>-5.7483933393904074</v>
      </c>
      <c r="AE108" s="6">
        <v>73.3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</row>
    <row r="109" spans="2:134">
      <c r="B109" t="s">
        <v>27</v>
      </c>
      <c r="C109">
        <v>2</v>
      </c>
      <c r="D109" t="s">
        <v>11</v>
      </c>
      <c r="E109">
        <v>0</v>
      </c>
      <c r="F109">
        <v>1</v>
      </c>
      <c r="G109">
        <v>3</v>
      </c>
      <c r="H109" t="s">
        <v>101</v>
      </c>
      <c r="I109">
        <v>0</v>
      </c>
      <c r="J109">
        <v>1</v>
      </c>
      <c r="K109">
        <v>3</v>
      </c>
      <c r="L109">
        <v>1</v>
      </c>
      <c r="M109">
        <v>128</v>
      </c>
      <c r="Q109">
        <v>2</v>
      </c>
      <c r="R109" s="1" t="s">
        <v>56</v>
      </c>
      <c r="S109" s="11">
        <v>12500</v>
      </c>
      <c r="T109" s="1">
        <v>1</v>
      </c>
      <c r="U109" s="2">
        <v>43817</v>
      </c>
      <c r="V109" s="2">
        <v>43819</v>
      </c>
      <c r="W109">
        <v>2</v>
      </c>
      <c r="X109" s="1">
        <v>1</v>
      </c>
      <c r="Y109" s="8">
        <v>85000</v>
      </c>
      <c r="Z109" s="8">
        <v>35000</v>
      </c>
      <c r="AA109" s="8">
        <f t="shared" si="0"/>
        <v>50000</v>
      </c>
      <c r="AB109">
        <v>1</v>
      </c>
      <c r="AC109" s="9">
        <v>0.95846130609103053</v>
      </c>
      <c r="AD109" s="9">
        <v>0.72318744236724897</v>
      </c>
      <c r="AE109" s="6">
        <v>81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</row>
    <row r="110" spans="2:134">
      <c r="B110" t="s">
        <v>28</v>
      </c>
      <c r="C110">
        <v>3</v>
      </c>
      <c r="D110" t="s">
        <v>4</v>
      </c>
      <c r="E110">
        <v>0</v>
      </c>
      <c r="F110">
        <v>0</v>
      </c>
      <c r="G110">
        <v>1</v>
      </c>
      <c r="H110" t="s">
        <v>5</v>
      </c>
      <c r="I110">
        <v>0</v>
      </c>
      <c r="J110">
        <v>0</v>
      </c>
      <c r="K110">
        <v>1</v>
      </c>
      <c r="L110">
        <v>1</v>
      </c>
      <c r="M110">
        <v>176</v>
      </c>
      <c r="Q110">
        <v>2</v>
      </c>
      <c r="R110" s="1" t="s">
        <v>56</v>
      </c>
      <c r="S110" s="11">
        <v>70000</v>
      </c>
      <c r="T110" s="1">
        <v>2</v>
      </c>
      <c r="U110" s="2">
        <v>44004</v>
      </c>
      <c r="V110" s="10">
        <v>44007</v>
      </c>
      <c r="W110">
        <v>3</v>
      </c>
      <c r="X110" s="1">
        <v>2</v>
      </c>
      <c r="Y110" s="8">
        <v>142500</v>
      </c>
      <c r="Z110" s="8">
        <v>70000</v>
      </c>
      <c r="AA110" s="8">
        <f t="shared" si="0"/>
        <v>72500</v>
      </c>
      <c r="AB110">
        <v>2</v>
      </c>
      <c r="AC110" s="9">
        <v>0.23694891921978203</v>
      </c>
      <c r="AD110" s="9">
        <v>2.9253021404035882</v>
      </c>
      <c r="AE110" s="6">
        <v>74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</row>
    <row r="111" spans="2:134">
      <c r="B111" t="s">
        <v>29</v>
      </c>
      <c r="C111">
        <v>3</v>
      </c>
      <c r="D111" t="s">
        <v>8</v>
      </c>
      <c r="E111">
        <v>1</v>
      </c>
      <c r="F111">
        <v>0</v>
      </c>
      <c r="G111">
        <v>2</v>
      </c>
      <c r="H111" t="s">
        <v>9</v>
      </c>
      <c r="I111">
        <v>0</v>
      </c>
      <c r="J111">
        <v>0</v>
      </c>
      <c r="K111">
        <v>2</v>
      </c>
      <c r="L111">
        <v>1</v>
      </c>
      <c r="M111">
        <v>176</v>
      </c>
      <c r="Q111">
        <v>2</v>
      </c>
      <c r="R111" s="1" t="s">
        <v>56</v>
      </c>
      <c r="S111" s="11">
        <v>70000</v>
      </c>
      <c r="T111" s="1">
        <v>2</v>
      </c>
      <c r="U111" s="2">
        <v>44004</v>
      </c>
      <c r="V111" s="10">
        <v>44007</v>
      </c>
      <c r="W111">
        <v>3</v>
      </c>
      <c r="X111" s="1">
        <v>2</v>
      </c>
      <c r="Y111" s="8">
        <v>162500</v>
      </c>
      <c r="Z111" s="8">
        <v>70000</v>
      </c>
      <c r="AA111" s="8">
        <f t="shared" si="0"/>
        <v>92500</v>
      </c>
      <c r="AB111">
        <v>2</v>
      </c>
      <c r="AC111" s="9">
        <v>0.28072758657347774</v>
      </c>
      <c r="AD111" s="9">
        <v>2.4691096055802864</v>
      </c>
      <c r="AE111" s="6">
        <v>79.3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</row>
    <row r="112" spans="2:134">
      <c r="B112" t="s">
        <v>30</v>
      </c>
      <c r="C112">
        <v>3</v>
      </c>
      <c r="D112" t="s">
        <v>11</v>
      </c>
      <c r="E112">
        <v>0</v>
      </c>
      <c r="F112">
        <v>1</v>
      </c>
      <c r="G112">
        <v>3</v>
      </c>
      <c r="H112" t="s">
        <v>9</v>
      </c>
      <c r="I112">
        <v>0</v>
      </c>
      <c r="J112">
        <v>0</v>
      </c>
      <c r="K112">
        <v>3</v>
      </c>
      <c r="L112">
        <v>1</v>
      </c>
      <c r="M112">
        <v>176</v>
      </c>
      <c r="Q112">
        <v>2</v>
      </c>
      <c r="R112" s="1" t="s">
        <v>56</v>
      </c>
      <c r="S112" s="11">
        <v>70000</v>
      </c>
      <c r="T112">
        <v>2</v>
      </c>
      <c r="U112" s="2">
        <v>44004</v>
      </c>
      <c r="V112" s="10">
        <v>44007</v>
      </c>
      <c r="W112">
        <v>3</v>
      </c>
      <c r="X112" s="1">
        <v>2</v>
      </c>
      <c r="Y112" s="8">
        <v>117500</v>
      </c>
      <c r="Z112" s="8">
        <v>70000</v>
      </c>
      <c r="AA112" s="8">
        <f t="shared" si="0"/>
        <v>47500</v>
      </c>
      <c r="AB112">
        <v>2</v>
      </c>
      <c r="AC112" s="9">
        <v>0.17264769717828488</v>
      </c>
      <c r="AD112" s="9">
        <v>4.0148069849096562</v>
      </c>
      <c r="AE112" s="6">
        <v>66.3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</row>
    <row r="113" spans="1:134">
      <c r="B113" t="s">
        <v>31</v>
      </c>
      <c r="C113">
        <v>3</v>
      </c>
      <c r="D113" t="s">
        <v>4</v>
      </c>
      <c r="E113">
        <v>0</v>
      </c>
      <c r="F113">
        <v>0</v>
      </c>
      <c r="G113">
        <v>1</v>
      </c>
      <c r="H113" t="s">
        <v>100</v>
      </c>
      <c r="I113">
        <v>1</v>
      </c>
      <c r="J113">
        <v>0</v>
      </c>
      <c r="K113">
        <v>1</v>
      </c>
      <c r="L113">
        <v>1</v>
      </c>
      <c r="M113">
        <v>176</v>
      </c>
      <c r="Q113">
        <v>2</v>
      </c>
      <c r="R113" s="1" t="s">
        <v>56</v>
      </c>
      <c r="S113" s="11">
        <v>70000</v>
      </c>
      <c r="T113">
        <v>2</v>
      </c>
      <c r="U113" s="2">
        <v>44005</v>
      </c>
      <c r="V113" s="10">
        <v>44007</v>
      </c>
      <c r="W113">
        <v>2</v>
      </c>
      <c r="X113" s="1">
        <v>2</v>
      </c>
      <c r="Y113" s="8">
        <v>67500</v>
      </c>
      <c r="Z113" s="8">
        <v>67500</v>
      </c>
      <c r="AA113" s="8">
        <f t="shared" si="0"/>
        <v>0</v>
      </c>
      <c r="AB113">
        <v>2</v>
      </c>
      <c r="AC113" s="9">
        <v>-1.8183822085437416E-2</v>
      </c>
      <c r="AD113" s="9">
        <v>-38.118893668402904</v>
      </c>
      <c r="AE113" s="6">
        <v>60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</row>
    <row r="114" spans="1:134">
      <c r="B114" t="s">
        <v>32</v>
      </c>
      <c r="C114">
        <v>3</v>
      </c>
      <c r="D114" t="s">
        <v>8</v>
      </c>
      <c r="E114">
        <v>1</v>
      </c>
      <c r="F114">
        <v>0</v>
      </c>
      <c r="G114">
        <v>2</v>
      </c>
      <c r="H114" t="s">
        <v>100</v>
      </c>
      <c r="I114">
        <v>1</v>
      </c>
      <c r="J114">
        <v>0</v>
      </c>
      <c r="K114">
        <v>2</v>
      </c>
      <c r="L114">
        <v>1</v>
      </c>
      <c r="M114">
        <v>176</v>
      </c>
      <c r="Q114">
        <v>2</v>
      </c>
      <c r="R114" s="1" t="s">
        <v>56</v>
      </c>
      <c r="S114" s="11">
        <v>70000</v>
      </c>
      <c r="T114">
        <v>2</v>
      </c>
      <c r="U114" s="2">
        <v>44005</v>
      </c>
      <c r="V114" s="10">
        <v>44007</v>
      </c>
      <c r="W114">
        <v>2</v>
      </c>
      <c r="X114" s="1">
        <v>2</v>
      </c>
      <c r="Y114" s="8">
        <v>57500</v>
      </c>
      <c r="Z114" s="8">
        <v>57500</v>
      </c>
      <c r="AA114" s="8">
        <f t="shared" si="0"/>
        <v>0</v>
      </c>
      <c r="AB114">
        <v>2</v>
      </c>
      <c r="AC114" s="9">
        <v>-9.8355147123027134E-2</v>
      </c>
      <c r="AD114" s="9">
        <v>-7.0473910195358149</v>
      </c>
      <c r="AE114" s="6">
        <v>82.1</v>
      </c>
      <c r="AF114" s="1"/>
      <c r="AG114" s="1"/>
      <c r="AH114" s="10"/>
      <c r="AI114" s="10"/>
      <c r="AJ114" s="1"/>
      <c r="AK114" s="1"/>
      <c r="AL114" s="11"/>
      <c r="AM114" s="11"/>
      <c r="AN114" s="1"/>
      <c r="AO114" s="12"/>
      <c r="AP114" s="13"/>
      <c r="AQ114" s="11"/>
      <c r="AR114" s="1"/>
      <c r="AS114" s="10"/>
      <c r="AT114" s="10"/>
      <c r="AU114" s="1"/>
      <c r="AV114" s="1"/>
      <c r="AW114" s="11"/>
      <c r="AX114" s="11"/>
      <c r="AY114" s="1"/>
      <c r="AZ114" s="12"/>
      <c r="BA114" s="13"/>
      <c r="BB114" s="11"/>
      <c r="BC114" s="1"/>
      <c r="BD114" s="10"/>
      <c r="BE114" s="10"/>
      <c r="BF114" s="1"/>
      <c r="BG114" s="1"/>
      <c r="BH114" s="1"/>
      <c r="BI114" s="1"/>
      <c r="BJ114" s="1"/>
      <c r="BK114" s="12"/>
      <c r="BL114" s="1"/>
      <c r="BM114" s="1"/>
      <c r="BN114" s="1"/>
      <c r="BO114" s="10"/>
      <c r="BP114" s="10"/>
      <c r="BQ114" s="1"/>
      <c r="BR114" s="1"/>
      <c r="BS114" s="1"/>
      <c r="BT114" s="1"/>
      <c r="BU114" s="1"/>
      <c r="BV114" s="12"/>
      <c r="BW114" s="13"/>
      <c r="BX114" s="1"/>
      <c r="BY114" s="1"/>
      <c r="BZ114" s="10"/>
      <c r="CA114" s="10"/>
      <c r="CB114" s="1"/>
      <c r="CC114" s="1"/>
      <c r="CD114" s="11"/>
      <c r="CE114" s="1"/>
      <c r="CF114" s="1"/>
      <c r="CG114" s="12"/>
      <c r="CH114" s="13"/>
      <c r="CI114" s="1"/>
      <c r="CJ114" s="1"/>
      <c r="CK114" s="10"/>
      <c r="CL114" s="10"/>
      <c r="CM114" s="1"/>
      <c r="CN114" s="1"/>
      <c r="CO114" s="11"/>
      <c r="CP114" s="1"/>
      <c r="CQ114" s="1"/>
      <c r="CR114" s="12"/>
      <c r="CS114" s="1"/>
      <c r="CT114" s="1"/>
      <c r="CU114" s="1"/>
      <c r="CV114" s="10"/>
      <c r="CW114" s="14"/>
      <c r="CX114" s="1"/>
      <c r="CY114" s="1"/>
      <c r="CZ114" s="11"/>
      <c r="DA114" s="1"/>
      <c r="DB114" s="1"/>
      <c r="DC114" s="12"/>
      <c r="DD114" s="13"/>
      <c r="DE114" s="1"/>
      <c r="DF114" s="1"/>
      <c r="DG114" s="14"/>
      <c r="DH114" s="10"/>
      <c r="DI114" s="1"/>
      <c r="DJ114" s="1"/>
      <c r="DK114" s="11"/>
      <c r="DL114" s="1"/>
      <c r="DM114" s="1"/>
      <c r="DN114" s="12"/>
      <c r="DO114" s="1"/>
      <c r="DP114" s="1"/>
      <c r="DQ114" s="1"/>
      <c r="DR114" s="10"/>
      <c r="DS114" s="10"/>
      <c r="DT114" s="1"/>
      <c r="DU114" s="1"/>
      <c r="DV114" s="11"/>
      <c r="DW114" s="1"/>
      <c r="DX114" s="1"/>
      <c r="DY114" s="12"/>
      <c r="DZ114" s="1"/>
      <c r="EA114" s="1"/>
      <c r="EB114" s="1"/>
      <c r="EC114" s="1"/>
      <c r="ED114" s="1"/>
    </row>
    <row r="115" spans="1:134">
      <c r="B115" t="s">
        <v>33</v>
      </c>
      <c r="C115">
        <v>3</v>
      </c>
      <c r="D115" t="s">
        <v>11</v>
      </c>
      <c r="E115">
        <v>0</v>
      </c>
      <c r="F115">
        <v>1</v>
      </c>
      <c r="G115">
        <v>3</v>
      </c>
      <c r="H115" t="s">
        <v>100</v>
      </c>
      <c r="I115">
        <v>1</v>
      </c>
      <c r="J115">
        <v>0</v>
      </c>
      <c r="K115">
        <v>3</v>
      </c>
      <c r="L115">
        <v>1</v>
      </c>
      <c r="M115">
        <v>176</v>
      </c>
      <c r="Q115">
        <v>2</v>
      </c>
      <c r="R115" s="1" t="s">
        <v>56</v>
      </c>
      <c r="S115" s="11">
        <v>70000</v>
      </c>
      <c r="T115">
        <v>2</v>
      </c>
      <c r="U115" s="2">
        <v>44005</v>
      </c>
      <c r="V115" s="10">
        <v>44007</v>
      </c>
      <c r="W115">
        <v>2</v>
      </c>
      <c r="X115" s="1">
        <v>2</v>
      </c>
      <c r="Y115" s="8">
        <v>52500</v>
      </c>
      <c r="Z115" s="8">
        <v>52500</v>
      </c>
      <c r="AA115" s="8">
        <f t="shared" si="0"/>
        <v>0</v>
      </c>
      <c r="AB115">
        <v>2</v>
      </c>
      <c r="AC115" s="9">
        <v>-0.14384103622589045</v>
      </c>
      <c r="AD115" s="9">
        <v>-4.8188416793064182</v>
      </c>
      <c r="AE115" s="6">
        <v>84</v>
      </c>
      <c r="AF115" s="1"/>
      <c r="AG115" s="1"/>
      <c r="AH115" s="10"/>
      <c r="AI115" s="10"/>
      <c r="AJ115" s="1"/>
      <c r="AK115" s="1"/>
      <c r="AL115" s="11"/>
      <c r="AM115" s="11"/>
      <c r="AN115" s="1"/>
      <c r="AO115" s="12"/>
      <c r="AP115" s="13"/>
      <c r="AQ115" s="11"/>
      <c r="AR115" s="1"/>
      <c r="AS115" s="10"/>
      <c r="AT115" s="10"/>
      <c r="AU115" s="1"/>
      <c r="AV115" s="1"/>
      <c r="AW115" s="11"/>
      <c r="AX115" s="11"/>
      <c r="AY115" s="1"/>
      <c r="AZ115" s="12"/>
      <c r="BA115" s="13"/>
      <c r="BB115" s="11"/>
      <c r="BC115" s="1"/>
      <c r="BD115" s="10"/>
      <c r="BE115" s="10"/>
      <c r="BF115" s="1"/>
      <c r="BG115" s="1"/>
      <c r="BH115" s="1"/>
      <c r="BI115" s="1"/>
      <c r="BJ115" s="1"/>
      <c r="BK115" s="12"/>
      <c r="BL115" s="1"/>
      <c r="BM115" s="1"/>
      <c r="BN115" s="1"/>
      <c r="BO115" s="10"/>
      <c r="BP115" s="10"/>
      <c r="BQ115" s="1"/>
      <c r="BR115" s="1"/>
      <c r="BS115" s="1"/>
      <c r="BT115" s="1"/>
      <c r="BU115" s="1"/>
      <c r="BV115" s="12"/>
      <c r="BW115" s="13"/>
      <c r="BX115" s="1"/>
      <c r="BY115" s="1"/>
      <c r="BZ115" s="10"/>
      <c r="CA115" s="10"/>
      <c r="CB115" s="1"/>
      <c r="CC115" s="1"/>
      <c r="CD115" s="11"/>
      <c r="CE115" s="1"/>
      <c r="CF115" s="1"/>
      <c r="CG115" s="12"/>
      <c r="CH115" s="13"/>
      <c r="CI115" s="1"/>
      <c r="CJ115" s="1"/>
      <c r="CK115" s="10"/>
      <c r="CL115" s="10"/>
      <c r="CM115" s="1"/>
      <c r="CN115" s="1"/>
      <c r="CO115" s="11"/>
      <c r="CP115" s="1"/>
      <c r="CQ115" s="1"/>
      <c r="CR115" s="12"/>
      <c r="CS115" s="1"/>
      <c r="CT115" s="1"/>
      <c r="CU115" s="1"/>
      <c r="CV115" s="10"/>
      <c r="CW115" s="10"/>
      <c r="CX115" s="1"/>
      <c r="CY115" s="1"/>
      <c r="CZ115" s="11"/>
      <c r="DA115" s="1"/>
      <c r="DB115" s="1"/>
      <c r="DC115" s="12"/>
      <c r="DD115" s="13"/>
      <c r="DE115" s="1"/>
      <c r="DF115" s="1"/>
      <c r="DG115" s="10"/>
      <c r="DH115" s="10"/>
      <c r="DI115" s="1"/>
      <c r="DJ115" s="1"/>
      <c r="DK115" s="11"/>
      <c r="DL115" s="1"/>
      <c r="DM115" s="1"/>
      <c r="DN115" s="12"/>
      <c r="DO115" s="1"/>
      <c r="DP115" s="1"/>
      <c r="DQ115" s="1"/>
      <c r="DR115" s="10"/>
      <c r="DS115" s="10"/>
      <c r="DT115" s="1"/>
      <c r="DU115" s="1"/>
      <c r="DV115" s="11"/>
      <c r="DW115" s="1"/>
      <c r="DX115" s="1"/>
      <c r="DY115" s="12"/>
      <c r="DZ115" s="1"/>
      <c r="EA115" s="1"/>
      <c r="EB115" s="1"/>
      <c r="EC115" s="1"/>
      <c r="ED115" s="1"/>
    </row>
    <row r="116" spans="1:134">
      <c r="B116" t="s">
        <v>34</v>
      </c>
      <c r="C116">
        <v>3</v>
      </c>
      <c r="D116" t="s">
        <v>4</v>
      </c>
      <c r="E116">
        <v>0</v>
      </c>
      <c r="F116">
        <v>0</v>
      </c>
      <c r="G116">
        <v>1</v>
      </c>
      <c r="H116" t="s">
        <v>101</v>
      </c>
      <c r="I116">
        <v>0</v>
      </c>
      <c r="J116">
        <v>1</v>
      </c>
      <c r="K116">
        <v>1</v>
      </c>
      <c r="L116">
        <v>1</v>
      </c>
      <c r="M116">
        <v>176</v>
      </c>
      <c r="Q116">
        <v>2</v>
      </c>
      <c r="R116" s="1" t="s">
        <v>56</v>
      </c>
      <c r="S116" s="11">
        <v>70000</v>
      </c>
      <c r="T116">
        <v>2</v>
      </c>
      <c r="U116" s="2">
        <v>44005</v>
      </c>
      <c r="V116" s="10">
        <v>44007</v>
      </c>
      <c r="W116">
        <v>2</v>
      </c>
      <c r="X116" s="1">
        <v>2</v>
      </c>
      <c r="Y116" s="8">
        <v>42500</v>
      </c>
      <c r="Z116" s="8">
        <v>42500</v>
      </c>
      <c r="AA116" s="8">
        <f t="shared" si="0"/>
        <v>0</v>
      </c>
      <c r="AB116">
        <v>2</v>
      </c>
      <c r="AC116" s="9">
        <v>-0.24949558305949396</v>
      </c>
      <c r="AD116" s="9">
        <v>-2.7781941951038851</v>
      </c>
      <c r="AE116" s="6">
        <v>53</v>
      </c>
      <c r="AF116" s="1"/>
      <c r="AG116" s="1"/>
      <c r="AH116" s="1"/>
      <c r="AI116" s="1"/>
      <c r="AJ116" s="1"/>
      <c r="AK116" s="1"/>
      <c r="AL116" s="1"/>
      <c r="AM116" s="1"/>
      <c r="AN116" s="1"/>
      <c r="AO116" s="12"/>
      <c r="AP116" s="13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2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2"/>
      <c r="CH116" s="1"/>
      <c r="CI116" s="1"/>
      <c r="CJ116" s="1"/>
      <c r="CK116" s="1"/>
      <c r="CL116" s="1"/>
      <c r="CM116" s="1"/>
      <c r="CN116" s="1"/>
      <c r="CO116" s="11"/>
      <c r="CP116" s="1"/>
      <c r="CQ116" s="1"/>
      <c r="CR116" s="12"/>
      <c r="CS116" s="1"/>
      <c r="CT116" s="1"/>
      <c r="CU116" s="1"/>
      <c r="CV116" s="1"/>
      <c r="CW116" s="1"/>
      <c r="CX116" s="1"/>
      <c r="CY116" s="1"/>
      <c r="CZ116" s="11"/>
      <c r="DA116" s="1"/>
      <c r="DB116" s="1"/>
      <c r="DC116" s="1"/>
      <c r="DD116" s="13"/>
      <c r="DE116" s="1"/>
      <c r="DF116" s="1"/>
      <c r="DG116" s="1"/>
      <c r="DH116" s="1"/>
      <c r="DI116" s="1"/>
      <c r="DJ116" s="1"/>
      <c r="DK116" s="1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1"/>
      <c r="DW116" s="1"/>
      <c r="DX116" s="1"/>
      <c r="DY116" s="1"/>
      <c r="DZ116" s="1"/>
      <c r="EA116" s="1"/>
      <c r="EB116" s="1"/>
      <c r="EC116" s="1"/>
      <c r="ED116" s="1"/>
    </row>
    <row r="117" spans="1:134">
      <c r="B117" t="s">
        <v>35</v>
      </c>
      <c r="C117">
        <v>3</v>
      </c>
      <c r="D117" t="s">
        <v>8</v>
      </c>
      <c r="E117">
        <v>1</v>
      </c>
      <c r="F117">
        <v>0</v>
      </c>
      <c r="G117">
        <v>2</v>
      </c>
      <c r="H117" t="s">
        <v>101</v>
      </c>
      <c r="I117">
        <v>0</v>
      </c>
      <c r="J117">
        <v>1</v>
      </c>
      <c r="K117">
        <v>2</v>
      </c>
      <c r="L117">
        <v>1</v>
      </c>
      <c r="M117">
        <v>153</v>
      </c>
      <c r="Q117">
        <v>2</v>
      </c>
      <c r="R117" s="1" t="s">
        <v>56</v>
      </c>
      <c r="S117" s="11">
        <v>70000</v>
      </c>
      <c r="T117">
        <v>2</v>
      </c>
      <c r="U117" s="2">
        <v>44005</v>
      </c>
      <c r="V117" s="10">
        <v>44007</v>
      </c>
      <c r="W117">
        <v>2</v>
      </c>
      <c r="X117" s="1">
        <v>2</v>
      </c>
      <c r="Y117" s="8">
        <v>92500</v>
      </c>
      <c r="Z117" s="8">
        <v>70000</v>
      </c>
      <c r="AA117" s="8">
        <f t="shared" si="0"/>
        <v>22500</v>
      </c>
      <c r="AB117">
        <v>2</v>
      </c>
      <c r="AC117" s="9">
        <v>0.13935670123451024</v>
      </c>
      <c r="AD117" s="9">
        <v>4.9739063455119625</v>
      </c>
      <c r="AE117" s="6">
        <v>80.400000000000006</v>
      </c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2"/>
      <c r="CS117" s="1"/>
      <c r="CT117" s="1"/>
      <c r="CU117" s="1"/>
      <c r="CV117" s="1"/>
      <c r="CW117" s="1"/>
      <c r="CX117" s="1"/>
      <c r="CY117" s="1"/>
      <c r="CZ117" s="1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</row>
    <row r="118" spans="1:134">
      <c r="B118" t="s">
        <v>36</v>
      </c>
      <c r="C118">
        <v>3</v>
      </c>
      <c r="D118" t="s">
        <v>11</v>
      </c>
      <c r="E118">
        <v>0</v>
      </c>
      <c r="F118">
        <v>1</v>
      </c>
      <c r="G118">
        <v>3</v>
      </c>
      <c r="H118" t="s">
        <v>101</v>
      </c>
      <c r="I118">
        <v>0</v>
      </c>
      <c r="J118">
        <v>1</v>
      </c>
      <c r="K118">
        <v>3</v>
      </c>
      <c r="L118">
        <v>1</v>
      </c>
      <c r="M118">
        <v>153</v>
      </c>
      <c r="Q118">
        <v>2</v>
      </c>
      <c r="R118" s="1" t="s">
        <v>56</v>
      </c>
      <c r="S118" s="11">
        <v>35000</v>
      </c>
      <c r="T118">
        <v>2</v>
      </c>
      <c r="U118" s="2">
        <v>44005</v>
      </c>
      <c r="V118" s="10">
        <v>44007</v>
      </c>
      <c r="W118">
        <v>2</v>
      </c>
      <c r="X118" s="1">
        <v>2</v>
      </c>
      <c r="Y118" s="8">
        <v>60000</v>
      </c>
      <c r="Z118" s="8">
        <v>60000</v>
      </c>
      <c r="AA118" s="8">
        <f t="shared" si="0"/>
        <v>0</v>
      </c>
      <c r="AB118">
        <v>2</v>
      </c>
      <c r="AC118" s="9">
        <v>0.26949825036634345</v>
      </c>
      <c r="AD118" s="9">
        <v>2.5719913937018628</v>
      </c>
      <c r="AE118" s="6">
        <v>77.400000000000006</v>
      </c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</row>
    <row r="119" spans="1:134">
      <c r="B119" t="s">
        <v>37</v>
      </c>
      <c r="C119">
        <v>4</v>
      </c>
      <c r="D119" t="s">
        <v>4</v>
      </c>
      <c r="E119">
        <v>0</v>
      </c>
      <c r="F119">
        <v>0</v>
      </c>
      <c r="G119">
        <v>1</v>
      </c>
      <c r="H119" t="s">
        <v>5</v>
      </c>
      <c r="I119">
        <v>0</v>
      </c>
      <c r="J119">
        <v>0</v>
      </c>
      <c r="K119">
        <v>1</v>
      </c>
      <c r="L119">
        <v>0</v>
      </c>
      <c r="M119">
        <v>136</v>
      </c>
      <c r="P119" s="6"/>
      <c r="Q119">
        <v>2</v>
      </c>
      <c r="R119" s="1" t="s">
        <v>56</v>
      </c>
      <c r="S119" s="11">
        <v>70000</v>
      </c>
      <c r="T119" s="1">
        <v>2</v>
      </c>
      <c r="U119" s="2">
        <v>44067</v>
      </c>
      <c r="V119" s="10">
        <v>44073</v>
      </c>
      <c r="W119">
        <v>6</v>
      </c>
      <c r="X119" s="1">
        <v>2</v>
      </c>
      <c r="Y119" s="8">
        <v>840000</v>
      </c>
      <c r="Z119" s="8">
        <v>70000</v>
      </c>
      <c r="AA119" s="8">
        <f t="shared" si="0"/>
        <v>770000</v>
      </c>
      <c r="AB119">
        <v>2</v>
      </c>
      <c r="AC119" s="9">
        <v>0.41415110829800006</v>
      </c>
      <c r="AD119" s="9">
        <v>1.673657673906779</v>
      </c>
      <c r="AE119" s="6">
        <v>79.620853080568722</v>
      </c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</row>
    <row r="120" spans="1:134">
      <c r="B120" s="1" t="s">
        <v>38</v>
      </c>
      <c r="C120">
        <v>4</v>
      </c>
      <c r="D120" t="s">
        <v>8</v>
      </c>
      <c r="E120">
        <v>1</v>
      </c>
      <c r="F120">
        <v>0</v>
      </c>
      <c r="G120">
        <v>2</v>
      </c>
      <c r="H120" t="s">
        <v>9</v>
      </c>
      <c r="I120">
        <v>0</v>
      </c>
      <c r="J120">
        <v>0</v>
      </c>
      <c r="K120">
        <v>2</v>
      </c>
      <c r="L120">
        <v>0</v>
      </c>
      <c r="M120">
        <v>136</v>
      </c>
      <c r="P120" s="6"/>
      <c r="Q120">
        <v>2</v>
      </c>
      <c r="R120" s="1" t="s">
        <v>56</v>
      </c>
      <c r="S120" s="11">
        <v>70000</v>
      </c>
      <c r="T120" s="1">
        <v>2</v>
      </c>
      <c r="U120" s="2">
        <v>44067</v>
      </c>
      <c r="V120" s="10">
        <v>44073</v>
      </c>
      <c r="W120">
        <v>6</v>
      </c>
      <c r="X120" s="1">
        <v>2</v>
      </c>
      <c r="Y120" s="8">
        <v>830000</v>
      </c>
      <c r="Z120" s="8">
        <v>70000</v>
      </c>
      <c r="AA120" s="8">
        <f t="shared" si="0"/>
        <v>760000</v>
      </c>
      <c r="AB120">
        <v>2</v>
      </c>
      <c r="AC120" s="9">
        <v>0.41215507645688082</v>
      </c>
      <c r="AD120" s="9">
        <v>1.6817630551069083</v>
      </c>
      <c r="AE120" s="6">
        <v>84.693877551020407</v>
      </c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</row>
    <row r="121" spans="1:134">
      <c r="B121" s="1" t="s">
        <v>39</v>
      </c>
      <c r="C121">
        <v>4</v>
      </c>
      <c r="D121" t="s">
        <v>11</v>
      </c>
      <c r="E121">
        <v>0</v>
      </c>
      <c r="F121">
        <v>1</v>
      </c>
      <c r="G121">
        <v>3</v>
      </c>
      <c r="H121" t="s">
        <v>9</v>
      </c>
      <c r="I121">
        <v>0</v>
      </c>
      <c r="J121">
        <v>0</v>
      </c>
      <c r="K121">
        <v>3</v>
      </c>
      <c r="L121">
        <v>0</v>
      </c>
      <c r="M121">
        <v>99</v>
      </c>
      <c r="P121" s="6"/>
      <c r="Q121">
        <v>2</v>
      </c>
      <c r="R121" s="1" t="s">
        <v>56</v>
      </c>
      <c r="S121" s="11">
        <v>70000</v>
      </c>
      <c r="T121" s="1">
        <v>2</v>
      </c>
      <c r="U121" s="2">
        <v>44067</v>
      </c>
      <c r="V121" s="10">
        <v>44073</v>
      </c>
      <c r="W121">
        <v>6</v>
      </c>
      <c r="X121" s="1">
        <v>2</v>
      </c>
      <c r="Y121" s="8">
        <v>320000</v>
      </c>
      <c r="Z121" s="8">
        <v>70000</v>
      </c>
      <c r="AA121" s="8">
        <f t="shared" si="0"/>
        <v>250000</v>
      </c>
      <c r="AB121">
        <v>2</v>
      </c>
      <c r="AC121" s="9">
        <v>0.25330429229073553</v>
      </c>
      <c r="AD121" s="9">
        <v>2.7364209832037529</v>
      </c>
      <c r="AE121" s="6">
        <v>71.111111111111114</v>
      </c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</row>
    <row r="122" spans="1:134">
      <c r="B122" s="1" t="s">
        <v>40</v>
      </c>
      <c r="C122">
        <v>4</v>
      </c>
      <c r="D122" t="s">
        <v>4</v>
      </c>
      <c r="E122">
        <v>0</v>
      </c>
      <c r="F122">
        <v>0</v>
      </c>
      <c r="G122">
        <v>1</v>
      </c>
      <c r="H122" t="s">
        <v>100</v>
      </c>
      <c r="I122">
        <v>1</v>
      </c>
      <c r="J122">
        <v>0</v>
      </c>
      <c r="K122">
        <v>1</v>
      </c>
      <c r="L122">
        <v>0</v>
      </c>
      <c r="M122">
        <v>107</v>
      </c>
      <c r="P122" s="6"/>
      <c r="Q122">
        <v>2</v>
      </c>
      <c r="R122" s="1" t="s">
        <v>56</v>
      </c>
      <c r="S122" s="11">
        <v>70000</v>
      </c>
      <c r="T122" s="1">
        <v>2</v>
      </c>
      <c r="U122" s="2">
        <v>44067</v>
      </c>
      <c r="V122" s="10">
        <v>44073</v>
      </c>
      <c r="W122">
        <v>6</v>
      </c>
      <c r="X122" s="1">
        <v>2</v>
      </c>
      <c r="Y122" s="8">
        <v>505000</v>
      </c>
      <c r="Z122" s="8">
        <v>70000</v>
      </c>
      <c r="AA122" s="8">
        <f t="shared" si="0"/>
        <v>435000</v>
      </c>
      <c r="AB122">
        <v>2</v>
      </c>
      <c r="AC122" s="9">
        <v>0.32934386453766679</v>
      </c>
      <c r="AD122" s="9">
        <v>2.1046306161889063</v>
      </c>
      <c r="AE122" s="6">
        <v>83.471074380165291</v>
      </c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</row>
    <row r="123" spans="1:134">
      <c r="B123" s="1" t="s">
        <v>41</v>
      </c>
      <c r="C123">
        <v>4</v>
      </c>
      <c r="D123" t="s">
        <v>8</v>
      </c>
      <c r="E123">
        <v>1</v>
      </c>
      <c r="F123">
        <v>0</v>
      </c>
      <c r="G123">
        <v>2</v>
      </c>
      <c r="H123" t="s">
        <v>100</v>
      </c>
      <c r="I123">
        <v>1</v>
      </c>
      <c r="J123">
        <v>0</v>
      </c>
      <c r="K123">
        <v>2</v>
      </c>
      <c r="L123">
        <v>0</v>
      </c>
      <c r="M123">
        <v>107</v>
      </c>
      <c r="P123" s="6"/>
      <c r="Q123">
        <v>2</v>
      </c>
      <c r="R123" s="1" t="s">
        <v>56</v>
      </c>
      <c r="S123" s="11">
        <v>70000</v>
      </c>
      <c r="T123" s="1">
        <v>2</v>
      </c>
      <c r="U123" s="2">
        <v>44067</v>
      </c>
      <c r="V123" s="10">
        <v>44073</v>
      </c>
      <c r="W123">
        <v>6</v>
      </c>
      <c r="X123" s="1">
        <v>2</v>
      </c>
      <c r="Y123" s="8">
        <v>450000</v>
      </c>
      <c r="Z123" s="8">
        <v>70000</v>
      </c>
      <c r="AA123" s="8">
        <f t="shared" si="0"/>
        <v>380000</v>
      </c>
      <c r="AB123">
        <v>2</v>
      </c>
      <c r="AC123" s="9">
        <v>0.31012539011916773</v>
      </c>
      <c r="AD123" s="9">
        <v>2.2350546025709113</v>
      </c>
      <c r="AE123" s="6">
        <v>83.333333333333343</v>
      </c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</row>
    <row r="124" spans="1:134">
      <c r="B124" s="1" t="s">
        <v>42</v>
      </c>
      <c r="C124">
        <v>4</v>
      </c>
      <c r="D124" t="s">
        <v>11</v>
      </c>
      <c r="E124">
        <v>0</v>
      </c>
      <c r="F124">
        <v>1</v>
      </c>
      <c r="G124">
        <v>3</v>
      </c>
      <c r="H124" t="s">
        <v>100</v>
      </c>
      <c r="I124">
        <v>1</v>
      </c>
      <c r="J124">
        <v>0</v>
      </c>
      <c r="K124">
        <v>3</v>
      </c>
      <c r="L124">
        <v>0</v>
      </c>
      <c r="M124">
        <v>102</v>
      </c>
      <c r="P124" s="6"/>
      <c r="Q124">
        <v>2</v>
      </c>
      <c r="R124" s="1" t="s">
        <v>56</v>
      </c>
      <c r="S124" s="11">
        <v>70000</v>
      </c>
      <c r="T124" s="1">
        <v>2</v>
      </c>
      <c r="U124" s="2">
        <v>44067</v>
      </c>
      <c r="V124" s="10">
        <v>44073</v>
      </c>
      <c r="W124">
        <v>6</v>
      </c>
      <c r="X124" s="1">
        <v>2</v>
      </c>
      <c r="Y124" s="8">
        <v>790000</v>
      </c>
      <c r="Z124" s="8">
        <v>70000</v>
      </c>
      <c r="AA124" s="8">
        <f t="shared" si="0"/>
        <v>720000</v>
      </c>
      <c r="AB124">
        <v>2</v>
      </c>
      <c r="AC124" s="9">
        <v>0.40392295056861799</v>
      </c>
      <c r="AD124" s="9">
        <v>1.7160381196071557</v>
      </c>
      <c r="AE124" s="6">
        <v>79.396984924623112</v>
      </c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</row>
    <row r="125" spans="1:134">
      <c r="B125" s="1" t="s">
        <v>43</v>
      </c>
      <c r="C125">
        <v>4</v>
      </c>
      <c r="D125" t="s">
        <v>4</v>
      </c>
      <c r="E125">
        <v>0</v>
      </c>
      <c r="F125">
        <v>0</v>
      </c>
      <c r="G125">
        <v>1</v>
      </c>
      <c r="H125" t="s">
        <v>101</v>
      </c>
      <c r="I125">
        <v>0</v>
      </c>
      <c r="J125">
        <v>1</v>
      </c>
      <c r="K125">
        <v>1</v>
      </c>
      <c r="L125">
        <v>1</v>
      </c>
      <c r="M125">
        <v>102</v>
      </c>
      <c r="P125" s="6"/>
      <c r="Q125">
        <v>2</v>
      </c>
      <c r="R125" s="1" t="s">
        <v>56</v>
      </c>
      <c r="S125" s="11">
        <v>35000</v>
      </c>
      <c r="T125" s="1">
        <v>1</v>
      </c>
      <c r="U125" s="2">
        <v>44069</v>
      </c>
      <c r="V125" s="10">
        <v>44073</v>
      </c>
      <c r="W125">
        <v>4</v>
      </c>
      <c r="X125" s="1">
        <v>1</v>
      </c>
      <c r="Y125" s="8">
        <v>147500</v>
      </c>
      <c r="Z125" s="8">
        <v>70000</v>
      </c>
      <c r="AA125" s="8">
        <f t="shared" si="0"/>
        <v>77500</v>
      </c>
      <c r="AB125">
        <v>2</v>
      </c>
      <c r="AC125" s="9">
        <v>0.35962002857261521</v>
      </c>
      <c r="AD125" s="9">
        <v>1.9274432052940667</v>
      </c>
      <c r="AE125" s="6">
        <v>84.285714285714292</v>
      </c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</row>
    <row r="126" spans="1:134">
      <c r="B126" s="1" t="s">
        <v>44</v>
      </c>
      <c r="C126">
        <v>4</v>
      </c>
      <c r="D126" t="s">
        <v>8</v>
      </c>
      <c r="E126">
        <v>1</v>
      </c>
      <c r="F126">
        <v>0</v>
      </c>
      <c r="G126">
        <v>2</v>
      </c>
      <c r="H126" t="s">
        <v>101</v>
      </c>
      <c r="I126">
        <v>0</v>
      </c>
      <c r="J126">
        <v>1</v>
      </c>
      <c r="K126">
        <v>2</v>
      </c>
      <c r="L126">
        <v>1</v>
      </c>
      <c r="M126">
        <v>136</v>
      </c>
      <c r="P126" s="6"/>
      <c r="Q126">
        <v>2</v>
      </c>
      <c r="R126" s="1" t="s">
        <v>56</v>
      </c>
      <c r="S126" s="11">
        <v>35000</v>
      </c>
      <c r="T126" s="1">
        <v>1</v>
      </c>
      <c r="U126" s="2">
        <v>44069</v>
      </c>
      <c r="V126" s="10">
        <v>44073</v>
      </c>
      <c r="W126">
        <v>4</v>
      </c>
      <c r="X126" s="1">
        <v>1</v>
      </c>
      <c r="Y126" s="8">
        <v>120000</v>
      </c>
      <c r="Z126" s="8">
        <v>70000</v>
      </c>
      <c r="AA126" s="8">
        <f t="shared" si="0"/>
        <v>50000</v>
      </c>
      <c r="AB126">
        <v>2</v>
      </c>
      <c r="AC126" s="9">
        <v>0.30803592032315807</v>
      </c>
      <c r="AD126" s="9">
        <v>2.2502154288784566</v>
      </c>
      <c r="AE126" s="6">
        <v>85.714285714285708</v>
      </c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</row>
    <row r="127" spans="1:134">
      <c r="B127" s="1" t="s">
        <v>45</v>
      </c>
      <c r="C127">
        <v>4</v>
      </c>
      <c r="D127" t="s">
        <v>11</v>
      </c>
      <c r="E127">
        <v>0</v>
      </c>
      <c r="F127">
        <v>1</v>
      </c>
      <c r="G127">
        <v>3</v>
      </c>
      <c r="H127" t="s">
        <v>101</v>
      </c>
      <c r="I127">
        <v>0</v>
      </c>
      <c r="J127">
        <v>1</v>
      </c>
      <c r="K127">
        <v>3</v>
      </c>
      <c r="L127">
        <v>0</v>
      </c>
      <c r="M127">
        <v>102</v>
      </c>
      <c r="P127" s="6"/>
      <c r="Q127">
        <v>2</v>
      </c>
      <c r="R127" s="1" t="s">
        <v>56</v>
      </c>
      <c r="S127" s="11">
        <v>35000</v>
      </c>
      <c r="T127" s="1">
        <v>1</v>
      </c>
      <c r="U127" s="2">
        <v>44069</v>
      </c>
      <c r="V127" s="10">
        <v>44073</v>
      </c>
      <c r="W127">
        <v>4</v>
      </c>
      <c r="X127" s="1">
        <v>1</v>
      </c>
      <c r="Y127" s="8">
        <v>147500</v>
      </c>
      <c r="Z127" s="8">
        <v>70000</v>
      </c>
      <c r="AA127" s="8">
        <f t="shared" si="0"/>
        <v>77500</v>
      </c>
      <c r="AB127">
        <v>2</v>
      </c>
      <c r="AC127" s="9">
        <v>0.35962002857261521</v>
      </c>
      <c r="AD127" s="9">
        <v>1.9274432052940667</v>
      </c>
      <c r="AE127" s="6">
        <v>88.059701492537314</v>
      </c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</row>
    <row r="128" spans="1:134">
      <c r="A128" s="1"/>
      <c r="B128" s="5" t="s">
        <v>46</v>
      </c>
      <c r="C128">
        <v>5</v>
      </c>
      <c r="D128" t="s">
        <v>4</v>
      </c>
      <c r="E128">
        <v>0</v>
      </c>
      <c r="F128">
        <v>0</v>
      </c>
      <c r="G128">
        <v>1</v>
      </c>
      <c r="H128" t="s">
        <v>5</v>
      </c>
      <c r="I128">
        <v>0</v>
      </c>
      <c r="J128">
        <v>0</v>
      </c>
      <c r="K128">
        <v>1</v>
      </c>
      <c r="L128">
        <v>1</v>
      </c>
      <c r="M128">
        <v>120</v>
      </c>
      <c r="P128" s="6"/>
      <c r="Q128">
        <v>2</v>
      </c>
      <c r="R128" s="1" t="s">
        <v>56</v>
      </c>
      <c r="S128" s="11">
        <v>70000</v>
      </c>
      <c r="T128" s="1">
        <v>2</v>
      </c>
      <c r="U128" s="2">
        <v>44139</v>
      </c>
      <c r="V128" s="10">
        <v>44146</v>
      </c>
      <c r="W128">
        <v>7</v>
      </c>
      <c r="X128" s="1">
        <v>2</v>
      </c>
      <c r="Y128" s="8">
        <v>350000</v>
      </c>
      <c r="Z128" s="8">
        <v>70000</v>
      </c>
      <c r="AA128" s="8">
        <f t="shared" si="0"/>
        <v>280000</v>
      </c>
      <c r="AB128" s="1">
        <v>2</v>
      </c>
      <c r="AC128" s="12">
        <v>0.22991970177630003</v>
      </c>
      <c r="AD128" s="12">
        <v>3.0147359065137516</v>
      </c>
      <c r="AE128" s="6">
        <v>44.3</v>
      </c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</row>
    <row r="129" spans="1:134">
      <c r="A129" s="1"/>
      <c r="B129" s="5" t="s">
        <v>47</v>
      </c>
      <c r="C129">
        <v>5</v>
      </c>
      <c r="D129" t="s">
        <v>8</v>
      </c>
      <c r="E129">
        <v>1</v>
      </c>
      <c r="F129">
        <v>0</v>
      </c>
      <c r="G129">
        <v>2</v>
      </c>
      <c r="H129" t="s">
        <v>9</v>
      </c>
      <c r="I129">
        <v>0</v>
      </c>
      <c r="J129">
        <v>0</v>
      </c>
      <c r="K129">
        <v>2</v>
      </c>
      <c r="L129">
        <v>0</v>
      </c>
      <c r="M129">
        <v>136</v>
      </c>
      <c r="P129" s="6"/>
      <c r="Q129">
        <v>2</v>
      </c>
      <c r="R129" s="1" t="s">
        <v>56</v>
      </c>
      <c r="S129" s="11">
        <v>70000</v>
      </c>
      <c r="T129" s="1">
        <v>2</v>
      </c>
      <c r="U129" s="2">
        <v>44139</v>
      </c>
      <c r="V129" s="10">
        <v>44146</v>
      </c>
      <c r="W129">
        <v>7</v>
      </c>
      <c r="X129" s="1">
        <v>2</v>
      </c>
      <c r="Y129" s="8">
        <v>535000</v>
      </c>
      <c r="Z129" s="8">
        <v>70000</v>
      </c>
      <c r="AA129" s="8">
        <f t="shared" si="0"/>
        <v>465000</v>
      </c>
      <c r="AB129" s="1">
        <v>2</v>
      </c>
      <c r="AC129" s="12">
        <v>0.29053878640666397</v>
      </c>
      <c r="AD129" s="12">
        <v>2.3857302810845873</v>
      </c>
      <c r="AE129" s="6">
        <v>57.5</v>
      </c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</row>
    <row r="130" spans="1:134">
      <c r="A130" s="1"/>
      <c r="B130" s="5" t="s">
        <v>48</v>
      </c>
      <c r="C130">
        <v>5</v>
      </c>
      <c r="D130" t="s">
        <v>11</v>
      </c>
      <c r="E130">
        <v>0</v>
      </c>
      <c r="F130">
        <v>1</v>
      </c>
      <c r="G130">
        <v>3</v>
      </c>
      <c r="H130" t="s">
        <v>9</v>
      </c>
      <c r="I130">
        <v>0</v>
      </c>
      <c r="J130">
        <v>0</v>
      </c>
      <c r="K130">
        <v>3</v>
      </c>
      <c r="L130">
        <v>0</v>
      </c>
      <c r="M130">
        <v>129</v>
      </c>
      <c r="P130" s="6"/>
      <c r="Q130">
        <v>2</v>
      </c>
      <c r="R130" s="1" t="s">
        <v>56</v>
      </c>
      <c r="S130" s="11">
        <v>70000</v>
      </c>
      <c r="T130" s="1">
        <v>2</v>
      </c>
      <c r="U130" s="2">
        <v>44139</v>
      </c>
      <c r="V130" s="10">
        <v>44146</v>
      </c>
      <c r="W130">
        <v>7</v>
      </c>
      <c r="X130" s="1">
        <v>2</v>
      </c>
      <c r="Y130" s="8">
        <v>435000</v>
      </c>
      <c r="Z130" s="8">
        <v>70000</v>
      </c>
      <c r="AA130" s="8">
        <f t="shared" si="0"/>
        <v>365000</v>
      </c>
      <c r="AB130" s="1">
        <v>2</v>
      </c>
      <c r="AC130" s="12">
        <v>0.26097868414847503</v>
      </c>
      <c r="AD130" s="12">
        <v>2.6559532354972046</v>
      </c>
      <c r="AE130" s="6">
        <v>58</v>
      </c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</row>
    <row r="131" spans="1:134">
      <c r="A131" s="1"/>
      <c r="B131" s="5" t="s">
        <v>49</v>
      </c>
      <c r="C131">
        <v>5</v>
      </c>
      <c r="D131" t="s">
        <v>4</v>
      </c>
      <c r="E131">
        <v>0</v>
      </c>
      <c r="F131">
        <v>0</v>
      </c>
      <c r="G131">
        <v>1</v>
      </c>
      <c r="H131" t="s">
        <v>100</v>
      </c>
      <c r="I131">
        <v>1</v>
      </c>
      <c r="J131">
        <v>0</v>
      </c>
      <c r="K131">
        <v>1</v>
      </c>
      <c r="L131">
        <v>0</v>
      </c>
      <c r="M131">
        <v>136</v>
      </c>
      <c r="P131" s="6"/>
      <c r="Q131">
        <v>2</v>
      </c>
      <c r="R131" s="1" t="s">
        <v>56</v>
      </c>
      <c r="S131" s="11">
        <v>70000</v>
      </c>
      <c r="T131" s="1">
        <v>2</v>
      </c>
      <c r="U131" s="2">
        <v>44139</v>
      </c>
      <c r="V131" s="10">
        <v>44146</v>
      </c>
      <c r="W131">
        <v>7</v>
      </c>
      <c r="X131" s="1">
        <v>2</v>
      </c>
      <c r="Y131" s="8">
        <v>360000</v>
      </c>
      <c r="Z131" s="8">
        <v>70000</v>
      </c>
      <c r="AA131" s="8">
        <f t="shared" si="0"/>
        <v>290000</v>
      </c>
      <c r="AB131" s="1">
        <v>2</v>
      </c>
      <c r="AC131" s="12">
        <v>0.2339441127715424</v>
      </c>
      <c r="AD131" s="12">
        <v>2.962875074513359</v>
      </c>
      <c r="AE131" s="6">
        <v>55</v>
      </c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</row>
    <row r="132" spans="1:134">
      <c r="A132" s="1"/>
      <c r="B132" s="5" t="s">
        <v>50</v>
      </c>
      <c r="C132">
        <v>5</v>
      </c>
      <c r="D132" t="s">
        <v>8</v>
      </c>
      <c r="E132">
        <v>1</v>
      </c>
      <c r="F132">
        <v>0</v>
      </c>
      <c r="G132">
        <v>2</v>
      </c>
      <c r="H132" t="s">
        <v>100</v>
      </c>
      <c r="I132">
        <v>1</v>
      </c>
      <c r="J132">
        <v>0</v>
      </c>
      <c r="K132">
        <v>2</v>
      </c>
      <c r="L132">
        <v>1</v>
      </c>
      <c r="M132">
        <v>120</v>
      </c>
      <c r="P132" s="6"/>
      <c r="Q132">
        <v>2</v>
      </c>
      <c r="R132" s="1" t="s">
        <v>56</v>
      </c>
      <c r="S132" s="11">
        <v>70000</v>
      </c>
      <c r="T132" s="1">
        <v>2</v>
      </c>
      <c r="U132" s="2">
        <v>44139</v>
      </c>
      <c r="V132" s="10">
        <v>44146</v>
      </c>
      <c r="W132">
        <v>7</v>
      </c>
      <c r="X132" s="1">
        <v>2</v>
      </c>
      <c r="Y132" s="8">
        <v>590000</v>
      </c>
      <c r="Z132" s="8">
        <v>70000</v>
      </c>
      <c r="AA132" s="8">
        <f t="shared" si="0"/>
        <v>520000</v>
      </c>
      <c r="AB132" s="1">
        <v>2</v>
      </c>
      <c r="AC132" s="12">
        <v>0.30451818497862948</v>
      </c>
      <c r="AD132" s="12">
        <v>2.2762094835439437</v>
      </c>
      <c r="AE132" s="6">
        <v>66.3</v>
      </c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</row>
    <row r="133" spans="1:134">
      <c r="A133" s="1"/>
      <c r="B133" s="5" t="s">
        <v>51</v>
      </c>
      <c r="C133">
        <v>5</v>
      </c>
      <c r="D133" t="s">
        <v>11</v>
      </c>
      <c r="E133">
        <v>0</v>
      </c>
      <c r="F133">
        <v>1</v>
      </c>
      <c r="G133">
        <v>3</v>
      </c>
      <c r="H133" t="s">
        <v>100</v>
      </c>
      <c r="I133">
        <v>1</v>
      </c>
      <c r="J133">
        <v>0</v>
      </c>
      <c r="K133">
        <v>3</v>
      </c>
      <c r="L133" s="5">
        <v>0</v>
      </c>
      <c r="M133">
        <v>129</v>
      </c>
      <c r="P133" s="6"/>
      <c r="Q133">
        <v>2</v>
      </c>
      <c r="R133" s="1" t="s">
        <v>56</v>
      </c>
      <c r="S133" s="11">
        <v>70000</v>
      </c>
      <c r="T133" s="1">
        <v>2</v>
      </c>
      <c r="U133" s="2">
        <v>44139</v>
      </c>
      <c r="V133" s="10">
        <v>44146</v>
      </c>
      <c r="W133">
        <v>7</v>
      </c>
      <c r="X133" s="1">
        <v>2</v>
      </c>
      <c r="Y133" s="8">
        <v>300000</v>
      </c>
      <c r="Z133" s="8">
        <v>70000</v>
      </c>
      <c r="AA133" s="8">
        <f t="shared" si="0"/>
        <v>230000</v>
      </c>
      <c r="AB133" s="1">
        <v>2</v>
      </c>
      <c r="AC133" s="12">
        <v>0.20789817608669173</v>
      </c>
      <c r="AD133" s="12">
        <v>3.3340705224412788</v>
      </c>
      <c r="AE133" s="6">
        <v>54.1</v>
      </c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</row>
    <row r="134" spans="1:134">
      <c r="A134" s="1"/>
      <c r="B134" s="5" t="s">
        <v>52</v>
      </c>
      <c r="C134">
        <v>5</v>
      </c>
      <c r="D134" t="s">
        <v>4</v>
      </c>
      <c r="E134">
        <v>0</v>
      </c>
      <c r="F134">
        <v>0</v>
      </c>
      <c r="G134">
        <v>1</v>
      </c>
      <c r="H134" t="s">
        <v>101</v>
      </c>
      <c r="I134">
        <v>0</v>
      </c>
      <c r="J134">
        <v>1</v>
      </c>
      <c r="K134">
        <v>1</v>
      </c>
      <c r="L134" s="5">
        <v>0</v>
      </c>
      <c r="M134">
        <v>136</v>
      </c>
      <c r="P134" s="6"/>
      <c r="Q134">
        <v>2</v>
      </c>
      <c r="R134" s="1" t="s">
        <v>56</v>
      </c>
      <c r="S134" s="11">
        <v>70000</v>
      </c>
      <c r="T134" s="1">
        <v>2</v>
      </c>
      <c r="U134" s="2">
        <v>44141</v>
      </c>
      <c r="V134" s="10">
        <v>44146</v>
      </c>
      <c r="W134">
        <v>7</v>
      </c>
      <c r="X134" s="1">
        <v>2</v>
      </c>
      <c r="Y134" s="8">
        <v>275000</v>
      </c>
      <c r="Z134" s="8">
        <v>70000</v>
      </c>
      <c r="AA134" s="8">
        <f t="shared" si="0"/>
        <v>205000</v>
      </c>
      <c r="AB134" s="1">
        <v>2</v>
      </c>
      <c r="AC134" s="12">
        <v>0.19546797937388746</v>
      </c>
      <c r="AD134" s="12">
        <v>3.546090683395803</v>
      </c>
      <c r="AE134" s="6">
        <v>61.8</v>
      </c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</row>
    <row r="135" spans="1:134">
      <c r="A135" s="1"/>
      <c r="B135" s="5" t="s">
        <v>53</v>
      </c>
      <c r="C135">
        <v>5</v>
      </c>
      <c r="D135" t="s">
        <v>8</v>
      </c>
      <c r="E135">
        <v>1</v>
      </c>
      <c r="F135">
        <v>0</v>
      </c>
      <c r="G135">
        <v>2</v>
      </c>
      <c r="H135" t="s">
        <v>101</v>
      </c>
      <c r="I135">
        <v>0</v>
      </c>
      <c r="J135">
        <v>1</v>
      </c>
      <c r="K135">
        <v>2</v>
      </c>
      <c r="L135" s="5">
        <v>0</v>
      </c>
      <c r="M135">
        <v>129</v>
      </c>
      <c r="P135" s="6"/>
      <c r="Q135">
        <v>2</v>
      </c>
      <c r="R135" s="1" t="s">
        <v>56</v>
      </c>
      <c r="S135" s="11">
        <v>70000</v>
      </c>
      <c r="T135" s="1">
        <v>2</v>
      </c>
      <c r="U135" s="2">
        <v>44141</v>
      </c>
      <c r="V135" s="10">
        <v>44146</v>
      </c>
      <c r="W135">
        <v>7</v>
      </c>
      <c r="X135" s="1">
        <v>2</v>
      </c>
      <c r="Y135" s="8">
        <v>470000</v>
      </c>
      <c r="Z135" s="8">
        <v>70000</v>
      </c>
      <c r="AA135" s="8">
        <f t="shared" si="0"/>
        <v>400000</v>
      </c>
      <c r="AB135" s="1">
        <v>2</v>
      </c>
      <c r="AC135" s="12">
        <v>0.27203392180782077</v>
      </c>
      <c r="AD135" s="12">
        <v>2.5480174529469943</v>
      </c>
      <c r="AE135" s="6">
        <v>63.1</v>
      </c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</row>
    <row r="136" spans="1:134">
      <c r="A136" s="1"/>
      <c r="B136" s="5" t="s">
        <v>54</v>
      </c>
      <c r="C136">
        <v>5</v>
      </c>
      <c r="D136" t="s">
        <v>11</v>
      </c>
      <c r="E136">
        <v>0</v>
      </c>
      <c r="F136">
        <v>1</v>
      </c>
      <c r="G136">
        <v>3</v>
      </c>
      <c r="H136" t="s">
        <v>101</v>
      </c>
      <c r="I136">
        <v>0</v>
      </c>
      <c r="J136">
        <v>1</v>
      </c>
      <c r="K136">
        <v>3</v>
      </c>
      <c r="L136" s="5">
        <v>0</v>
      </c>
      <c r="M136">
        <v>129</v>
      </c>
      <c r="P136" s="6"/>
      <c r="Q136">
        <v>2</v>
      </c>
      <c r="R136" s="1" t="s">
        <v>56</v>
      </c>
      <c r="S136" s="11">
        <v>70000</v>
      </c>
      <c r="T136" s="1">
        <v>2</v>
      </c>
      <c r="U136" s="2">
        <v>44141</v>
      </c>
      <c r="V136" s="10">
        <v>44146</v>
      </c>
      <c r="W136">
        <v>7</v>
      </c>
      <c r="X136" s="1">
        <v>2</v>
      </c>
      <c r="Y136" s="8">
        <v>460000</v>
      </c>
      <c r="Z136" s="8">
        <v>70000</v>
      </c>
      <c r="AA136" s="8">
        <f t="shared" si="0"/>
        <v>390000</v>
      </c>
      <c r="AB136" s="1">
        <v>2</v>
      </c>
      <c r="AC136" s="12">
        <v>0.26896160677625452</v>
      </c>
      <c r="AD136" s="12">
        <v>2.5771231398709071</v>
      </c>
      <c r="AE136" s="6">
        <v>63</v>
      </c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</row>
    <row r="137" spans="1:134">
      <c r="B137" t="s">
        <v>3</v>
      </c>
      <c r="C137">
        <v>1</v>
      </c>
      <c r="D137" t="s">
        <v>4</v>
      </c>
      <c r="E137">
        <v>0</v>
      </c>
      <c r="F137">
        <v>0</v>
      </c>
      <c r="G137">
        <v>1</v>
      </c>
      <c r="H137" t="s">
        <v>5</v>
      </c>
      <c r="I137">
        <v>0</v>
      </c>
      <c r="J137">
        <v>0</v>
      </c>
      <c r="K137">
        <v>1</v>
      </c>
      <c r="L137">
        <v>0</v>
      </c>
      <c r="M137">
        <v>115</v>
      </c>
      <c r="Q137">
        <v>3</v>
      </c>
      <c r="R137" s="1" t="s">
        <v>57</v>
      </c>
      <c r="S137" s="8">
        <v>70000</v>
      </c>
      <c r="T137" s="8">
        <v>2</v>
      </c>
      <c r="U137" s="2">
        <v>43795</v>
      </c>
      <c r="V137" s="2">
        <v>43800</v>
      </c>
      <c r="W137">
        <v>5</v>
      </c>
      <c r="X137">
        <v>2</v>
      </c>
      <c r="Y137" s="8">
        <v>484000</v>
      </c>
      <c r="Z137" s="8">
        <v>70000</v>
      </c>
      <c r="AA137" s="8">
        <f t="shared" si="0"/>
        <v>414000</v>
      </c>
      <c r="AB137">
        <v>2</v>
      </c>
      <c r="AC137" s="9">
        <v>0.38671793293345458</v>
      </c>
      <c r="AD137" s="9">
        <v>1.7923843750975474</v>
      </c>
      <c r="AE137" s="6">
        <v>83.2</v>
      </c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</row>
    <row r="138" spans="1:134">
      <c r="B138" t="s">
        <v>7</v>
      </c>
      <c r="C138">
        <v>1</v>
      </c>
      <c r="D138" t="s">
        <v>8</v>
      </c>
      <c r="E138">
        <v>1</v>
      </c>
      <c r="F138">
        <v>0</v>
      </c>
      <c r="G138">
        <v>2</v>
      </c>
      <c r="H138" t="s">
        <v>9</v>
      </c>
      <c r="I138">
        <v>0</v>
      </c>
      <c r="J138">
        <v>0</v>
      </c>
      <c r="K138">
        <v>2</v>
      </c>
      <c r="L138">
        <v>0</v>
      </c>
      <c r="M138">
        <v>115</v>
      </c>
      <c r="Q138">
        <v>3</v>
      </c>
      <c r="R138" s="1" t="s">
        <v>57</v>
      </c>
      <c r="S138" s="8">
        <v>70000</v>
      </c>
      <c r="T138">
        <v>2</v>
      </c>
      <c r="U138" s="2">
        <v>43795</v>
      </c>
      <c r="V138" s="2">
        <v>43800</v>
      </c>
      <c r="W138">
        <v>5</v>
      </c>
      <c r="X138">
        <v>2</v>
      </c>
      <c r="Y138" s="8">
        <v>326000</v>
      </c>
      <c r="Z138" s="8">
        <v>70000</v>
      </c>
      <c r="AA138" s="8">
        <f t="shared" si="0"/>
        <v>256000</v>
      </c>
      <c r="AB138">
        <v>2</v>
      </c>
      <c r="AC138" s="9">
        <v>0.30768042786346977</v>
      </c>
      <c r="AD138" s="9">
        <v>2.2528153167660139</v>
      </c>
      <c r="AE138" s="6">
        <v>85.8</v>
      </c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</row>
    <row r="139" spans="1:134">
      <c r="B139" t="s">
        <v>10</v>
      </c>
      <c r="C139">
        <v>1</v>
      </c>
      <c r="D139" t="s">
        <v>11</v>
      </c>
      <c r="E139">
        <v>0</v>
      </c>
      <c r="F139">
        <v>1</v>
      </c>
      <c r="G139">
        <v>3</v>
      </c>
      <c r="H139" t="s">
        <v>9</v>
      </c>
      <c r="I139">
        <v>0</v>
      </c>
      <c r="J139">
        <v>0</v>
      </c>
      <c r="K139">
        <v>3</v>
      </c>
      <c r="L139">
        <v>0</v>
      </c>
      <c r="M139">
        <v>115</v>
      </c>
      <c r="Q139">
        <v>3</v>
      </c>
      <c r="R139" s="1" t="s">
        <v>57</v>
      </c>
      <c r="S139" s="8">
        <v>70000</v>
      </c>
      <c r="T139">
        <v>2</v>
      </c>
      <c r="U139" s="2">
        <v>43795</v>
      </c>
      <c r="V139" s="2">
        <v>43800</v>
      </c>
      <c r="W139">
        <v>5</v>
      </c>
      <c r="X139">
        <v>2</v>
      </c>
      <c r="Y139" s="8">
        <v>428000</v>
      </c>
      <c r="Z139" s="8">
        <v>70000</v>
      </c>
      <c r="AA139" s="8">
        <f t="shared" si="0"/>
        <v>358000</v>
      </c>
      <c r="AB139">
        <v>2</v>
      </c>
      <c r="AC139" s="9">
        <v>0.36212559070648753</v>
      </c>
      <c r="AD139" s="9">
        <v>1.9141071450036229</v>
      </c>
      <c r="AE139" s="6">
        <v>87.3</v>
      </c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</row>
    <row r="140" spans="1:134">
      <c r="B140" t="s">
        <v>13</v>
      </c>
      <c r="C140">
        <v>1</v>
      </c>
      <c r="D140" t="s">
        <v>4</v>
      </c>
      <c r="E140">
        <v>0</v>
      </c>
      <c r="F140">
        <v>0</v>
      </c>
      <c r="G140">
        <v>1</v>
      </c>
      <c r="H140" t="s">
        <v>100</v>
      </c>
      <c r="I140">
        <v>1</v>
      </c>
      <c r="J140">
        <v>0</v>
      </c>
      <c r="K140">
        <v>1</v>
      </c>
      <c r="L140">
        <v>0</v>
      </c>
      <c r="M140">
        <v>115</v>
      </c>
      <c r="Q140">
        <v>3</v>
      </c>
      <c r="R140" s="1" t="s">
        <v>57</v>
      </c>
      <c r="S140" s="8">
        <v>70000</v>
      </c>
      <c r="T140">
        <v>2</v>
      </c>
      <c r="U140" s="2">
        <v>43800</v>
      </c>
      <c r="V140" s="2">
        <v>43804</v>
      </c>
      <c r="W140">
        <v>4</v>
      </c>
      <c r="X140">
        <v>2</v>
      </c>
      <c r="Y140" s="8">
        <v>157500</v>
      </c>
      <c r="Z140" s="8">
        <v>70000</v>
      </c>
      <c r="AA140" s="8">
        <f t="shared" si="0"/>
        <v>87500</v>
      </c>
      <c r="AB140">
        <v>2</v>
      </c>
      <c r="AC140" s="9">
        <v>0.20273255405408219</v>
      </c>
      <c r="AD140" s="9">
        <v>3.4190225827029095</v>
      </c>
      <c r="AE140" s="6">
        <v>84</v>
      </c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</row>
    <row r="141" spans="1:134">
      <c r="B141" t="s">
        <v>14</v>
      </c>
      <c r="C141">
        <v>1</v>
      </c>
      <c r="D141" t="s">
        <v>8</v>
      </c>
      <c r="E141">
        <v>1</v>
      </c>
      <c r="F141">
        <v>0</v>
      </c>
      <c r="G141">
        <v>2</v>
      </c>
      <c r="H141" t="s">
        <v>100</v>
      </c>
      <c r="I141">
        <v>1</v>
      </c>
      <c r="J141">
        <v>0</v>
      </c>
      <c r="K141">
        <v>2</v>
      </c>
      <c r="L141">
        <v>0</v>
      </c>
      <c r="M141">
        <v>119</v>
      </c>
      <c r="Q141">
        <v>3</v>
      </c>
      <c r="R141" s="1" t="s">
        <v>57</v>
      </c>
      <c r="S141" s="8">
        <v>70000</v>
      </c>
      <c r="T141">
        <v>2</v>
      </c>
      <c r="U141" s="2">
        <v>43800</v>
      </c>
      <c r="V141" s="2">
        <v>43804</v>
      </c>
      <c r="W141">
        <v>4</v>
      </c>
      <c r="X141">
        <v>2</v>
      </c>
      <c r="Y141" s="8">
        <v>332500</v>
      </c>
      <c r="Z141" s="8">
        <v>70000</v>
      </c>
      <c r="AA141" s="8">
        <f t="shared" si="0"/>
        <v>262500</v>
      </c>
      <c r="AB141">
        <v>2</v>
      </c>
      <c r="AC141" s="9">
        <v>0.38953615451163748</v>
      </c>
      <c r="AD141" s="9">
        <v>1.7794168077387984</v>
      </c>
      <c r="AE141" s="6">
        <v>84.7</v>
      </c>
      <c r="AF141" s="11"/>
      <c r="AG141" s="1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</row>
    <row r="142" spans="1:134">
      <c r="B142" t="s">
        <v>15</v>
      </c>
      <c r="C142">
        <v>1</v>
      </c>
      <c r="D142" t="s">
        <v>11</v>
      </c>
      <c r="E142">
        <v>0</v>
      </c>
      <c r="F142">
        <v>1</v>
      </c>
      <c r="G142">
        <v>3</v>
      </c>
      <c r="H142" t="s">
        <v>100</v>
      </c>
      <c r="I142">
        <v>1</v>
      </c>
      <c r="J142">
        <v>0</v>
      </c>
      <c r="K142">
        <v>3</v>
      </c>
      <c r="L142">
        <v>0</v>
      </c>
      <c r="M142">
        <v>119</v>
      </c>
      <c r="Q142">
        <v>3</v>
      </c>
      <c r="R142" s="1" t="s">
        <v>57</v>
      </c>
      <c r="S142" s="8">
        <v>70000</v>
      </c>
      <c r="T142">
        <v>2</v>
      </c>
      <c r="U142" s="2">
        <v>43800</v>
      </c>
      <c r="V142" s="2">
        <v>43804</v>
      </c>
      <c r="W142">
        <v>4</v>
      </c>
      <c r="X142">
        <v>2</v>
      </c>
      <c r="Y142" s="8">
        <v>137500</v>
      </c>
      <c r="Z142" s="8">
        <v>70000</v>
      </c>
      <c r="AA142" s="8">
        <f t="shared" si="0"/>
        <v>67500</v>
      </c>
      <c r="AB142">
        <v>2</v>
      </c>
      <c r="AC142" s="9">
        <v>0.16878216876431673</v>
      </c>
      <c r="AD142" s="9">
        <v>4.1067559780431484</v>
      </c>
      <c r="AE142" s="6">
        <v>76.400000000000006</v>
      </c>
      <c r="AF142" s="1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</row>
    <row r="143" spans="1:134">
      <c r="B143" t="s">
        <v>16</v>
      </c>
      <c r="C143">
        <v>1</v>
      </c>
      <c r="D143" t="s">
        <v>4</v>
      </c>
      <c r="E143">
        <v>0</v>
      </c>
      <c r="F143">
        <v>0</v>
      </c>
      <c r="G143">
        <v>1</v>
      </c>
      <c r="H143" t="s">
        <v>101</v>
      </c>
      <c r="I143">
        <v>0</v>
      </c>
      <c r="J143">
        <v>1</v>
      </c>
      <c r="K143">
        <v>1</v>
      </c>
      <c r="L143">
        <v>0</v>
      </c>
      <c r="M143">
        <v>115</v>
      </c>
      <c r="Q143">
        <v>3</v>
      </c>
      <c r="R143" s="1" t="s">
        <v>57</v>
      </c>
      <c r="S143" s="8">
        <v>70000</v>
      </c>
      <c r="T143">
        <v>2</v>
      </c>
      <c r="U143" s="2">
        <v>43800</v>
      </c>
      <c r="V143" s="2">
        <v>43804</v>
      </c>
      <c r="W143">
        <v>4</v>
      </c>
      <c r="X143">
        <v>2</v>
      </c>
      <c r="Y143" s="8">
        <v>295000</v>
      </c>
      <c r="Z143" s="8">
        <v>70000</v>
      </c>
      <c r="AA143" s="8">
        <f t="shared" si="0"/>
        <v>225000</v>
      </c>
      <c r="AB143">
        <v>2</v>
      </c>
      <c r="AC143" s="9">
        <v>0.35962002857261521</v>
      </c>
      <c r="AD143" s="9">
        <v>1.9274432052940667</v>
      </c>
      <c r="AE143" s="6">
        <v>83.1</v>
      </c>
      <c r="AF143" s="1"/>
      <c r="AG143" s="1"/>
      <c r="AH143" s="10"/>
      <c r="AI143" s="10"/>
      <c r="AJ143" s="1"/>
      <c r="AK143" s="1"/>
      <c r="AL143" s="11"/>
      <c r="AM143" s="11"/>
      <c r="AN143" s="1"/>
      <c r="AO143" s="12"/>
      <c r="AP143" s="13"/>
      <c r="AQ143" s="11"/>
      <c r="AR143" s="1"/>
      <c r="AS143" s="10"/>
      <c r="AT143" s="10"/>
      <c r="AU143" s="1"/>
      <c r="AV143" s="1"/>
      <c r="AW143" s="11"/>
      <c r="AX143" s="11"/>
      <c r="AY143" s="1"/>
      <c r="AZ143" s="12"/>
      <c r="BA143" s="13"/>
      <c r="BB143" s="11"/>
      <c r="BC143" s="1"/>
      <c r="BD143" s="10"/>
      <c r="BE143" s="10"/>
      <c r="BF143" s="1"/>
      <c r="BG143" s="1"/>
      <c r="BH143" s="1"/>
      <c r="BI143" s="1"/>
      <c r="BJ143" s="1"/>
      <c r="BK143" s="12"/>
      <c r="BL143" s="1"/>
      <c r="BM143" s="1"/>
      <c r="BN143" s="1"/>
      <c r="BO143" s="10"/>
      <c r="BP143" s="10"/>
      <c r="BQ143" s="1"/>
      <c r="BR143" s="1"/>
      <c r="BS143" s="1"/>
      <c r="BT143" s="1"/>
      <c r="BU143" s="1"/>
      <c r="BV143" s="12"/>
      <c r="BW143" s="13"/>
      <c r="BX143" s="1"/>
      <c r="BY143" s="1"/>
      <c r="BZ143" s="10"/>
      <c r="CA143" s="10"/>
      <c r="CB143" s="1"/>
      <c r="CC143" s="1"/>
      <c r="CD143" s="11"/>
      <c r="CE143" s="1"/>
      <c r="CF143" s="1"/>
      <c r="CG143" s="12"/>
      <c r="CH143" s="13"/>
      <c r="CI143" s="1"/>
      <c r="CJ143" s="1"/>
      <c r="CK143" s="10"/>
      <c r="CL143" s="10"/>
      <c r="CM143" s="1"/>
      <c r="CN143" s="1"/>
      <c r="CO143" s="11"/>
      <c r="CP143" s="1"/>
      <c r="CQ143" s="1"/>
      <c r="CR143" s="12"/>
      <c r="CS143" s="1"/>
      <c r="CT143" s="1"/>
      <c r="CU143" s="1"/>
      <c r="CV143" s="10"/>
      <c r="CW143" s="14"/>
      <c r="CX143" s="1"/>
      <c r="CY143" s="1"/>
      <c r="CZ143" s="11"/>
      <c r="DA143" s="1"/>
      <c r="DB143" s="1"/>
      <c r="DC143" s="12"/>
      <c r="DD143" s="13"/>
      <c r="DE143" s="1"/>
      <c r="DF143" s="1"/>
      <c r="DG143" s="14"/>
      <c r="DH143" s="10"/>
      <c r="DI143" s="1"/>
      <c r="DJ143" s="1"/>
      <c r="DK143" s="11"/>
      <c r="DL143" s="1"/>
      <c r="DM143" s="1"/>
      <c r="DN143" s="12"/>
      <c r="DO143" s="1"/>
      <c r="DP143" s="1"/>
      <c r="DQ143" s="1"/>
      <c r="DR143" s="10"/>
      <c r="DS143" s="10"/>
      <c r="DT143" s="1"/>
      <c r="DU143" s="1"/>
      <c r="DV143" s="11"/>
      <c r="DW143" s="1"/>
      <c r="DX143" s="1"/>
      <c r="DY143" s="12"/>
      <c r="DZ143" s="1"/>
      <c r="EA143" s="1"/>
      <c r="EB143" s="1"/>
      <c r="EC143" s="1"/>
      <c r="ED143" s="1"/>
    </row>
    <row r="144" spans="1:134">
      <c r="B144" t="s">
        <v>17</v>
      </c>
      <c r="C144">
        <v>1</v>
      </c>
      <c r="D144" t="s">
        <v>8</v>
      </c>
      <c r="E144">
        <v>1</v>
      </c>
      <c r="F144">
        <v>0</v>
      </c>
      <c r="G144">
        <v>2</v>
      </c>
      <c r="H144" t="s">
        <v>101</v>
      </c>
      <c r="I144">
        <v>0</v>
      </c>
      <c r="J144">
        <v>1</v>
      </c>
      <c r="K144">
        <v>2</v>
      </c>
      <c r="L144">
        <v>0</v>
      </c>
      <c r="M144">
        <v>119</v>
      </c>
      <c r="Q144">
        <v>3</v>
      </c>
      <c r="R144" s="1" t="s">
        <v>57</v>
      </c>
      <c r="S144" s="8">
        <v>70000</v>
      </c>
      <c r="T144">
        <v>2</v>
      </c>
      <c r="U144" s="2">
        <v>43800</v>
      </c>
      <c r="V144" s="2">
        <v>43804</v>
      </c>
      <c r="W144">
        <v>4</v>
      </c>
      <c r="X144">
        <v>2</v>
      </c>
      <c r="Y144" s="8">
        <v>215000</v>
      </c>
      <c r="Z144" s="8">
        <v>70000</v>
      </c>
      <c r="AA144" s="8">
        <f t="shared" si="0"/>
        <v>145000</v>
      </c>
      <c r="AB144">
        <v>2</v>
      </c>
      <c r="AC144" s="9">
        <v>0.28053569651957599</v>
      </c>
      <c r="AD144" s="9">
        <v>2.4707985085654758</v>
      </c>
      <c r="AE144" s="6">
        <v>77.5</v>
      </c>
      <c r="AF144" s="1"/>
      <c r="AG144" s="1"/>
      <c r="AH144" s="10"/>
      <c r="AI144" s="10"/>
      <c r="AJ144" s="1"/>
      <c r="AK144" s="1"/>
      <c r="AL144" s="11"/>
      <c r="AM144" s="11"/>
      <c r="AN144" s="1"/>
      <c r="AO144" s="12"/>
      <c r="AP144" s="13"/>
      <c r="AQ144" s="11"/>
      <c r="AR144" s="1"/>
      <c r="AS144" s="10"/>
      <c r="AT144" s="10"/>
      <c r="AU144" s="1"/>
      <c r="AV144" s="1"/>
      <c r="AW144" s="11"/>
      <c r="AX144" s="11"/>
      <c r="AY144" s="1"/>
      <c r="AZ144" s="12"/>
      <c r="BA144" s="13"/>
      <c r="BB144" s="11"/>
      <c r="BC144" s="1"/>
      <c r="BD144" s="10"/>
      <c r="BE144" s="10"/>
      <c r="BF144" s="1"/>
      <c r="BG144" s="1"/>
      <c r="BH144" s="1"/>
      <c r="BI144" s="1"/>
      <c r="BJ144" s="1"/>
      <c r="BK144" s="12"/>
      <c r="BL144" s="1"/>
      <c r="BM144" s="1"/>
      <c r="BN144" s="1"/>
      <c r="BO144" s="10"/>
      <c r="BP144" s="10"/>
      <c r="BQ144" s="1"/>
      <c r="BR144" s="1"/>
      <c r="BS144" s="1"/>
      <c r="BT144" s="1"/>
      <c r="BU144" s="1"/>
      <c r="BV144" s="12"/>
      <c r="BW144" s="13"/>
      <c r="BX144" s="1"/>
      <c r="BY144" s="1"/>
      <c r="BZ144" s="10"/>
      <c r="CA144" s="10"/>
      <c r="CB144" s="1"/>
      <c r="CC144" s="1"/>
      <c r="CD144" s="11"/>
      <c r="CE144" s="1"/>
      <c r="CF144" s="1"/>
      <c r="CG144" s="12"/>
      <c r="CH144" s="13"/>
      <c r="CI144" s="1"/>
      <c r="CJ144" s="1"/>
      <c r="CK144" s="10"/>
      <c r="CL144" s="10"/>
      <c r="CM144" s="1"/>
      <c r="CN144" s="1"/>
      <c r="CO144" s="11"/>
      <c r="CP144" s="1"/>
      <c r="CQ144" s="1"/>
      <c r="CR144" s="12"/>
      <c r="CS144" s="1"/>
      <c r="CT144" s="1"/>
      <c r="CU144" s="1"/>
      <c r="CV144" s="10"/>
      <c r="CW144" s="10"/>
      <c r="CX144" s="1"/>
      <c r="CY144" s="1"/>
      <c r="CZ144" s="11"/>
      <c r="DA144" s="1"/>
      <c r="DB144" s="1"/>
      <c r="DC144" s="12"/>
      <c r="DD144" s="13"/>
      <c r="DE144" s="1"/>
      <c r="DF144" s="1"/>
      <c r="DG144" s="10"/>
      <c r="DH144" s="10"/>
      <c r="DI144" s="1"/>
      <c r="DJ144" s="1"/>
      <c r="DK144" s="11"/>
      <c r="DL144" s="1"/>
      <c r="DM144" s="1"/>
      <c r="DN144" s="12"/>
      <c r="DO144" s="1"/>
      <c r="DP144" s="1"/>
      <c r="DQ144" s="1"/>
      <c r="DR144" s="10"/>
      <c r="DS144" s="10"/>
      <c r="DT144" s="1"/>
      <c r="DU144" s="1"/>
      <c r="DV144" s="11"/>
      <c r="DW144" s="1"/>
      <c r="DX144" s="1"/>
      <c r="DY144" s="12"/>
      <c r="DZ144" s="1"/>
      <c r="EA144" s="1"/>
      <c r="EB144" s="1"/>
      <c r="EC144" s="1"/>
      <c r="ED144" s="1"/>
    </row>
    <row r="145" spans="2:134">
      <c r="B145" t="s">
        <v>18</v>
      </c>
      <c r="C145">
        <v>1</v>
      </c>
      <c r="D145" t="s">
        <v>11</v>
      </c>
      <c r="E145">
        <v>0</v>
      </c>
      <c r="F145">
        <v>1</v>
      </c>
      <c r="G145">
        <v>3</v>
      </c>
      <c r="H145" t="s">
        <v>101</v>
      </c>
      <c r="I145">
        <v>0</v>
      </c>
      <c r="J145">
        <v>1</v>
      </c>
      <c r="K145">
        <v>3</v>
      </c>
      <c r="L145">
        <v>0</v>
      </c>
      <c r="M145">
        <v>119</v>
      </c>
      <c r="Q145">
        <v>3</v>
      </c>
      <c r="R145" s="1" t="s">
        <v>57</v>
      </c>
      <c r="S145" s="8">
        <v>70000</v>
      </c>
      <c r="T145">
        <v>2</v>
      </c>
      <c r="U145" s="2">
        <v>43800</v>
      </c>
      <c r="V145" s="2">
        <v>43804</v>
      </c>
      <c r="W145">
        <v>4</v>
      </c>
      <c r="X145">
        <v>2</v>
      </c>
      <c r="Y145" s="8">
        <v>320000</v>
      </c>
      <c r="Z145" s="8">
        <v>70000</v>
      </c>
      <c r="AA145" s="8">
        <f t="shared" si="0"/>
        <v>250000</v>
      </c>
      <c r="AB145">
        <v>2</v>
      </c>
      <c r="AC145" s="9">
        <v>0.37995643843610327</v>
      </c>
      <c r="AD145" s="9">
        <v>1.8242806554691686</v>
      </c>
      <c r="AE145" s="6">
        <v>93.4</v>
      </c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2"/>
      <c r="CH145" s="1"/>
      <c r="CI145" s="1"/>
      <c r="CJ145" s="1"/>
      <c r="CK145" s="1"/>
      <c r="CL145" s="1"/>
      <c r="CM145" s="1"/>
      <c r="CN145" s="1"/>
      <c r="CO145" s="11"/>
      <c r="CP145" s="1"/>
      <c r="CQ145" s="1"/>
      <c r="CR145" s="12"/>
      <c r="CS145" s="1"/>
      <c r="CT145" s="1"/>
      <c r="CU145" s="1"/>
      <c r="CV145" s="1"/>
      <c r="CW145" s="1"/>
      <c r="CX145" s="1"/>
      <c r="CY145" s="1"/>
      <c r="CZ145" s="11"/>
      <c r="DA145" s="1"/>
      <c r="DB145" s="1"/>
      <c r="DC145" s="1"/>
      <c r="DD145" s="13"/>
      <c r="DE145" s="1"/>
      <c r="DF145" s="1"/>
      <c r="DG145" s="1"/>
      <c r="DH145" s="1"/>
      <c r="DI145" s="1"/>
      <c r="DJ145" s="1"/>
      <c r="DK145" s="1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</row>
    <row r="146" spans="2:134">
      <c r="B146" t="s">
        <v>19</v>
      </c>
      <c r="C146">
        <v>2</v>
      </c>
      <c r="D146" t="s">
        <v>4</v>
      </c>
      <c r="E146">
        <v>0</v>
      </c>
      <c r="F146">
        <v>0</v>
      </c>
      <c r="G146">
        <v>1</v>
      </c>
      <c r="H146" t="s">
        <v>5</v>
      </c>
      <c r="I146">
        <v>0</v>
      </c>
      <c r="J146">
        <v>0</v>
      </c>
      <c r="K146">
        <v>1</v>
      </c>
      <c r="L146">
        <v>1</v>
      </c>
      <c r="M146">
        <v>140</v>
      </c>
      <c r="Q146">
        <v>3</v>
      </c>
      <c r="R146" s="1" t="s">
        <v>57</v>
      </c>
      <c r="S146" s="8">
        <v>35000</v>
      </c>
      <c r="T146">
        <v>1</v>
      </c>
      <c r="U146" s="2">
        <v>43819</v>
      </c>
      <c r="V146" s="2">
        <v>43822</v>
      </c>
      <c r="W146">
        <v>3</v>
      </c>
      <c r="X146">
        <v>1</v>
      </c>
      <c r="Y146" s="8">
        <v>158000</v>
      </c>
      <c r="Z146" s="8">
        <v>35000</v>
      </c>
      <c r="AA146" s="8">
        <f t="shared" si="0"/>
        <v>123000</v>
      </c>
      <c r="AB146">
        <v>1</v>
      </c>
      <c r="AC146" s="9">
        <v>0.50241565717918435</v>
      </c>
      <c r="AD146" s="9">
        <v>1.3796289400127859</v>
      </c>
      <c r="AE146" s="6">
        <v>97.5</v>
      </c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</row>
    <row r="147" spans="2:134">
      <c r="B147" t="s">
        <v>20</v>
      </c>
      <c r="C147">
        <v>2</v>
      </c>
      <c r="D147" t="s">
        <v>8</v>
      </c>
      <c r="E147">
        <v>1</v>
      </c>
      <c r="F147">
        <v>0</v>
      </c>
      <c r="G147">
        <v>2</v>
      </c>
      <c r="H147" t="s">
        <v>9</v>
      </c>
      <c r="I147">
        <v>0</v>
      </c>
      <c r="J147">
        <v>0</v>
      </c>
      <c r="K147">
        <v>2</v>
      </c>
      <c r="L147">
        <v>1</v>
      </c>
      <c r="M147">
        <v>140</v>
      </c>
      <c r="Q147">
        <v>3</v>
      </c>
      <c r="R147" s="1" t="s">
        <v>57</v>
      </c>
      <c r="S147" s="8">
        <v>35000</v>
      </c>
      <c r="T147">
        <v>1</v>
      </c>
      <c r="U147" s="2">
        <v>43819</v>
      </c>
      <c r="V147" s="2">
        <v>43822</v>
      </c>
      <c r="W147">
        <v>3</v>
      </c>
      <c r="X147">
        <v>1</v>
      </c>
      <c r="Y147" s="8">
        <v>80000</v>
      </c>
      <c r="Z147" s="8">
        <v>35000</v>
      </c>
      <c r="AA147" s="8">
        <f t="shared" si="0"/>
        <v>45000</v>
      </c>
      <c r="AB147">
        <v>1</v>
      </c>
      <c r="AC147" s="9">
        <v>0.27555952439482262</v>
      </c>
      <c r="AD147" s="9">
        <v>2.5154172481688626</v>
      </c>
      <c r="AE147" s="6">
        <v>71.400000000000006</v>
      </c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</row>
    <row r="148" spans="2:134">
      <c r="B148" t="s">
        <v>21</v>
      </c>
      <c r="C148">
        <v>2</v>
      </c>
      <c r="D148" t="s">
        <v>11</v>
      </c>
      <c r="E148">
        <v>0</v>
      </c>
      <c r="F148">
        <v>1</v>
      </c>
      <c r="G148">
        <v>3</v>
      </c>
      <c r="H148" t="s">
        <v>9</v>
      </c>
      <c r="I148">
        <v>0</v>
      </c>
      <c r="J148">
        <v>0</v>
      </c>
      <c r="K148">
        <v>3</v>
      </c>
      <c r="L148">
        <v>1</v>
      </c>
      <c r="M148">
        <v>140</v>
      </c>
      <c r="Q148">
        <v>3</v>
      </c>
      <c r="R148" s="1" t="s">
        <v>57</v>
      </c>
      <c r="S148" s="8">
        <v>35000</v>
      </c>
      <c r="T148">
        <v>1</v>
      </c>
      <c r="U148" s="2">
        <v>43819</v>
      </c>
      <c r="V148" s="2">
        <v>43822</v>
      </c>
      <c r="W148">
        <v>3</v>
      </c>
      <c r="X148">
        <v>1</v>
      </c>
      <c r="Y148" s="8">
        <v>92000</v>
      </c>
      <c r="Z148" s="8">
        <v>35000</v>
      </c>
      <c r="AA148" s="8">
        <f t="shared" ref="AA148" si="1">Y148-Z148</f>
        <v>57000</v>
      </c>
      <c r="AB148">
        <v>1</v>
      </c>
      <c r="AC148" s="9">
        <v>0.32214683851987552</v>
      </c>
      <c r="AD148" s="9">
        <v>2.1516497996524033</v>
      </c>
      <c r="AE148" s="6">
        <v>80.7</v>
      </c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</row>
    <row r="149" spans="2:134">
      <c r="B149" t="s">
        <v>22</v>
      </c>
      <c r="C149">
        <v>2</v>
      </c>
      <c r="D149" t="s">
        <v>4</v>
      </c>
      <c r="E149">
        <v>0</v>
      </c>
      <c r="F149">
        <v>0</v>
      </c>
      <c r="G149">
        <v>1</v>
      </c>
      <c r="H149" t="s">
        <v>100</v>
      </c>
      <c r="I149">
        <v>1</v>
      </c>
      <c r="J149">
        <v>0</v>
      </c>
      <c r="K149">
        <v>1</v>
      </c>
      <c r="L149">
        <v>1</v>
      </c>
      <c r="M149">
        <v>140</v>
      </c>
      <c r="Q149">
        <v>3</v>
      </c>
      <c r="R149" s="1" t="s">
        <v>57</v>
      </c>
      <c r="S149" s="8">
        <v>35000</v>
      </c>
      <c r="T149">
        <v>1</v>
      </c>
      <c r="U149" s="2">
        <v>43819</v>
      </c>
      <c r="V149" s="2">
        <v>43822</v>
      </c>
      <c r="W149">
        <v>3</v>
      </c>
      <c r="X149">
        <v>1</v>
      </c>
      <c r="Y149" s="8">
        <v>120000</v>
      </c>
      <c r="Z149" s="8">
        <v>35000</v>
      </c>
      <c r="AA149" s="8">
        <f>Y149-Z149</f>
        <v>85000</v>
      </c>
      <c r="AB149">
        <v>1</v>
      </c>
      <c r="AC149" s="9">
        <v>0.41071456043087745</v>
      </c>
      <c r="AD149" s="9">
        <v>1.6876615716588426</v>
      </c>
      <c r="AE149" s="6">
        <v>70.599999999999994</v>
      </c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</row>
    <row r="150" spans="2:134">
      <c r="B150" t="s">
        <v>23</v>
      </c>
      <c r="C150">
        <v>2</v>
      </c>
      <c r="D150" t="s">
        <v>8</v>
      </c>
      <c r="E150">
        <v>1</v>
      </c>
      <c r="F150">
        <v>0</v>
      </c>
      <c r="G150">
        <v>2</v>
      </c>
      <c r="H150" t="s">
        <v>100</v>
      </c>
      <c r="I150">
        <v>1</v>
      </c>
      <c r="J150">
        <v>0</v>
      </c>
      <c r="K150">
        <v>2</v>
      </c>
      <c r="L150">
        <v>1</v>
      </c>
      <c r="M150">
        <v>140</v>
      </c>
      <c r="Q150">
        <v>3</v>
      </c>
      <c r="R150" s="1" t="s">
        <v>57</v>
      </c>
      <c r="S150" s="8">
        <v>35000</v>
      </c>
      <c r="T150">
        <v>1</v>
      </c>
      <c r="U150" s="2">
        <v>43819</v>
      </c>
      <c r="V150" s="2">
        <v>43822</v>
      </c>
      <c r="W150">
        <v>3</v>
      </c>
      <c r="X150">
        <v>1</v>
      </c>
      <c r="Y150" s="8">
        <v>34000</v>
      </c>
      <c r="Z150" s="8">
        <v>35000</v>
      </c>
      <c r="AA150" s="8">
        <f t="shared" ref="AA150:AA184" si="2">Y150-Z150</f>
        <v>-1000</v>
      </c>
      <c r="AB150">
        <v>1</v>
      </c>
      <c r="AC150" s="9">
        <v>-9.6625122910840994E-3</v>
      </c>
      <c r="AD150" s="9">
        <v>-71.735710100936558</v>
      </c>
      <c r="AE150" s="6">
        <v>77.3</v>
      </c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</row>
    <row r="151" spans="2:134">
      <c r="B151" t="s">
        <v>24</v>
      </c>
      <c r="C151">
        <v>2</v>
      </c>
      <c r="D151" t="s">
        <v>11</v>
      </c>
      <c r="E151">
        <v>0</v>
      </c>
      <c r="F151">
        <v>1</v>
      </c>
      <c r="G151">
        <v>3</v>
      </c>
      <c r="H151" t="s">
        <v>100</v>
      </c>
      <c r="I151">
        <v>1</v>
      </c>
      <c r="J151">
        <v>0</v>
      </c>
      <c r="K151">
        <v>3</v>
      </c>
      <c r="L151">
        <v>1</v>
      </c>
      <c r="M151">
        <v>128</v>
      </c>
      <c r="Q151">
        <v>3</v>
      </c>
      <c r="R151" s="1" t="s">
        <v>57</v>
      </c>
      <c r="S151" s="8">
        <v>35000</v>
      </c>
      <c r="T151">
        <v>1</v>
      </c>
      <c r="U151" s="2">
        <v>43819</v>
      </c>
      <c r="V151" s="2">
        <v>43822</v>
      </c>
      <c r="W151">
        <v>3</v>
      </c>
      <c r="X151">
        <v>1</v>
      </c>
      <c r="Y151" s="8">
        <v>192000</v>
      </c>
      <c r="Z151" s="8">
        <v>35000</v>
      </c>
      <c r="AA151" s="8">
        <f t="shared" si="2"/>
        <v>157000</v>
      </c>
      <c r="AB151">
        <v>1</v>
      </c>
      <c r="AC151" s="9">
        <v>0.56738243684612266</v>
      </c>
      <c r="AD151" s="9">
        <v>1.2216578017693043</v>
      </c>
      <c r="AE151" s="6">
        <v>88.1</v>
      </c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</row>
    <row r="152" spans="2:134">
      <c r="B152" t="s">
        <v>25</v>
      </c>
      <c r="C152">
        <v>2</v>
      </c>
      <c r="D152" t="s">
        <v>4</v>
      </c>
      <c r="E152">
        <v>0</v>
      </c>
      <c r="F152">
        <v>0</v>
      </c>
      <c r="G152">
        <v>1</v>
      </c>
      <c r="H152" t="s">
        <v>101</v>
      </c>
      <c r="I152">
        <v>0</v>
      </c>
      <c r="J152">
        <v>1</v>
      </c>
      <c r="K152">
        <v>1</v>
      </c>
      <c r="L152">
        <v>0</v>
      </c>
      <c r="M152">
        <v>174</v>
      </c>
      <c r="Q152">
        <v>3</v>
      </c>
      <c r="R152" s="1" t="s">
        <v>57</v>
      </c>
      <c r="S152" s="8">
        <v>35000</v>
      </c>
      <c r="T152">
        <v>1</v>
      </c>
      <c r="U152" s="2">
        <v>43819</v>
      </c>
      <c r="V152" s="2">
        <v>43822</v>
      </c>
      <c r="W152">
        <v>3</v>
      </c>
      <c r="X152">
        <v>1</v>
      </c>
      <c r="Y152" s="8">
        <v>130000</v>
      </c>
      <c r="Z152" s="8">
        <v>35000</v>
      </c>
      <c r="AA152" s="8">
        <f t="shared" si="2"/>
        <v>95000</v>
      </c>
      <c r="AB152">
        <v>1</v>
      </c>
      <c r="AC152" s="9">
        <v>0.43739546298872289</v>
      </c>
      <c r="AD152" s="9">
        <v>1.5847150672841257</v>
      </c>
      <c r="AE152" s="6">
        <v>84.4</v>
      </c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</row>
    <row r="153" spans="2:134">
      <c r="B153" t="s">
        <v>26</v>
      </c>
      <c r="C153">
        <v>2</v>
      </c>
      <c r="D153" t="s">
        <v>8</v>
      </c>
      <c r="E153">
        <v>1</v>
      </c>
      <c r="F153">
        <v>0</v>
      </c>
      <c r="G153">
        <v>2</v>
      </c>
      <c r="H153" t="s">
        <v>101</v>
      </c>
      <c r="I153">
        <v>0</v>
      </c>
      <c r="J153">
        <v>1</v>
      </c>
      <c r="K153">
        <v>2</v>
      </c>
      <c r="L153">
        <v>0</v>
      </c>
      <c r="M153">
        <v>174</v>
      </c>
      <c r="Q153">
        <v>3</v>
      </c>
      <c r="R153" s="1" t="s">
        <v>57</v>
      </c>
      <c r="S153" s="8">
        <v>35000</v>
      </c>
      <c r="T153">
        <v>1</v>
      </c>
      <c r="U153" s="2">
        <v>43819</v>
      </c>
      <c r="V153" s="2">
        <v>43822</v>
      </c>
      <c r="W153">
        <v>3</v>
      </c>
      <c r="X153">
        <v>1</v>
      </c>
      <c r="Y153" s="8">
        <v>100000</v>
      </c>
      <c r="Z153" s="8">
        <v>35000</v>
      </c>
      <c r="AA153" s="8">
        <f t="shared" si="2"/>
        <v>65000</v>
      </c>
      <c r="AB153">
        <v>1</v>
      </c>
      <c r="AC153" s="9">
        <v>0.34994070816622586</v>
      </c>
      <c r="AD153" s="9">
        <v>1.9807560663410797</v>
      </c>
      <c r="AE153" s="6">
        <v>80.599999999999994</v>
      </c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</row>
    <row r="154" spans="2:134">
      <c r="B154" t="s">
        <v>27</v>
      </c>
      <c r="C154">
        <v>2</v>
      </c>
      <c r="D154" t="s">
        <v>11</v>
      </c>
      <c r="E154">
        <v>0</v>
      </c>
      <c r="F154">
        <v>1</v>
      </c>
      <c r="G154">
        <v>3</v>
      </c>
      <c r="H154" t="s">
        <v>101</v>
      </c>
      <c r="I154">
        <v>0</v>
      </c>
      <c r="J154">
        <v>1</v>
      </c>
      <c r="K154">
        <v>3</v>
      </c>
      <c r="L154">
        <v>1</v>
      </c>
      <c r="M154">
        <v>128</v>
      </c>
      <c r="Q154">
        <v>3</v>
      </c>
      <c r="R154" s="1" t="s">
        <v>57</v>
      </c>
      <c r="S154" s="8">
        <v>35000</v>
      </c>
      <c r="T154">
        <v>1</v>
      </c>
      <c r="U154" s="2">
        <v>43819</v>
      </c>
      <c r="V154" s="2">
        <v>43822</v>
      </c>
      <c r="W154">
        <v>3</v>
      </c>
      <c r="X154">
        <v>1</v>
      </c>
      <c r="Y154" s="8">
        <v>12000</v>
      </c>
      <c r="Z154" s="8">
        <v>12000</v>
      </c>
      <c r="AA154" s="8">
        <f t="shared" si="2"/>
        <v>0</v>
      </c>
      <c r="AB154">
        <v>1</v>
      </c>
      <c r="AC154" s="9">
        <v>-0.35681380390047113</v>
      </c>
      <c r="AD154" s="9">
        <v>-1.9426019200571352</v>
      </c>
      <c r="AE154" s="6">
        <v>54.5</v>
      </c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</row>
    <row r="155" spans="2:134">
      <c r="B155" t="s">
        <v>28</v>
      </c>
      <c r="C155">
        <v>3</v>
      </c>
      <c r="D155" t="s">
        <v>4</v>
      </c>
      <c r="E155">
        <v>0</v>
      </c>
      <c r="F155">
        <v>0</v>
      </c>
      <c r="G155">
        <v>1</v>
      </c>
      <c r="H155" t="s">
        <v>5</v>
      </c>
      <c r="I155">
        <v>0</v>
      </c>
      <c r="J155">
        <v>0</v>
      </c>
      <c r="K155">
        <v>1</v>
      </c>
      <c r="L155">
        <v>1</v>
      </c>
      <c r="M155">
        <v>176</v>
      </c>
      <c r="Q155">
        <v>3</v>
      </c>
      <c r="R155" s="1" t="s">
        <v>57</v>
      </c>
      <c r="S155" s="8">
        <v>70000</v>
      </c>
      <c r="T155">
        <v>2</v>
      </c>
      <c r="U155" s="10">
        <v>44007</v>
      </c>
      <c r="V155" s="2">
        <v>44011</v>
      </c>
      <c r="W155">
        <v>4</v>
      </c>
      <c r="X155">
        <v>2</v>
      </c>
      <c r="Y155" s="8">
        <v>167500</v>
      </c>
      <c r="Z155" s="8">
        <v>70000</v>
      </c>
      <c r="AA155" s="8">
        <f t="shared" si="2"/>
        <v>97500</v>
      </c>
      <c r="AB155" s="8">
        <v>2</v>
      </c>
      <c r="AC155" s="9">
        <v>0.21812202730394054</v>
      </c>
      <c r="AD155" s="9">
        <v>3.1777954254665186</v>
      </c>
      <c r="AE155" s="6">
        <v>57.758620689655174</v>
      </c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</row>
    <row r="156" spans="2:134">
      <c r="B156" t="s">
        <v>29</v>
      </c>
      <c r="C156">
        <v>3</v>
      </c>
      <c r="D156" t="s">
        <v>8</v>
      </c>
      <c r="E156">
        <v>1</v>
      </c>
      <c r="F156">
        <v>0</v>
      </c>
      <c r="G156">
        <v>2</v>
      </c>
      <c r="H156" t="s">
        <v>9</v>
      </c>
      <c r="I156">
        <v>0</v>
      </c>
      <c r="J156">
        <v>0</v>
      </c>
      <c r="K156">
        <v>2</v>
      </c>
      <c r="L156">
        <v>1</v>
      </c>
      <c r="M156">
        <v>176</v>
      </c>
      <c r="Q156">
        <v>3</v>
      </c>
      <c r="R156" s="1" t="s">
        <v>57</v>
      </c>
      <c r="S156" s="8">
        <v>70000</v>
      </c>
      <c r="T156">
        <v>2</v>
      </c>
      <c r="U156" s="10">
        <v>44007</v>
      </c>
      <c r="V156" s="2">
        <v>44011</v>
      </c>
      <c r="W156">
        <v>4</v>
      </c>
      <c r="X156">
        <v>2</v>
      </c>
      <c r="Y156" s="8">
        <v>177500</v>
      </c>
      <c r="Z156" s="8">
        <v>70000</v>
      </c>
      <c r="AA156" s="8">
        <f t="shared" si="2"/>
        <v>107500</v>
      </c>
      <c r="AB156" s="8">
        <v>2</v>
      </c>
      <c r="AC156" s="9">
        <v>0.23261884171652786</v>
      </c>
      <c r="AD156" s="9">
        <v>2.979755102575151</v>
      </c>
      <c r="AE156" s="6">
        <v>59.166666666666664</v>
      </c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</row>
    <row r="157" spans="2:134">
      <c r="B157" t="s">
        <v>30</v>
      </c>
      <c r="C157">
        <v>3</v>
      </c>
      <c r="D157" t="s">
        <v>11</v>
      </c>
      <c r="E157">
        <v>0</v>
      </c>
      <c r="F157">
        <v>1</v>
      </c>
      <c r="G157">
        <v>3</v>
      </c>
      <c r="H157" t="s">
        <v>9</v>
      </c>
      <c r="I157">
        <v>0</v>
      </c>
      <c r="J157">
        <v>0</v>
      </c>
      <c r="K157">
        <v>3</v>
      </c>
      <c r="L157">
        <v>1</v>
      </c>
      <c r="M157">
        <v>176</v>
      </c>
      <c r="Q157">
        <v>3</v>
      </c>
      <c r="R157" s="1" t="s">
        <v>57</v>
      </c>
      <c r="S157" s="8">
        <v>70000</v>
      </c>
      <c r="T157">
        <v>2</v>
      </c>
      <c r="U157" s="10">
        <v>44007</v>
      </c>
      <c r="V157" s="2">
        <v>44011</v>
      </c>
      <c r="W157">
        <v>4</v>
      </c>
      <c r="X157">
        <v>2</v>
      </c>
      <c r="Y157" s="8">
        <v>432500</v>
      </c>
      <c r="Z157" s="8">
        <v>70000</v>
      </c>
      <c r="AA157" s="8">
        <f t="shared" si="2"/>
        <v>362500</v>
      </c>
      <c r="AB157" s="8">
        <v>2</v>
      </c>
      <c r="AC157" s="9">
        <v>0.45527177108064376</v>
      </c>
      <c r="AD157" s="9">
        <v>1.5224910143553922</v>
      </c>
      <c r="AE157" s="6">
        <v>77.578475336322867</v>
      </c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</row>
    <row r="158" spans="2:134">
      <c r="B158" t="s">
        <v>31</v>
      </c>
      <c r="C158">
        <v>3</v>
      </c>
      <c r="D158" t="s">
        <v>4</v>
      </c>
      <c r="E158">
        <v>0</v>
      </c>
      <c r="F158">
        <v>0</v>
      </c>
      <c r="G158">
        <v>1</v>
      </c>
      <c r="H158" t="s">
        <v>100</v>
      </c>
      <c r="I158">
        <v>1</v>
      </c>
      <c r="J158">
        <v>0</v>
      </c>
      <c r="K158">
        <v>1</v>
      </c>
      <c r="L158">
        <v>1</v>
      </c>
      <c r="M158">
        <v>176</v>
      </c>
      <c r="Q158">
        <v>3</v>
      </c>
      <c r="R158" s="1" t="s">
        <v>57</v>
      </c>
      <c r="S158" s="8">
        <v>67500</v>
      </c>
      <c r="T158">
        <v>2</v>
      </c>
      <c r="U158" s="10">
        <v>44007</v>
      </c>
      <c r="V158" s="2">
        <v>44011</v>
      </c>
      <c r="W158">
        <v>4</v>
      </c>
      <c r="X158">
        <v>2</v>
      </c>
      <c r="Y158" s="8">
        <v>175000</v>
      </c>
      <c r="Z158" s="8">
        <v>70000</v>
      </c>
      <c r="AA158" s="8">
        <f t="shared" si="2"/>
        <v>105000</v>
      </c>
      <c r="AB158" s="8">
        <v>2</v>
      </c>
      <c r="AC158" s="9">
        <v>0.23816459401125747</v>
      </c>
      <c r="AD158" s="9">
        <v>2.9103703824556804</v>
      </c>
      <c r="AE158" s="6">
        <v>64.81481481481481</v>
      </c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</row>
    <row r="159" spans="2:134">
      <c r="B159" t="s">
        <v>32</v>
      </c>
      <c r="C159">
        <v>3</v>
      </c>
      <c r="D159" t="s">
        <v>8</v>
      </c>
      <c r="E159">
        <v>1</v>
      </c>
      <c r="F159">
        <v>0</v>
      </c>
      <c r="G159">
        <v>2</v>
      </c>
      <c r="H159" t="s">
        <v>100</v>
      </c>
      <c r="I159">
        <v>1</v>
      </c>
      <c r="J159">
        <v>0</v>
      </c>
      <c r="K159">
        <v>2</v>
      </c>
      <c r="L159">
        <v>1</v>
      </c>
      <c r="M159">
        <v>176</v>
      </c>
      <c r="Q159">
        <v>3</v>
      </c>
      <c r="R159" s="1" t="s">
        <v>57</v>
      </c>
      <c r="S159" s="8">
        <v>57500</v>
      </c>
      <c r="T159">
        <v>2</v>
      </c>
      <c r="U159" s="10">
        <v>44007</v>
      </c>
      <c r="V159" s="2">
        <v>44011</v>
      </c>
      <c r="W159">
        <v>4</v>
      </c>
      <c r="X159">
        <v>2</v>
      </c>
      <c r="Y159" s="8">
        <v>255000</v>
      </c>
      <c r="Z159" s="8">
        <v>70000</v>
      </c>
      <c r="AA159" s="8">
        <f t="shared" si="2"/>
        <v>185000</v>
      </c>
      <c r="AB159" s="8">
        <v>2</v>
      </c>
      <c r="AC159" s="9">
        <v>0.37236964933878036</v>
      </c>
      <c r="AD159" s="9">
        <v>1.861449185750697</v>
      </c>
      <c r="AE159" s="6">
        <v>78.461538461538467</v>
      </c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</row>
    <row r="160" spans="2:134">
      <c r="B160" t="s">
        <v>33</v>
      </c>
      <c r="C160">
        <v>3</v>
      </c>
      <c r="D160" t="s">
        <v>11</v>
      </c>
      <c r="E160">
        <v>0</v>
      </c>
      <c r="F160">
        <v>1</v>
      </c>
      <c r="G160">
        <v>3</v>
      </c>
      <c r="H160" t="s">
        <v>100</v>
      </c>
      <c r="I160">
        <v>1</v>
      </c>
      <c r="J160">
        <v>0</v>
      </c>
      <c r="K160">
        <v>3</v>
      </c>
      <c r="L160">
        <v>1</v>
      </c>
      <c r="M160">
        <v>176</v>
      </c>
      <c r="Q160">
        <v>3</v>
      </c>
      <c r="R160" s="1" t="s">
        <v>57</v>
      </c>
      <c r="S160" s="8">
        <v>52500</v>
      </c>
      <c r="T160">
        <v>2</v>
      </c>
      <c r="U160" s="10">
        <v>44007</v>
      </c>
      <c r="V160" s="2">
        <v>44011</v>
      </c>
      <c r="W160">
        <v>4</v>
      </c>
      <c r="X160">
        <v>2</v>
      </c>
      <c r="Y160" s="8">
        <v>137500</v>
      </c>
      <c r="Z160" s="8">
        <v>70000</v>
      </c>
      <c r="AA160" s="8">
        <f t="shared" si="2"/>
        <v>67500</v>
      </c>
      <c r="AB160" s="8">
        <v>2</v>
      </c>
      <c r="AC160" s="9">
        <v>0.24070268687726198</v>
      </c>
      <c r="AD160" s="9">
        <v>2.8796819410387045</v>
      </c>
      <c r="AE160" s="6">
        <v>69.620253164556971</v>
      </c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</row>
    <row r="161" spans="1:134">
      <c r="B161" t="s">
        <v>34</v>
      </c>
      <c r="C161">
        <v>3</v>
      </c>
      <c r="D161" t="s">
        <v>4</v>
      </c>
      <c r="E161">
        <v>0</v>
      </c>
      <c r="F161">
        <v>0</v>
      </c>
      <c r="G161">
        <v>1</v>
      </c>
      <c r="H161" t="s">
        <v>101</v>
      </c>
      <c r="I161">
        <v>0</v>
      </c>
      <c r="J161">
        <v>1</v>
      </c>
      <c r="K161">
        <v>1</v>
      </c>
      <c r="L161">
        <v>1</v>
      </c>
      <c r="M161">
        <v>176</v>
      </c>
      <c r="Q161">
        <v>3</v>
      </c>
      <c r="R161" s="1" t="s">
        <v>57</v>
      </c>
      <c r="S161" s="8">
        <v>42500</v>
      </c>
      <c r="T161">
        <v>2</v>
      </c>
      <c r="U161" s="10">
        <v>44007</v>
      </c>
      <c r="V161" s="2">
        <v>44011</v>
      </c>
      <c r="W161">
        <v>4</v>
      </c>
      <c r="X161">
        <v>2</v>
      </c>
      <c r="Y161" s="8">
        <v>222500</v>
      </c>
      <c r="Z161" s="8">
        <v>70000</v>
      </c>
      <c r="AA161" s="8">
        <f t="shared" si="2"/>
        <v>152500</v>
      </c>
      <c r="AB161" s="8">
        <v>2</v>
      </c>
      <c r="AC161" s="9">
        <v>0.41385575641898092</v>
      </c>
      <c r="AD161" s="9">
        <v>1.6748520947434018</v>
      </c>
      <c r="AE161" s="6">
        <v>83.962264150943398</v>
      </c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</row>
    <row r="162" spans="1:134">
      <c r="B162" t="s">
        <v>35</v>
      </c>
      <c r="C162">
        <v>3</v>
      </c>
      <c r="D162" t="s">
        <v>8</v>
      </c>
      <c r="E162">
        <v>1</v>
      </c>
      <c r="F162">
        <v>0</v>
      </c>
      <c r="G162">
        <v>2</v>
      </c>
      <c r="H162" t="s">
        <v>101</v>
      </c>
      <c r="I162">
        <v>0</v>
      </c>
      <c r="J162">
        <v>1</v>
      </c>
      <c r="K162">
        <v>2</v>
      </c>
      <c r="L162">
        <v>1</v>
      </c>
      <c r="M162">
        <v>153</v>
      </c>
      <c r="Q162">
        <v>3</v>
      </c>
      <c r="R162" s="1" t="s">
        <v>57</v>
      </c>
      <c r="S162" s="8">
        <v>70000</v>
      </c>
      <c r="T162">
        <v>2</v>
      </c>
      <c r="U162" s="10">
        <v>44007</v>
      </c>
      <c r="V162" s="2">
        <v>44011</v>
      </c>
      <c r="W162">
        <v>4</v>
      </c>
      <c r="X162">
        <v>2</v>
      </c>
      <c r="Y162" s="8">
        <v>127500</v>
      </c>
      <c r="Z162" s="8">
        <v>70000</v>
      </c>
      <c r="AA162" s="8">
        <f t="shared" si="2"/>
        <v>57500</v>
      </c>
      <c r="AB162" s="8">
        <v>2</v>
      </c>
      <c r="AC162" s="9">
        <v>0.14990528063728045</v>
      </c>
      <c r="AD162" s="9">
        <v>4.623901023454434</v>
      </c>
      <c r="AE162" s="6">
        <v>77.272727272727266</v>
      </c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</row>
    <row r="163" spans="1:134">
      <c r="B163" t="s">
        <v>36</v>
      </c>
      <c r="C163">
        <v>3</v>
      </c>
      <c r="D163" t="s">
        <v>11</v>
      </c>
      <c r="E163">
        <v>0</v>
      </c>
      <c r="F163">
        <v>1</v>
      </c>
      <c r="G163">
        <v>3</v>
      </c>
      <c r="H163" t="s">
        <v>101</v>
      </c>
      <c r="I163">
        <v>0</v>
      </c>
      <c r="J163">
        <v>1</v>
      </c>
      <c r="K163">
        <v>3</v>
      </c>
      <c r="L163">
        <v>1</v>
      </c>
      <c r="M163">
        <v>153</v>
      </c>
      <c r="Q163">
        <v>3</v>
      </c>
      <c r="R163" s="1" t="s">
        <v>57</v>
      </c>
      <c r="S163" s="8">
        <v>60000</v>
      </c>
      <c r="T163">
        <v>2</v>
      </c>
      <c r="U163" s="10">
        <v>44007</v>
      </c>
      <c r="V163" s="2">
        <v>44011</v>
      </c>
      <c r="W163">
        <v>4</v>
      </c>
      <c r="X163">
        <v>2</v>
      </c>
      <c r="Y163" s="8">
        <v>200000</v>
      </c>
      <c r="Z163" s="8">
        <v>70000</v>
      </c>
      <c r="AA163" s="8">
        <f t="shared" si="2"/>
        <v>130000</v>
      </c>
      <c r="AB163" s="8">
        <v>2</v>
      </c>
      <c r="AC163" s="9">
        <v>0.30099320108148403</v>
      </c>
      <c r="AD163" s="9">
        <v>2.3028665699737796</v>
      </c>
      <c r="AE163" s="6">
        <v>84.210526315789465</v>
      </c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</row>
    <row r="164" spans="1:134">
      <c r="B164" t="s">
        <v>37</v>
      </c>
      <c r="C164">
        <v>4</v>
      </c>
      <c r="D164" t="s">
        <v>4</v>
      </c>
      <c r="E164">
        <v>0</v>
      </c>
      <c r="F164">
        <v>0</v>
      </c>
      <c r="G164">
        <v>1</v>
      </c>
      <c r="H164" t="s">
        <v>5</v>
      </c>
      <c r="I164">
        <v>0</v>
      </c>
      <c r="J164">
        <v>0</v>
      </c>
      <c r="K164">
        <v>1</v>
      </c>
      <c r="L164">
        <v>0</v>
      </c>
      <c r="M164">
        <v>136</v>
      </c>
      <c r="P164" s="6"/>
      <c r="Q164">
        <v>3</v>
      </c>
      <c r="R164" s="1" t="s">
        <v>57</v>
      </c>
      <c r="S164" s="8">
        <v>70000</v>
      </c>
      <c r="T164">
        <v>2</v>
      </c>
      <c r="U164" s="10">
        <v>44073</v>
      </c>
      <c r="V164" s="2">
        <v>44076</v>
      </c>
      <c r="W164">
        <v>3</v>
      </c>
      <c r="X164">
        <v>2</v>
      </c>
      <c r="Y164" s="8">
        <v>340000</v>
      </c>
      <c r="Z164" s="11">
        <v>70000</v>
      </c>
      <c r="AA164" s="8">
        <f t="shared" si="2"/>
        <v>270000</v>
      </c>
      <c r="AB164" s="11">
        <v>2</v>
      </c>
      <c r="AC164" s="12">
        <v>0.52681679185361607</v>
      </c>
      <c r="AD164" s="12">
        <v>1.3157271963960986</v>
      </c>
      <c r="AE164" s="13">
        <v>69.035532994923855</v>
      </c>
      <c r="AF164" s="1"/>
      <c r="AG164" s="11"/>
      <c r="AH164" s="11"/>
      <c r="AI164" s="12"/>
      <c r="AJ164" s="12"/>
      <c r="AK164" s="13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</row>
    <row r="165" spans="1:134">
      <c r="B165" s="1" t="s">
        <v>38</v>
      </c>
      <c r="C165">
        <v>4</v>
      </c>
      <c r="D165" t="s">
        <v>8</v>
      </c>
      <c r="E165">
        <v>1</v>
      </c>
      <c r="F165">
        <v>0</v>
      </c>
      <c r="G165">
        <v>2</v>
      </c>
      <c r="H165" t="s">
        <v>9</v>
      </c>
      <c r="I165">
        <v>0</v>
      </c>
      <c r="J165">
        <v>0</v>
      </c>
      <c r="K165">
        <v>2</v>
      </c>
      <c r="L165">
        <v>0</v>
      </c>
      <c r="M165">
        <v>136</v>
      </c>
      <c r="P165" s="6"/>
      <c r="Q165">
        <v>3</v>
      </c>
      <c r="R165" s="1" t="s">
        <v>57</v>
      </c>
      <c r="S165" s="8">
        <v>70000</v>
      </c>
      <c r="T165">
        <v>2</v>
      </c>
      <c r="U165" s="10">
        <v>44073</v>
      </c>
      <c r="V165" s="2">
        <v>44076</v>
      </c>
      <c r="W165">
        <v>3</v>
      </c>
      <c r="X165">
        <v>2</v>
      </c>
      <c r="Y165" s="8">
        <v>240000</v>
      </c>
      <c r="Z165" s="11">
        <v>70000</v>
      </c>
      <c r="AA165" s="8">
        <f t="shared" si="2"/>
        <v>170000</v>
      </c>
      <c r="AB165" s="11">
        <v>2</v>
      </c>
      <c r="AC165" s="12">
        <v>0.41071456043087745</v>
      </c>
      <c r="AD165" s="12">
        <v>1.6876615716588426</v>
      </c>
      <c r="AE165" s="13">
        <v>65.753424657534239</v>
      </c>
      <c r="AF165" s="1"/>
      <c r="AG165" s="11"/>
      <c r="AH165" s="11"/>
      <c r="AI165" s="12"/>
      <c r="AJ165" s="12"/>
      <c r="AK165" s="13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</row>
    <row r="166" spans="1:134">
      <c r="B166" s="1" t="s">
        <v>39</v>
      </c>
      <c r="C166">
        <v>4</v>
      </c>
      <c r="D166" t="s">
        <v>11</v>
      </c>
      <c r="E166">
        <v>0</v>
      </c>
      <c r="F166">
        <v>1</v>
      </c>
      <c r="G166">
        <v>3</v>
      </c>
      <c r="H166" t="s">
        <v>9</v>
      </c>
      <c r="I166">
        <v>0</v>
      </c>
      <c r="J166">
        <v>0</v>
      </c>
      <c r="K166">
        <v>3</v>
      </c>
      <c r="L166">
        <v>0</v>
      </c>
      <c r="M166">
        <v>99</v>
      </c>
      <c r="P166" s="6"/>
      <c r="Q166">
        <v>3</v>
      </c>
      <c r="R166" s="1" t="s">
        <v>57</v>
      </c>
      <c r="S166" s="8">
        <v>70000</v>
      </c>
      <c r="T166">
        <v>2</v>
      </c>
      <c r="U166" s="10">
        <v>44073</v>
      </c>
      <c r="V166" s="2">
        <v>44076</v>
      </c>
      <c r="W166">
        <v>3</v>
      </c>
      <c r="X166">
        <v>2</v>
      </c>
      <c r="Y166" s="8">
        <v>305000</v>
      </c>
      <c r="Z166" s="11">
        <v>70000</v>
      </c>
      <c r="AA166" s="8">
        <f t="shared" si="2"/>
        <v>235000</v>
      </c>
      <c r="AB166" s="11">
        <v>2</v>
      </c>
      <c r="AC166" s="12">
        <v>0.49060551151935083</v>
      </c>
      <c r="AD166" s="12">
        <v>1.4128401827638368</v>
      </c>
      <c r="AE166" s="13">
        <v>65.240641711229955</v>
      </c>
      <c r="AF166" s="1"/>
      <c r="AG166" s="11"/>
      <c r="AH166" s="11"/>
      <c r="AI166" s="12"/>
      <c r="AJ166" s="12"/>
      <c r="AK166" s="13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</row>
    <row r="167" spans="1:134">
      <c r="B167" s="1" t="s">
        <v>40</v>
      </c>
      <c r="C167">
        <v>4</v>
      </c>
      <c r="D167" t="s">
        <v>4</v>
      </c>
      <c r="E167">
        <v>0</v>
      </c>
      <c r="F167">
        <v>0</v>
      </c>
      <c r="G167">
        <v>1</v>
      </c>
      <c r="H167" t="s">
        <v>100</v>
      </c>
      <c r="I167">
        <v>1</v>
      </c>
      <c r="J167">
        <v>0</v>
      </c>
      <c r="K167">
        <v>1</v>
      </c>
      <c r="L167">
        <v>0</v>
      </c>
      <c r="M167">
        <v>107</v>
      </c>
      <c r="P167" s="6"/>
      <c r="Q167">
        <v>3</v>
      </c>
      <c r="R167" s="1" t="s">
        <v>57</v>
      </c>
      <c r="S167" s="8">
        <v>70000</v>
      </c>
      <c r="T167">
        <v>2</v>
      </c>
      <c r="U167" s="10">
        <v>44073</v>
      </c>
      <c r="V167" s="2">
        <v>44076</v>
      </c>
      <c r="W167">
        <v>3</v>
      </c>
      <c r="X167">
        <v>2</v>
      </c>
      <c r="Y167" s="8">
        <v>198333</v>
      </c>
      <c r="Z167" s="11">
        <v>70000</v>
      </c>
      <c r="AA167" s="8">
        <f t="shared" si="2"/>
        <v>128333</v>
      </c>
      <c r="AB167" s="11">
        <v>2</v>
      </c>
      <c r="AC167" s="12">
        <v>0.34715073138482661</v>
      </c>
      <c r="AD167" s="12">
        <v>1.9966749826362071</v>
      </c>
      <c r="AE167" s="13">
        <v>70.731707317073173</v>
      </c>
      <c r="AF167" s="1"/>
      <c r="AG167" s="11"/>
      <c r="AH167" s="11"/>
      <c r="AI167" s="12"/>
      <c r="AJ167" s="12"/>
      <c r="AK167" s="13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</row>
    <row r="168" spans="1:134">
      <c r="B168" s="1" t="s">
        <v>41</v>
      </c>
      <c r="C168">
        <v>4</v>
      </c>
      <c r="D168" t="s">
        <v>8</v>
      </c>
      <c r="E168">
        <v>1</v>
      </c>
      <c r="F168">
        <v>0</v>
      </c>
      <c r="G168">
        <v>2</v>
      </c>
      <c r="H168" t="s">
        <v>100</v>
      </c>
      <c r="I168">
        <v>1</v>
      </c>
      <c r="J168">
        <v>0</v>
      </c>
      <c r="K168">
        <v>2</v>
      </c>
      <c r="L168">
        <v>0</v>
      </c>
      <c r="M168">
        <v>107</v>
      </c>
      <c r="P168" s="6"/>
      <c r="Q168">
        <v>3</v>
      </c>
      <c r="R168" s="1" t="s">
        <v>57</v>
      </c>
      <c r="S168" s="8">
        <v>70000</v>
      </c>
      <c r="T168">
        <v>2</v>
      </c>
      <c r="U168" s="10">
        <v>44073</v>
      </c>
      <c r="V168" s="2">
        <v>44076</v>
      </c>
      <c r="W168">
        <v>3</v>
      </c>
      <c r="X168">
        <v>2</v>
      </c>
      <c r="Y168" s="8">
        <v>340000</v>
      </c>
      <c r="Z168" s="11">
        <v>70000</v>
      </c>
      <c r="AA168" s="8">
        <f t="shared" si="2"/>
        <v>270000</v>
      </c>
      <c r="AB168" s="11">
        <v>2</v>
      </c>
      <c r="AC168" s="12">
        <v>0.52681679185361607</v>
      </c>
      <c r="AD168" s="12">
        <v>1.3157271963960986</v>
      </c>
      <c r="AE168" s="13">
        <v>85</v>
      </c>
      <c r="AF168" s="1"/>
      <c r="AG168" s="11"/>
      <c r="AH168" s="11"/>
      <c r="AI168" s="12"/>
      <c r="AJ168" s="12"/>
      <c r="AK168" s="13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</row>
    <row r="169" spans="1:134">
      <c r="B169" s="1" t="s">
        <v>42</v>
      </c>
      <c r="C169">
        <v>4</v>
      </c>
      <c r="D169" t="s">
        <v>11</v>
      </c>
      <c r="E169">
        <v>0</v>
      </c>
      <c r="F169">
        <v>1</v>
      </c>
      <c r="G169">
        <v>3</v>
      </c>
      <c r="H169" t="s">
        <v>100</v>
      </c>
      <c r="I169">
        <v>1</v>
      </c>
      <c r="J169">
        <v>0</v>
      </c>
      <c r="K169">
        <v>3</v>
      </c>
      <c r="L169">
        <v>0</v>
      </c>
      <c r="M169">
        <v>102</v>
      </c>
      <c r="P169" s="6"/>
      <c r="Q169">
        <v>3</v>
      </c>
      <c r="R169" s="1" t="s">
        <v>57</v>
      </c>
      <c r="S169" s="8">
        <v>70000</v>
      </c>
      <c r="T169">
        <v>2</v>
      </c>
      <c r="U169" s="10">
        <v>44073</v>
      </c>
      <c r="V169" s="2">
        <v>44076</v>
      </c>
      <c r="W169">
        <v>3</v>
      </c>
      <c r="X169">
        <v>2</v>
      </c>
      <c r="Y169" s="8">
        <v>322500</v>
      </c>
      <c r="Z169" s="11">
        <v>70000</v>
      </c>
      <c r="AA169" s="8">
        <f t="shared" si="2"/>
        <v>252500</v>
      </c>
      <c r="AB169" s="11">
        <v>2</v>
      </c>
      <c r="AC169" s="12">
        <v>0.50920263139548938</v>
      </c>
      <c r="AD169" s="12">
        <v>1.3612403743090424</v>
      </c>
      <c r="AE169" s="13">
        <v>84.313725490196077</v>
      </c>
      <c r="AF169" s="1"/>
      <c r="AG169" s="11"/>
      <c r="AH169" s="11"/>
      <c r="AI169" s="12"/>
      <c r="AJ169" s="12"/>
      <c r="AK169" s="13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</row>
    <row r="170" spans="1:134">
      <c r="B170" s="1" t="s">
        <v>43</v>
      </c>
      <c r="C170">
        <v>4</v>
      </c>
      <c r="D170" t="s">
        <v>4</v>
      </c>
      <c r="E170">
        <v>0</v>
      </c>
      <c r="F170">
        <v>0</v>
      </c>
      <c r="G170">
        <v>1</v>
      </c>
      <c r="H170" t="s">
        <v>101</v>
      </c>
      <c r="I170">
        <v>0</v>
      </c>
      <c r="J170">
        <v>1</v>
      </c>
      <c r="K170">
        <v>1</v>
      </c>
      <c r="L170">
        <v>1</v>
      </c>
      <c r="M170">
        <v>102</v>
      </c>
      <c r="P170" s="6"/>
      <c r="Q170">
        <v>3</v>
      </c>
      <c r="R170" s="1" t="s">
        <v>57</v>
      </c>
      <c r="S170" s="8">
        <v>70000</v>
      </c>
      <c r="T170">
        <v>2</v>
      </c>
      <c r="U170" s="10">
        <v>44073</v>
      </c>
      <c r="V170" s="2">
        <v>44076</v>
      </c>
      <c r="W170">
        <v>3</v>
      </c>
      <c r="X170">
        <v>2</v>
      </c>
      <c r="Y170" s="8">
        <v>410000</v>
      </c>
      <c r="Z170" s="11">
        <v>70000</v>
      </c>
      <c r="AA170" s="8">
        <f t="shared" si="2"/>
        <v>340000</v>
      </c>
      <c r="AB170" s="11">
        <v>2</v>
      </c>
      <c r="AC170" s="12">
        <v>0.5892206392163315</v>
      </c>
      <c r="AD170" s="12">
        <v>1.1763796690520498</v>
      </c>
      <c r="AE170" s="13">
        <v>84.102564102564102</v>
      </c>
      <c r="AF170" s="1"/>
      <c r="AG170" s="11"/>
      <c r="AH170" s="11"/>
      <c r="AI170" s="12"/>
      <c r="AJ170" s="12"/>
      <c r="AK170" s="13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</row>
    <row r="171" spans="1:134">
      <c r="B171" s="1" t="s">
        <v>44</v>
      </c>
      <c r="C171">
        <v>4</v>
      </c>
      <c r="D171" t="s">
        <v>8</v>
      </c>
      <c r="E171">
        <v>1</v>
      </c>
      <c r="F171">
        <v>0</v>
      </c>
      <c r="G171">
        <v>2</v>
      </c>
      <c r="H171" t="s">
        <v>101</v>
      </c>
      <c r="I171">
        <v>0</v>
      </c>
      <c r="J171">
        <v>1</v>
      </c>
      <c r="K171">
        <v>2</v>
      </c>
      <c r="L171">
        <v>1</v>
      </c>
      <c r="M171">
        <v>136</v>
      </c>
      <c r="P171" s="6"/>
      <c r="Q171">
        <v>3</v>
      </c>
      <c r="R171" s="1" t="s">
        <v>57</v>
      </c>
      <c r="S171" s="8">
        <v>70000</v>
      </c>
      <c r="T171">
        <v>2</v>
      </c>
      <c r="U171" s="10">
        <v>44073</v>
      </c>
      <c r="V171" s="2">
        <v>44076</v>
      </c>
      <c r="W171">
        <v>3</v>
      </c>
      <c r="X171">
        <v>2</v>
      </c>
      <c r="Y171" s="8">
        <v>222500</v>
      </c>
      <c r="Z171" s="11">
        <v>70000</v>
      </c>
      <c r="AA171" s="8">
        <f t="shared" si="2"/>
        <v>152500</v>
      </c>
      <c r="AB171" s="11">
        <v>2</v>
      </c>
      <c r="AC171" s="12">
        <v>0.38547728651897861</v>
      </c>
      <c r="AD171" s="12">
        <v>1.7981531073318346</v>
      </c>
      <c r="AE171" s="13">
        <v>80.909090909090907</v>
      </c>
      <c r="AF171" s="1"/>
      <c r="AG171" s="11"/>
      <c r="AH171" s="11"/>
      <c r="AI171" s="12"/>
      <c r="AJ171" s="12"/>
      <c r="AK171" s="13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</row>
    <row r="172" spans="1:134">
      <c r="B172" s="1" t="s">
        <v>45</v>
      </c>
      <c r="C172">
        <v>4</v>
      </c>
      <c r="D172" t="s">
        <v>11</v>
      </c>
      <c r="E172">
        <v>0</v>
      </c>
      <c r="F172">
        <v>1</v>
      </c>
      <c r="G172">
        <v>3</v>
      </c>
      <c r="H172" t="s">
        <v>101</v>
      </c>
      <c r="I172">
        <v>0</v>
      </c>
      <c r="J172">
        <v>1</v>
      </c>
      <c r="K172">
        <v>3</v>
      </c>
      <c r="L172">
        <v>0</v>
      </c>
      <c r="M172">
        <v>102</v>
      </c>
      <c r="P172" s="6"/>
      <c r="Q172">
        <v>3</v>
      </c>
      <c r="R172" s="1" t="s">
        <v>57</v>
      </c>
      <c r="S172" s="8">
        <v>70000</v>
      </c>
      <c r="T172">
        <v>2</v>
      </c>
      <c r="U172" s="10">
        <v>44073</v>
      </c>
      <c r="V172" s="2">
        <v>44076</v>
      </c>
      <c r="W172">
        <v>3</v>
      </c>
      <c r="X172">
        <v>2</v>
      </c>
      <c r="Y172" s="8">
        <v>297500</v>
      </c>
      <c r="Z172" s="11">
        <v>70000</v>
      </c>
      <c r="AA172" s="8">
        <f t="shared" si="2"/>
        <v>227500</v>
      </c>
      <c r="AB172" s="11">
        <v>2</v>
      </c>
      <c r="AC172" s="12">
        <v>0.48230632764544179</v>
      </c>
      <c r="AD172" s="12">
        <v>1.4371513306570158</v>
      </c>
      <c r="AE172" s="13">
        <v>71.686746987951807</v>
      </c>
      <c r="AF172" s="1"/>
      <c r="AG172" s="11"/>
      <c r="AH172" s="11"/>
      <c r="AI172" s="12"/>
      <c r="AJ172" s="12"/>
      <c r="AK172" s="13"/>
      <c r="AL172" s="11"/>
      <c r="AM172" s="11"/>
      <c r="AN172" s="1"/>
      <c r="AO172" s="12"/>
      <c r="AP172" s="13"/>
      <c r="AQ172" s="11"/>
      <c r="AR172" s="1"/>
      <c r="AS172" s="10"/>
      <c r="AT172" s="10"/>
      <c r="AU172" s="1"/>
      <c r="AV172" s="1"/>
      <c r="AW172" s="11"/>
      <c r="AX172" s="11"/>
      <c r="AY172" s="1"/>
      <c r="AZ172" s="12"/>
      <c r="BA172" s="13"/>
      <c r="BB172" s="11"/>
      <c r="BC172" s="1"/>
      <c r="BD172" s="10"/>
      <c r="BE172" s="10"/>
      <c r="BF172" s="1"/>
      <c r="BG172" s="1"/>
      <c r="BH172" s="1"/>
      <c r="BI172" s="1"/>
      <c r="BJ172" s="1"/>
      <c r="BK172" s="12"/>
      <c r="BL172" s="1"/>
      <c r="BM172" s="1"/>
      <c r="BN172" s="1"/>
      <c r="BO172" s="10"/>
      <c r="BP172" s="10"/>
      <c r="BQ172" s="1"/>
      <c r="BR172" s="1"/>
      <c r="BS172" s="1"/>
      <c r="BT172" s="1"/>
      <c r="BU172" s="1"/>
      <c r="BV172" s="12"/>
      <c r="BW172" s="13"/>
      <c r="BX172" s="1"/>
      <c r="BY172" s="1"/>
      <c r="BZ172" s="10"/>
      <c r="CA172" s="10"/>
      <c r="CB172" s="1"/>
      <c r="CC172" s="1"/>
      <c r="CD172" s="11"/>
      <c r="CE172" s="1"/>
      <c r="CF172" s="1"/>
      <c r="CG172" s="12"/>
      <c r="CH172" s="13"/>
      <c r="CI172" s="1"/>
      <c r="CJ172" s="1"/>
      <c r="CK172" s="10"/>
      <c r="CL172" s="10"/>
      <c r="CM172" s="1"/>
      <c r="CN172" s="1"/>
      <c r="CO172" s="11"/>
      <c r="CP172" s="1"/>
      <c r="CQ172" s="1"/>
      <c r="CR172" s="12"/>
      <c r="CS172" s="1"/>
      <c r="CT172" s="1"/>
      <c r="CU172" s="1"/>
      <c r="CV172" s="10"/>
      <c r="CW172" s="14"/>
      <c r="CX172" s="1"/>
      <c r="CY172" s="1"/>
      <c r="CZ172" s="11"/>
      <c r="DA172" s="1"/>
      <c r="DB172" s="1"/>
      <c r="DC172" s="12"/>
      <c r="DD172" s="13"/>
      <c r="DE172" s="1"/>
      <c r="DF172" s="1"/>
      <c r="DG172" s="14"/>
      <c r="DH172" s="10"/>
      <c r="DI172" s="1"/>
      <c r="DJ172" s="1"/>
      <c r="DK172" s="11"/>
      <c r="DL172" s="1"/>
      <c r="DM172" s="1"/>
      <c r="DN172" s="12"/>
      <c r="DO172" s="1"/>
      <c r="DP172" s="1"/>
      <c r="DQ172" s="1"/>
      <c r="DR172" s="10"/>
      <c r="DS172" s="10"/>
      <c r="DT172" s="1"/>
      <c r="DU172" s="1"/>
      <c r="DV172" s="11"/>
      <c r="DW172" s="1"/>
      <c r="DX172" s="1"/>
      <c r="DY172" s="12"/>
      <c r="DZ172" s="1"/>
      <c r="EA172" s="1"/>
      <c r="EB172" s="1"/>
      <c r="EC172" s="1"/>
      <c r="ED172" s="1"/>
    </row>
    <row r="173" spans="1:134">
      <c r="A173" s="1"/>
      <c r="B173" s="5" t="s">
        <v>46</v>
      </c>
      <c r="C173">
        <v>5</v>
      </c>
      <c r="D173" t="s">
        <v>4</v>
      </c>
      <c r="E173">
        <v>0</v>
      </c>
      <c r="F173">
        <v>0</v>
      </c>
      <c r="G173">
        <v>1</v>
      </c>
      <c r="H173" t="s">
        <v>5</v>
      </c>
      <c r="I173">
        <v>0</v>
      </c>
      <c r="J173">
        <v>0</v>
      </c>
      <c r="K173">
        <v>1</v>
      </c>
      <c r="L173">
        <v>1</v>
      </c>
      <c r="M173">
        <v>120</v>
      </c>
      <c r="P173" s="6"/>
      <c r="Q173">
        <v>3</v>
      </c>
      <c r="R173" s="1" t="s">
        <v>57</v>
      </c>
      <c r="S173" s="8">
        <v>70000</v>
      </c>
      <c r="T173">
        <v>2</v>
      </c>
      <c r="U173" s="10">
        <v>44146</v>
      </c>
      <c r="V173" s="2">
        <v>44152</v>
      </c>
      <c r="W173">
        <v>6</v>
      </c>
      <c r="X173">
        <v>2</v>
      </c>
      <c r="Y173" s="8">
        <v>350000</v>
      </c>
      <c r="Z173" s="11">
        <v>70000</v>
      </c>
      <c r="AA173" s="8">
        <f t="shared" si="2"/>
        <v>280000</v>
      </c>
      <c r="AB173" s="11">
        <v>2</v>
      </c>
      <c r="AC173" s="12">
        <v>0.26823965207235007</v>
      </c>
      <c r="AD173" s="12">
        <v>2.5840593484403582</v>
      </c>
      <c r="AE173" s="6">
        <v>58.333333333333336</v>
      </c>
      <c r="AF173" s="1"/>
      <c r="AG173" s="1"/>
      <c r="AH173" s="10"/>
      <c r="AI173" s="10"/>
      <c r="AJ173" s="1"/>
      <c r="AK173" s="1"/>
      <c r="AL173" s="11"/>
      <c r="AM173" s="11"/>
      <c r="AN173" s="1"/>
      <c r="AO173" s="12"/>
      <c r="AP173" s="13"/>
      <c r="AQ173" s="11"/>
      <c r="AR173" s="1"/>
      <c r="AS173" s="10"/>
      <c r="AT173" s="10"/>
      <c r="AU173" s="1"/>
      <c r="AV173" s="1"/>
      <c r="AW173" s="11"/>
      <c r="AX173" s="11"/>
      <c r="AY173" s="1"/>
      <c r="AZ173" s="12"/>
      <c r="BA173" s="13"/>
      <c r="BB173" s="11"/>
      <c r="BC173" s="1"/>
      <c r="BD173" s="10"/>
      <c r="BE173" s="10"/>
      <c r="BF173" s="1"/>
      <c r="BG173" s="1"/>
      <c r="BH173" s="1"/>
      <c r="BI173" s="1"/>
      <c r="BJ173" s="1"/>
      <c r="BK173" s="12"/>
      <c r="BL173" s="1"/>
      <c r="BM173" s="1"/>
      <c r="BN173" s="1"/>
      <c r="BO173" s="10"/>
      <c r="BP173" s="10"/>
      <c r="BQ173" s="1"/>
      <c r="BR173" s="1"/>
      <c r="BS173" s="1"/>
      <c r="BT173" s="1"/>
      <c r="BU173" s="1"/>
      <c r="BV173" s="12"/>
      <c r="BW173" s="13"/>
      <c r="BX173" s="1"/>
      <c r="BY173" s="1"/>
      <c r="BZ173" s="10"/>
      <c r="CA173" s="10"/>
      <c r="CB173" s="1"/>
      <c r="CC173" s="1"/>
      <c r="CD173" s="11"/>
      <c r="CE173" s="1"/>
      <c r="CF173" s="1"/>
      <c r="CG173" s="12"/>
      <c r="CH173" s="13"/>
      <c r="CI173" s="1"/>
      <c r="CJ173" s="1"/>
      <c r="CK173" s="10"/>
      <c r="CL173" s="10"/>
      <c r="CM173" s="1"/>
      <c r="CN173" s="1"/>
      <c r="CO173" s="11"/>
      <c r="CP173" s="1"/>
      <c r="CQ173" s="1"/>
      <c r="CR173" s="12"/>
      <c r="CS173" s="1"/>
      <c r="CT173" s="1"/>
      <c r="CU173" s="1"/>
      <c r="CV173" s="10"/>
      <c r="CW173" s="10"/>
      <c r="CX173" s="1"/>
      <c r="CY173" s="1"/>
      <c r="CZ173" s="11"/>
      <c r="DA173" s="1"/>
      <c r="DB173" s="1"/>
      <c r="DC173" s="12"/>
      <c r="DD173" s="13"/>
      <c r="DE173" s="1"/>
      <c r="DF173" s="1"/>
      <c r="DG173" s="10"/>
      <c r="DH173" s="10"/>
      <c r="DI173" s="1"/>
      <c r="DJ173" s="1"/>
      <c r="DK173" s="11"/>
      <c r="DL173" s="1"/>
      <c r="DM173" s="1"/>
      <c r="DN173" s="12"/>
      <c r="DO173" s="1"/>
      <c r="DP173" s="1"/>
      <c r="DQ173" s="1"/>
      <c r="DR173" s="10"/>
      <c r="DS173" s="10"/>
      <c r="DT173" s="1"/>
      <c r="DU173" s="1"/>
      <c r="DV173" s="11"/>
      <c r="DW173" s="1"/>
      <c r="DX173" s="1"/>
      <c r="DY173" s="12"/>
      <c r="DZ173" s="1"/>
      <c r="EA173" s="1"/>
      <c r="EB173" s="1"/>
      <c r="EC173" s="1"/>
      <c r="ED173" s="1"/>
    </row>
    <row r="174" spans="1:134">
      <c r="A174" s="1"/>
      <c r="B174" s="5" t="s">
        <v>47</v>
      </c>
      <c r="C174">
        <v>5</v>
      </c>
      <c r="D174" t="s">
        <v>8</v>
      </c>
      <c r="E174">
        <v>1</v>
      </c>
      <c r="F174">
        <v>0</v>
      </c>
      <c r="G174">
        <v>2</v>
      </c>
      <c r="H174" t="s">
        <v>9</v>
      </c>
      <c r="I174">
        <v>0</v>
      </c>
      <c r="J174">
        <v>0</v>
      </c>
      <c r="K174">
        <v>2</v>
      </c>
      <c r="L174">
        <v>0</v>
      </c>
      <c r="M174">
        <v>136</v>
      </c>
      <c r="P174" s="6"/>
      <c r="Q174">
        <v>3</v>
      </c>
      <c r="R174" s="1" t="s">
        <v>57</v>
      </c>
      <c r="S174" s="8">
        <v>70000</v>
      </c>
      <c r="T174">
        <v>2</v>
      </c>
      <c r="U174" s="10">
        <v>44146</v>
      </c>
      <c r="V174" s="2">
        <v>44152</v>
      </c>
      <c r="W174">
        <v>6</v>
      </c>
      <c r="X174">
        <v>2</v>
      </c>
      <c r="Y174" s="8">
        <v>315000</v>
      </c>
      <c r="Z174" s="11">
        <v>70000</v>
      </c>
      <c r="AA174" s="8">
        <f t="shared" si="2"/>
        <v>245000</v>
      </c>
      <c r="AB174" s="11">
        <v>2</v>
      </c>
      <c r="AC174" s="12">
        <v>0.25067956612937903</v>
      </c>
      <c r="AD174" s="12">
        <v>2.7650725237102209</v>
      </c>
      <c r="AE174" s="6">
        <v>48.837209302325576</v>
      </c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1"/>
      <c r="CP174" s="1"/>
      <c r="CQ174" s="1"/>
      <c r="CR174" s="12"/>
      <c r="CS174" s="1"/>
      <c r="CT174" s="1"/>
      <c r="CU174" s="1"/>
      <c r="CV174" s="1"/>
      <c r="CW174" s="1"/>
      <c r="CX174" s="1"/>
      <c r="CY174" s="1"/>
      <c r="CZ174" s="11"/>
      <c r="DA174" s="1"/>
      <c r="DB174" s="1"/>
      <c r="DC174" s="1"/>
      <c r="DD174" s="13"/>
      <c r="DE174" s="1"/>
      <c r="DF174" s="1"/>
      <c r="DG174" s="1"/>
      <c r="DH174" s="1"/>
      <c r="DI174" s="1"/>
      <c r="DJ174" s="1"/>
      <c r="DK174" s="1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</row>
    <row r="175" spans="1:134">
      <c r="A175" s="1"/>
      <c r="B175" s="5" t="s">
        <v>48</v>
      </c>
      <c r="C175">
        <v>5</v>
      </c>
      <c r="D175" t="s">
        <v>11</v>
      </c>
      <c r="E175">
        <v>0</v>
      </c>
      <c r="F175">
        <v>1</v>
      </c>
      <c r="G175">
        <v>3</v>
      </c>
      <c r="H175" t="s">
        <v>9</v>
      </c>
      <c r="I175">
        <v>0</v>
      </c>
      <c r="J175">
        <v>0</v>
      </c>
      <c r="K175">
        <v>3</v>
      </c>
      <c r="L175">
        <v>0</v>
      </c>
      <c r="M175">
        <v>129</v>
      </c>
      <c r="P175" s="6"/>
      <c r="Q175">
        <v>3</v>
      </c>
      <c r="R175" s="1" t="s">
        <v>57</v>
      </c>
      <c r="S175" s="8">
        <v>70000</v>
      </c>
      <c r="T175">
        <v>2</v>
      </c>
      <c r="U175" s="10">
        <v>44146</v>
      </c>
      <c r="V175" s="2">
        <v>44152</v>
      </c>
      <c r="W175">
        <v>6</v>
      </c>
      <c r="X175">
        <v>2</v>
      </c>
      <c r="Y175" s="8">
        <v>385000</v>
      </c>
      <c r="Z175" s="11">
        <v>70000</v>
      </c>
      <c r="AA175" s="8">
        <f t="shared" si="2"/>
        <v>315000</v>
      </c>
      <c r="AB175" s="11">
        <v>2</v>
      </c>
      <c r="AC175" s="12">
        <v>0.28412468203973756</v>
      </c>
      <c r="AD175" s="12">
        <v>2.4395880554403999</v>
      </c>
      <c r="AE175" s="6">
        <v>60.15625</v>
      </c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</row>
    <row r="176" spans="1:134">
      <c r="A176" s="1"/>
      <c r="B176" s="5" t="s">
        <v>49</v>
      </c>
      <c r="C176">
        <v>5</v>
      </c>
      <c r="D176" t="s">
        <v>4</v>
      </c>
      <c r="E176">
        <v>0</v>
      </c>
      <c r="F176">
        <v>0</v>
      </c>
      <c r="G176">
        <v>1</v>
      </c>
      <c r="H176" t="s">
        <v>100</v>
      </c>
      <c r="I176">
        <v>1</v>
      </c>
      <c r="J176">
        <v>0</v>
      </c>
      <c r="K176">
        <v>1</v>
      </c>
      <c r="L176">
        <v>0</v>
      </c>
      <c r="M176">
        <v>136</v>
      </c>
      <c r="P176" s="6"/>
      <c r="Q176">
        <v>3</v>
      </c>
      <c r="R176" s="1" t="s">
        <v>57</v>
      </c>
      <c r="S176" s="8">
        <v>70000</v>
      </c>
      <c r="T176">
        <v>2</v>
      </c>
      <c r="U176" s="10">
        <v>44146</v>
      </c>
      <c r="V176" s="2">
        <v>44152</v>
      </c>
      <c r="W176">
        <v>6</v>
      </c>
      <c r="X176">
        <v>2</v>
      </c>
      <c r="Y176" s="8">
        <v>380000</v>
      </c>
      <c r="Z176" s="11">
        <v>70000</v>
      </c>
      <c r="AA176" s="8">
        <f t="shared" si="2"/>
        <v>310000</v>
      </c>
      <c r="AB176" s="11">
        <v>2</v>
      </c>
      <c r="AC176" s="12">
        <v>0.28194600177851209</v>
      </c>
      <c r="AD176" s="12">
        <v>2.4584394748908691</v>
      </c>
      <c r="AE176" s="6">
        <v>46.913580246913575</v>
      </c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</row>
    <row r="177" spans="1:134">
      <c r="A177" s="1"/>
      <c r="B177" s="5" t="s">
        <v>50</v>
      </c>
      <c r="C177">
        <v>5</v>
      </c>
      <c r="D177" t="s">
        <v>8</v>
      </c>
      <c r="E177">
        <v>1</v>
      </c>
      <c r="F177">
        <v>0</v>
      </c>
      <c r="G177">
        <v>2</v>
      </c>
      <c r="H177" t="s">
        <v>100</v>
      </c>
      <c r="I177">
        <v>1</v>
      </c>
      <c r="J177">
        <v>0</v>
      </c>
      <c r="K177">
        <v>2</v>
      </c>
      <c r="L177">
        <v>1</v>
      </c>
      <c r="M177">
        <v>120</v>
      </c>
      <c r="P177" s="6"/>
      <c r="Q177">
        <v>3</v>
      </c>
      <c r="R177" s="1" t="s">
        <v>57</v>
      </c>
      <c r="S177" s="8">
        <v>70000</v>
      </c>
      <c r="T177">
        <v>2</v>
      </c>
      <c r="U177" s="10">
        <v>44146</v>
      </c>
      <c r="V177" s="2">
        <v>44152</v>
      </c>
      <c r="W177">
        <v>6</v>
      </c>
      <c r="X177">
        <v>2</v>
      </c>
      <c r="Y177" s="8">
        <v>295000</v>
      </c>
      <c r="Z177" s="11">
        <v>70000</v>
      </c>
      <c r="AA177" s="8">
        <f t="shared" si="2"/>
        <v>225000</v>
      </c>
      <c r="AB177" s="11">
        <v>2</v>
      </c>
      <c r="AC177" s="12">
        <v>0.23974668571507682</v>
      </c>
      <c r="AD177" s="12">
        <v>2.8911648079410996</v>
      </c>
      <c r="AE177" s="6">
        <v>59.595959595959592</v>
      </c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</row>
    <row r="178" spans="1:134">
      <c r="A178" s="1"/>
      <c r="B178" s="5" t="s">
        <v>51</v>
      </c>
      <c r="C178">
        <v>5</v>
      </c>
      <c r="D178" t="s">
        <v>11</v>
      </c>
      <c r="E178">
        <v>0</v>
      </c>
      <c r="F178">
        <v>1</v>
      </c>
      <c r="G178">
        <v>3</v>
      </c>
      <c r="H178" t="s">
        <v>100</v>
      </c>
      <c r="I178">
        <v>1</v>
      </c>
      <c r="J178">
        <v>0</v>
      </c>
      <c r="K178">
        <v>3</v>
      </c>
      <c r="L178" s="5">
        <v>0</v>
      </c>
      <c r="M178">
        <v>129</v>
      </c>
      <c r="P178" s="6"/>
      <c r="Q178">
        <v>3</v>
      </c>
      <c r="R178" s="1" t="s">
        <v>57</v>
      </c>
      <c r="S178" s="8">
        <v>70000</v>
      </c>
      <c r="T178">
        <v>2</v>
      </c>
      <c r="U178" s="10">
        <v>44146</v>
      </c>
      <c r="V178" s="2">
        <v>44152</v>
      </c>
      <c r="W178">
        <v>6</v>
      </c>
      <c r="X178">
        <v>2</v>
      </c>
      <c r="Y178" s="8">
        <v>135000</v>
      </c>
      <c r="Z178" s="11">
        <v>70000</v>
      </c>
      <c r="AA178" s="8">
        <f t="shared" si="2"/>
        <v>65000</v>
      </c>
      <c r="AB178" s="11">
        <v>2</v>
      </c>
      <c r="AC178" s="12">
        <v>0.10946325606484508</v>
      </c>
      <c r="AD178" s="12">
        <v>6.3322360897919108</v>
      </c>
      <c r="AE178" s="6">
        <v>34.177215189873415</v>
      </c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</row>
    <row r="179" spans="1:134">
      <c r="A179" s="1"/>
      <c r="B179" s="5" t="s">
        <v>52</v>
      </c>
      <c r="C179">
        <v>5</v>
      </c>
      <c r="D179" t="s">
        <v>4</v>
      </c>
      <c r="E179">
        <v>0</v>
      </c>
      <c r="F179">
        <v>0</v>
      </c>
      <c r="G179">
        <v>1</v>
      </c>
      <c r="H179" t="s">
        <v>101</v>
      </c>
      <c r="I179">
        <v>0</v>
      </c>
      <c r="J179">
        <v>1</v>
      </c>
      <c r="K179">
        <v>1</v>
      </c>
      <c r="L179" s="5">
        <v>0</v>
      </c>
      <c r="M179">
        <v>136</v>
      </c>
      <c r="P179" s="6"/>
      <c r="Q179">
        <v>3</v>
      </c>
      <c r="R179" s="1" t="s">
        <v>57</v>
      </c>
      <c r="S179" s="8">
        <v>70000</v>
      </c>
      <c r="T179">
        <v>2</v>
      </c>
      <c r="U179" s="10">
        <v>44146</v>
      </c>
      <c r="V179" s="2">
        <v>44152</v>
      </c>
      <c r="W179">
        <v>6</v>
      </c>
      <c r="X179">
        <v>2</v>
      </c>
      <c r="Y179" s="8">
        <v>445000</v>
      </c>
      <c r="Z179" s="11">
        <v>70000</v>
      </c>
      <c r="AA179" s="8">
        <f t="shared" si="2"/>
        <v>375000</v>
      </c>
      <c r="AB179" s="11">
        <v>2</v>
      </c>
      <c r="AC179" s="12">
        <v>0.30826317335281356</v>
      </c>
      <c r="AD179" s="12">
        <v>2.2485565597114774</v>
      </c>
      <c r="AE179" s="6">
        <v>57.41935483870968</v>
      </c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</row>
    <row r="180" spans="1:134">
      <c r="A180" s="1"/>
      <c r="B180" s="5" t="s">
        <v>53</v>
      </c>
      <c r="C180">
        <v>5</v>
      </c>
      <c r="D180" t="s">
        <v>8</v>
      </c>
      <c r="E180">
        <v>1</v>
      </c>
      <c r="F180">
        <v>0</v>
      </c>
      <c r="G180">
        <v>2</v>
      </c>
      <c r="H180" t="s">
        <v>101</v>
      </c>
      <c r="I180">
        <v>0</v>
      </c>
      <c r="J180">
        <v>1</v>
      </c>
      <c r="K180">
        <v>2</v>
      </c>
      <c r="L180" s="5">
        <v>0</v>
      </c>
      <c r="M180">
        <v>129</v>
      </c>
      <c r="P180" s="6"/>
      <c r="Q180">
        <v>3</v>
      </c>
      <c r="R180" s="1" t="s">
        <v>57</v>
      </c>
      <c r="S180" s="8">
        <v>70000</v>
      </c>
      <c r="T180">
        <v>2</v>
      </c>
      <c r="U180" s="10">
        <v>44146</v>
      </c>
      <c r="V180" s="2">
        <v>44152</v>
      </c>
      <c r="W180">
        <v>6</v>
      </c>
      <c r="X180">
        <v>2</v>
      </c>
      <c r="Y180" s="8">
        <v>230000</v>
      </c>
      <c r="Z180" s="11">
        <v>70000</v>
      </c>
      <c r="AA180" s="8">
        <f t="shared" si="2"/>
        <v>160000</v>
      </c>
      <c r="AB180" s="11">
        <v>2</v>
      </c>
      <c r="AC180" s="12">
        <v>0.19826401114563941</v>
      </c>
      <c r="AD180" s="12">
        <v>3.4960816971002266</v>
      </c>
      <c r="AE180" s="6">
        <v>52.873563218390807</v>
      </c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</row>
    <row r="181" spans="1:134">
      <c r="A181" s="1"/>
      <c r="B181" s="5" t="s">
        <v>54</v>
      </c>
      <c r="C181">
        <v>5</v>
      </c>
      <c r="D181" t="s">
        <v>11</v>
      </c>
      <c r="E181">
        <v>0</v>
      </c>
      <c r="F181">
        <v>1</v>
      </c>
      <c r="G181">
        <v>3</v>
      </c>
      <c r="H181" t="s">
        <v>101</v>
      </c>
      <c r="I181">
        <v>0</v>
      </c>
      <c r="J181">
        <v>1</v>
      </c>
      <c r="K181">
        <v>3</v>
      </c>
      <c r="L181" s="5">
        <v>0</v>
      </c>
      <c r="M181">
        <v>129</v>
      </c>
      <c r="P181" s="6"/>
      <c r="Q181">
        <v>3</v>
      </c>
      <c r="R181" s="1" t="s">
        <v>57</v>
      </c>
      <c r="S181" s="8">
        <v>70000</v>
      </c>
      <c r="T181">
        <v>2</v>
      </c>
      <c r="U181" s="10">
        <v>44146</v>
      </c>
      <c r="V181" s="2">
        <v>44152</v>
      </c>
      <c r="W181">
        <v>6</v>
      </c>
      <c r="X181">
        <v>2</v>
      </c>
      <c r="Y181" s="8">
        <v>1070000</v>
      </c>
      <c r="Z181" s="11">
        <v>70000</v>
      </c>
      <c r="AA181" s="8">
        <f t="shared" si="2"/>
        <v>1000000</v>
      </c>
      <c r="AB181" s="11">
        <v>2</v>
      </c>
      <c r="AC181" s="12">
        <v>0.45448644756776546</v>
      </c>
      <c r="AD181" s="12">
        <v>1.5251217814511284</v>
      </c>
      <c r="AE181" s="6">
        <v>68.152866242038215</v>
      </c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</row>
    <row r="182" spans="1:134">
      <c r="B182" t="s">
        <v>3</v>
      </c>
      <c r="C182">
        <v>1</v>
      </c>
      <c r="D182" t="s">
        <v>4</v>
      </c>
      <c r="E182">
        <v>0</v>
      </c>
      <c r="F182">
        <v>0</v>
      </c>
      <c r="G182">
        <v>1</v>
      </c>
      <c r="H182" t="s">
        <v>5</v>
      </c>
      <c r="I182">
        <v>0</v>
      </c>
      <c r="J182">
        <v>0</v>
      </c>
      <c r="K182">
        <v>1</v>
      </c>
      <c r="L182">
        <v>0</v>
      </c>
      <c r="M182">
        <v>115</v>
      </c>
      <c r="Q182">
        <v>4</v>
      </c>
      <c r="R182" s="1" t="s">
        <v>58</v>
      </c>
      <c r="S182" s="8">
        <v>70000</v>
      </c>
      <c r="T182">
        <v>2</v>
      </c>
      <c r="U182" s="2">
        <v>43800</v>
      </c>
      <c r="V182" s="2">
        <v>43804</v>
      </c>
      <c r="W182">
        <v>4</v>
      </c>
      <c r="X182">
        <v>2</v>
      </c>
      <c r="Y182">
        <v>290000</v>
      </c>
      <c r="Z182">
        <v>105000</v>
      </c>
      <c r="AA182" s="8">
        <f t="shared" si="2"/>
        <v>185000</v>
      </c>
      <c r="AB182">
        <v>3</v>
      </c>
      <c r="AC182" s="9">
        <v>0.35534642023279023</v>
      </c>
      <c r="AD182" s="9">
        <v>1.950623788768884</v>
      </c>
      <c r="AE182">
        <v>87.9</v>
      </c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</row>
    <row r="183" spans="1:134">
      <c r="B183" t="s">
        <v>7</v>
      </c>
      <c r="C183">
        <v>1</v>
      </c>
      <c r="D183" t="s">
        <v>8</v>
      </c>
      <c r="E183">
        <v>1</v>
      </c>
      <c r="F183">
        <v>0</v>
      </c>
      <c r="G183">
        <v>2</v>
      </c>
      <c r="H183" t="s">
        <v>9</v>
      </c>
      <c r="I183">
        <v>0</v>
      </c>
      <c r="J183">
        <v>0</v>
      </c>
      <c r="K183">
        <v>2</v>
      </c>
      <c r="L183">
        <v>0</v>
      </c>
      <c r="M183">
        <v>115</v>
      </c>
      <c r="Q183">
        <v>4</v>
      </c>
      <c r="R183" s="1" t="s">
        <v>58</v>
      </c>
      <c r="S183" s="8">
        <v>70000</v>
      </c>
      <c r="T183">
        <v>2</v>
      </c>
      <c r="U183" s="2">
        <v>43800</v>
      </c>
      <c r="V183" s="2">
        <v>43804</v>
      </c>
      <c r="W183">
        <v>4</v>
      </c>
      <c r="X183">
        <v>2</v>
      </c>
      <c r="Y183">
        <v>190000</v>
      </c>
      <c r="Z183">
        <v>105000</v>
      </c>
      <c r="AA183" s="8">
        <f t="shared" si="2"/>
        <v>85000</v>
      </c>
      <c r="AB183">
        <v>3</v>
      </c>
      <c r="AC183" s="9">
        <v>0.24963220752778181</v>
      </c>
      <c r="AD183" s="9">
        <v>2.7766736809504207</v>
      </c>
      <c r="AE183">
        <v>87.4</v>
      </c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</row>
    <row r="184" spans="1:134">
      <c r="B184" t="s">
        <v>10</v>
      </c>
      <c r="C184">
        <v>1</v>
      </c>
      <c r="D184" t="s">
        <v>11</v>
      </c>
      <c r="E184">
        <v>0</v>
      </c>
      <c r="F184">
        <v>1</v>
      </c>
      <c r="G184">
        <v>3</v>
      </c>
      <c r="H184" t="s">
        <v>9</v>
      </c>
      <c r="I184">
        <v>0</v>
      </c>
      <c r="J184">
        <v>0</v>
      </c>
      <c r="K184">
        <v>3</v>
      </c>
      <c r="L184">
        <v>0</v>
      </c>
      <c r="M184">
        <v>115</v>
      </c>
      <c r="Q184">
        <v>4</v>
      </c>
      <c r="R184" s="1" t="s">
        <v>58</v>
      </c>
      <c r="S184" s="8">
        <v>70000</v>
      </c>
      <c r="T184">
        <v>2</v>
      </c>
      <c r="U184" s="2">
        <v>43800</v>
      </c>
      <c r="V184" s="2">
        <v>43804</v>
      </c>
      <c r="W184">
        <v>4</v>
      </c>
      <c r="X184">
        <v>2</v>
      </c>
      <c r="Y184">
        <v>365000</v>
      </c>
      <c r="Z184">
        <v>105000</v>
      </c>
      <c r="AA184" s="8">
        <f t="shared" si="2"/>
        <v>260000</v>
      </c>
      <c r="AB184">
        <v>3</v>
      </c>
      <c r="AC184" s="9">
        <v>0.41285052788328314</v>
      </c>
      <c r="AD184" s="9">
        <v>1.6789301060453161</v>
      </c>
      <c r="AE184">
        <v>85.9</v>
      </c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</row>
    <row r="185" spans="1:134">
      <c r="B185" t="s">
        <v>13</v>
      </c>
      <c r="C185">
        <v>1</v>
      </c>
      <c r="D185" t="s">
        <v>4</v>
      </c>
      <c r="E185">
        <v>0</v>
      </c>
      <c r="F185">
        <v>0</v>
      </c>
      <c r="G185">
        <v>1</v>
      </c>
      <c r="H185" t="s">
        <v>100</v>
      </c>
      <c r="I185">
        <v>1</v>
      </c>
      <c r="J185">
        <v>0</v>
      </c>
      <c r="K185">
        <v>1</v>
      </c>
      <c r="L185">
        <v>0</v>
      </c>
      <c r="M185">
        <v>115</v>
      </c>
      <c r="Q185">
        <v>4</v>
      </c>
      <c r="R185" s="1" t="s">
        <v>58</v>
      </c>
      <c r="S185" s="8">
        <v>70000</v>
      </c>
      <c r="T185">
        <v>2</v>
      </c>
      <c r="U185" s="2">
        <v>43804</v>
      </c>
      <c r="V185" s="2">
        <v>43809</v>
      </c>
      <c r="W185">
        <v>5</v>
      </c>
      <c r="X185">
        <v>2</v>
      </c>
      <c r="Y185">
        <v>187500</v>
      </c>
      <c r="Z185">
        <v>105000</v>
      </c>
      <c r="AA185" s="8">
        <f>Y185-Z185</f>
        <v>82500</v>
      </c>
      <c r="AB185">
        <v>3</v>
      </c>
      <c r="AC185" s="9">
        <v>0.1970567206722213</v>
      </c>
      <c r="AD185" s="9">
        <v>3.5175008403438679</v>
      </c>
      <c r="AE185">
        <v>68.8</v>
      </c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</row>
    <row r="186" spans="1:134">
      <c r="B186" t="s">
        <v>14</v>
      </c>
      <c r="C186">
        <v>1</v>
      </c>
      <c r="D186" t="s">
        <v>8</v>
      </c>
      <c r="E186">
        <v>1</v>
      </c>
      <c r="F186">
        <v>0</v>
      </c>
      <c r="G186">
        <v>2</v>
      </c>
      <c r="H186" t="s">
        <v>100</v>
      </c>
      <c r="I186">
        <v>1</v>
      </c>
      <c r="J186">
        <v>0</v>
      </c>
      <c r="K186">
        <v>2</v>
      </c>
      <c r="L186">
        <v>0</v>
      </c>
      <c r="M186">
        <v>119</v>
      </c>
      <c r="Q186">
        <v>4</v>
      </c>
      <c r="R186" s="1" t="s">
        <v>58</v>
      </c>
      <c r="S186" s="8">
        <v>70000</v>
      </c>
      <c r="T186">
        <v>2</v>
      </c>
      <c r="U186" s="2">
        <v>43804</v>
      </c>
      <c r="V186" s="2">
        <v>43809</v>
      </c>
      <c r="W186">
        <v>5</v>
      </c>
      <c r="X186">
        <v>2</v>
      </c>
      <c r="Y186">
        <v>260000</v>
      </c>
      <c r="Z186">
        <v>105000</v>
      </c>
      <c r="AA186" s="8">
        <f t="shared" ref="AA186:AA205" si="3">Y186-Z186</f>
        <v>155000</v>
      </c>
      <c r="AB186">
        <v>3</v>
      </c>
      <c r="AC186" s="9">
        <v>0.26243727779323373</v>
      </c>
      <c r="AD186" s="9">
        <v>2.6411917788068764</v>
      </c>
      <c r="AE186">
        <v>76.5</v>
      </c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</row>
    <row r="187" spans="1:134">
      <c r="B187" t="s">
        <v>15</v>
      </c>
      <c r="C187">
        <v>1</v>
      </c>
      <c r="D187" t="s">
        <v>11</v>
      </c>
      <c r="E187">
        <v>0</v>
      </c>
      <c r="F187">
        <v>1</v>
      </c>
      <c r="G187">
        <v>3</v>
      </c>
      <c r="H187" t="s">
        <v>100</v>
      </c>
      <c r="I187">
        <v>1</v>
      </c>
      <c r="J187">
        <v>0</v>
      </c>
      <c r="K187">
        <v>3</v>
      </c>
      <c r="L187">
        <v>0</v>
      </c>
      <c r="M187">
        <v>119</v>
      </c>
      <c r="Q187">
        <v>4</v>
      </c>
      <c r="R187" s="1" t="s">
        <v>58</v>
      </c>
      <c r="S187" s="8">
        <v>70000</v>
      </c>
      <c r="T187">
        <v>2</v>
      </c>
      <c r="U187" s="2">
        <v>43804</v>
      </c>
      <c r="V187" s="2">
        <v>43809</v>
      </c>
      <c r="W187">
        <v>5</v>
      </c>
      <c r="X187">
        <v>2</v>
      </c>
      <c r="Y187">
        <v>262500</v>
      </c>
      <c r="Z187">
        <v>105000</v>
      </c>
      <c r="AA187" s="8">
        <f t="shared" si="3"/>
        <v>157500</v>
      </c>
      <c r="AB187">
        <v>3</v>
      </c>
      <c r="AC187" s="9">
        <v>0.26435116799646391</v>
      </c>
      <c r="AD187" s="9">
        <v>2.6220696727514259</v>
      </c>
      <c r="AE187">
        <v>73.400000000000006</v>
      </c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</row>
    <row r="188" spans="1:134">
      <c r="B188" t="s">
        <v>16</v>
      </c>
      <c r="C188">
        <v>1</v>
      </c>
      <c r="D188" t="s">
        <v>4</v>
      </c>
      <c r="E188">
        <v>0</v>
      </c>
      <c r="F188">
        <v>0</v>
      </c>
      <c r="G188">
        <v>1</v>
      </c>
      <c r="H188" t="s">
        <v>101</v>
      </c>
      <c r="I188">
        <v>0</v>
      </c>
      <c r="J188">
        <v>1</v>
      </c>
      <c r="K188">
        <v>1</v>
      </c>
      <c r="L188">
        <v>0</v>
      </c>
      <c r="M188">
        <v>115</v>
      </c>
      <c r="Q188">
        <v>4</v>
      </c>
      <c r="R188" s="1" t="s">
        <v>58</v>
      </c>
      <c r="S188" s="8">
        <v>70000</v>
      </c>
      <c r="T188">
        <v>2</v>
      </c>
      <c r="U188" s="2">
        <v>43804</v>
      </c>
      <c r="V188" s="2">
        <v>43809</v>
      </c>
      <c r="W188">
        <v>5</v>
      </c>
      <c r="X188">
        <v>2</v>
      </c>
      <c r="Y188">
        <v>415000</v>
      </c>
      <c r="Z188">
        <v>105000</v>
      </c>
      <c r="AA188" s="8">
        <f t="shared" si="3"/>
        <v>310000</v>
      </c>
      <c r="AB188">
        <v>3</v>
      </c>
      <c r="AC188" s="9">
        <v>0.35595665563626788</v>
      </c>
      <c r="AD188" s="9">
        <v>1.9472797307890022</v>
      </c>
      <c r="AE188">
        <v>85.6</v>
      </c>
      <c r="AF188" s="11"/>
      <c r="AG188" s="1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</row>
    <row r="189" spans="1:134">
      <c r="B189" t="s">
        <v>17</v>
      </c>
      <c r="C189">
        <v>1</v>
      </c>
      <c r="D189" t="s">
        <v>8</v>
      </c>
      <c r="E189">
        <v>1</v>
      </c>
      <c r="F189">
        <v>0</v>
      </c>
      <c r="G189">
        <v>2</v>
      </c>
      <c r="H189" t="s">
        <v>101</v>
      </c>
      <c r="I189">
        <v>0</v>
      </c>
      <c r="J189">
        <v>1</v>
      </c>
      <c r="K189">
        <v>2</v>
      </c>
      <c r="L189">
        <v>0</v>
      </c>
      <c r="M189">
        <v>119</v>
      </c>
      <c r="Q189">
        <v>4</v>
      </c>
      <c r="R189" s="1" t="s">
        <v>58</v>
      </c>
      <c r="S189" s="8">
        <v>70000</v>
      </c>
      <c r="T189">
        <v>2</v>
      </c>
      <c r="U189" s="2">
        <v>43804</v>
      </c>
      <c r="V189" s="2">
        <v>43809</v>
      </c>
      <c r="W189">
        <v>5</v>
      </c>
      <c r="X189">
        <v>2</v>
      </c>
      <c r="Y189">
        <v>237500</v>
      </c>
      <c r="Z189">
        <v>105000</v>
      </c>
      <c r="AA189" s="8">
        <f t="shared" si="3"/>
        <v>132500</v>
      </c>
      <c r="AB189">
        <v>3</v>
      </c>
      <c r="AC189" s="9">
        <v>0.24433447628506738</v>
      </c>
      <c r="AD189" s="9">
        <v>2.8368783280147651</v>
      </c>
      <c r="AE189">
        <v>55.9</v>
      </c>
      <c r="AF189" s="1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</row>
    <row r="190" spans="1:134">
      <c r="B190" t="s">
        <v>18</v>
      </c>
      <c r="C190">
        <v>1</v>
      </c>
      <c r="D190" t="s">
        <v>11</v>
      </c>
      <c r="E190">
        <v>0</v>
      </c>
      <c r="F190">
        <v>1</v>
      </c>
      <c r="G190">
        <v>3</v>
      </c>
      <c r="H190" t="s">
        <v>101</v>
      </c>
      <c r="I190">
        <v>0</v>
      </c>
      <c r="J190">
        <v>1</v>
      </c>
      <c r="K190">
        <v>3</v>
      </c>
      <c r="L190">
        <v>0</v>
      </c>
      <c r="M190">
        <v>119</v>
      </c>
      <c r="Q190">
        <v>4</v>
      </c>
      <c r="R190" s="1" t="s">
        <v>58</v>
      </c>
      <c r="S190" s="8">
        <v>70000</v>
      </c>
      <c r="T190">
        <v>2</v>
      </c>
      <c r="U190" s="2">
        <v>43804</v>
      </c>
      <c r="V190" s="2">
        <v>43809</v>
      </c>
      <c r="W190">
        <v>5</v>
      </c>
      <c r="X190">
        <v>2</v>
      </c>
      <c r="Y190">
        <v>342500</v>
      </c>
      <c r="Z190">
        <v>105000</v>
      </c>
      <c r="AA190" s="8">
        <f t="shared" si="3"/>
        <v>237500</v>
      </c>
      <c r="AB190">
        <v>3</v>
      </c>
      <c r="AC190" s="9">
        <v>0.31755528313058423</v>
      </c>
      <c r="AD190" s="9">
        <v>2.1827606636760351</v>
      </c>
      <c r="AE190">
        <v>77.8</v>
      </c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</row>
    <row r="191" spans="1:134">
      <c r="B191" t="s">
        <v>19</v>
      </c>
      <c r="C191">
        <v>2</v>
      </c>
      <c r="D191" t="s">
        <v>4</v>
      </c>
      <c r="E191">
        <v>0</v>
      </c>
      <c r="F191">
        <v>0</v>
      </c>
      <c r="G191">
        <v>1</v>
      </c>
      <c r="H191" t="s">
        <v>5</v>
      </c>
      <c r="I191">
        <v>0</v>
      </c>
      <c r="J191">
        <v>0</v>
      </c>
      <c r="K191">
        <v>1</v>
      </c>
      <c r="L191">
        <v>1</v>
      </c>
      <c r="M191">
        <v>140</v>
      </c>
      <c r="Q191">
        <v>4</v>
      </c>
      <c r="R191" s="1" t="s">
        <v>58</v>
      </c>
      <c r="S191" s="8">
        <v>35000</v>
      </c>
      <c r="T191">
        <v>1</v>
      </c>
      <c r="U191" s="2">
        <v>43822</v>
      </c>
      <c r="V191" s="2">
        <v>43827</v>
      </c>
      <c r="W191">
        <v>5</v>
      </c>
      <c r="X191">
        <v>1</v>
      </c>
      <c r="Y191">
        <v>187500</v>
      </c>
      <c r="Z191">
        <v>70000</v>
      </c>
      <c r="AA191" s="8">
        <f t="shared" si="3"/>
        <v>117500</v>
      </c>
      <c r="AB191">
        <v>2</v>
      </c>
      <c r="AC191" s="9">
        <v>0.33568615678421032</v>
      </c>
      <c r="AD191" s="9">
        <v>2.0648667410063091</v>
      </c>
      <c r="AE191">
        <v>88.2</v>
      </c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</row>
    <row r="192" spans="1:134">
      <c r="B192" t="s">
        <v>20</v>
      </c>
      <c r="C192">
        <v>2</v>
      </c>
      <c r="D192" t="s">
        <v>8</v>
      </c>
      <c r="E192">
        <v>1</v>
      </c>
      <c r="F192">
        <v>0</v>
      </c>
      <c r="G192">
        <v>2</v>
      </c>
      <c r="H192" t="s">
        <v>9</v>
      </c>
      <c r="I192">
        <v>0</v>
      </c>
      <c r="J192">
        <v>0</v>
      </c>
      <c r="K192">
        <v>2</v>
      </c>
      <c r="L192">
        <v>1</v>
      </c>
      <c r="M192">
        <v>140</v>
      </c>
      <c r="Q192">
        <v>4</v>
      </c>
      <c r="R192" s="1" t="s">
        <v>58</v>
      </c>
      <c r="S192" s="8">
        <v>35000</v>
      </c>
      <c r="T192">
        <v>1</v>
      </c>
      <c r="U192" s="2">
        <v>43822</v>
      </c>
      <c r="V192" s="2">
        <v>43827</v>
      </c>
      <c r="W192">
        <v>5</v>
      </c>
      <c r="X192">
        <v>1</v>
      </c>
      <c r="Y192">
        <v>75000</v>
      </c>
      <c r="Z192">
        <v>75000</v>
      </c>
      <c r="AA192" s="8">
        <f t="shared" si="3"/>
        <v>0</v>
      </c>
      <c r="AB192">
        <v>2</v>
      </c>
      <c r="AC192" s="9">
        <v>0.15242801040937934</v>
      </c>
      <c r="AD192" s="9">
        <v>4.5473740600454224</v>
      </c>
      <c r="AE192">
        <v>78.900000000000006</v>
      </c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</row>
    <row r="193" spans="2:134">
      <c r="B193" t="s">
        <v>21</v>
      </c>
      <c r="C193">
        <v>2</v>
      </c>
      <c r="D193" t="s">
        <v>11</v>
      </c>
      <c r="E193">
        <v>0</v>
      </c>
      <c r="F193">
        <v>1</v>
      </c>
      <c r="G193">
        <v>3</v>
      </c>
      <c r="H193" t="s">
        <v>9</v>
      </c>
      <c r="I193">
        <v>0</v>
      </c>
      <c r="J193">
        <v>0</v>
      </c>
      <c r="K193">
        <v>3</v>
      </c>
      <c r="L193">
        <v>1</v>
      </c>
      <c r="M193">
        <v>140</v>
      </c>
      <c r="Q193">
        <v>4</v>
      </c>
      <c r="R193" s="1" t="s">
        <v>58</v>
      </c>
      <c r="S193" s="8">
        <v>35000</v>
      </c>
      <c r="T193">
        <v>1</v>
      </c>
      <c r="U193" s="2">
        <v>43822</v>
      </c>
      <c r="V193" s="2">
        <v>43827</v>
      </c>
      <c r="W193">
        <v>5</v>
      </c>
      <c r="X193">
        <v>1</v>
      </c>
      <c r="Y193">
        <v>60000</v>
      </c>
      <c r="Z193">
        <v>60000</v>
      </c>
      <c r="AA193" s="8">
        <f t="shared" si="3"/>
        <v>0</v>
      </c>
      <c r="AB193">
        <v>2</v>
      </c>
      <c r="AC193" s="9">
        <v>0.10779930014653738</v>
      </c>
      <c r="AD193" s="9">
        <v>6.429978484254657</v>
      </c>
      <c r="AE193">
        <v>68.599999999999994</v>
      </c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</row>
    <row r="194" spans="2:134">
      <c r="B194" t="s">
        <v>22</v>
      </c>
      <c r="C194">
        <v>2</v>
      </c>
      <c r="D194" t="s">
        <v>4</v>
      </c>
      <c r="E194">
        <v>0</v>
      </c>
      <c r="F194">
        <v>0</v>
      </c>
      <c r="G194">
        <v>1</v>
      </c>
      <c r="H194" t="s">
        <v>100</v>
      </c>
      <c r="I194">
        <v>1</v>
      </c>
      <c r="J194">
        <v>0</v>
      </c>
      <c r="K194">
        <v>1</v>
      </c>
      <c r="L194">
        <v>1</v>
      </c>
      <c r="M194">
        <v>140</v>
      </c>
      <c r="Q194">
        <v>4</v>
      </c>
      <c r="R194" s="1" t="s">
        <v>58</v>
      </c>
      <c r="S194" s="8">
        <v>35000</v>
      </c>
      <c r="T194">
        <v>1</v>
      </c>
      <c r="U194" s="2">
        <v>43822</v>
      </c>
      <c r="V194" s="2">
        <v>43827</v>
      </c>
      <c r="W194">
        <v>5</v>
      </c>
      <c r="X194">
        <v>1</v>
      </c>
      <c r="Y194">
        <v>77500</v>
      </c>
      <c r="Z194">
        <v>77500</v>
      </c>
      <c r="AA194" s="8">
        <f t="shared" si="3"/>
        <v>0</v>
      </c>
      <c r="AB194">
        <v>2</v>
      </c>
      <c r="AC194" s="9">
        <v>0.15898597497397754</v>
      </c>
      <c r="AD194" s="9">
        <v>4.3598007979848417</v>
      </c>
      <c r="AE194">
        <v>83.8</v>
      </c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</row>
    <row r="195" spans="2:134">
      <c r="B195" t="s">
        <v>23</v>
      </c>
      <c r="C195">
        <v>2</v>
      </c>
      <c r="D195" t="s">
        <v>8</v>
      </c>
      <c r="E195">
        <v>1</v>
      </c>
      <c r="F195">
        <v>0</v>
      </c>
      <c r="G195">
        <v>2</v>
      </c>
      <c r="H195" t="s">
        <v>100</v>
      </c>
      <c r="I195">
        <v>1</v>
      </c>
      <c r="J195">
        <v>0</v>
      </c>
      <c r="K195">
        <v>2</v>
      </c>
      <c r="L195">
        <v>1</v>
      </c>
      <c r="M195">
        <v>140</v>
      </c>
      <c r="Q195">
        <v>4</v>
      </c>
      <c r="R195" s="1" t="s">
        <v>58</v>
      </c>
      <c r="S195" s="8">
        <v>35000</v>
      </c>
      <c r="T195">
        <v>1</v>
      </c>
      <c r="U195" s="2">
        <v>43822</v>
      </c>
      <c r="V195" s="2">
        <v>43827</v>
      </c>
      <c r="W195">
        <v>5</v>
      </c>
      <c r="X195">
        <v>1</v>
      </c>
      <c r="AA195" s="8">
        <f t="shared" si="3"/>
        <v>0</v>
      </c>
      <c r="AC195" s="9"/>
      <c r="AD195" s="9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</row>
    <row r="196" spans="2:134">
      <c r="B196" t="s">
        <v>24</v>
      </c>
      <c r="C196">
        <v>2</v>
      </c>
      <c r="D196" t="s">
        <v>11</v>
      </c>
      <c r="E196">
        <v>0</v>
      </c>
      <c r="F196">
        <v>1</v>
      </c>
      <c r="G196">
        <v>3</v>
      </c>
      <c r="H196" t="s">
        <v>100</v>
      </c>
      <c r="I196">
        <v>1</v>
      </c>
      <c r="J196">
        <v>0</v>
      </c>
      <c r="K196">
        <v>3</v>
      </c>
      <c r="L196">
        <v>1</v>
      </c>
      <c r="M196">
        <v>128</v>
      </c>
      <c r="Q196">
        <v>4</v>
      </c>
      <c r="R196" s="1" t="s">
        <v>58</v>
      </c>
      <c r="S196" s="8">
        <v>35000</v>
      </c>
      <c r="T196">
        <v>1</v>
      </c>
      <c r="U196" s="2">
        <v>43822</v>
      </c>
      <c r="V196" s="2">
        <v>43827</v>
      </c>
      <c r="W196">
        <v>5</v>
      </c>
      <c r="X196">
        <v>1</v>
      </c>
      <c r="AA196" s="8">
        <f t="shared" si="3"/>
        <v>0</v>
      </c>
      <c r="AD196" s="9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</row>
    <row r="197" spans="2:134">
      <c r="B197" t="s">
        <v>25</v>
      </c>
      <c r="C197">
        <v>2</v>
      </c>
      <c r="D197" t="s">
        <v>4</v>
      </c>
      <c r="E197">
        <v>0</v>
      </c>
      <c r="F197">
        <v>0</v>
      </c>
      <c r="G197">
        <v>1</v>
      </c>
      <c r="H197" t="s">
        <v>101</v>
      </c>
      <c r="I197">
        <v>0</v>
      </c>
      <c r="J197">
        <v>1</v>
      </c>
      <c r="K197">
        <v>1</v>
      </c>
      <c r="L197">
        <v>0</v>
      </c>
      <c r="M197">
        <v>174</v>
      </c>
      <c r="Q197">
        <v>4</v>
      </c>
      <c r="R197" s="1" t="s">
        <v>58</v>
      </c>
      <c r="S197" s="8">
        <v>35000</v>
      </c>
      <c r="T197">
        <v>1</v>
      </c>
      <c r="U197" s="2">
        <v>43822</v>
      </c>
      <c r="V197" s="2">
        <v>43827</v>
      </c>
      <c r="W197">
        <v>5</v>
      </c>
      <c r="X197">
        <v>1</v>
      </c>
      <c r="AA197" s="8">
        <f t="shared" si="3"/>
        <v>0</v>
      </c>
      <c r="AC197" s="9"/>
      <c r="AD197" s="9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</row>
    <row r="198" spans="2:134">
      <c r="B198" t="s">
        <v>26</v>
      </c>
      <c r="C198">
        <v>2</v>
      </c>
      <c r="D198" t="s">
        <v>8</v>
      </c>
      <c r="E198">
        <v>1</v>
      </c>
      <c r="F198">
        <v>0</v>
      </c>
      <c r="G198">
        <v>2</v>
      </c>
      <c r="H198" t="s">
        <v>101</v>
      </c>
      <c r="I198">
        <v>0</v>
      </c>
      <c r="J198">
        <v>1</v>
      </c>
      <c r="K198">
        <v>2</v>
      </c>
      <c r="L198">
        <v>0</v>
      </c>
      <c r="M198">
        <v>174</v>
      </c>
      <c r="Q198">
        <v>4</v>
      </c>
      <c r="R198" s="1" t="s">
        <v>58</v>
      </c>
      <c r="S198" s="8">
        <v>35000</v>
      </c>
      <c r="T198">
        <v>1</v>
      </c>
      <c r="U198" s="2">
        <v>43822</v>
      </c>
      <c r="V198" s="2">
        <v>43827</v>
      </c>
      <c r="W198">
        <v>5</v>
      </c>
      <c r="X198">
        <v>1</v>
      </c>
      <c r="AA198" s="8">
        <f t="shared" si="3"/>
        <v>0</v>
      </c>
      <c r="AC198" s="9"/>
      <c r="AD198" s="9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</row>
    <row r="199" spans="2:134">
      <c r="B199" t="s">
        <v>27</v>
      </c>
      <c r="C199">
        <v>2</v>
      </c>
      <c r="D199" t="s">
        <v>11</v>
      </c>
      <c r="E199">
        <v>0</v>
      </c>
      <c r="F199">
        <v>1</v>
      </c>
      <c r="G199">
        <v>3</v>
      </c>
      <c r="H199" t="s">
        <v>101</v>
      </c>
      <c r="I199">
        <v>0</v>
      </c>
      <c r="J199">
        <v>1</v>
      </c>
      <c r="K199">
        <v>3</v>
      </c>
      <c r="L199">
        <v>1</v>
      </c>
      <c r="M199">
        <v>128</v>
      </c>
      <c r="Q199">
        <v>4</v>
      </c>
      <c r="R199" s="1" t="s">
        <v>58</v>
      </c>
      <c r="S199" s="8">
        <v>12000</v>
      </c>
      <c r="T199">
        <v>1</v>
      </c>
      <c r="U199" s="2">
        <v>43822</v>
      </c>
      <c r="V199" s="2">
        <v>43827</v>
      </c>
      <c r="W199">
        <v>5</v>
      </c>
      <c r="X199">
        <v>1</v>
      </c>
      <c r="AA199" s="8">
        <f t="shared" si="3"/>
        <v>0</v>
      </c>
      <c r="AC199" s="9"/>
      <c r="AD199" s="9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</row>
    <row r="200" spans="2:134">
      <c r="B200" t="s">
        <v>28</v>
      </c>
      <c r="C200">
        <v>3</v>
      </c>
      <c r="D200" t="s">
        <v>4</v>
      </c>
      <c r="E200">
        <v>0</v>
      </c>
      <c r="F200">
        <v>0</v>
      </c>
      <c r="G200">
        <v>1</v>
      </c>
      <c r="H200" t="s">
        <v>5</v>
      </c>
      <c r="I200">
        <v>0</v>
      </c>
      <c r="J200">
        <v>0</v>
      </c>
      <c r="K200">
        <v>1</v>
      </c>
      <c r="L200">
        <v>1</v>
      </c>
      <c r="M200">
        <v>176</v>
      </c>
      <c r="Q200">
        <v>4</v>
      </c>
      <c r="R200" s="1" t="s">
        <v>58</v>
      </c>
      <c r="S200" s="8">
        <v>70000</v>
      </c>
      <c r="T200">
        <v>2</v>
      </c>
      <c r="U200" s="2">
        <v>44011</v>
      </c>
      <c r="V200" s="2">
        <v>44014</v>
      </c>
      <c r="W200">
        <v>3</v>
      </c>
      <c r="X200">
        <v>2</v>
      </c>
      <c r="Y200">
        <v>202500</v>
      </c>
      <c r="Z200">
        <v>140000</v>
      </c>
      <c r="AA200" s="8">
        <f t="shared" si="3"/>
        <v>62500</v>
      </c>
      <c r="AB200">
        <v>4</v>
      </c>
      <c r="AC200" s="9">
        <v>0.35408154816574494</v>
      </c>
      <c r="AD200" s="9">
        <v>1.9575919280478415</v>
      </c>
      <c r="AE200" s="6">
        <v>92.045454545454547</v>
      </c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</row>
    <row r="201" spans="2:134">
      <c r="B201" t="s">
        <v>29</v>
      </c>
      <c r="C201">
        <v>3</v>
      </c>
      <c r="D201" t="s">
        <v>8</v>
      </c>
      <c r="E201">
        <v>1</v>
      </c>
      <c r="F201">
        <v>0</v>
      </c>
      <c r="G201">
        <v>2</v>
      </c>
      <c r="H201" t="s">
        <v>9</v>
      </c>
      <c r="I201">
        <v>0</v>
      </c>
      <c r="J201">
        <v>0</v>
      </c>
      <c r="K201">
        <v>2</v>
      </c>
      <c r="L201">
        <v>1</v>
      </c>
      <c r="M201">
        <v>176</v>
      </c>
      <c r="Q201">
        <v>4</v>
      </c>
      <c r="R201" s="1" t="s">
        <v>58</v>
      </c>
      <c r="S201" s="8">
        <v>70000</v>
      </c>
      <c r="T201">
        <v>2</v>
      </c>
      <c r="U201" s="2">
        <v>44011</v>
      </c>
      <c r="V201" s="2">
        <v>44014</v>
      </c>
      <c r="W201">
        <v>3</v>
      </c>
      <c r="X201">
        <v>2</v>
      </c>
      <c r="Y201">
        <v>152500</v>
      </c>
      <c r="Z201">
        <v>140000</v>
      </c>
      <c r="AA201" s="8">
        <f t="shared" si="3"/>
        <v>12500</v>
      </c>
      <c r="AB201">
        <v>4</v>
      </c>
      <c r="AC201" s="9">
        <v>0.25955645133270239</v>
      </c>
      <c r="AD201" s="9">
        <v>2.6705064620854344</v>
      </c>
      <c r="AE201" s="6">
        <v>78.205128205128204</v>
      </c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</row>
    <row r="202" spans="2:134">
      <c r="B202" t="s">
        <v>30</v>
      </c>
      <c r="C202">
        <v>3</v>
      </c>
      <c r="D202" t="s">
        <v>11</v>
      </c>
      <c r="E202">
        <v>0</v>
      </c>
      <c r="F202">
        <v>1</v>
      </c>
      <c r="G202">
        <v>3</v>
      </c>
      <c r="H202" t="s">
        <v>9</v>
      </c>
      <c r="I202">
        <v>0</v>
      </c>
      <c r="J202">
        <v>0</v>
      </c>
      <c r="K202">
        <v>3</v>
      </c>
      <c r="L202">
        <v>1</v>
      </c>
      <c r="M202">
        <v>176</v>
      </c>
      <c r="Q202">
        <v>4</v>
      </c>
      <c r="R202" s="1" t="s">
        <v>58</v>
      </c>
      <c r="S202" s="8">
        <v>70000</v>
      </c>
      <c r="T202">
        <v>2</v>
      </c>
      <c r="U202" s="2">
        <v>44011</v>
      </c>
      <c r="V202" s="2">
        <v>44014</v>
      </c>
      <c r="W202">
        <v>3</v>
      </c>
      <c r="X202">
        <v>2</v>
      </c>
      <c r="Y202">
        <v>220000</v>
      </c>
      <c r="Z202">
        <v>140000</v>
      </c>
      <c r="AA202" s="8">
        <f t="shared" si="3"/>
        <v>80000</v>
      </c>
      <c r="AB202">
        <v>4</v>
      </c>
      <c r="AC202" s="9">
        <v>0.38171076810100085</v>
      </c>
      <c r="AD202" s="9">
        <v>1.8158963238274122</v>
      </c>
      <c r="AE202" s="6">
        <v>87.128712871287135</v>
      </c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</row>
    <row r="203" spans="2:134">
      <c r="B203" t="s">
        <v>31</v>
      </c>
      <c r="C203">
        <v>3</v>
      </c>
      <c r="D203" t="s">
        <v>4</v>
      </c>
      <c r="E203">
        <v>0</v>
      </c>
      <c r="F203">
        <v>0</v>
      </c>
      <c r="G203">
        <v>1</v>
      </c>
      <c r="H203" t="s">
        <v>100</v>
      </c>
      <c r="I203">
        <v>1</v>
      </c>
      <c r="J203">
        <v>0</v>
      </c>
      <c r="K203">
        <v>1</v>
      </c>
      <c r="L203">
        <v>1</v>
      </c>
      <c r="M203">
        <v>176</v>
      </c>
      <c r="Q203">
        <v>4</v>
      </c>
      <c r="R203" s="1" t="s">
        <v>58</v>
      </c>
      <c r="S203" s="8">
        <v>70000</v>
      </c>
      <c r="T203">
        <v>2</v>
      </c>
      <c r="U203" s="2">
        <v>44011</v>
      </c>
      <c r="V203" s="2">
        <v>44014</v>
      </c>
      <c r="W203">
        <v>3</v>
      </c>
      <c r="X203">
        <v>2</v>
      </c>
      <c r="Y203">
        <v>272500</v>
      </c>
      <c r="Z203">
        <v>140000</v>
      </c>
      <c r="AA203" s="8">
        <f t="shared" si="3"/>
        <v>132500</v>
      </c>
      <c r="AB203">
        <v>4</v>
      </c>
      <c r="AC203" s="9">
        <v>0.45304779068464662</v>
      </c>
      <c r="AD203" s="9">
        <v>1.5299648178671394</v>
      </c>
      <c r="AE203" s="6">
        <v>90.833333333333329</v>
      </c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</row>
    <row r="204" spans="2:134">
      <c r="B204" t="s">
        <v>32</v>
      </c>
      <c r="C204">
        <v>3</v>
      </c>
      <c r="D204" t="s">
        <v>8</v>
      </c>
      <c r="E204">
        <v>1</v>
      </c>
      <c r="F204">
        <v>0</v>
      </c>
      <c r="G204">
        <v>2</v>
      </c>
      <c r="H204" t="s">
        <v>100</v>
      </c>
      <c r="I204">
        <v>1</v>
      </c>
      <c r="J204">
        <v>0</v>
      </c>
      <c r="K204">
        <v>2</v>
      </c>
      <c r="L204">
        <v>1</v>
      </c>
      <c r="M204">
        <v>176</v>
      </c>
      <c r="Q204">
        <v>4</v>
      </c>
      <c r="R204" s="1" t="s">
        <v>58</v>
      </c>
      <c r="S204" s="8">
        <v>70000</v>
      </c>
      <c r="T204">
        <v>2</v>
      </c>
      <c r="U204" s="2">
        <v>44011</v>
      </c>
      <c r="V204" s="2">
        <v>44014</v>
      </c>
      <c r="W204">
        <v>3</v>
      </c>
      <c r="X204">
        <v>2</v>
      </c>
      <c r="Y204">
        <v>130000</v>
      </c>
      <c r="Z204">
        <v>130000</v>
      </c>
      <c r="AA204" s="8">
        <f t="shared" si="3"/>
        <v>0</v>
      </c>
      <c r="AB204">
        <v>4</v>
      </c>
      <c r="AC204" s="9">
        <v>0.2063464028020745</v>
      </c>
      <c r="AD204" s="9">
        <v>3.3591435137582963</v>
      </c>
      <c r="AE204" s="6">
        <v>98.113207547169807</v>
      </c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</row>
    <row r="205" spans="2:134">
      <c r="B205" t="s">
        <v>33</v>
      </c>
      <c r="C205">
        <v>3</v>
      </c>
      <c r="D205" t="s">
        <v>11</v>
      </c>
      <c r="E205">
        <v>0</v>
      </c>
      <c r="F205">
        <v>1</v>
      </c>
      <c r="G205">
        <v>3</v>
      </c>
      <c r="H205" t="s">
        <v>100</v>
      </c>
      <c r="I205">
        <v>1</v>
      </c>
      <c r="J205">
        <v>0</v>
      </c>
      <c r="K205">
        <v>3</v>
      </c>
      <c r="L205">
        <v>1</v>
      </c>
      <c r="M205">
        <v>176</v>
      </c>
      <c r="Q205">
        <v>4</v>
      </c>
      <c r="R205" s="1" t="s">
        <v>58</v>
      </c>
      <c r="S205" s="8">
        <v>70000</v>
      </c>
      <c r="T205">
        <v>2</v>
      </c>
      <c r="U205" s="2">
        <v>44011</v>
      </c>
      <c r="V205" s="2">
        <v>44014</v>
      </c>
      <c r="W205">
        <v>3</v>
      </c>
      <c r="X205">
        <v>2</v>
      </c>
      <c r="Y205">
        <v>85000</v>
      </c>
      <c r="Z205">
        <v>85000</v>
      </c>
      <c r="AA205" s="8">
        <f t="shared" si="3"/>
        <v>0</v>
      </c>
      <c r="AB205">
        <v>3</v>
      </c>
      <c r="AC205" s="9">
        <v>6.4718671480319137E-2</v>
      </c>
      <c r="AD205" s="9">
        <v>10.710157744364862</v>
      </c>
      <c r="AE205" s="6">
        <v>85</v>
      </c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</row>
    <row r="206" spans="2:134">
      <c r="B206" t="s">
        <v>34</v>
      </c>
      <c r="C206">
        <v>3</v>
      </c>
      <c r="D206" t="s">
        <v>4</v>
      </c>
      <c r="E206">
        <v>0</v>
      </c>
      <c r="F206">
        <v>0</v>
      </c>
      <c r="G206">
        <v>1</v>
      </c>
      <c r="H206" t="s">
        <v>101</v>
      </c>
      <c r="I206">
        <v>0</v>
      </c>
      <c r="J206">
        <v>1</v>
      </c>
      <c r="K206">
        <v>1</v>
      </c>
      <c r="L206">
        <v>1</v>
      </c>
      <c r="M206">
        <v>176</v>
      </c>
      <c r="Q206">
        <v>4</v>
      </c>
      <c r="R206" s="1" t="s">
        <v>58</v>
      </c>
      <c r="S206" s="8">
        <v>70000</v>
      </c>
      <c r="T206">
        <v>2</v>
      </c>
      <c r="U206" s="2">
        <v>44011</v>
      </c>
      <c r="V206" s="2">
        <v>44014</v>
      </c>
      <c r="W206">
        <v>3</v>
      </c>
      <c r="X206">
        <v>2</v>
      </c>
      <c r="Y206">
        <v>192500</v>
      </c>
      <c r="Z206">
        <v>140000</v>
      </c>
      <c r="AA206" s="8">
        <f>Y206-Z206</f>
        <v>52500</v>
      </c>
      <c r="AB206">
        <v>4</v>
      </c>
      <c r="AC206" s="9">
        <v>0.33720030389282662</v>
      </c>
      <c r="AD206" s="9">
        <v>2.0555947683257436</v>
      </c>
      <c r="AE206" s="6">
        <v>90.588235294117652</v>
      </c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</row>
    <row r="207" spans="2:134">
      <c r="B207" t="s">
        <v>35</v>
      </c>
      <c r="C207">
        <v>3</v>
      </c>
      <c r="D207" t="s">
        <v>8</v>
      </c>
      <c r="E207">
        <v>1</v>
      </c>
      <c r="F207">
        <v>0</v>
      </c>
      <c r="G207">
        <v>2</v>
      </c>
      <c r="H207" t="s">
        <v>101</v>
      </c>
      <c r="I207">
        <v>0</v>
      </c>
      <c r="J207">
        <v>1</v>
      </c>
      <c r="K207">
        <v>2</v>
      </c>
      <c r="L207">
        <v>1</v>
      </c>
      <c r="M207">
        <v>153</v>
      </c>
      <c r="Q207">
        <v>4</v>
      </c>
      <c r="R207" s="1" t="s">
        <v>58</v>
      </c>
      <c r="S207" s="8">
        <v>70000</v>
      </c>
      <c r="T207">
        <v>2</v>
      </c>
      <c r="U207" s="2">
        <v>44011</v>
      </c>
      <c r="V207" s="2">
        <v>44014</v>
      </c>
      <c r="W207">
        <v>3</v>
      </c>
      <c r="X207">
        <v>2</v>
      </c>
      <c r="Y207">
        <v>105000</v>
      </c>
      <c r="Z207">
        <v>105000</v>
      </c>
      <c r="AA207" s="8">
        <f t="shared" ref="AA207:AA237" si="4">Y207-Z207</f>
        <v>0</v>
      </c>
      <c r="AB207">
        <v>4</v>
      </c>
      <c r="AC207" s="9">
        <v>0.1351550360360548</v>
      </c>
      <c r="AD207" s="9">
        <v>5.128533874054364</v>
      </c>
      <c r="AE207" s="6">
        <v>76.363636363636374</v>
      </c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</row>
    <row r="208" spans="2:134">
      <c r="B208" t="s">
        <v>36</v>
      </c>
      <c r="C208">
        <v>3</v>
      </c>
      <c r="D208" t="s">
        <v>11</v>
      </c>
      <c r="E208">
        <v>0</v>
      </c>
      <c r="F208">
        <v>1</v>
      </c>
      <c r="G208">
        <v>3</v>
      </c>
      <c r="H208" t="s">
        <v>101</v>
      </c>
      <c r="I208">
        <v>0</v>
      </c>
      <c r="J208">
        <v>1</v>
      </c>
      <c r="K208">
        <v>3</v>
      </c>
      <c r="L208">
        <v>1</v>
      </c>
      <c r="M208">
        <v>153</v>
      </c>
      <c r="Q208">
        <v>4</v>
      </c>
      <c r="R208" s="1" t="s">
        <v>58</v>
      </c>
      <c r="S208" s="8">
        <v>70000</v>
      </c>
      <c r="T208">
        <v>2</v>
      </c>
      <c r="U208" s="2">
        <v>44011</v>
      </c>
      <c r="V208" s="2">
        <v>44014</v>
      </c>
      <c r="W208">
        <v>3</v>
      </c>
      <c r="X208">
        <v>2</v>
      </c>
      <c r="Y208">
        <v>135000</v>
      </c>
      <c r="Z208">
        <v>135000</v>
      </c>
      <c r="AA208" s="8">
        <f t="shared" si="4"/>
        <v>0</v>
      </c>
      <c r="AB208">
        <v>4</v>
      </c>
      <c r="AC208" s="9">
        <v>0.21892651212969017</v>
      </c>
      <c r="AD208" s="9">
        <v>3.1661180448959554</v>
      </c>
      <c r="AE208" s="6">
        <v>79.411764705882348</v>
      </c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</row>
    <row r="209" spans="1:134">
      <c r="B209" t="s">
        <v>37</v>
      </c>
      <c r="C209">
        <v>4</v>
      </c>
      <c r="D209" t="s">
        <v>4</v>
      </c>
      <c r="E209">
        <v>0</v>
      </c>
      <c r="F209">
        <v>0</v>
      </c>
      <c r="G209">
        <v>1</v>
      </c>
      <c r="H209" t="s">
        <v>5</v>
      </c>
      <c r="I209">
        <v>0</v>
      </c>
      <c r="J209">
        <v>0</v>
      </c>
      <c r="K209">
        <v>1</v>
      </c>
      <c r="L209">
        <v>0</v>
      </c>
      <c r="M209">
        <v>136</v>
      </c>
      <c r="Q209">
        <v>4</v>
      </c>
      <c r="R209" s="1" t="s">
        <v>58</v>
      </c>
      <c r="S209" s="8">
        <v>70000</v>
      </c>
      <c r="T209" s="8">
        <v>2</v>
      </c>
      <c r="U209" s="2">
        <v>44076</v>
      </c>
      <c r="V209" s="2">
        <v>44081</v>
      </c>
      <c r="W209">
        <v>5</v>
      </c>
      <c r="X209">
        <v>2</v>
      </c>
      <c r="Y209">
        <v>210000</v>
      </c>
      <c r="Z209">
        <v>140000</v>
      </c>
      <c r="AA209" s="8">
        <f t="shared" si="4"/>
        <v>70000</v>
      </c>
      <c r="AB209">
        <v>4</v>
      </c>
      <c r="AC209" s="9">
        <v>0.21972245773362195</v>
      </c>
      <c r="AD209" s="9">
        <v>3.154648767857287</v>
      </c>
      <c r="AE209" s="6">
        <v>63.095238095238095</v>
      </c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</row>
    <row r="210" spans="1:134">
      <c r="B210" s="1" t="s">
        <v>38</v>
      </c>
      <c r="C210">
        <v>4</v>
      </c>
      <c r="D210" t="s">
        <v>8</v>
      </c>
      <c r="E210">
        <v>1</v>
      </c>
      <c r="F210">
        <v>0</v>
      </c>
      <c r="G210">
        <v>2</v>
      </c>
      <c r="H210" t="s">
        <v>9</v>
      </c>
      <c r="I210">
        <v>0</v>
      </c>
      <c r="J210">
        <v>0</v>
      </c>
      <c r="K210">
        <v>2</v>
      </c>
      <c r="L210">
        <v>0</v>
      </c>
      <c r="M210">
        <v>136</v>
      </c>
      <c r="Q210">
        <v>4</v>
      </c>
      <c r="R210" s="1" t="s">
        <v>58</v>
      </c>
      <c r="S210" s="8">
        <v>70000</v>
      </c>
      <c r="T210" s="8">
        <v>2</v>
      </c>
      <c r="U210" s="2">
        <v>44076</v>
      </c>
      <c r="V210" s="2">
        <v>44081</v>
      </c>
      <c r="W210">
        <v>5</v>
      </c>
      <c r="X210">
        <v>2</v>
      </c>
      <c r="Y210">
        <v>95000</v>
      </c>
      <c r="Z210">
        <v>70000</v>
      </c>
      <c r="AA210" s="8">
        <f t="shared" si="4"/>
        <v>25000</v>
      </c>
      <c r="AB210">
        <v>2</v>
      </c>
      <c r="AC210" s="9">
        <v>6.1076329910236385E-2</v>
      </c>
      <c r="AD210" s="9">
        <v>11.348867582231295</v>
      </c>
      <c r="AE210" s="6">
        <v>50</v>
      </c>
      <c r="AF210" s="1"/>
      <c r="AG210" s="1"/>
      <c r="AH210" s="10"/>
      <c r="AI210" s="10"/>
      <c r="AJ210" s="1"/>
      <c r="AK210" s="1"/>
      <c r="AL210" s="11"/>
      <c r="AM210" s="11"/>
      <c r="AN210" s="1"/>
      <c r="AO210" s="12"/>
      <c r="AP210" s="13"/>
      <c r="AQ210" s="11"/>
      <c r="AR210" s="1"/>
      <c r="AS210" s="10"/>
      <c r="AT210" s="10"/>
      <c r="AU210" s="1"/>
      <c r="AV210" s="1"/>
      <c r="AW210" s="11"/>
      <c r="AX210" s="11"/>
      <c r="AY210" s="1"/>
      <c r="AZ210" s="12"/>
      <c r="BA210" s="13"/>
      <c r="BB210" s="11"/>
      <c r="BC210" s="1"/>
      <c r="BD210" s="10"/>
      <c r="BE210" s="10"/>
      <c r="BF210" s="1"/>
      <c r="BG210" s="1"/>
      <c r="BH210" s="1"/>
      <c r="BI210" s="1"/>
      <c r="BJ210" s="1"/>
      <c r="BK210" s="12"/>
      <c r="BL210" s="1"/>
      <c r="BM210" s="1"/>
      <c r="BN210" s="1"/>
      <c r="BO210" s="10"/>
      <c r="BP210" s="10"/>
      <c r="BQ210" s="1"/>
      <c r="BR210" s="1"/>
      <c r="BS210" s="1"/>
      <c r="BT210" s="1"/>
      <c r="BU210" s="1"/>
      <c r="BV210" s="12"/>
      <c r="BW210" s="13"/>
      <c r="BX210" s="1"/>
      <c r="BY210" s="1"/>
      <c r="BZ210" s="10"/>
      <c r="CA210" s="10"/>
      <c r="CB210" s="1"/>
      <c r="CC210" s="1"/>
      <c r="CD210" s="11"/>
      <c r="CE210" s="1"/>
      <c r="CF210" s="1"/>
      <c r="CG210" s="12"/>
      <c r="CH210" s="13"/>
      <c r="CI210" s="1"/>
      <c r="CJ210" s="1"/>
      <c r="CK210" s="10"/>
      <c r="CL210" s="10"/>
      <c r="CM210" s="1"/>
      <c r="CN210" s="1"/>
      <c r="CO210" s="11"/>
      <c r="CP210" s="1"/>
      <c r="CQ210" s="1"/>
      <c r="CR210" s="12"/>
      <c r="CS210" s="1"/>
      <c r="CT210" s="1"/>
      <c r="CU210" s="1"/>
      <c r="CV210" s="10"/>
      <c r="CW210" s="14"/>
      <c r="CX210" s="1"/>
      <c r="CY210" s="1"/>
      <c r="CZ210" s="11"/>
      <c r="DA210" s="1"/>
      <c r="DB210" s="1"/>
      <c r="DC210" s="12"/>
      <c r="DD210" s="13"/>
      <c r="DE210" s="1"/>
      <c r="DF210" s="1"/>
      <c r="DG210" s="14"/>
      <c r="DH210" s="10"/>
      <c r="DI210" s="1"/>
      <c r="DJ210" s="1"/>
      <c r="DK210" s="11"/>
      <c r="DL210" s="1"/>
      <c r="DM210" s="1"/>
      <c r="DN210" s="12"/>
      <c r="DO210" s="1"/>
      <c r="DP210" s="1"/>
      <c r="DQ210" s="1"/>
      <c r="DR210" s="10"/>
      <c r="DS210" s="10"/>
      <c r="DT210" s="1"/>
      <c r="DU210" s="1"/>
      <c r="DV210" s="11"/>
      <c r="DW210" s="1"/>
      <c r="DX210" s="1"/>
      <c r="DY210" s="12"/>
      <c r="DZ210" s="1"/>
      <c r="EA210" s="1"/>
      <c r="EB210" s="1"/>
      <c r="EC210" s="1"/>
      <c r="ED210" s="1"/>
    </row>
    <row r="211" spans="1:134">
      <c r="B211" s="1" t="s">
        <v>39</v>
      </c>
      <c r="C211">
        <v>4</v>
      </c>
      <c r="D211" t="s">
        <v>11</v>
      </c>
      <c r="E211">
        <v>0</v>
      </c>
      <c r="F211">
        <v>1</v>
      </c>
      <c r="G211">
        <v>3</v>
      </c>
      <c r="H211" t="s">
        <v>9</v>
      </c>
      <c r="I211">
        <v>0</v>
      </c>
      <c r="J211">
        <v>0</v>
      </c>
      <c r="K211">
        <v>3</v>
      </c>
      <c r="L211">
        <v>0</v>
      </c>
      <c r="M211">
        <v>99</v>
      </c>
      <c r="Q211">
        <v>4</v>
      </c>
      <c r="R211" s="1" t="s">
        <v>58</v>
      </c>
      <c r="S211" s="8">
        <v>70000</v>
      </c>
      <c r="T211" s="8">
        <v>2</v>
      </c>
      <c r="U211" s="2">
        <v>44076</v>
      </c>
      <c r="V211" s="2">
        <v>44081</v>
      </c>
      <c r="W211">
        <v>5</v>
      </c>
      <c r="X211">
        <v>2</v>
      </c>
      <c r="Y211">
        <v>282500</v>
      </c>
      <c r="Z211">
        <v>140000</v>
      </c>
      <c r="AA211" s="8">
        <f t="shared" si="4"/>
        <v>142500</v>
      </c>
      <c r="AB211">
        <v>4</v>
      </c>
      <c r="AC211" s="9">
        <v>0.2790366617074273</v>
      </c>
      <c r="AD211" s="9">
        <v>2.4840720796993945</v>
      </c>
      <c r="AE211" s="6">
        <v>88.495575221238937</v>
      </c>
      <c r="AF211" s="1"/>
      <c r="AG211" s="1"/>
      <c r="AH211" s="10"/>
      <c r="AI211" s="10"/>
      <c r="AJ211" s="1"/>
      <c r="AK211" s="1"/>
      <c r="AL211" s="11"/>
      <c r="AM211" s="11"/>
      <c r="AN211" s="1"/>
      <c r="AO211" s="12"/>
      <c r="AP211" s="13"/>
      <c r="AQ211" s="11"/>
      <c r="AR211" s="1"/>
      <c r="AS211" s="10"/>
      <c r="AT211" s="10"/>
      <c r="AU211" s="1"/>
      <c r="AV211" s="1"/>
      <c r="AW211" s="11"/>
      <c r="AX211" s="11"/>
      <c r="AY211" s="1"/>
      <c r="AZ211" s="12"/>
      <c r="BA211" s="13"/>
      <c r="BB211" s="11"/>
      <c r="BC211" s="1"/>
      <c r="BD211" s="10"/>
      <c r="BE211" s="10"/>
      <c r="BF211" s="1"/>
      <c r="BG211" s="1"/>
      <c r="BH211" s="1"/>
      <c r="BI211" s="1"/>
      <c r="BJ211" s="1"/>
      <c r="BK211" s="12"/>
      <c r="BL211" s="1"/>
      <c r="BM211" s="1"/>
      <c r="BN211" s="1"/>
      <c r="BO211" s="10"/>
      <c r="BP211" s="10"/>
      <c r="BQ211" s="1"/>
      <c r="BR211" s="1"/>
      <c r="BS211" s="1"/>
      <c r="BT211" s="1"/>
      <c r="BU211" s="1"/>
      <c r="BV211" s="12"/>
      <c r="BW211" s="13"/>
      <c r="BX211" s="1"/>
      <c r="BY211" s="1"/>
      <c r="BZ211" s="10"/>
      <c r="CA211" s="10"/>
      <c r="CB211" s="1"/>
      <c r="CC211" s="1"/>
      <c r="CD211" s="11"/>
      <c r="CE211" s="1"/>
      <c r="CF211" s="1"/>
      <c r="CG211" s="12"/>
      <c r="CH211" s="13"/>
      <c r="CI211" s="1"/>
      <c r="CJ211" s="1"/>
      <c r="CK211" s="10"/>
      <c r="CL211" s="10"/>
      <c r="CM211" s="1"/>
      <c r="CN211" s="1"/>
      <c r="CO211" s="11"/>
      <c r="CP211" s="1"/>
      <c r="CQ211" s="1"/>
      <c r="CR211" s="12"/>
      <c r="CS211" s="1"/>
      <c r="CT211" s="1"/>
      <c r="CU211" s="1"/>
      <c r="CV211" s="10"/>
      <c r="CW211" s="10"/>
      <c r="CX211" s="1"/>
      <c r="CY211" s="1"/>
      <c r="CZ211" s="11"/>
      <c r="DA211" s="1"/>
      <c r="DB211" s="1"/>
      <c r="DC211" s="12"/>
      <c r="DD211" s="13"/>
      <c r="DE211" s="1"/>
      <c r="DF211" s="1"/>
      <c r="DG211" s="10"/>
      <c r="DH211" s="10"/>
      <c r="DI211" s="1"/>
      <c r="DJ211" s="1"/>
      <c r="DK211" s="11"/>
      <c r="DL211" s="1"/>
      <c r="DM211" s="1"/>
      <c r="DN211" s="12"/>
      <c r="DO211" s="1"/>
      <c r="DP211" s="1"/>
      <c r="DQ211" s="1"/>
      <c r="DR211" s="10"/>
      <c r="DS211" s="10"/>
      <c r="DT211" s="1"/>
      <c r="DU211" s="1"/>
      <c r="DV211" s="11"/>
      <c r="DW211" s="1"/>
      <c r="DX211" s="1"/>
      <c r="DY211" s="12"/>
      <c r="DZ211" s="1"/>
      <c r="EA211" s="1"/>
      <c r="EB211" s="1"/>
      <c r="EC211" s="1"/>
      <c r="ED211" s="1"/>
    </row>
    <row r="212" spans="1:134">
      <c r="B212" s="1" t="s">
        <v>40</v>
      </c>
      <c r="C212">
        <v>4</v>
      </c>
      <c r="D212" t="s">
        <v>4</v>
      </c>
      <c r="E212">
        <v>0</v>
      </c>
      <c r="F212">
        <v>0</v>
      </c>
      <c r="G212">
        <v>1</v>
      </c>
      <c r="H212" t="s">
        <v>100</v>
      </c>
      <c r="I212">
        <v>1</v>
      </c>
      <c r="J212">
        <v>0</v>
      </c>
      <c r="K212">
        <v>1</v>
      </c>
      <c r="L212">
        <v>0</v>
      </c>
      <c r="M212">
        <v>107</v>
      </c>
      <c r="Q212">
        <v>4</v>
      </c>
      <c r="R212" s="1" t="s">
        <v>58</v>
      </c>
      <c r="S212" s="8">
        <v>70000</v>
      </c>
      <c r="T212" s="8">
        <v>2</v>
      </c>
      <c r="U212" s="2">
        <v>44076</v>
      </c>
      <c r="V212" s="2">
        <v>44081</v>
      </c>
      <c r="W212">
        <v>5</v>
      </c>
      <c r="X212">
        <v>2</v>
      </c>
      <c r="Y212">
        <v>182500</v>
      </c>
      <c r="Z212">
        <v>140000</v>
      </c>
      <c r="AA212" s="8">
        <f t="shared" si="4"/>
        <v>42500</v>
      </c>
      <c r="AB212">
        <v>4</v>
      </c>
      <c r="AC212" s="9">
        <v>0.19165098619463744</v>
      </c>
      <c r="AD212" s="9">
        <v>3.616715960209028</v>
      </c>
      <c r="AE212" s="6">
        <v>83.561643835616437</v>
      </c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1"/>
      <c r="CP212" s="1"/>
      <c r="CQ212" s="1"/>
      <c r="CR212" s="12"/>
      <c r="CS212" s="1"/>
      <c r="CT212" s="1"/>
      <c r="CU212" s="1"/>
      <c r="CV212" s="1"/>
      <c r="CW212" s="1"/>
      <c r="CX212" s="1"/>
      <c r="CY212" s="1"/>
      <c r="CZ212" s="11"/>
      <c r="DA212" s="1"/>
      <c r="DB212" s="1"/>
      <c r="DC212" s="1"/>
      <c r="DD212" s="13"/>
      <c r="DE212" s="1"/>
      <c r="DF212" s="1"/>
      <c r="DG212" s="1"/>
      <c r="DH212" s="1"/>
      <c r="DI212" s="1"/>
      <c r="DJ212" s="1"/>
      <c r="DK212" s="1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</row>
    <row r="213" spans="1:134">
      <c r="B213" s="1" t="s">
        <v>41</v>
      </c>
      <c r="C213">
        <v>4</v>
      </c>
      <c r="D213" t="s">
        <v>8</v>
      </c>
      <c r="E213">
        <v>1</v>
      </c>
      <c r="F213">
        <v>0</v>
      </c>
      <c r="G213">
        <v>2</v>
      </c>
      <c r="H213" t="s">
        <v>100</v>
      </c>
      <c r="I213">
        <v>1</v>
      </c>
      <c r="J213">
        <v>0</v>
      </c>
      <c r="K213">
        <v>2</v>
      </c>
      <c r="L213">
        <v>0</v>
      </c>
      <c r="M213">
        <v>107</v>
      </c>
      <c r="Q213">
        <v>4</v>
      </c>
      <c r="R213" s="1" t="s">
        <v>58</v>
      </c>
      <c r="S213" s="8">
        <v>70000</v>
      </c>
      <c r="T213" s="8">
        <v>2</v>
      </c>
      <c r="U213" s="2">
        <v>44076</v>
      </c>
      <c r="V213" s="2">
        <v>44081</v>
      </c>
      <c r="W213">
        <v>5</v>
      </c>
      <c r="X213">
        <v>2</v>
      </c>
      <c r="Y213">
        <v>250000</v>
      </c>
      <c r="Z213">
        <v>140000</v>
      </c>
      <c r="AA213" s="8">
        <f t="shared" si="4"/>
        <v>110000</v>
      </c>
      <c r="AB213">
        <v>4</v>
      </c>
      <c r="AC213" s="9">
        <v>0.25459313516257753</v>
      </c>
      <c r="AD213" s="9">
        <v>2.7225682268193006</v>
      </c>
      <c r="AE213" s="6">
        <v>73</v>
      </c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</row>
    <row r="214" spans="1:134">
      <c r="B214" s="1" t="s">
        <v>42</v>
      </c>
      <c r="C214">
        <v>4</v>
      </c>
      <c r="D214" t="s">
        <v>11</v>
      </c>
      <c r="E214">
        <v>0</v>
      </c>
      <c r="F214">
        <v>1</v>
      </c>
      <c r="G214">
        <v>3</v>
      </c>
      <c r="H214" t="s">
        <v>100</v>
      </c>
      <c r="I214">
        <v>1</v>
      </c>
      <c r="J214">
        <v>0</v>
      </c>
      <c r="K214">
        <v>3</v>
      </c>
      <c r="L214">
        <v>0</v>
      </c>
      <c r="M214">
        <v>102</v>
      </c>
      <c r="Q214">
        <v>4</v>
      </c>
      <c r="R214" s="1" t="s">
        <v>58</v>
      </c>
      <c r="S214" s="8">
        <v>70000</v>
      </c>
      <c r="T214" s="8">
        <v>2</v>
      </c>
      <c r="U214" s="2">
        <v>44076</v>
      </c>
      <c r="V214" s="2">
        <v>44081</v>
      </c>
      <c r="W214">
        <v>5</v>
      </c>
      <c r="X214">
        <v>2</v>
      </c>
      <c r="Y214">
        <v>160000</v>
      </c>
      <c r="Z214">
        <v>140000</v>
      </c>
      <c r="AA214" s="8">
        <f t="shared" si="4"/>
        <v>20000</v>
      </c>
      <c r="AB214">
        <v>4</v>
      </c>
      <c r="AC214" s="9">
        <v>0.16533571463689359</v>
      </c>
      <c r="AD214" s="9">
        <v>4.1923620802814376</v>
      </c>
      <c r="AE214" s="6">
        <v>78.125</v>
      </c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</row>
    <row r="215" spans="1:134">
      <c r="B215" s="1" t="s">
        <v>43</v>
      </c>
      <c r="C215">
        <v>4</v>
      </c>
      <c r="D215" t="s">
        <v>4</v>
      </c>
      <c r="E215">
        <v>0</v>
      </c>
      <c r="F215">
        <v>0</v>
      </c>
      <c r="G215">
        <v>1</v>
      </c>
      <c r="H215" t="s">
        <v>101</v>
      </c>
      <c r="I215">
        <v>0</v>
      </c>
      <c r="J215">
        <v>1</v>
      </c>
      <c r="K215">
        <v>1</v>
      </c>
      <c r="L215">
        <v>1</v>
      </c>
      <c r="M215">
        <v>102</v>
      </c>
      <c r="Q215">
        <v>4</v>
      </c>
      <c r="R215" s="1" t="s">
        <v>58</v>
      </c>
      <c r="S215" s="8">
        <v>70000</v>
      </c>
      <c r="T215" s="8">
        <v>2</v>
      </c>
      <c r="U215" s="2">
        <v>44076</v>
      </c>
      <c r="V215" s="2">
        <v>44081</v>
      </c>
      <c r="W215">
        <v>5</v>
      </c>
      <c r="X215">
        <v>2</v>
      </c>
      <c r="Y215">
        <v>262500</v>
      </c>
      <c r="Z215">
        <v>140000</v>
      </c>
      <c r="AA215" s="8">
        <f t="shared" si="4"/>
        <v>122500</v>
      </c>
      <c r="AB215">
        <v>4</v>
      </c>
      <c r="AC215" s="9">
        <v>0.26435116799646391</v>
      </c>
      <c r="AD215" s="9">
        <v>2.6220696727514259</v>
      </c>
      <c r="AE215" s="6">
        <v>87.61904761904762</v>
      </c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</row>
    <row r="216" spans="1:134">
      <c r="B216" s="1" t="s">
        <v>44</v>
      </c>
      <c r="C216">
        <v>4</v>
      </c>
      <c r="D216" t="s">
        <v>8</v>
      </c>
      <c r="E216">
        <v>1</v>
      </c>
      <c r="F216">
        <v>0</v>
      </c>
      <c r="G216">
        <v>2</v>
      </c>
      <c r="H216" t="s">
        <v>101</v>
      </c>
      <c r="I216">
        <v>0</v>
      </c>
      <c r="J216">
        <v>1</v>
      </c>
      <c r="K216">
        <v>2</v>
      </c>
      <c r="L216">
        <v>1</v>
      </c>
      <c r="M216">
        <v>136</v>
      </c>
      <c r="Q216">
        <v>4</v>
      </c>
      <c r="R216" s="1" t="s">
        <v>58</v>
      </c>
      <c r="S216" s="8">
        <v>70000</v>
      </c>
      <c r="T216" s="8">
        <v>2</v>
      </c>
      <c r="U216" s="2">
        <v>44076</v>
      </c>
      <c r="V216" s="2">
        <v>44081</v>
      </c>
      <c r="W216">
        <v>5</v>
      </c>
      <c r="X216">
        <v>2</v>
      </c>
      <c r="Y216">
        <v>187500</v>
      </c>
      <c r="Z216">
        <v>140000</v>
      </c>
      <c r="AA216" s="8">
        <f t="shared" si="4"/>
        <v>47500</v>
      </c>
      <c r="AB216">
        <v>4</v>
      </c>
      <c r="AC216" s="9">
        <v>0.1970567206722213</v>
      </c>
      <c r="AD216" s="9">
        <v>3.5175008403438679</v>
      </c>
      <c r="AE216" s="6">
        <v>76</v>
      </c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</row>
    <row r="217" spans="1:134">
      <c r="B217" s="1" t="s">
        <v>45</v>
      </c>
      <c r="C217">
        <v>4</v>
      </c>
      <c r="D217" t="s">
        <v>11</v>
      </c>
      <c r="E217">
        <v>0</v>
      </c>
      <c r="F217">
        <v>1</v>
      </c>
      <c r="G217">
        <v>3</v>
      </c>
      <c r="H217" t="s">
        <v>101</v>
      </c>
      <c r="I217">
        <v>0</v>
      </c>
      <c r="J217">
        <v>1</v>
      </c>
      <c r="K217">
        <v>3</v>
      </c>
      <c r="L217">
        <v>0</v>
      </c>
      <c r="M217">
        <v>102</v>
      </c>
      <c r="Q217">
        <v>4</v>
      </c>
      <c r="R217" s="1" t="s">
        <v>58</v>
      </c>
      <c r="S217" s="8">
        <v>70000</v>
      </c>
      <c r="T217" s="8">
        <v>2</v>
      </c>
      <c r="U217" s="2">
        <v>44076</v>
      </c>
      <c r="V217" s="2">
        <v>44081</v>
      </c>
      <c r="W217">
        <v>5</v>
      </c>
      <c r="X217">
        <v>2</v>
      </c>
      <c r="Y217">
        <v>137500</v>
      </c>
      <c r="Z217">
        <v>70000</v>
      </c>
      <c r="AA217" s="8">
        <f t="shared" si="4"/>
        <v>67500</v>
      </c>
      <c r="AB217">
        <v>2</v>
      </c>
      <c r="AC217" s="9">
        <v>0.13502573501145337</v>
      </c>
      <c r="AD217" s="9">
        <v>5.1334449725539359</v>
      </c>
      <c r="AE217" s="6">
        <v>60</v>
      </c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</row>
    <row r="218" spans="1:134">
      <c r="A218" s="1"/>
      <c r="B218" s="5" t="s">
        <v>46</v>
      </c>
      <c r="C218">
        <v>5</v>
      </c>
      <c r="D218" t="s">
        <v>4</v>
      </c>
      <c r="E218">
        <v>0</v>
      </c>
      <c r="F218">
        <v>0</v>
      </c>
      <c r="G218">
        <v>1</v>
      </c>
      <c r="H218" t="s">
        <v>5</v>
      </c>
      <c r="I218">
        <v>0</v>
      </c>
      <c r="J218">
        <v>0</v>
      </c>
      <c r="K218">
        <v>1</v>
      </c>
      <c r="L218">
        <v>1</v>
      </c>
      <c r="M218">
        <v>120</v>
      </c>
      <c r="P218" s="6"/>
      <c r="Q218">
        <v>4</v>
      </c>
      <c r="R218" s="1" t="s">
        <v>58</v>
      </c>
      <c r="S218" s="8">
        <v>70000</v>
      </c>
      <c r="T218" s="8">
        <v>2</v>
      </c>
      <c r="U218" s="2">
        <v>44152</v>
      </c>
      <c r="V218" s="2">
        <v>44157</v>
      </c>
      <c r="W218">
        <v>5</v>
      </c>
      <c r="X218" s="8">
        <v>2</v>
      </c>
      <c r="Y218">
        <v>155000</v>
      </c>
      <c r="Z218">
        <v>140000</v>
      </c>
      <c r="AA218" s="8">
        <f t="shared" si="4"/>
        <v>15000</v>
      </c>
      <c r="AB218">
        <v>4</v>
      </c>
      <c r="AC218" s="12">
        <v>0.15898597497397754</v>
      </c>
      <c r="AD218" s="12">
        <v>4.3598007979848417</v>
      </c>
      <c r="AE218" s="6">
        <v>61.386138613861384</v>
      </c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</row>
    <row r="219" spans="1:134">
      <c r="A219" s="1"/>
      <c r="B219" s="5" t="s">
        <v>47</v>
      </c>
      <c r="C219">
        <v>5</v>
      </c>
      <c r="D219" t="s">
        <v>8</v>
      </c>
      <c r="E219">
        <v>1</v>
      </c>
      <c r="F219">
        <v>0</v>
      </c>
      <c r="G219">
        <v>2</v>
      </c>
      <c r="H219" t="s">
        <v>9</v>
      </c>
      <c r="I219">
        <v>0</v>
      </c>
      <c r="J219">
        <v>0</v>
      </c>
      <c r="K219">
        <v>2</v>
      </c>
      <c r="L219">
        <v>0</v>
      </c>
      <c r="M219">
        <v>136</v>
      </c>
      <c r="P219" s="6"/>
      <c r="Q219">
        <v>4</v>
      </c>
      <c r="R219" s="1" t="s">
        <v>58</v>
      </c>
      <c r="S219" s="8">
        <v>70000</v>
      </c>
      <c r="T219" s="8">
        <v>2</v>
      </c>
      <c r="U219" s="2">
        <v>44152</v>
      </c>
      <c r="V219" s="2">
        <v>44157</v>
      </c>
      <c r="W219">
        <v>5</v>
      </c>
      <c r="X219" s="8">
        <v>2</v>
      </c>
      <c r="Y219">
        <v>177500</v>
      </c>
      <c r="Z219">
        <v>140000</v>
      </c>
      <c r="AA219" s="8">
        <f t="shared" si="4"/>
        <v>37500</v>
      </c>
      <c r="AB219">
        <v>4</v>
      </c>
      <c r="AC219" s="12">
        <v>0.18609507337322229</v>
      </c>
      <c r="AD219" s="12">
        <v>3.7246938782189387</v>
      </c>
      <c r="AE219" s="6">
        <v>73.19587628865979</v>
      </c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</row>
    <row r="220" spans="1:134">
      <c r="A220" s="1"/>
      <c r="B220" s="5" t="s">
        <v>48</v>
      </c>
      <c r="C220">
        <v>5</v>
      </c>
      <c r="D220" t="s">
        <v>11</v>
      </c>
      <c r="E220">
        <v>0</v>
      </c>
      <c r="F220">
        <v>1</v>
      </c>
      <c r="G220">
        <v>3</v>
      </c>
      <c r="H220" t="s">
        <v>9</v>
      </c>
      <c r="I220">
        <v>0</v>
      </c>
      <c r="J220">
        <v>0</v>
      </c>
      <c r="K220">
        <v>3</v>
      </c>
      <c r="L220">
        <v>0</v>
      </c>
      <c r="M220">
        <v>129</v>
      </c>
      <c r="P220" s="6"/>
      <c r="Q220">
        <v>4</v>
      </c>
      <c r="R220" s="1" t="s">
        <v>58</v>
      </c>
      <c r="S220" s="8">
        <v>70000</v>
      </c>
      <c r="T220" s="8">
        <v>2</v>
      </c>
      <c r="U220" s="2">
        <v>44152</v>
      </c>
      <c r="V220" s="2">
        <v>44157</v>
      </c>
      <c r="W220">
        <v>5</v>
      </c>
      <c r="X220" s="8">
        <v>2</v>
      </c>
      <c r="Y220">
        <v>140000</v>
      </c>
      <c r="Z220">
        <v>140000</v>
      </c>
      <c r="AA220" s="8">
        <f t="shared" si="4"/>
        <v>0</v>
      </c>
      <c r="AB220">
        <v>4</v>
      </c>
      <c r="AC220" s="12">
        <v>0.13862943611198905</v>
      </c>
      <c r="AD220" s="12">
        <v>5</v>
      </c>
      <c r="AE220" s="6">
        <v>65.882352941176464</v>
      </c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</row>
    <row r="221" spans="1:134">
      <c r="A221" s="1"/>
      <c r="B221" s="5" t="s">
        <v>49</v>
      </c>
      <c r="C221">
        <v>5</v>
      </c>
      <c r="D221" t="s">
        <v>4</v>
      </c>
      <c r="E221">
        <v>0</v>
      </c>
      <c r="F221">
        <v>0</v>
      </c>
      <c r="G221">
        <v>1</v>
      </c>
      <c r="H221" t="s">
        <v>100</v>
      </c>
      <c r="I221">
        <v>1</v>
      </c>
      <c r="J221">
        <v>0</v>
      </c>
      <c r="K221">
        <v>1</v>
      </c>
      <c r="L221">
        <v>0</v>
      </c>
      <c r="M221">
        <v>136</v>
      </c>
      <c r="P221" s="6"/>
      <c r="Q221">
        <v>4</v>
      </c>
      <c r="R221" s="1" t="s">
        <v>58</v>
      </c>
      <c r="S221" s="8">
        <v>70000</v>
      </c>
      <c r="T221" s="8">
        <v>2</v>
      </c>
      <c r="U221" s="2">
        <v>44152</v>
      </c>
      <c r="V221" s="2">
        <v>44157</v>
      </c>
      <c r="W221">
        <v>5</v>
      </c>
      <c r="X221" s="8">
        <v>2</v>
      </c>
      <c r="Y221">
        <v>102500</v>
      </c>
      <c r="Z221">
        <v>102500</v>
      </c>
      <c r="AA221" s="8">
        <f t="shared" si="4"/>
        <v>0</v>
      </c>
      <c r="AB221">
        <v>3</v>
      </c>
      <c r="AC221" s="12">
        <v>7.627351130582076E-2</v>
      </c>
      <c r="AD221" s="12">
        <v>9.087652694796656</v>
      </c>
      <c r="AE221" s="6">
        <v>62.121212121212125</v>
      </c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</row>
    <row r="222" spans="1:134">
      <c r="A222" s="1"/>
      <c r="B222" s="5" t="s">
        <v>50</v>
      </c>
      <c r="C222">
        <v>5</v>
      </c>
      <c r="D222" t="s">
        <v>8</v>
      </c>
      <c r="E222">
        <v>1</v>
      </c>
      <c r="F222">
        <v>0</v>
      </c>
      <c r="G222">
        <v>2</v>
      </c>
      <c r="H222" t="s">
        <v>100</v>
      </c>
      <c r="I222">
        <v>1</v>
      </c>
      <c r="J222">
        <v>0</v>
      </c>
      <c r="K222">
        <v>2</v>
      </c>
      <c r="L222">
        <v>1</v>
      </c>
      <c r="M222">
        <v>120</v>
      </c>
      <c r="P222" s="6"/>
      <c r="Q222">
        <v>4</v>
      </c>
      <c r="R222" s="1" t="s">
        <v>58</v>
      </c>
      <c r="S222" s="8">
        <v>70000</v>
      </c>
      <c r="T222" s="8">
        <v>2</v>
      </c>
      <c r="U222" s="2">
        <v>44152</v>
      </c>
      <c r="V222" s="2">
        <v>44157</v>
      </c>
      <c r="W222">
        <v>5</v>
      </c>
      <c r="X222" s="8">
        <v>2</v>
      </c>
      <c r="Y222">
        <v>435000</v>
      </c>
      <c r="Z222">
        <v>140000</v>
      </c>
      <c r="AA222" s="8">
        <f t="shared" si="4"/>
        <v>295000</v>
      </c>
      <c r="AB222">
        <v>4</v>
      </c>
      <c r="AC222" s="12">
        <v>0.36537015780786503</v>
      </c>
      <c r="AD222" s="12">
        <v>1.8971094539265749</v>
      </c>
      <c r="AE222" s="6">
        <v>73.109243697478988</v>
      </c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</row>
    <row r="223" spans="1:134">
      <c r="A223" s="1"/>
      <c r="B223" s="5" t="s">
        <v>51</v>
      </c>
      <c r="C223">
        <v>5</v>
      </c>
      <c r="D223" t="s">
        <v>11</v>
      </c>
      <c r="E223">
        <v>0</v>
      </c>
      <c r="F223">
        <v>1</v>
      </c>
      <c r="G223">
        <v>3</v>
      </c>
      <c r="H223" t="s">
        <v>100</v>
      </c>
      <c r="I223">
        <v>1</v>
      </c>
      <c r="J223">
        <v>0</v>
      </c>
      <c r="K223">
        <v>3</v>
      </c>
      <c r="L223" s="5">
        <v>0</v>
      </c>
      <c r="M223">
        <v>129</v>
      </c>
      <c r="P223" s="6"/>
      <c r="Q223">
        <v>4</v>
      </c>
      <c r="R223" s="1" t="s">
        <v>58</v>
      </c>
      <c r="S223" s="8">
        <v>70000</v>
      </c>
      <c r="T223" s="8">
        <v>2</v>
      </c>
      <c r="U223" s="2">
        <v>44152</v>
      </c>
      <c r="V223" s="2">
        <v>44157</v>
      </c>
      <c r="W223">
        <v>5</v>
      </c>
      <c r="X223" s="8">
        <v>2</v>
      </c>
      <c r="Y223">
        <v>135000</v>
      </c>
      <c r="Z223">
        <v>135000</v>
      </c>
      <c r="AA223" s="8">
        <f t="shared" si="4"/>
        <v>0</v>
      </c>
      <c r="AB223">
        <v>4</v>
      </c>
      <c r="AC223" s="12">
        <v>0.1313559072778141</v>
      </c>
      <c r="AD223" s="12">
        <v>5.2768634081599259</v>
      </c>
      <c r="AE223" s="6">
        <v>64.285714285714292</v>
      </c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</row>
    <row r="224" spans="1:134">
      <c r="A224" s="1"/>
      <c r="B224" s="5" t="s">
        <v>52</v>
      </c>
      <c r="C224">
        <v>5</v>
      </c>
      <c r="D224" t="s">
        <v>4</v>
      </c>
      <c r="E224">
        <v>0</v>
      </c>
      <c r="F224">
        <v>0</v>
      </c>
      <c r="G224">
        <v>1</v>
      </c>
      <c r="H224" t="s">
        <v>101</v>
      </c>
      <c r="I224">
        <v>0</v>
      </c>
      <c r="J224">
        <v>1</v>
      </c>
      <c r="K224">
        <v>1</v>
      </c>
      <c r="L224" s="5">
        <v>0</v>
      </c>
      <c r="M224">
        <v>136</v>
      </c>
      <c r="P224" s="6"/>
      <c r="Q224">
        <v>4</v>
      </c>
      <c r="R224" s="1" t="s">
        <v>58</v>
      </c>
      <c r="S224" s="8">
        <v>70000</v>
      </c>
      <c r="T224" s="8">
        <v>2</v>
      </c>
      <c r="U224" s="2">
        <v>44152</v>
      </c>
      <c r="V224" s="7">
        <v>44157</v>
      </c>
      <c r="W224">
        <v>5</v>
      </c>
      <c r="X224" s="8">
        <v>2</v>
      </c>
      <c r="Y224">
        <v>45000</v>
      </c>
      <c r="Z224">
        <v>45000</v>
      </c>
      <c r="AA224" s="8">
        <f t="shared" si="4"/>
        <v>0</v>
      </c>
      <c r="AB224">
        <v>3</v>
      </c>
      <c r="AC224" s="12">
        <v>-8.8366550455807838E-2</v>
      </c>
      <c r="AD224" s="12">
        <v>-7.843999533585829</v>
      </c>
      <c r="AE224" s="6">
        <v>56.25</v>
      </c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</row>
    <row r="225" spans="1:134">
      <c r="A225" s="1"/>
      <c r="B225" s="5" t="s">
        <v>53</v>
      </c>
      <c r="C225">
        <v>5</v>
      </c>
      <c r="D225" t="s">
        <v>8</v>
      </c>
      <c r="E225">
        <v>1</v>
      </c>
      <c r="F225">
        <v>0</v>
      </c>
      <c r="G225">
        <v>2</v>
      </c>
      <c r="H225" t="s">
        <v>101</v>
      </c>
      <c r="I225">
        <v>0</v>
      </c>
      <c r="J225">
        <v>1</v>
      </c>
      <c r="K225">
        <v>2</v>
      </c>
      <c r="L225" s="5">
        <v>0</v>
      </c>
      <c r="M225">
        <v>129</v>
      </c>
      <c r="P225" s="6"/>
      <c r="Q225">
        <v>4</v>
      </c>
      <c r="R225" s="1" t="s">
        <v>58</v>
      </c>
      <c r="S225" s="8">
        <v>70000</v>
      </c>
      <c r="T225" s="8">
        <v>2</v>
      </c>
      <c r="U225" s="2">
        <v>44152</v>
      </c>
      <c r="V225" s="7">
        <v>44157</v>
      </c>
      <c r="W225">
        <v>5</v>
      </c>
      <c r="X225" s="8">
        <v>2</v>
      </c>
      <c r="Y225">
        <v>145000</v>
      </c>
      <c r="Z225">
        <v>140000</v>
      </c>
      <c r="AA225" s="8">
        <f t="shared" si="4"/>
        <v>5000</v>
      </c>
      <c r="AB225">
        <v>4</v>
      </c>
      <c r="AC225" s="12">
        <v>0.1456477000742431</v>
      </c>
      <c r="AD225" s="12">
        <v>4.7590671202265282</v>
      </c>
      <c r="AE225" s="6">
        <v>48.739495798319325</v>
      </c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</row>
    <row r="226" spans="1:134">
      <c r="A226" s="1"/>
      <c r="B226" s="5" t="s">
        <v>54</v>
      </c>
      <c r="C226">
        <v>5</v>
      </c>
      <c r="D226" t="s">
        <v>11</v>
      </c>
      <c r="E226">
        <v>0</v>
      </c>
      <c r="F226">
        <v>1</v>
      </c>
      <c r="G226">
        <v>3</v>
      </c>
      <c r="H226" t="s">
        <v>101</v>
      </c>
      <c r="I226">
        <v>0</v>
      </c>
      <c r="J226">
        <v>1</v>
      </c>
      <c r="K226">
        <v>3</v>
      </c>
      <c r="L226" s="5">
        <v>0</v>
      </c>
      <c r="M226">
        <v>129</v>
      </c>
      <c r="P226" s="6"/>
      <c r="Q226">
        <v>4</v>
      </c>
      <c r="R226" s="1" t="s">
        <v>58</v>
      </c>
      <c r="S226" s="8">
        <v>70000</v>
      </c>
      <c r="T226" s="8">
        <v>2</v>
      </c>
      <c r="U226" s="2">
        <v>44152</v>
      </c>
      <c r="V226" s="7">
        <v>44157</v>
      </c>
      <c r="W226">
        <v>5</v>
      </c>
      <c r="X226" s="8">
        <v>2</v>
      </c>
      <c r="Y226">
        <v>165000</v>
      </c>
      <c r="Z226">
        <v>140000</v>
      </c>
      <c r="AA226" s="8">
        <f t="shared" si="4"/>
        <v>25000</v>
      </c>
      <c r="AB226">
        <v>4</v>
      </c>
      <c r="AC226" s="12">
        <v>0.17149004637024431</v>
      </c>
      <c r="AD226" s="12">
        <v>4.0419091091937283</v>
      </c>
      <c r="AE226" s="6">
        <v>75</v>
      </c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</row>
    <row r="227" spans="1:134">
      <c r="B227" t="s">
        <v>3</v>
      </c>
      <c r="C227">
        <v>1</v>
      </c>
      <c r="D227" t="s">
        <v>4</v>
      </c>
      <c r="E227">
        <v>0</v>
      </c>
      <c r="F227">
        <v>0</v>
      </c>
      <c r="G227">
        <v>1</v>
      </c>
      <c r="H227" t="s">
        <v>5</v>
      </c>
      <c r="I227">
        <v>0</v>
      </c>
      <c r="J227">
        <v>0</v>
      </c>
      <c r="K227">
        <v>1</v>
      </c>
      <c r="L227">
        <v>0</v>
      </c>
      <c r="M227">
        <v>115</v>
      </c>
      <c r="Q227">
        <v>5</v>
      </c>
      <c r="R227" s="1" t="s">
        <v>59</v>
      </c>
      <c r="S227">
        <v>105000</v>
      </c>
      <c r="T227">
        <v>3</v>
      </c>
      <c r="U227" s="2">
        <v>43804</v>
      </c>
      <c r="V227" s="2">
        <v>43809</v>
      </c>
      <c r="W227">
        <v>5</v>
      </c>
      <c r="X227">
        <v>3</v>
      </c>
      <c r="Y227">
        <v>230000</v>
      </c>
      <c r="Z227">
        <v>175000</v>
      </c>
      <c r="AA227" s="8">
        <f t="shared" si="4"/>
        <v>55000</v>
      </c>
      <c r="AB227">
        <v>5</v>
      </c>
      <c r="AC227" s="9">
        <v>0.15682379175313441</v>
      </c>
      <c r="AD227" s="9">
        <v>4.4199108618102363</v>
      </c>
      <c r="AE227" s="6">
        <v>70.2</v>
      </c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</row>
    <row r="228" spans="1:134">
      <c r="B228" t="s">
        <v>7</v>
      </c>
      <c r="C228">
        <v>1</v>
      </c>
      <c r="D228" t="s">
        <v>8</v>
      </c>
      <c r="E228">
        <v>1</v>
      </c>
      <c r="F228">
        <v>0</v>
      </c>
      <c r="G228">
        <v>2</v>
      </c>
      <c r="H228" t="s">
        <v>9</v>
      </c>
      <c r="I228">
        <v>0</v>
      </c>
      <c r="J228">
        <v>0</v>
      </c>
      <c r="K228">
        <v>2</v>
      </c>
      <c r="L228">
        <v>0</v>
      </c>
      <c r="M228">
        <v>115</v>
      </c>
      <c r="Q228">
        <v>5</v>
      </c>
      <c r="R228" s="1" t="s">
        <v>59</v>
      </c>
      <c r="S228">
        <v>105000</v>
      </c>
      <c r="T228">
        <v>3</v>
      </c>
      <c r="U228" s="2">
        <v>43804</v>
      </c>
      <c r="V228" s="2">
        <v>43809</v>
      </c>
      <c r="W228">
        <v>5</v>
      </c>
      <c r="X228">
        <v>3</v>
      </c>
      <c r="Y228">
        <v>140000</v>
      </c>
      <c r="Z228">
        <v>140000</v>
      </c>
      <c r="AA228" s="8">
        <f t="shared" si="4"/>
        <v>0</v>
      </c>
      <c r="AB228">
        <v>4</v>
      </c>
      <c r="AC228" s="9">
        <v>5.7536414490356166E-2</v>
      </c>
      <c r="AD228" s="9">
        <v>12.047104198266048</v>
      </c>
      <c r="AE228" s="6">
        <v>70.900000000000006</v>
      </c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</row>
    <row r="229" spans="1:134">
      <c r="B229" t="s">
        <v>10</v>
      </c>
      <c r="C229">
        <v>1</v>
      </c>
      <c r="D229" t="s">
        <v>11</v>
      </c>
      <c r="E229">
        <v>0</v>
      </c>
      <c r="F229">
        <v>1</v>
      </c>
      <c r="G229">
        <v>3</v>
      </c>
      <c r="H229" t="s">
        <v>9</v>
      </c>
      <c r="I229">
        <v>0</v>
      </c>
      <c r="J229">
        <v>0</v>
      </c>
      <c r="K229">
        <v>3</v>
      </c>
      <c r="L229">
        <v>0</v>
      </c>
      <c r="M229">
        <v>115</v>
      </c>
      <c r="Q229">
        <v>5</v>
      </c>
      <c r="R229" s="1" t="s">
        <v>59</v>
      </c>
      <c r="S229">
        <v>105000</v>
      </c>
      <c r="T229">
        <v>3</v>
      </c>
      <c r="U229" s="2">
        <v>43804</v>
      </c>
      <c r="V229" s="2">
        <v>43809</v>
      </c>
      <c r="W229">
        <v>5</v>
      </c>
      <c r="X229">
        <v>3</v>
      </c>
      <c r="Y229">
        <v>317500</v>
      </c>
      <c r="Z229">
        <v>175000</v>
      </c>
      <c r="AA229" s="8">
        <f t="shared" si="4"/>
        <v>142500</v>
      </c>
      <c r="AB229">
        <v>5</v>
      </c>
      <c r="AC229" s="9">
        <v>0.22130349363504459</v>
      </c>
      <c r="AD229" s="9">
        <v>3.132111333511193</v>
      </c>
      <c r="AE229" s="6">
        <v>74.7</v>
      </c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</row>
    <row r="230" spans="1:134">
      <c r="B230" t="s">
        <v>13</v>
      </c>
      <c r="C230">
        <v>1</v>
      </c>
      <c r="D230" t="s">
        <v>4</v>
      </c>
      <c r="E230">
        <v>0</v>
      </c>
      <c r="F230">
        <v>0</v>
      </c>
      <c r="G230">
        <v>1</v>
      </c>
      <c r="H230" t="s">
        <v>100</v>
      </c>
      <c r="I230">
        <v>1</v>
      </c>
      <c r="J230">
        <v>0</v>
      </c>
      <c r="K230">
        <v>1</v>
      </c>
      <c r="L230">
        <v>0</v>
      </c>
      <c r="M230">
        <v>115</v>
      </c>
      <c r="Q230">
        <v>5</v>
      </c>
      <c r="R230" s="1" t="s">
        <v>59</v>
      </c>
      <c r="S230">
        <v>105000</v>
      </c>
      <c r="T230">
        <v>3</v>
      </c>
      <c r="U230" s="2">
        <v>43809</v>
      </c>
      <c r="V230" s="2">
        <v>43812</v>
      </c>
      <c r="W230">
        <v>3</v>
      </c>
      <c r="X230">
        <v>3</v>
      </c>
      <c r="Y230">
        <v>427500</v>
      </c>
      <c r="Z230">
        <v>175000</v>
      </c>
      <c r="AA230" s="8">
        <f t="shared" si="4"/>
        <v>252500</v>
      </c>
      <c r="AB230">
        <v>5</v>
      </c>
      <c r="AC230" s="9">
        <v>0.46799797940643045</v>
      </c>
      <c r="AD230" s="9">
        <v>1.481090113763045</v>
      </c>
      <c r="AE230" s="6">
        <v>84.7</v>
      </c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</row>
    <row r="231" spans="1:134">
      <c r="B231" t="s">
        <v>14</v>
      </c>
      <c r="C231">
        <v>1</v>
      </c>
      <c r="D231" t="s">
        <v>8</v>
      </c>
      <c r="E231">
        <v>1</v>
      </c>
      <c r="F231">
        <v>0</v>
      </c>
      <c r="G231">
        <v>2</v>
      </c>
      <c r="H231" t="s">
        <v>100</v>
      </c>
      <c r="I231">
        <v>1</v>
      </c>
      <c r="J231">
        <v>0</v>
      </c>
      <c r="K231">
        <v>2</v>
      </c>
      <c r="L231">
        <v>0</v>
      </c>
      <c r="M231">
        <v>119</v>
      </c>
      <c r="Q231">
        <v>5</v>
      </c>
      <c r="R231" s="1" t="s">
        <v>59</v>
      </c>
      <c r="S231">
        <v>105000</v>
      </c>
      <c r="T231">
        <v>3</v>
      </c>
      <c r="U231" s="2">
        <v>43809</v>
      </c>
      <c r="V231" s="2">
        <v>43812</v>
      </c>
      <c r="W231">
        <v>3</v>
      </c>
      <c r="X231">
        <v>3</v>
      </c>
      <c r="Y231">
        <v>615000</v>
      </c>
      <c r="Z231">
        <v>175000</v>
      </c>
      <c r="AA231" s="8">
        <f t="shared" si="4"/>
        <v>440000</v>
      </c>
      <c r="AB231">
        <v>5</v>
      </c>
      <c r="AC231" s="9">
        <v>0.5892206392163315</v>
      </c>
      <c r="AD231" s="9">
        <v>1.1763796690520498</v>
      </c>
      <c r="AE231" s="6">
        <v>95.3</v>
      </c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</row>
    <row r="232" spans="1:134">
      <c r="B232" t="s">
        <v>15</v>
      </c>
      <c r="C232">
        <v>1</v>
      </c>
      <c r="D232" t="s">
        <v>11</v>
      </c>
      <c r="E232">
        <v>0</v>
      </c>
      <c r="F232">
        <v>1</v>
      </c>
      <c r="G232">
        <v>3</v>
      </c>
      <c r="H232" t="s">
        <v>100</v>
      </c>
      <c r="I232">
        <v>1</v>
      </c>
      <c r="J232">
        <v>0</v>
      </c>
      <c r="K232">
        <v>3</v>
      </c>
      <c r="L232">
        <v>0</v>
      </c>
      <c r="M232">
        <v>119</v>
      </c>
      <c r="Q232">
        <v>5</v>
      </c>
      <c r="R232" s="1" t="s">
        <v>59</v>
      </c>
      <c r="S232">
        <v>105000</v>
      </c>
      <c r="T232">
        <v>3</v>
      </c>
      <c r="U232" s="2">
        <v>43809</v>
      </c>
      <c r="V232" s="2">
        <v>43812</v>
      </c>
      <c r="W232">
        <v>3</v>
      </c>
      <c r="X232">
        <v>3</v>
      </c>
      <c r="Y232">
        <v>422500</v>
      </c>
      <c r="Z232">
        <v>175000</v>
      </c>
      <c r="AA232" s="8">
        <f t="shared" si="4"/>
        <v>247500</v>
      </c>
      <c r="AB232">
        <v>5</v>
      </c>
      <c r="AC232" s="9">
        <v>0.46407636554656834</v>
      </c>
      <c r="AD232" s="9">
        <v>1.4936058632151792</v>
      </c>
      <c r="AE232" s="6">
        <v>96</v>
      </c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</row>
    <row r="233" spans="1:134">
      <c r="B233" t="s">
        <v>16</v>
      </c>
      <c r="C233">
        <v>1</v>
      </c>
      <c r="D233" t="s">
        <v>4</v>
      </c>
      <c r="E233">
        <v>0</v>
      </c>
      <c r="F233">
        <v>0</v>
      </c>
      <c r="G233">
        <v>1</v>
      </c>
      <c r="H233" t="s">
        <v>101</v>
      </c>
      <c r="I233">
        <v>0</v>
      </c>
      <c r="J233">
        <v>1</v>
      </c>
      <c r="K233">
        <v>1</v>
      </c>
      <c r="L233">
        <v>0</v>
      </c>
      <c r="M233">
        <v>115</v>
      </c>
      <c r="Q233">
        <v>5</v>
      </c>
      <c r="R233" s="1" t="s">
        <v>59</v>
      </c>
      <c r="S233">
        <v>105000</v>
      </c>
      <c r="T233">
        <v>3</v>
      </c>
      <c r="U233" s="2">
        <v>43809</v>
      </c>
      <c r="V233" s="2">
        <v>43812</v>
      </c>
      <c r="W233">
        <v>3</v>
      </c>
      <c r="X233">
        <v>3</v>
      </c>
      <c r="Y233">
        <v>272500</v>
      </c>
      <c r="Z233">
        <v>175000</v>
      </c>
      <c r="AA233" s="8">
        <f t="shared" si="4"/>
        <v>97500</v>
      </c>
      <c r="AB233">
        <v>5</v>
      </c>
      <c r="AC233" s="9">
        <v>0.31789275464859185</v>
      </c>
      <c r="AD233" s="9">
        <v>2.1804434685092806</v>
      </c>
      <c r="AE233" s="6">
        <v>90.8</v>
      </c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</row>
    <row r="234" spans="1:134">
      <c r="B234" t="s">
        <v>17</v>
      </c>
      <c r="C234">
        <v>1</v>
      </c>
      <c r="D234" t="s">
        <v>8</v>
      </c>
      <c r="E234">
        <v>1</v>
      </c>
      <c r="F234">
        <v>0</v>
      </c>
      <c r="G234">
        <v>2</v>
      </c>
      <c r="H234" t="s">
        <v>101</v>
      </c>
      <c r="I234">
        <v>0</v>
      </c>
      <c r="J234">
        <v>1</v>
      </c>
      <c r="K234">
        <v>2</v>
      </c>
      <c r="L234">
        <v>0</v>
      </c>
      <c r="M234">
        <v>119</v>
      </c>
      <c r="Q234">
        <v>5</v>
      </c>
      <c r="R234" s="1" t="s">
        <v>59</v>
      </c>
      <c r="S234">
        <v>105000</v>
      </c>
      <c r="T234">
        <v>3</v>
      </c>
      <c r="U234" s="2">
        <v>43809</v>
      </c>
      <c r="V234" s="2">
        <v>43812</v>
      </c>
      <c r="W234">
        <v>3</v>
      </c>
      <c r="X234">
        <v>3</v>
      </c>
      <c r="Y234">
        <v>375000</v>
      </c>
      <c r="Z234">
        <v>175000</v>
      </c>
      <c r="AA234" s="8">
        <f t="shared" si="4"/>
        <v>200000</v>
      </c>
      <c r="AB234">
        <v>5</v>
      </c>
      <c r="AC234" s="9">
        <v>0.4243218919376292</v>
      </c>
      <c r="AD234" s="9">
        <v>1.6335409360915805</v>
      </c>
      <c r="AE234" s="6">
        <v>88.8</v>
      </c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</row>
    <row r="235" spans="1:134">
      <c r="B235" t="s">
        <v>18</v>
      </c>
      <c r="C235">
        <v>1</v>
      </c>
      <c r="D235" t="s">
        <v>11</v>
      </c>
      <c r="E235">
        <v>0</v>
      </c>
      <c r="F235">
        <v>1</v>
      </c>
      <c r="G235">
        <v>3</v>
      </c>
      <c r="H235" t="s">
        <v>101</v>
      </c>
      <c r="I235">
        <v>0</v>
      </c>
      <c r="J235">
        <v>1</v>
      </c>
      <c r="K235">
        <v>3</v>
      </c>
      <c r="L235">
        <v>0</v>
      </c>
      <c r="M235">
        <v>119</v>
      </c>
      <c r="Q235">
        <v>5</v>
      </c>
      <c r="R235" s="1" t="s">
        <v>59</v>
      </c>
      <c r="S235">
        <v>105000</v>
      </c>
      <c r="T235">
        <v>3</v>
      </c>
      <c r="U235" s="2">
        <v>43809</v>
      </c>
      <c r="V235" s="2">
        <v>43812</v>
      </c>
      <c r="W235">
        <v>3</v>
      </c>
      <c r="X235">
        <v>3</v>
      </c>
      <c r="Y235">
        <v>435000</v>
      </c>
      <c r="Z235">
        <v>175000</v>
      </c>
      <c r="AA235" s="8">
        <f t="shared" si="4"/>
        <v>260000</v>
      </c>
      <c r="AB235">
        <v>5</v>
      </c>
      <c r="AC235" s="9">
        <v>0.47379522697705362</v>
      </c>
      <c r="AD235" s="9">
        <v>1.4629678415766632</v>
      </c>
      <c r="AE235" s="6">
        <v>94.1</v>
      </c>
      <c r="AF235" s="11"/>
      <c r="AG235" s="1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</row>
    <row r="236" spans="1:134">
      <c r="B236" t="s">
        <v>19</v>
      </c>
      <c r="C236">
        <v>2</v>
      </c>
      <c r="D236" t="s">
        <v>4</v>
      </c>
      <c r="E236">
        <v>0</v>
      </c>
      <c r="F236">
        <v>0</v>
      </c>
      <c r="G236">
        <v>1</v>
      </c>
      <c r="H236" t="s">
        <v>5</v>
      </c>
      <c r="I236">
        <v>0</v>
      </c>
      <c r="J236">
        <v>0</v>
      </c>
      <c r="K236">
        <v>1</v>
      </c>
      <c r="L236">
        <v>1</v>
      </c>
      <c r="M236">
        <v>140</v>
      </c>
      <c r="Q236">
        <v>5</v>
      </c>
      <c r="R236" s="1" t="s">
        <v>59</v>
      </c>
      <c r="S236">
        <v>70000</v>
      </c>
      <c r="T236">
        <v>2</v>
      </c>
      <c r="U236" s="2">
        <v>43827</v>
      </c>
      <c r="V236" s="2">
        <v>43832</v>
      </c>
      <c r="W236">
        <v>5</v>
      </c>
      <c r="X236">
        <v>2</v>
      </c>
      <c r="Y236">
        <v>180000</v>
      </c>
      <c r="Z236">
        <v>175000</v>
      </c>
      <c r="AA236" s="8">
        <f t="shared" si="4"/>
        <v>5000</v>
      </c>
      <c r="AB236">
        <v>3</v>
      </c>
      <c r="AC236" s="9">
        <v>0.18889232176817031</v>
      </c>
      <c r="AD236" s="9">
        <v>3.6695360302185955</v>
      </c>
      <c r="AE236" s="6">
        <v>49.3</v>
      </c>
      <c r="AF236" s="1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</row>
    <row r="237" spans="1:134">
      <c r="B237" t="s">
        <v>20</v>
      </c>
      <c r="C237">
        <v>2</v>
      </c>
      <c r="D237" t="s">
        <v>8</v>
      </c>
      <c r="E237">
        <v>1</v>
      </c>
      <c r="F237">
        <v>0</v>
      </c>
      <c r="G237">
        <v>2</v>
      </c>
      <c r="H237" t="s">
        <v>9</v>
      </c>
      <c r="I237">
        <v>0</v>
      </c>
      <c r="J237">
        <v>0</v>
      </c>
      <c r="K237">
        <v>2</v>
      </c>
      <c r="L237">
        <v>1</v>
      </c>
      <c r="M237">
        <v>140</v>
      </c>
      <c r="Q237">
        <v>5</v>
      </c>
      <c r="R237" s="1" t="s">
        <v>59</v>
      </c>
      <c r="S237">
        <v>75000</v>
      </c>
      <c r="T237">
        <v>2</v>
      </c>
      <c r="U237" s="2">
        <v>43827</v>
      </c>
      <c r="V237" s="2">
        <v>43832</v>
      </c>
      <c r="W237">
        <v>5</v>
      </c>
      <c r="X237">
        <v>2</v>
      </c>
      <c r="Y237">
        <v>195000</v>
      </c>
      <c r="Z237">
        <v>175000</v>
      </c>
      <c r="AA237" s="8">
        <f t="shared" si="4"/>
        <v>20000</v>
      </c>
      <c r="AB237">
        <v>3</v>
      </c>
      <c r="AC237" s="9">
        <v>0.19110228900548726</v>
      </c>
      <c r="AD237" s="9">
        <v>3.6271003563962672</v>
      </c>
      <c r="AE237" s="6">
        <v>45.9</v>
      </c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</row>
    <row r="238" spans="1:134">
      <c r="B238" t="s">
        <v>21</v>
      </c>
      <c r="C238">
        <v>2</v>
      </c>
      <c r="D238" t="s">
        <v>11</v>
      </c>
      <c r="E238">
        <v>0</v>
      </c>
      <c r="F238">
        <v>1</v>
      </c>
      <c r="G238">
        <v>3</v>
      </c>
      <c r="H238" t="s">
        <v>9</v>
      </c>
      <c r="I238">
        <v>0</v>
      </c>
      <c r="J238">
        <v>0</v>
      </c>
      <c r="K238">
        <v>3</v>
      </c>
      <c r="L238">
        <v>1</v>
      </c>
      <c r="M238">
        <v>140</v>
      </c>
      <c r="Q238">
        <v>5</v>
      </c>
      <c r="R238" s="1" t="s">
        <v>59</v>
      </c>
      <c r="S238">
        <v>60000</v>
      </c>
      <c r="T238">
        <v>2</v>
      </c>
      <c r="U238" s="2">
        <v>43827</v>
      </c>
      <c r="V238" s="2">
        <v>43832</v>
      </c>
      <c r="W238">
        <v>5</v>
      </c>
      <c r="X238">
        <v>2</v>
      </c>
      <c r="Y238">
        <v>442500</v>
      </c>
      <c r="Z238">
        <v>175000</v>
      </c>
      <c r="AA238" s="8">
        <f>Y238-Z238</f>
        <v>267500</v>
      </c>
      <c r="AB238">
        <v>3</v>
      </c>
      <c r="AC238" s="9">
        <v>0.39961918044517669</v>
      </c>
      <c r="AD238" s="9">
        <v>1.7345192985676456</v>
      </c>
      <c r="AE238" s="6">
        <v>63</v>
      </c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</row>
    <row r="239" spans="1:134">
      <c r="B239" t="s">
        <v>22</v>
      </c>
      <c r="C239">
        <v>2</v>
      </c>
      <c r="D239" t="s">
        <v>4</v>
      </c>
      <c r="E239">
        <v>0</v>
      </c>
      <c r="F239">
        <v>0</v>
      </c>
      <c r="G239">
        <v>1</v>
      </c>
      <c r="H239" t="s">
        <v>100</v>
      </c>
      <c r="I239">
        <v>1</v>
      </c>
      <c r="J239">
        <v>0</v>
      </c>
      <c r="K239">
        <v>1</v>
      </c>
      <c r="L239">
        <v>1</v>
      </c>
      <c r="M239">
        <v>140</v>
      </c>
      <c r="Q239">
        <v>5</v>
      </c>
      <c r="R239" s="1" t="s">
        <v>59</v>
      </c>
      <c r="S239" s="5">
        <v>77500</v>
      </c>
      <c r="T239">
        <v>2</v>
      </c>
      <c r="U239" s="2">
        <v>43827</v>
      </c>
      <c r="V239" s="2">
        <v>43832</v>
      </c>
      <c r="W239">
        <v>5</v>
      </c>
      <c r="X239">
        <v>2</v>
      </c>
      <c r="Y239">
        <v>150000</v>
      </c>
      <c r="Z239">
        <v>150000</v>
      </c>
      <c r="AA239" s="8">
        <f t="shared" ref="AA239:AA251" si="5">Y239-Z239</f>
        <v>0</v>
      </c>
      <c r="AB239">
        <v>3</v>
      </c>
      <c r="AC239" s="9">
        <v>0.13207147154739091</v>
      </c>
      <c r="AD239" s="9">
        <v>5.2482733207922561</v>
      </c>
      <c r="AE239" s="6">
        <v>36.4</v>
      </c>
      <c r="AF239" s="1"/>
      <c r="AG239" s="1"/>
      <c r="AH239" s="10"/>
      <c r="AI239" s="10"/>
      <c r="AJ239" s="11"/>
      <c r="AK239" s="11"/>
      <c r="AL239" s="11"/>
      <c r="AM239" s="11"/>
      <c r="AN239" s="11"/>
      <c r="AO239" s="12"/>
      <c r="AP239" s="13"/>
      <c r="AQ239" s="11"/>
      <c r="AR239" s="11"/>
      <c r="AS239" s="10"/>
      <c r="AT239" s="10"/>
      <c r="AU239" s="1"/>
      <c r="AV239" s="1"/>
      <c r="AW239" s="11"/>
      <c r="AX239" s="11"/>
      <c r="AY239" s="1"/>
      <c r="AZ239" s="12"/>
      <c r="BA239" s="13"/>
      <c r="BB239" s="11"/>
      <c r="BC239" s="1"/>
      <c r="BD239" s="10"/>
      <c r="BE239" s="10"/>
      <c r="BF239" s="1"/>
      <c r="BG239" s="1"/>
      <c r="BH239" s="1"/>
      <c r="BI239" s="1"/>
      <c r="BJ239" s="1"/>
      <c r="BK239" s="12"/>
      <c r="BL239" s="1"/>
      <c r="BM239" s="1"/>
      <c r="BN239" s="1"/>
      <c r="BO239" s="10"/>
      <c r="BP239" s="10"/>
      <c r="BQ239" s="1"/>
      <c r="BR239" s="1"/>
      <c r="BS239" s="1"/>
      <c r="BT239" s="1"/>
      <c r="BU239" s="1"/>
      <c r="BV239" s="12"/>
      <c r="BW239" s="13"/>
      <c r="BX239" s="1"/>
      <c r="BY239" s="1"/>
      <c r="BZ239" s="10"/>
      <c r="CA239" s="10"/>
      <c r="CB239" s="1"/>
      <c r="CC239" s="1"/>
      <c r="CD239" s="11"/>
      <c r="CE239" s="1"/>
      <c r="CF239" s="1"/>
      <c r="CG239" s="12"/>
      <c r="CH239" s="13"/>
      <c r="CI239" s="1"/>
      <c r="CJ239" s="1"/>
      <c r="CK239" s="10"/>
      <c r="CL239" s="10"/>
      <c r="CM239" s="1"/>
      <c r="CN239" s="1"/>
      <c r="CO239" s="11"/>
      <c r="CP239" s="1"/>
      <c r="CQ239" s="1"/>
      <c r="CR239" s="12"/>
      <c r="CS239" s="1"/>
      <c r="CT239" s="1"/>
      <c r="CU239" s="1"/>
      <c r="CV239" s="10"/>
      <c r="CW239" s="10"/>
      <c r="CX239" s="1"/>
      <c r="CY239" s="1"/>
      <c r="CZ239" s="11"/>
      <c r="DA239" s="1"/>
      <c r="DB239" s="1"/>
      <c r="DC239" s="12"/>
      <c r="DD239" s="13"/>
      <c r="DE239" s="1"/>
      <c r="DF239" s="1"/>
      <c r="DG239" s="10"/>
      <c r="DH239" s="14"/>
      <c r="DI239" s="1"/>
      <c r="DJ239" s="1"/>
      <c r="DK239" s="11"/>
      <c r="DL239" s="1"/>
      <c r="DM239" s="1"/>
      <c r="DN239" s="12"/>
      <c r="DO239" s="1"/>
      <c r="DP239" s="1"/>
      <c r="DQ239" s="1"/>
      <c r="DR239" s="14"/>
      <c r="DS239" s="10"/>
      <c r="DT239" s="1"/>
      <c r="DU239" s="1"/>
      <c r="DV239" s="11"/>
      <c r="DW239" s="1"/>
      <c r="DX239" s="1"/>
      <c r="DY239" s="12"/>
      <c r="DZ239" s="1"/>
      <c r="EA239" s="1"/>
      <c r="EB239" s="1"/>
      <c r="EC239" s="1"/>
      <c r="ED239" s="1"/>
    </row>
    <row r="240" spans="1:134">
      <c r="B240" t="s">
        <v>23</v>
      </c>
      <c r="C240">
        <v>2</v>
      </c>
      <c r="D240" t="s">
        <v>8</v>
      </c>
      <c r="E240">
        <v>1</v>
      </c>
      <c r="F240">
        <v>0</v>
      </c>
      <c r="G240">
        <v>2</v>
      </c>
      <c r="H240" t="s">
        <v>100</v>
      </c>
      <c r="I240">
        <v>1</v>
      </c>
      <c r="J240">
        <v>0</v>
      </c>
      <c r="K240">
        <v>2</v>
      </c>
      <c r="L240">
        <v>1</v>
      </c>
      <c r="M240">
        <v>140</v>
      </c>
      <c r="Q240">
        <v>5</v>
      </c>
      <c r="R240" s="1" t="s">
        <v>59</v>
      </c>
      <c r="T240">
        <v>1</v>
      </c>
      <c r="U240" s="2">
        <v>43827</v>
      </c>
      <c r="V240" s="2">
        <v>43832</v>
      </c>
      <c r="W240">
        <v>5</v>
      </c>
      <c r="X240">
        <v>1</v>
      </c>
      <c r="Y240">
        <v>342500</v>
      </c>
      <c r="Z240">
        <v>175000</v>
      </c>
      <c r="AA240" s="8">
        <f t="shared" si="5"/>
        <v>167500</v>
      </c>
      <c r="AB240">
        <v>3</v>
      </c>
      <c r="AC240" s="9"/>
      <c r="AD240" s="9"/>
      <c r="AE240" s="6">
        <v>68.8</v>
      </c>
      <c r="AF240" s="1"/>
      <c r="AG240" s="1"/>
      <c r="AH240" s="10"/>
      <c r="AI240" s="10"/>
      <c r="AJ240" s="1"/>
      <c r="AK240" s="1"/>
      <c r="AL240" s="11"/>
      <c r="AM240" s="11"/>
      <c r="AN240" s="1"/>
      <c r="AO240" s="12"/>
      <c r="AP240" s="13"/>
      <c r="AQ240" s="11"/>
      <c r="AR240" s="1"/>
      <c r="AS240" s="10"/>
      <c r="AT240" s="10"/>
      <c r="AU240" s="1"/>
      <c r="AV240" s="1"/>
      <c r="AW240" s="11"/>
      <c r="AX240" s="11"/>
      <c r="AY240" s="1"/>
      <c r="AZ240" s="12"/>
      <c r="BA240" s="13"/>
      <c r="BB240" s="11"/>
      <c r="BC240" s="1"/>
      <c r="BD240" s="10"/>
      <c r="BE240" s="10"/>
      <c r="BF240" s="1"/>
      <c r="BG240" s="1"/>
      <c r="BH240" s="1"/>
      <c r="BI240" s="1"/>
      <c r="BJ240" s="1"/>
      <c r="BK240" s="12"/>
      <c r="BL240" s="1"/>
      <c r="BM240" s="1"/>
      <c r="BN240" s="1"/>
      <c r="BO240" s="10"/>
      <c r="BP240" s="10"/>
      <c r="BQ240" s="1"/>
      <c r="BR240" s="1"/>
      <c r="BS240" s="1"/>
      <c r="BT240" s="1"/>
      <c r="BU240" s="1"/>
      <c r="BV240" s="12"/>
      <c r="BW240" s="13"/>
      <c r="BX240" s="1"/>
      <c r="BY240" s="1"/>
      <c r="BZ240" s="10"/>
      <c r="CA240" s="10"/>
      <c r="CB240" s="1"/>
      <c r="CC240" s="1"/>
      <c r="CD240" s="11"/>
      <c r="CE240" s="1"/>
      <c r="CF240" s="1"/>
      <c r="CG240" s="12"/>
      <c r="CH240" s="13"/>
      <c r="CI240" s="1"/>
      <c r="CJ240" s="1"/>
      <c r="CK240" s="10"/>
      <c r="CL240" s="10"/>
      <c r="CM240" s="1"/>
      <c r="CN240" s="1"/>
      <c r="CO240" s="11"/>
      <c r="CP240" s="1"/>
      <c r="CQ240" s="1"/>
      <c r="CR240" s="12"/>
      <c r="CS240" s="1"/>
      <c r="CT240" s="1"/>
      <c r="CU240" s="1"/>
      <c r="CV240" s="10"/>
      <c r="CW240" s="10"/>
      <c r="CX240" s="1"/>
      <c r="CY240" s="1"/>
      <c r="CZ240" s="11"/>
      <c r="DA240" s="1"/>
      <c r="DB240" s="1"/>
      <c r="DC240" s="12"/>
      <c r="DD240" s="13"/>
      <c r="DE240" s="1"/>
      <c r="DF240" s="1"/>
      <c r="DG240" s="10"/>
      <c r="DH240" s="10"/>
      <c r="DI240" s="1"/>
      <c r="DJ240" s="1"/>
      <c r="DK240" s="11"/>
      <c r="DL240" s="1"/>
      <c r="DM240" s="1"/>
      <c r="DN240" s="12"/>
      <c r="DO240" s="1"/>
      <c r="DP240" s="1"/>
      <c r="DQ240" s="1"/>
      <c r="DR240" s="10"/>
      <c r="DS240" s="10"/>
      <c r="DT240" s="1"/>
      <c r="DU240" s="1"/>
      <c r="DV240" s="11"/>
      <c r="DW240" s="1"/>
      <c r="DX240" s="1"/>
      <c r="DY240" s="12"/>
      <c r="DZ240" s="1"/>
      <c r="EA240" s="1"/>
      <c r="EB240" s="1"/>
      <c r="EC240" s="1"/>
      <c r="ED240" s="1"/>
    </row>
    <row r="241" spans="2:134">
      <c r="B241" t="s">
        <v>24</v>
      </c>
      <c r="C241">
        <v>2</v>
      </c>
      <c r="D241" t="s">
        <v>11</v>
      </c>
      <c r="E241">
        <v>0</v>
      </c>
      <c r="F241">
        <v>1</v>
      </c>
      <c r="G241">
        <v>3</v>
      </c>
      <c r="H241" t="s">
        <v>100</v>
      </c>
      <c r="I241">
        <v>1</v>
      </c>
      <c r="J241">
        <v>0</v>
      </c>
      <c r="K241">
        <v>3</v>
      </c>
      <c r="L241">
        <v>1</v>
      </c>
      <c r="M241">
        <v>128</v>
      </c>
      <c r="Q241">
        <v>5</v>
      </c>
      <c r="R241" s="1" t="s">
        <v>59</v>
      </c>
      <c r="T241">
        <v>1</v>
      </c>
      <c r="U241" s="2">
        <v>43827</v>
      </c>
      <c r="V241" s="2">
        <v>43832</v>
      </c>
      <c r="W241">
        <v>5</v>
      </c>
      <c r="X241">
        <v>1</v>
      </c>
      <c r="Y241">
        <v>225000</v>
      </c>
      <c r="Z241">
        <v>175000</v>
      </c>
      <c r="AA241" s="8">
        <f t="shared" si="5"/>
        <v>50000</v>
      </c>
      <c r="AB241">
        <v>3</v>
      </c>
      <c r="AC241" s="9"/>
      <c r="AD241" s="9"/>
      <c r="AE241" s="6">
        <v>61.6</v>
      </c>
      <c r="AF241" s="1"/>
      <c r="AG241" s="1"/>
      <c r="AH241" s="1"/>
      <c r="AI241" s="1"/>
      <c r="AJ241" s="1"/>
      <c r="AK241" s="1"/>
      <c r="AL241" s="11"/>
      <c r="AM241" s="1"/>
      <c r="AN241" s="1"/>
      <c r="AO241" s="12"/>
      <c r="AP241" s="13"/>
      <c r="AQ241" s="1"/>
      <c r="AR241" s="1"/>
      <c r="AS241" s="1"/>
      <c r="AT241" s="1"/>
      <c r="AU241" s="1"/>
      <c r="AV241" s="1"/>
      <c r="AW241" s="11"/>
      <c r="AX241" s="1"/>
      <c r="AY241" s="1"/>
      <c r="AZ241" s="12"/>
      <c r="BA241" s="13"/>
      <c r="BB241" s="1"/>
      <c r="BC241" s="1"/>
      <c r="BD241" s="1"/>
      <c r="BE241" s="1"/>
      <c r="BF241" s="1"/>
      <c r="BG241" s="1"/>
      <c r="BH241" s="1"/>
      <c r="BI241" s="1"/>
      <c r="BJ241" s="1"/>
      <c r="BK241" s="12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2"/>
      <c r="BW241" s="1"/>
      <c r="BX241" s="1"/>
      <c r="BY241" s="1"/>
      <c r="BZ241" s="1"/>
      <c r="CA241" s="1"/>
      <c r="CB241" s="1"/>
      <c r="CC241" s="1"/>
      <c r="CD241" s="11"/>
      <c r="CE241" s="1"/>
      <c r="CF241" s="1"/>
      <c r="CG241" s="12"/>
      <c r="CH241" s="13"/>
      <c r="CI241" s="1"/>
      <c r="CJ241" s="1"/>
      <c r="CK241" s="1"/>
      <c r="CL241" s="1"/>
      <c r="CM241" s="1"/>
      <c r="CN241" s="1"/>
      <c r="CO241" s="11"/>
      <c r="CP241" s="1"/>
      <c r="CQ241" s="1"/>
      <c r="CR241" s="12"/>
      <c r="CS241" s="1"/>
      <c r="CT241" s="1"/>
      <c r="CU241" s="1"/>
      <c r="CV241" s="1"/>
      <c r="CW241" s="1"/>
      <c r="CX241" s="1"/>
      <c r="CY241" s="1"/>
      <c r="CZ241" s="11"/>
      <c r="DA241" s="1"/>
      <c r="DB241" s="1"/>
      <c r="DC241" s="12"/>
      <c r="DD241" s="13"/>
      <c r="DE241" s="1"/>
      <c r="DF241" s="1"/>
      <c r="DG241" s="1"/>
      <c r="DH241" s="1"/>
      <c r="DI241" s="1"/>
      <c r="DJ241" s="1"/>
      <c r="DK241" s="11"/>
      <c r="DL241" s="1"/>
      <c r="DM241" s="1"/>
      <c r="DN241" s="12"/>
      <c r="DO241" s="1"/>
      <c r="DP241" s="1"/>
      <c r="DQ241" s="1"/>
      <c r="DR241" s="1"/>
      <c r="DS241" s="1"/>
      <c r="DT241" s="1"/>
      <c r="DU241" s="1"/>
      <c r="DV241" s="11"/>
      <c r="DW241" s="1"/>
      <c r="DX241" s="1"/>
      <c r="DY241" s="12"/>
      <c r="DZ241" s="1"/>
      <c r="EA241" s="1"/>
      <c r="EB241" s="1"/>
      <c r="EC241" s="1"/>
      <c r="ED241" s="1"/>
    </row>
    <row r="242" spans="2:134">
      <c r="B242" t="s">
        <v>25</v>
      </c>
      <c r="C242">
        <v>2</v>
      </c>
      <c r="D242" t="s">
        <v>4</v>
      </c>
      <c r="E242">
        <v>0</v>
      </c>
      <c r="F242">
        <v>0</v>
      </c>
      <c r="G242">
        <v>1</v>
      </c>
      <c r="H242" t="s">
        <v>101</v>
      </c>
      <c r="I242">
        <v>0</v>
      </c>
      <c r="J242">
        <v>1</v>
      </c>
      <c r="K242">
        <v>1</v>
      </c>
      <c r="L242">
        <v>0</v>
      </c>
      <c r="M242">
        <v>174</v>
      </c>
      <c r="Q242">
        <v>5</v>
      </c>
      <c r="R242" s="1" t="s">
        <v>59</v>
      </c>
      <c r="T242">
        <v>1</v>
      </c>
      <c r="U242" s="2">
        <v>43827</v>
      </c>
      <c r="V242" s="2">
        <v>43832</v>
      </c>
      <c r="W242">
        <v>5</v>
      </c>
      <c r="X242">
        <v>1</v>
      </c>
      <c r="Y242">
        <v>355000</v>
      </c>
      <c r="Z242">
        <v>175000</v>
      </c>
      <c r="AA242" s="8">
        <f t="shared" si="5"/>
        <v>180000</v>
      </c>
      <c r="AB242">
        <v>3</v>
      </c>
      <c r="AC242" s="9"/>
      <c r="AD242" s="9"/>
      <c r="AE242" s="6">
        <v>69.599999999999994</v>
      </c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2"/>
      <c r="CS242" s="1"/>
      <c r="CT242" s="1"/>
      <c r="CU242" s="1"/>
      <c r="CV242" s="1"/>
      <c r="CW242" s="1"/>
      <c r="CX242" s="1"/>
      <c r="CY242" s="1"/>
      <c r="CZ242" s="11"/>
      <c r="DA242" s="1"/>
      <c r="DB242" s="1"/>
      <c r="DC242" s="1"/>
      <c r="DD242" s="13"/>
      <c r="DE242" s="1"/>
      <c r="DF242" s="1"/>
      <c r="DG242" s="1"/>
      <c r="DH242" s="1"/>
      <c r="DI242" s="1"/>
      <c r="DJ242" s="1"/>
      <c r="DK242" s="1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</row>
    <row r="243" spans="2:134">
      <c r="B243" t="s">
        <v>26</v>
      </c>
      <c r="C243">
        <v>2</v>
      </c>
      <c r="D243" t="s">
        <v>8</v>
      </c>
      <c r="E243">
        <v>1</v>
      </c>
      <c r="F243">
        <v>0</v>
      </c>
      <c r="G243">
        <v>2</v>
      </c>
      <c r="H243" t="s">
        <v>101</v>
      </c>
      <c r="I243">
        <v>0</v>
      </c>
      <c r="J243">
        <v>1</v>
      </c>
      <c r="K243">
        <v>2</v>
      </c>
      <c r="L243">
        <v>0</v>
      </c>
      <c r="M243">
        <v>174</v>
      </c>
      <c r="Q243">
        <v>5</v>
      </c>
      <c r="R243" s="1" t="s">
        <v>59</v>
      </c>
      <c r="T243">
        <v>1</v>
      </c>
      <c r="U243" s="2">
        <v>43827</v>
      </c>
      <c r="V243" s="2">
        <v>43832</v>
      </c>
      <c r="W243">
        <v>5</v>
      </c>
      <c r="X243">
        <v>1</v>
      </c>
      <c r="Y243">
        <v>315000</v>
      </c>
      <c r="Z243">
        <v>175000</v>
      </c>
      <c r="AA243" s="8">
        <f t="shared" si="5"/>
        <v>140000</v>
      </c>
      <c r="AB243">
        <v>3</v>
      </c>
      <c r="AC243" s="9"/>
      <c r="AD243" s="9"/>
      <c r="AE243" s="6">
        <v>59.7</v>
      </c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</row>
    <row r="244" spans="2:134">
      <c r="B244" t="s">
        <v>27</v>
      </c>
      <c r="C244">
        <v>2</v>
      </c>
      <c r="D244" t="s">
        <v>11</v>
      </c>
      <c r="E244">
        <v>0</v>
      </c>
      <c r="F244">
        <v>1</v>
      </c>
      <c r="G244">
        <v>3</v>
      </c>
      <c r="H244" t="s">
        <v>101</v>
      </c>
      <c r="I244">
        <v>0</v>
      </c>
      <c r="J244">
        <v>1</v>
      </c>
      <c r="K244">
        <v>3</v>
      </c>
      <c r="L244">
        <v>1</v>
      </c>
      <c r="M244">
        <v>128</v>
      </c>
      <c r="Q244">
        <v>5</v>
      </c>
      <c r="R244" s="1" t="s">
        <v>59</v>
      </c>
      <c r="T244">
        <v>1</v>
      </c>
      <c r="U244" s="2">
        <v>43827</v>
      </c>
      <c r="V244" s="2">
        <v>43832</v>
      </c>
      <c r="W244">
        <v>5</v>
      </c>
      <c r="X244">
        <v>1</v>
      </c>
      <c r="Y244">
        <v>192500</v>
      </c>
      <c r="Z244">
        <v>175000</v>
      </c>
      <c r="AA244" s="8">
        <f t="shared" si="5"/>
        <v>17500</v>
      </c>
      <c r="AB244">
        <v>3</v>
      </c>
      <c r="AC244" s="9"/>
      <c r="AD244" s="9"/>
      <c r="AE244" s="6">
        <v>53.1</v>
      </c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</row>
    <row r="245" spans="2:134">
      <c r="B245" s="5" t="s">
        <v>28</v>
      </c>
      <c r="C245" s="5">
        <v>3</v>
      </c>
      <c r="D245" s="5" t="s">
        <v>4</v>
      </c>
      <c r="E245" s="5">
        <v>0</v>
      </c>
      <c r="F245" s="5">
        <v>0</v>
      </c>
      <c r="G245">
        <v>1</v>
      </c>
      <c r="H245" t="s">
        <v>5</v>
      </c>
      <c r="I245" s="5">
        <v>0</v>
      </c>
      <c r="J245" s="5">
        <v>0</v>
      </c>
      <c r="K245">
        <v>1</v>
      </c>
      <c r="L245">
        <v>1</v>
      </c>
      <c r="M245">
        <v>176</v>
      </c>
      <c r="P245" s="5"/>
      <c r="Q245">
        <v>5</v>
      </c>
      <c r="R245" s="1" t="s">
        <v>59</v>
      </c>
      <c r="S245">
        <v>140000</v>
      </c>
      <c r="T245">
        <v>4</v>
      </c>
      <c r="U245" s="2">
        <v>44014</v>
      </c>
      <c r="V245" s="2">
        <v>44018</v>
      </c>
      <c r="W245">
        <v>4</v>
      </c>
      <c r="X245">
        <v>4</v>
      </c>
      <c r="Y245">
        <v>2030000</v>
      </c>
      <c r="Z245">
        <v>805000</v>
      </c>
      <c r="AA245" s="8">
        <f t="shared" si="5"/>
        <v>1225000</v>
      </c>
      <c r="AB245">
        <v>6</v>
      </c>
      <c r="AC245" s="9">
        <v>0.66853716235663219</v>
      </c>
      <c r="AD245" s="9">
        <v>1.0368117429950512</v>
      </c>
      <c r="AE245" s="6">
        <v>81.2</v>
      </c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</row>
    <row r="246" spans="2:134">
      <c r="B246" s="5" t="s">
        <v>29</v>
      </c>
      <c r="C246" s="5">
        <v>3</v>
      </c>
      <c r="D246" s="5" t="s">
        <v>8</v>
      </c>
      <c r="E246" s="5">
        <v>1</v>
      </c>
      <c r="F246" s="5">
        <v>0</v>
      </c>
      <c r="G246">
        <v>2</v>
      </c>
      <c r="H246" t="s">
        <v>9</v>
      </c>
      <c r="I246" s="5">
        <v>0</v>
      </c>
      <c r="J246" s="5">
        <v>0</v>
      </c>
      <c r="K246">
        <v>2</v>
      </c>
      <c r="L246">
        <v>1</v>
      </c>
      <c r="M246">
        <v>176</v>
      </c>
      <c r="P246" s="5"/>
      <c r="Q246">
        <v>5</v>
      </c>
      <c r="R246" s="1" t="s">
        <v>59</v>
      </c>
      <c r="S246">
        <v>140000</v>
      </c>
      <c r="T246">
        <v>4</v>
      </c>
      <c r="U246" s="2">
        <v>44014</v>
      </c>
      <c r="V246" s="2">
        <v>44018</v>
      </c>
      <c r="W246">
        <v>4</v>
      </c>
      <c r="X246">
        <v>4</v>
      </c>
      <c r="Y246">
        <v>1235000</v>
      </c>
      <c r="Z246">
        <v>1025000</v>
      </c>
      <c r="AA246" s="8">
        <f t="shared" si="5"/>
        <v>210000</v>
      </c>
      <c r="AB246">
        <v>6</v>
      </c>
      <c r="AC246" s="9">
        <v>0.5442959566131933</v>
      </c>
      <c r="AD246" s="9">
        <v>1.2734747927817767</v>
      </c>
      <c r="AE246" s="6">
        <v>73.731343283582078</v>
      </c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</row>
    <row r="247" spans="2:134">
      <c r="B247" s="5" t="s">
        <v>30</v>
      </c>
      <c r="C247" s="5">
        <v>3</v>
      </c>
      <c r="D247" s="5" t="s">
        <v>11</v>
      </c>
      <c r="E247" s="5">
        <v>0</v>
      </c>
      <c r="F247" s="5">
        <v>1</v>
      </c>
      <c r="G247">
        <v>3</v>
      </c>
      <c r="H247" t="s">
        <v>9</v>
      </c>
      <c r="I247" s="5">
        <v>0</v>
      </c>
      <c r="J247" s="5">
        <v>0</v>
      </c>
      <c r="K247">
        <v>3</v>
      </c>
      <c r="L247">
        <v>1</v>
      </c>
      <c r="M247">
        <v>176</v>
      </c>
      <c r="P247" s="5"/>
      <c r="Q247">
        <v>5</v>
      </c>
      <c r="R247" s="1" t="s">
        <v>59</v>
      </c>
      <c r="S247">
        <v>140000</v>
      </c>
      <c r="T247">
        <v>4</v>
      </c>
      <c r="U247" s="2">
        <v>44014</v>
      </c>
      <c r="V247" s="2">
        <v>44018</v>
      </c>
      <c r="W247">
        <v>4</v>
      </c>
      <c r="X247">
        <v>4</v>
      </c>
      <c r="Y247">
        <v>1060000</v>
      </c>
      <c r="Z247">
        <v>850000</v>
      </c>
      <c r="AA247" s="8">
        <f t="shared" si="5"/>
        <v>210000</v>
      </c>
      <c r="AB247">
        <v>6</v>
      </c>
      <c r="AC247" s="9">
        <v>0.50609544112420213</v>
      </c>
      <c r="AD247" s="9">
        <v>1.3695977561470236</v>
      </c>
      <c r="AE247" s="6">
        <v>74.647887323943664</v>
      </c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</row>
    <row r="248" spans="2:134">
      <c r="B248" s="5" t="s">
        <v>31</v>
      </c>
      <c r="C248" s="5">
        <v>3</v>
      </c>
      <c r="D248" s="5" t="s">
        <v>4</v>
      </c>
      <c r="E248" s="5">
        <v>0</v>
      </c>
      <c r="F248" s="5">
        <v>0</v>
      </c>
      <c r="G248">
        <v>1</v>
      </c>
      <c r="H248" t="s">
        <v>100</v>
      </c>
      <c r="I248" s="5">
        <v>1</v>
      </c>
      <c r="J248" s="5">
        <v>0</v>
      </c>
      <c r="K248">
        <v>1</v>
      </c>
      <c r="L248">
        <v>1</v>
      </c>
      <c r="M248">
        <v>176</v>
      </c>
      <c r="P248" s="5"/>
      <c r="Q248">
        <v>5</v>
      </c>
      <c r="R248" s="1" t="s">
        <v>59</v>
      </c>
      <c r="S248">
        <v>140000</v>
      </c>
      <c r="T248">
        <v>4</v>
      </c>
      <c r="U248" s="2">
        <v>44014</v>
      </c>
      <c r="V248" s="2">
        <v>44018</v>
      </c>
      <c r="W248">
        <v>4</v>
      </c>
      <c r="X248">
        <v>4</v>
      </c>
      <c r="Y248">
        <v>995000</v>
      </c>
      <c r="Z248">
        <v>785000</v>
      </c>
      <c r="AA248" s="8">
        <f t="shared" si="5"/>
        <v>210000</v>
      </c>
      <c r="AB248">
        <v>6</v>
      </c>
      <c r="AC248" s="9">
        <v>0.49027507863732211</v>
      </c>
      <c r="AD248" s="9">
        <v>1.4137924009649623</v>
      </c>
      <c r="AE248" s="6">
        <v>85.042735042735046</v>
      </c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</row>
    <row r="249" spans="2:134">
      <c r="B249" s="5" t="s">
        <v>32</v>
      </c>
      <c r="C249" s="5">
        <v>3</v>
      </c>
      <c r="D249" s="5" t="s">
        <v>8</v>
      </c>
      <c r="E249" s="5">
        <v>1</v>
      </c>
      <c r="F249" s="5">
        <v>0</v>
      </c>
      <c r="G249">
        <v>2</v>
      </c>
      <c r="H249" t="s">
        <v>100</v>
      </c>
      <c r="I249" s="5">
        <v>1</v>
      </c>
      <c r="J249" s="5">
        <v>0</v>
      </c>
      <c r="K249">
        <v>2</v>
      </c>
      <c r="L249">
        <v>1</v>
      </c>
      <c r="M249">
        <v>176</v>
      </c>
      <c r="P249" s="5"/>
      <c r="Q249">
        <v>5</v>
      </c>
      <c r="R249" s="1" t="s">
        <v>59</v>
      </c>
      <c r="S249">
        <v>130000</v>
      </c>
      <c r="T249">
        <v>4</v>
      </c>
      <c r="U249" s="2">
        <v>44014</v>
      </c>
      <c r="V249" s="2">
        <v>44018</v>
      </c>
      <c r="W249">
        <v>4</v>
      </c>
      <c r="X249">
        <v>4</v>
      </c>
      <c r="Y249">
        <v>910000</v>
      </c>
      <c r="Z249">
        <v>700000</v>
      </c>
      <c r="AA249" s="8">
        <f t="shared" si="5"/>
        <v>210000</v>
      </c>
      <c r="AB249">
        <v>6</v>
      </c>
      <c r="AC249" s="9">
        <v>0.48647753726382831</v>
      </c>
      <c r="AD249" s="9">
        <v>1.4248287484320887</v>
      </c>
      <c r="AE249" s="6">
        <v>71.653543307086608</v>
      </c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</row>
    <row r="250" spans="2:134">
      <c r="B250" s="5" t="s">
        <v>33</v>
      </c>
      <c r="C250" s="5">
        <v>3</v>
      </c>
      <c r="D250" s="5" t="s">
        <v>11</v>
      </c>
      <c r="E250" s="5">
        <v>0</v>
      </c>
      <c r="F250" s="5">
        <v>1</v>
      </c>
      <c r="G250">
        <v>3</v>
      </c>
      <c r="H250" t="s">
        <v>100</v>
      </c>
      <c r="I250" s="5">
        <v>1</v>
      </c>
      <c r="J250" s="5">
        <v>0</v>
      </c>
      <c r="K250">
        <v>3</v>
      </c>
      <c r="L250">
        <v>1</v>
      </c>
      <c r="M250">
        <v>176</v>
      </c>
      <c r="P250" s="5"/>
      <c r="Q250">
        <v>5</v>
      </c>
      <c r="R250" s="1" t="s">
        <v>59</v>
      </c>
      <c r="S250">
        <v>85000</v>
      </c>
      <c r="T250">
        <v>3</v>
      </c>
      <c r="U250" s="2">
        <v>44014</v>
      </c>
      <c r="V250" s="2">
        <v>44018</v>
      </c>
      <c r="W250">
        <v>4</v>
      </c>
      <c r="X250">
        <v>3</v>
      </c>
      <c r="Y250">
        <v>915000</v>
      </c>
      <c r="Z250">
        <v>705000</v>
      </c>
      <c r="AA250" s="8">
        <f t="shared" si="5"/>
        <v>210000</v>
      </c>
      <c r="AB250">
        <v>6</v>
      </c>
      <c r="AC250" s="9">
        <v>0.59406820219630119</v>
      </c>
      <c r="AD250" s="9">
        <v>1.1667804773885286</v>
      </c>
      <c r="AE250" s="6">
        <v>69.056603773584897</v>
      </c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</row>
    <row r="251" spans="2:134">
      <c r="B251" s="5" t="s">
        <v>34</v>
      </c>
      <c r="C251" s="5">
        <v>3</v>
      </c>
      <c r="D251" s="5" t="s">
        <v>4</v>
      </c>
      <c r="E251" s="5">
        <v>0</v>
      </c>
      <c r="F251" s="5">
        <v>0</v>
      </c>
      <c r="G251">
        <v>1</v>
      </c>
      <c r="H251" t="s">
        <v>101</v>
      </c>
      <c r="I251" s="5">
        <v>0</v>
      </c>
      <c r="J251" s="5">
        <v>1</v>
      </c>
      <c r="K251">
        <v>1</v>
      </c>
      <c r="L251">
        <v>1</v>
      </c>
      <c r="M251">
        <v>176</v>
      </c>
      <c r="P251" s="5"/>
      <c r="Q251">
        <v>5</v>
      </c>
      <c r="R251" s="1" t="s">
        <v>59</v>
      </c>
      <c r="S251">
        <v>140000</v>
      </c>
      <c r="T251">
        <v>4</v>
      </c>
      <c r="U251" s="2">
        <v>44014</v>
      </c>
      <c r="V251" s="2">
        <v>44018</v>
      </c>
      <c r="W251">
        <v>4</v>
      </c>
      <c r="X251">
        <v>4</v>
      </c>
      <c r="Y251">
        <v>1505000</v>
      </c>
      <c r="Z251">
        <v>1295000</v>
      </c>
      <c r="AA251" s="8">
        <f t="shared" si="5"/>
        <v>210000</v>
      </c>
      <c r="AB251">
        <v>6</v>
      </c>
      <c r="AC251" s="9">
        <v>0.5937264386434179</v>
      </c>
      <c r="AD251" s="9">
        <v>1.167452104952055</v>
      </c>
      <c r="AE251" s="6">
        <v>84.313725490196077</v>
      </c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</row>
    <row r="252" spans="2:134">
      <c r="B252" s="5" t="s">
        <v>35</v>
      </c>
      <c r="C252" s="5">
        <v>3</v>
      </c>
      <c r="D252" s="5" t="s">
        <v>8</v>
      </c>
      <c r="E252" s="5">
        <v>1</v>
      </c>
      <c r="F252" s="5">
        <v>0</v>
      </c>
      <c r="G252">
        <v>2</v>
      </c>
      <c r="H252" t="s">
        <v>101</v>
      </c>
      <c r="I252" s="5">
        <v>0</v>
      </c>
      <c r="J252" s="5">
        <v>1</v>
      </c>
      <c r="K252">
        <v>2</v>
      </c>
      <c r="L252">
        <v>1</v>
      </c>
      <c r="M252">
        <v>153</v>
      </c>
      <c r="P252" s="5"/>
      <c r="Q252">
        <v>5</v>
      </c>
      <c r="R252" s="1" t="s">
        <v>59</v>
      </c>
      <c r="S252">
        <v>105000</v>
      </c>
      <c r="T252">
        <v>4</v>
      </c>
      <c r="U252" s="2">
        <v>44014</v>
      </c>
      <c r="V252" s="2">
        <v>44018</v>
      </c>
      <c r="W252">
        <v>4</v>
      </c>
      <c r="X252">
        <v>4</v>
      </c>
      <c r="Y252">
        <v>1020000</v>
      </c>
      <c r="Z252">
        <v>810000</v>
      </c>
      <c r="AA252" s="8">
        <f>Y252-Z252</f>
        <v>210000</v>
      </c>
      <c r="AB252">
        <v>6</v>
      </c>
      <c r="AC252" s="9">
        <v>0.56839938903019838</v>
      </c>
      <c r="AD252" s="9">
        <v>1.2194720718165994</v>
      </c>
      <c r="AE252" s="6">
        <v>77.566539923954366</v>
      </c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</row>
    <row r="253" spans="2:134">
      <c r="B253" s="5" t="s">
        <v>36</v>
      </c>
      <c r="C253" s="5">
        <v>3</v>
      </c>
      <c r="D253" s="5" t="s">
        <v>11</v>
      </c>
      <c r="E253" s="5">
        <v>0</v>
      </c>
      <c r="F253" s="5">
        <v>1</v>
      </c>
      <c r="G253">
        <v>3</v>
      </c>
      <c r="H253" t="s">
        <v>101</v>
      </c>
      <c r="I253" s="5">
        <v>0</v>
      </c>
      <c r="J253" s="5">
        <v>1</v>
      </c>
      <c r="K253">
        <v>3</v>
      </c>
      <c r="L253">
        <v>1</v>
      </c>
      <c r="M253">
        <v>153</v>
      </c>
      <c r="P253" s="5"/>
      <c r="Q253">
        <v>5</v>
      </c>
      <c r="R253" s="1" t="s">
        <v>59</v>
      </c>
      <c r="S253">
        <v>135000</v>
      </c>
      <c r="T253">
        <v>4</v>
      </c>
      <c r="U253" s="2">
        <v>44014</v>
      </c>
      <c r="V253" s="2">
        <v>44018</v>
      </c>
      <c r="W253">
        <v>4</v>
      </c>
      <c r="X253">
        <v>4</v>
      </c>
      <c r="Y253">
        <v>745000</v>
      </c>
      <c r="Z253">
        <v>535000</v>
      </c>
      <c r="AA253" s="8">
        <f t="shared" ref="AA253:AA287" si="6">Y253-Z253</f>
        <v>210000</v>
      </c>
      <c r="AB253">
        <v>6</v>
      </c>
      <c r="AC253" s="9">
        <v>0.42702735998528252</v>
      </c>
      <c r="AD253" s="9">
        <v>1.6231914989799121</v>
      </c>
      <c r="AE253" s="6">
        <v>72.330097087378647</v>
      </c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</row>
    <row r="254" spans="2:134">
      <c r="B254" t="s">
        <v>37</v>
      </c>
      <c r="C254">
        <v>4</v>
      </c>
      <c r="D254" t="s">
        <v>4</v>
      </c>
      <c r="E254">
        <v>0</v>
      </c>
      <c r="F254">
        <v>0</v>
      </c>
      <c r="G254">
        <v>1</v>
      </c>
      <c r="H254" t="s">
        <v>5</v>
      </c>
      <c r="I254">
        <v>0</v>
      </c>
      <c r="J254">
        <v>0</v>
      </c>
      <c r="K254">
        <v>1</v>
      </c>
      <c r="L254">
        <v>0</v>
      </c>
      <c r="M254">
        <v>136</v>
      </c>
      <c r="Q254">
        <v>5</v>
      </c>
      <c r="R254" s="1" t="s">
        <v>59</v>
      </c>
      <c r="S254">
        <v>140000</v>
      </c>
      <c r="T254">
        <v>4</v>
      </c>
      <c r="U254" s="2">
        <v>44081</v>
      </c>
      <c r="V254" s="2">
        <v>44086</v>
      </c>
      <c r="W254">
        <v>5</v>
      </c>
      <c r="X254">
        <v>4</v>
      </c>
      <c r="Y254">
        <v>420000</v>
      </c>
      <c r="Z254">
        <v>210000</v>
      </c>
      <c r="AA254" s="8">
        <f t="shared" si="6"/>
        <v>210000</v>
      </c>
      <c r="AB254">
        <v>6</v>
      </c>
      <c r="AC254" s="9">
        <v>0.21972245773362195</v>
      </c>
      <c r="AD254" s="9">
        <v>3.154648767857287</v>
      </c>
      <c r="AE254" s="6">
        <v>70</v>
      </c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</row>
    <row r="255" spans="2:134">
      <c r="B255" s="1" t="s">
        <v>38</v>
      </c>
      <c r="C255">
        <v>4</v>
      </c>
      <c r="D255" t="s">
        <v>8</v>
      </c>
      <c r="E255">
        <v>1</v>
      </c>
      <c r="F255">
        <v>0</v>
      </c>
      <c r="G255">
        <v>2</v>
      </c>
      <c r="H255" t="s">
        <v>9</v>
      </c>
      <c r="I255">
        <v>0</v>
      </c>
      <c r="J255">
        <v>0</v>
      </c>
      <c r="K255">
        <v>2</v>
      </c>
      <c r="L255">
        <v>0</v>
      </c>
      <c r="M255">
        <v>136</v>
      </c>
      <c r="Q255">
        <v>5</v>
      </c>
      <c r="R255" s="1" t="s">
        <v>59</v>
      </c>
      <c r="S255">
        <v>70000</v>
      </c>
      <c r="T255">
        <v>2</v>
      </c>
      <c r="U255" s="2">
        <v>44081</v>
      </c>
      <c r="V255" s="2">
        <v>44086</v>
      </c>
      <c r="W255">
        <v>5</v>
      </c>
      <c r="X255">
        <v>2</v>
      </c>
      <c r="Y255">
        <v>240000</v>
      </c>
      <c r="Z255">
        <v>210000</v>
      </c>
      <c r="AA255" s="8">
        <f t="shared" si="6"/>
        <v>30000</v>
      </c>
      <c r="AB255">
        <v>6</v>
      </c>
      <c r="AC255" s="9">
        <v>0.24642873625852646</v>
      </c>
      <c r="AD255" s="9">
        <v>2.8127692860980709</v>
      </c>
      <c r="AE255" s="6">
        <v>64</v>
      </c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</row>
    <row r="256" spans="2:134">
      <c r="B256" s="1" t="s">
        <v>39</v>
      </c>
      <c r="C256">
        <v>4</v>
      </c>
      <c r="D256" t="s">
        <v>11</v>
      </c>
      <c r="E256">
        <v>0</v>
      </c>
      <c r="F256">
        <v>1</v>
      </c>
      <c r="G256">
        <v>3</v>
      </c>
      <c r="H256" t="s">
        <v>9</v>
      </c>
      <c r="I256">
        <v>0</v>
      </c>
      <c r="J256">
        <v>0</v>
      </c>
      <c r="K256">
        <v>3</v>
      </c>
      <c r="L256">
        <v>0</v>
      </c>
      <c r="M256">
        <v>99</v>
      </c>
      <c r="Q256">
        <v>5</v>
      </c>
      <c r="R256" s="1" t="s">
        <v>59</v>
      </c>
      <c r="S256">
        <v>140000</v>
      </c>
      <c r="T256">
        <v>4</v>
      </c>
      <c r="U256" s="2">
        <v>44081</v>
      </c>
      <c r="V256" s="2">
        <v>44086</v>
      </c>
      <c r="W256">
        <v>5</v>
      </c>
      <c r="X256">
        <v>4</v>
      </c>
      <c r="Y256">
        <v>280000</v>
      </c>
      <c r="Z256">
        <v>210000</v>
      </c>
      <c r="AA256" s="8">
        <f t="shared" si="6"/>
        <v>70000</v>
      </c>
      <c r="AB256">
        <v>6</v>
      </c>
      <c r="AC256" s="9">
        <v>0.13862943611198905</v>
      </c>
      <c r="AD256" s="9">
        <v>5</v>
      </c>
      <c r="AE256" s="6">
        <v>65.116279069767444</v>
      </c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</row>
    <row r="257" spans="1:134">
      <c r="B257" s="1" t="s">
        <v>40</v>
      </c>
      <c r="C257">
        <v>4</v>
      </c>
      <c r="D257" t="s">
        <v>4</v>
      </c>
      <c r="E257">
        <v>0</v>
      </c>
      <c r="F257">
        <v>0</v>
      </c>
      <c r="G257">
        <v>1</v>
      </c>
      <c r="H257" t="s">
        <v>100</v>
      </c>
      <c r="I257">
        <v>1</v>
      </c>
      <c r="J257">
        <v>0</v>
      </c>
      <c r="K257">
        <v>1</v>
      </c>
      <c r="L257">
        <v>0</v>
      </c>
      <c r="M257">
        <v>107</v>
      </c>
      <c r="Q257">
        <v>5</v>
      </c>
      <c r="R257" s="1" t="s">
        <v>59</v>
      </c>
      <c r="S257">
        <v>140000</v>
      </c>
      <c r="T257">
        <v>4</v>
      </c>
      <c r="U257" s="2">
        <v>44081</v>
      </c>
      <c r="V257" s="2">
        <v>44086</v>
      </c>
      <c r="W257">
        <v>5</v>
      </c>
      <c r="X257">
        <v>4</v>
      </c>
      <c r="Y257">
        <v>580000</v>
      </c>
      <c r="Z257">
        <v>210000</v>
      </c>
      <c r="AA257" s="8">
        <f t="shared" si="6"/>
        <v>370000</v>
      </c>
      <c r="AB257">
        <v>6</v>
      </c>
      <c r="AC257" s="9">
        <v>0.28427713618623218</v>
      </c>
      <c r="AD257" s="9">
        <v>2.438279735961105</v>
      </c>
      <c r="AE257" s="6">
        <v>65.168539325842701</v>
      </c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</row>
    <row r="258" spans="1:134">
      <c r="B258" s="1" t="s">
        <v>41</v>
      </c>
      <c r="C258">
        <v>4</v>
      </c>
      <c r="D258" t="s">
        <v>8</v>
      </c>
      <c r="E258">
        <v>1</v>
      </c>
      <c r="F258">
        <v>0</v>
      </c>
      <c r="G258">
        <v>2</v>
      </c>
      <c r="H258" t="s">
        <v>100</v>
      </c>
      <c r="I258">
        <v>1</v>
      </c>
      <c r="J258">
        <v>0</v>
      </c>
      <c r="K258">
        <v>2</v>
      </c>
      <c r="L258">
        <v>0</v>
      </c>
      <c r="M258">
        <v>107</v>
      </c>
      <c r="Q258">
        <v>5</v>
      </c>
      <c r="R258" s="1" t="s">
        <v>59</v>
      </c>
      <c r="S258">
        <v>140000</v>
      </c>
      <c r="T258">
        <v>4</v>
      </c>
      <c r="U258" s="2">
        <v>44081</v>
      </c>
      <c r="V258" s="2">
        <v>44086</v>
      </c>
      <c r="W258">
        <v>5</v>
      </c>
      <c r="X258">
        <v>4</v>
      </c>
      <c r="Y258">
        <v>310000</v>
      </c>
      <c r="Z258">
        <v>210000</v>
      </c>
      <c r="AA258" s="8">
        <f t="shared" si="6"/>
        <v>100000</v>
      </c>
      <c r="AB258">
        <v>6</v>
      </c>
      <c r="AC258" s="9">
        <v>0.15898597497397754</v>
      </c>
      <c r="AD258" s="9">
        <v>4.3598007979848417</v>
      </c>
      <c r="AE258" s="6">
        <v>65.957446808510639</v>
      </c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</row>
    <row r="259" spans="1:134">
      <c r="B259" s="1" t="s">
        <v>42</v>
      </c>
      <c r="C259">
        <v>4</v>
      </c>
      <c r="D259" t="s">
        <v>11</v>
      </c>
      <c r="E259">
        <v>0</v>
      </c>
      <c r="F259">
        <v>1</v>
      </c>
      <c r="G259">
        <v>3</v>
      </c>
      <c r="H259" t="s">
        <v>100</v>
      </c>
      <c r="I259">
        <v>1</v>
      </c>
      <c r="J259">
        <v>0</v>
      </c>
      <c r="K259">
        <v>3</v>
      </c>
      <c r="L259">
        <v>0</v>
      </c>
      <c r="M259">
        <v>102</v>
      </c>
      <c r="Q259">
        <v>5</v>
      </c>
      <c r="R259" s="1" t="s">
        <v>59</v>
      </c>
      <c r="S259">
        <v>140000</v>
      </c>
      <c r="T259">
        <v>4</v>
      </c>
      <c r="U259" s="2">
        <v>44081</v>
      </c>
      <c r="V259" s="2">
        <v>44086</v>
      </c>
      <c r="W259">
        <v>5</v>
      </c>
      <c r="X259">
        <v>4</v>
      </c>
      <c r="Y259">
        <v>600000</v>
      </c>
      <c r="Z259">
        <v>210000</v>
      </c>
      <c r="AA259" s="8">
        <f t="shared" si="6"/>
        <v>390000</v>
      </c>
      <c r="AB259">
        <v>6</v>
      </c>
      <c r="AC259" s="9">
        <v>0.29105744652136839</v>
      </c>
      <c r="AD259" s="9">
        <v>2.3814789446009139</v>
      </c>
      <c r="AE259" s="6">
        <v>75</v>
      </c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</row>
    <row r="260" spans="1:134">
      <c r="B260" s="1" t="s">
        <v>43</v>
      </c>
      <c r="C260">
        <v>4</v>
      </c>
      <c r="D260" t="s">
        <v>4</v>
      </c>
      <c r="E260">
        <v>0</v>
      </c>
      <c r="F260">
        <v>0</v>
      </c>
      <c r="G260">
        <v>1</v>
      </c>
      <c r="H260" t="s">
        <v>101</v>
      </c>
      <c r="I260">
        <v>0</v>
      </c>
      <c r="J260">
        <v>1</v>
      </c>
      <c r="K260">
        <v>1</v>
      </c>
      <c r="L260">
        <v>1</v>
      </c>
      <c r="M260">
        <v>102</v>
      </c>
      <c r="Q260">
        <v>5</v>
      </c>
      <c r="R260" s="1" t="s">
        <v>59</v>
      </c>
      <c r="S260">
        <v>140000</v>
      </c>
      <c r="T260">
        <v>4</v>
      </c>
      <c r="U260" s="2">
        <v>44081</v>
      </c>
      <c r="V260" s="2">
        <v>44086</v>
      </c>
      <c r="W260">
        <v>5</v>
      </c>
      <c r="X260">
        <v>4</v>
      </c>
      <c r="Y260">
        <v>450000</v>
      </c>
      <c r="Z260">
        <v>210000</v>
      </c>
      <c r="AA260" s="8">
        <f t="shared" si="6"/>
        <v>240000</v>
      </c>
      <c r="AB260">
        <v>6</v>
      </c>
      <c r="AC260" s="9">
        <v>0.23352103203101224</v>
      </c>
      <c r="AD260" s="9">
        <v>2.9682430508781472</v>
      </c>
      <c r="AE260" s="6">
        <v>62.5</v>
      </c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</row>
    <row r="261" spans="1:134">
      <c r="B261" s="1" t="s">
        <v>44</v>
      </c>
      <c r="C261">
        <v>4</v>
      </c>
      <c r="D261" t="s">
        <v>8</v>
      </c>
      <c r="E261">
        <v>1</v>
      </c>
      <c r="F261">
        <v>0</v>
      </c>
      <c r="G261">
        <v>2</v>
      </c>
      <c r="H261" t="s">
        <v>101</v>
      </c>
      <c r="I261">
        <v>0</v>
      </c>
      <c r="J261">
        <v>1</v>
      </c>
      <c r="K261">
        <v>2</v>
      </c>
      <c r="L261">
        <v>1</v>
      </c>
      <c r="M261">
        <v>136</v>
      </c>
      <c r="Q261">
        <v>5</v>
      </c>
      <c r="R261" s="1" t="s">
        <v>59</v>
      </c>
      <c r="S261">
        <v>140000</v>
      </c>
      <c r="T261">
        <v>4</v>
      </c>
      <c r="U261" s="2">
        <v>44081</v>
      </c>
      <c r="V261" s="7">
        <v>44086</v>
      </c>
      <c r="W261">
        <v>5</v>
      </c>
      <c r="X261">
        <v>4</v>
      </c>
      <c r="Y261">
        <v>810000</v>
      </c>
      <c r="Z261">
        <v>210000</v>
      </c>
      <c r="AA261" s="8">
        <f t="shared" si="6"/>
        <v>600000</v>
      </c>
      <c r="AB261">
        <v>6</v>
      </c>
      <c r="AC261" s="9">
        <v>0.35107836501143602</v>
      </c>
      <c r="AD261" s="9">
        <v>1.9743374973771646</v>
      </c>
      <c r="AE261" s="6">
        <v>77.884615384615387</v>
      </c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</row>
    <row r="262" spans="1:134">
      <c r="B262" s="1" t="s">
        <v>45</v>
      </c>
      <c r="C262">
        <v>4</v>
      </c>
      <c r="D262" t="s">
        <v>11</v>
      </c>
      <c r="E262">
        <v>0</v>
      </c>
      <c r="F262">
        <v>1</v>
      </c>
      <c r="G262">
        <v>3</v>
      </c>
      <c r="H262" t="s">
        <v>101</v>
      </c>
      <c r="I262">
        <v>0</v>
      </c>
      <c r="J262">
        <v>1</v>
      </c>
      <c r="K262">
        <v>3</v>
      </c>
      <c r="L262">
        <v>0</v>
      </c>
      <c r="M262">
        <v>102</v>
      </c>
      <c r="Q262">
        <v>5</v>
      </c>
      <c r="R262" s="1" t="s">
        <v>59</v>
      </c>
      <c r="S262">
        <v>70000</v>
      </c>
      <c r="T262">
        <v>2</v>
      </c>
      <c r="U262" s="2">
        <v>44081</v>
      </c>
      <c r="V262" s="7">
        <v>44086</v>
      </c>
      <c r="W262">
        <v>5</v>
      </c>
      <c r="X262">
        <v>2</v>
      </c>
      <c r="Y262">
        <v>210000</v>
      </c>
      <c r="Z262">
        <v>210000</v>
      </c>
      <c r="AA262" s="8">
        <f t="shared" si="6"/>
        <v>0</v>
      </c>
      <c r="AB262">
        <v>6</v>
      </c>
      <c r="AC262" s="9">
        <v>0.21972245773362195</v>
      </c>
      <c r="AD262" s="9">
        <v>3.154648767857287</v>
      </c>
      <c r="AE262" s="6">
        <v>77.777777777777786</v>
      </c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</row>
    <row r="263" spans="1:134">
      <c r="A263" s="1"/>
      <c r="B263" s="5" t="s">
        <v>46</v>
      </c>
      <c r="C263">
        <v>5</v>
      </c>
      <c r="D263" t="s">
        <v>4</v>
      </c>
      <c r="E263">
        <v>0</v>
      </c>
      <c r="F263">
        <v>0</v>
      </c>
      <c r="G263">
        <v>1</v>
      </c>
      <c r="H263" t="s">
        <v>5</v>
      </c>
      <c r="I263">
        <v>0</v>
      </c>
      <c r="J263">
        <v>0</v>
      </c>
      <c r="K263">
        <v>1</v>
      </c>
      <c r="L263">
        <v>1</v>
      </c>
      <c r="M263">
        <v>120</v>
      </c>
      <c r="P263" s="6"/>
      <c r="Q263">
        <v>5</v>
      </c>
      <c r="R263" s="1" t="s">
        <v>59</v>
      </c>
      <c r="S263">
        <v>140000</v>
      </c>
      <c r="T263">
        <v>4</v>
      </c>
      <c r="U263" s="2">
        <v>44157</v>
      </c>
      <c r="V263" s="2">
        <v>44164</v>
      </c>
      <c r="W263">
        <v>7</v>
      </c>
      <c r="X263">
        <v>4</v>
      </c>
      <c r="Y263">
        <v>960000</v>
      </c>
      <c r="Z263">
        <v>210000</v>
      </c>
      <c r="AA263" s="8">
        <f t="shared" si="6"/>
        <v>750000</v>
      </c>
      <c r="AB263" s="1">
        <v>6</v>
      </c>
      <c r="AC263" s="12">
        <v>0.27504155169322536</v>
      </c>
      <c r="AD263" s="12">
        <v>2.5201544140976369</v>
      </c>
      <c r="AE263" s="6">
        <v>54.54545454545454</v>
      </c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</row>
    <row r="264" spans="1:134">
      <c r="A264" s="1"/>
      <c r="B264" s="5" t="s">
        <v>47</v>
      </c>
      <c r="C264">
        <v>5</v>
      </c>
      <c r="D264" t="s">
        <v>8</v>
      </c>
      <c r="E264">
        <v>1</v>
      </c>
      <c r="F264">
        <v>0</v>
      </c>
      <c r="G264">
        <v>2</v>
      </c>
      <c r="H264" t="s">
        <v>9</v>
      </c>
      <c r="I264">
        <v>0</v>
      </c>
      <c r="J264">
        <v>0</v>
      </c>
      <c r="K264">
        <v>2</v>
      </c>
      <c r="L264">
        <v>0</v>
      </c>
      <c r="M264">
        <v>136</v>
      </c>
      <c r="P264" s="6"/>
      <c r="Q264">
        <v>5</v>
      </c>
      <c r="R264" s="1" t="s">
        <v>59</v>
      </c>
      <c r="S264">
        <v>140000</v>
      </c>
      <c r="T264">
        <v>4</v>
      </c>
      <c r="U264" s="2">
        <v>44157</v>
      </c>
      <c r="V264" s="2">
        <v>44164</v>
      </c>
      <c r="W264">
        <v>7</v>
      </c>
      <c r="X264">
        <v>4</v>
      </c>
      <c r="Y264">
        <v>500000</v>
      </c>
      <c r="Z264">
        <v>210000</v>
      </c>
      <c r="AA264" s="8">
        <f t="shared" si="6"/>
        <v>290000</v>
      </c>
      <c r="AB264" s="1">
        <v>6</v>
      </c>
      <c r="AC264" s="12">
        <v>0.18185223940184109</v>
      </c>
      <c r="AD264" s="12">
        <v>3.8115955175470213</v>
      </c>
      <c r="AE264" s="6">
        <v>46.728971962616825</v>
      </c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</row>
    <row r="265" spans="1:134">
      <c r="A265" s="1"/>
      <c r="B265" s="5" t="s">
        <v>48</v>
      </c>
      <c r="C265">
        <v>5</v>
      </c>
      <c r="D265" t="s">
        <v>11</v>
      </c>
      <c r="E265">
        <v>0</v>
      </c>
      <c r="F265">
        <v>1</v>
      </c>
      <c r="G265">
        <v>3</v>
      </c>
      <c r="H265" t="s">
        <v>9</v>
      </c>
      <c r="I265">
        <v>0</v>
      </c>
      <c r="J265">
        <v>0</v>
      </c>
      <c r="K265">
        <v>3</v>
      </c>
      <c r="L265">
        <v>0</v>
      </c>
      <c r="M265">
        <v>129</v>
      </c>
      <c r="P265" s="6"/>
      <c r="Q265">
        <v>5</v>
      </c>
      <c r="R265" s="1" t="s">
        <v>59</v>
      </c>
      <c r="S265">
        <v>140000</v>
      </c>
      <c r="T265">
        <v>4</v>
      </c>
      <c r="U265" s="2">
        <v>44157</v>
      </c>
      <c r="V265" s="2">
        <v>44164</v>
      </c>
      <c r="W265">
        <v>7</v>
      </c>
      <c r="X265">
        <v>4</v>
      </c>
      <c r="Y265">
        <v>540000</v>
      </c>
      <c r="Z265">
        <v>210000</v>
      </c>
      <c r="AA265" s="8">
        <f t="shared" si="6"/>
        <v>330000</v>
      </c>
      <c r="AB265" s="1">
        <v>6</v>
      </c>
      <c r="AC265" s="12">
        <v>0.1928466738498594</v>
      </c>
      <c r="AD265" s="12">
        <v>3.5942916033884744</v>
      </c>
      <c r="AE265" s="6">
        <v>43.548387096774192</v>
      </c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</row>
    <row r="266" spans="1:134">
      <c r="A266" s="1"/>
      <c r="B266" s="5" t="s">
        <v>49</v>
      </c>
      <c r="C266">
        <v>5</v>
      </c>
      <c r="D266" t="s">
        <v>4</v>
      </c>
      <c r="E266">
        <v>0</v>
      </c>
      <c r="F266">
        <v>0</v>
      </c>
      <c r="G266">
        <v>1</v>
      </c>
      <c r="H266" t="s">
        <v>100</v>
      </c>
      <c r="I266">
        <v>1</v>
      </c>
      <c r="J266">
        <v>0</v>
      </c>
      <c r="K266">
        <v>1</v>
      </c>
      <c r="L266">
        <v>0</v>
      </c>
      <c r="M266">
        <v>136</v>
      </c>
      <c r="P266" s="6"/>
      <c r="Q266">
        <v>5</v>
      </c>
      <c r="R266" s="1" t="s">
        <v>59</v>
      </c>
      <c r="S266">
        <v>102500</v>
      </c>
      <c r="T266">
        <v>3</v>
      </c>
      <c r="U266" s="2">
        <v>44157</v>
      </c>
      <c r="V266" s="2">
        <v>44164</v>
      </c>
      <c r="W266">
        <v>7</v>
      </c>
      <c r="X266">
        <v>3</v>
      </c>
      <c r="Y266">
        <v>850000</v>
      </c>
      <c r="Z266">
        <v>210000</v>
      </c>
      <c r="AA266" s="8">
        <f t="shared" si="6"/>
        <v>640000</v>
      </c>
      <c r="AB266" s="1">
        <v>6</v>
      </c>
      <c r="AC266" s="12">
        <v>0.30219622155798564</v>
      </c>
      <c r="AD266" s="12">
        <v>2.2936990310017613</v>
      </c>
      <c r="AE266" s="6">
        <v>57.432432432432435</v>
      </c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</row>
    <row r="267" spans="1:134">
      <c r="A267" s="1"/>
      <c r="B267" s="5" t="s">
        <v>50</v>
      </c>
      <c r="C267">
        <v>5</v>
      </c>
      <c r="D267" t="s">
        <v>8</v>
      </c>
      <c r="E267">
        <v>1</v>
      </c>
      <c r="F267">
        <v>0</v>
      </c>
      <c r="G267">
        <v>2</v>
      </c>
      <c r="H267" t="s">
        <v>100</v>
      </c>
      <c r="I267">
        <v>1</v>
      </c>
      <c r="J267">
        <v>0</v>
      </c>
      <c r="K267">
        <v>2</v>
      </c>
      <c r="L267">
        <v>1</v>
      </c>
      <c r="M267">
        <v>120</v>
      </c>
      <c r="P267" s="6"/>
      <c r="Q267">
        <v>5</v>
      </c>
      <c r="R267" s="1" t="s">
        <v>59</v>
      </c>
      <c r="S267">
        <v>140000</v>
      </c>
      <c r="T267">
        <v>4</v>
      </c>
      <c r="U267" s="2">
        <v>44157</v>
      </c>
      <c r="V267" s="2">
        <v>44164</v>
      </c>
      <c r="W267">
        <v>7</v>
      </c>
      <c r="X267">
        <v>4</v>
      </c>
      <c r="Y267">
        <v>870000</v>
      </c>
      <c r="Z267">
        <v>210000</v>
      </c>
      <c r="AA267" s="8">
        <f t="shared" si="6"/>
        <v>660000</v>
      </c>
      <c r="AB267" s="1">
        <v>6</v>
      </c>
      <c r="AC267" s="12">
        <v>0.26097868414847503</v>
      </c>
      <c r="AD267" s="12">
        <v>2.6559532354972046</v>
      </c>
      <c r="AE267" s="6">
        <v>66.412213740458014</v>
      </c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</row>
    <row r="268" spans="1:134">
      <c r="A268" s="1"/>
      <c r="B268" s="5" t="s">
        <v>51</v>
      </c>
      <c r="C268">
        <v>5</v>
      </c>
      <c r="D268" t="s">
        <v>11</v>
      </c>
      <c r="E268">
        <v>0</v>
      </c>
      <c r="F268">
        <v>1</v>
      </c>
      <c r="G268">
        <v>3</v>
      </c>
      <c r="H268" t="s">
        <v>100</v>
      </c>
      <c r="I268">
        <v>1</v>
      </c>
      <c r="J268">
        <v>0</v>
      </c>
      <c r="K268">
        <v>3</v>
      </c>
      <c r="L268" s="5">
        <v>0</v>
      </c>
      <c r="M268">
        <v>129</v>
      </c>
      <c r="P268" s="6"/>
      <c r="Q268">
        <v>5</v>
      </c>
      <c r="R268" s="1" t="s">
        <v>59</v>
      </c>
      <c r="S268">
        <v>135000</v>
      </c>
      <c r="T268">
        <v>4</v>
      </c>
      <c r="U268" s="2">
        <v>44157</v>
      </c>
      <c r="V268" s="2">
        <v>44164</v>
      </c>
      <c r="W268">
        <v>7</v>
      </c>
      <c r="X268">
        <v>4</v>
      </c>
      <c r="Y268">
        <v>460000</v>
      </c>
      <c r="Z268">
        <v>210000</v>
      </c>
      <c r="AA268" s="8">
        <f t="shared" si="6"/>
        <v>250000</v>
      </c>
      <c r="AB268" s="1">
        <v>6</v>
      </c>
      <c r="AC268" s="12">
        <v>0.17513595872067306</v>
      </c>
      <c r="AD268" s="12">
        <v>3.9577662155917164</v>
      </c>
      <c r="AE268" s="6">
        <v>58.22784810126582</v>
      </c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</row>
    <row r="269" spans="1:134">
      <c r="A269" s="1"/>
      <c r="B269" s="5" t="s">
        <v>52</v>
      </c>
      <c r="C269">
        <v>5</v>
      </c>
      <c r="D269" t="s">
        <v>4</v>
      </c>
      <c r="E269">
        <v>0</v>
      </c>
      <c r="F269">
        <v>0</v>
      </c>
      <c r="G269">
        <v>1</v>
      </c>
      <c r="H269" t="s">
        <v>101</v>
      </c>
      <c r="I269">
        <v>0</v>
      </c>
      <c r="J269">
        <v>1</v>
      </c>
      <c r="K269">
        <v>1</v>
      </c>
      <c r="L269" s="5">
        <v>0</v>
      </c>
      <c r="M269">
        <v>136</v>
      </c>
      <c r="P269" s="6"/>
      <c r="Q269">
        <v>5</v>
      </c>
      <c r="R269" s="1" t="s">
        <v>59</v>
      </c>
      <c r="S269">
        <v>45000</v>
      </c>
      <c r="T269">
        <v>3</v>
      </c>
      <c r="U269" s="7">
        <v>44157</v>
      </c>
      <c r="V269" s="2">
        <v>44164</v>
      </c>
      <c r="W269">
        <v>7</v>
      </c>
      <c r="X269">
        <v>3</v>
      </c>
      <c r="Y269">
        <v>640000</v>
      </c>
      <c r="Z269">
        <v>210000</v>
      </c>
      <c r="AA269" s="8">
        <f t="shared" si="6"/>
        <v>430000</v>
      </c>
      <c r="AB269" s="1">
        <v>6</v>
      </c>
      <c r="AC269" s="12">
        <v>0.37925795522619971</v>
      </c>
      <c r="AD269" s="12">
        <v>1.8276404515932527</v>
      </c>
      <c r="AE269" s="6">
        <v>56.140350877192979</v>
      </c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</row>
    <row r="270" spans="1:134">
      <c r="A270" s="1"/>
      <c r="B270" s="5" t="s">
        <v>53</v>
      </c>
      <c r="C270">
        <v>5</v>
      </c>
      <c r="D270" t="s">
        <v>8</v>
      </c>
      <c r="E270">
        <v>1</v>
      </c>
      <c r="F270">
        <v>0</v>
      </c>
      <c r="G270">
        <v>2</v>
      </c>
      <c r="H270" t="s">
        <v>101</v>
      </c>
      <c r="I270">
        <v>0</v>
      </c>
      <c r="J270">
        <v>1</v>
      </c>
      <c r="K270">
        <v>2</v>
      </c>
      <c r="L270" s="5">
        <v>0</v>
      </c>
      <c r="M270">
        <v>129</v>
      </c>
      <c r="P270" s="6"/>
      <c r="Q270">
        <v>5</v>
      </c>
      <c r="R270" s="1" t="s">
        <v>59</v>
      </c>
      <c r="S270">
        <v>140000</v>
      </c>
      <c r="T270">
        <v>4</v>
      </c>
      <c r="U270" s="7">
        <v>44157</v>
      </c>
      <c r="V270" s="2">
        <v>44164</v>
      </c>
      <c r="W270">
        <v>7</v>
      </c>
      <c r="X270">
        <v>4</v>
      </c>
      <c r="Y270">
        <v>1040000</v>
      </c>
      <c r="Z270">
        <v>210000</v>
      </c>
      <c r="AA270" s="8">
        <f t="shared" si="6"/>
        <v>830000</v>
      </c>
      <c r="AB270" s="1">
        <v>6</v>
      </c>
      <c r="AC270" s="12">
        <v>0.28647622421801627</v>
      </c>
      <c r="AD270" s="12">
        <v>2.4195626790739926</v>
      </c>
      <c r="AE270" s="6">
        <v>64.197530864197532</v>
      </c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</row>
    <row r="271" spans="1:134">
      <c r="A271" s="1"/>
      <c r="B271" s="5" t="s">
        <v>54</v>
      </c>
      <c r="C271">
        <v>5</v>
      </c>
      <c r="D271" t="s">
        <v>11</v>
      </c>
      <c r="E271">
        <v>0</v>
      </c>
      <c r="F271">
        <v>1</v>
      </c>
      <c r="G271">
        <v>3</v>
      </c>
      <c r="H271" t="s">
        <v>101</v>
      </c>
      <c r="I271">
        <v>0</v>
      </c>
      <c r="J271">
        <v>1</v>
      </c>
      <c r="K271">
        <v>3</v>
      </c>
      <c r="L271" s="5">
        <v>0</v>
      </c>
      <c r="M271">
        <v>129</v>
      </c>
      <c r="P271" s="6"/>
      <c r="Q271">
        <v>5</v>
      </c>
      <c r="R271" s="1" t="s">
        <v>59</v>
      </c>
      <c r="S271">
        <v>140000</v>
      </c>
      <c r="T271">
        <v>4</v>
      </c>
      <c r="U271" s="7">
        <v>44157</v>
      </c>
      <c r="V271" s="2">
        <v>44164</v>
      </c>
      <c r="W271">
        <v>7</v>
      </c>
      <c r="X271">
        <v>4</v>
      </c>
      <c r="Y271">
        <v>870000</v>
      </c>
      <c r="Z271">
        <v>210000</v>
      </c>
      <c r="AA271" s="8">
        <f t="shared" si="6"/>
        <v>660000</v>
      </c>
      <c r="AB271" s="1">
        <v>6</v>
      </c>
      <c r="AC271" s="12">
        <v>0.26097868414847503</v>
      </c>
      <c r="AD271" s="12">
        <v>2.6559532354972046</v>
      </c>
      <c r="AE271" s="6">
        <v>46.031746031746032</v>
      </c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</row>
    <row r="272" spans="1:134">
      <c r="B272" t="s">
        <v>3</v>
      </c>
      <c r="C272">
        <v>1</v>
      </c>
      <c r="D272" t="s">
        <v>4</v>
      </c>
      <c r="E272">
        <v>0</v>
      </c>
      <c r="F272">
        <v>0</v>
      </c>
      <c r="G272">
        <v>1</v>
      </c>
      <c r="H272" t="s">
        <v>5</v>
      </c>
      <c r="I272">
        <v>0</v>
      </c>
      <c r="J272">
        <v>0</v>
      </c>
      <c r="K272">
        <v>1</v>
      </c>
      <c r="L272">
        <v>0</v>
      </c>
      <c r="M272">
        <v>115</v>
      </c>
      <c r="Q272">
        <v>6</v>
      </c>
      <c r="R272" s="1" t="s">
        <v>60</v>
      </c>
      <c r="S272">
        <v>105000</v>
      </c>
      <c r="T272">
        <v>3</v>
      </c>
      <c r="U272" s="2">
        <v>43809</v>
      </c>
      <c r="V272" s="2">
        <v>43812</v>
      </c>
      <c r="W272">
        <v>3</v>
      </c>
      <c r="X272">
        <v>3</v>
      </c>
      <c r="Y272" s="8">
        <v>452500</v>
      </c>
      <c r="Z272">
        <v>70000</v>
      </c>
      <c r="AA272" s="8">
        <f t="shared" si="6"/>
        <v>382500</v>
      </c>
      <c r="AB272">
        <v>2</v>
      </c>
      <c r="AC272" s="9">
        <v>0.4869424709941525</v>
      </c>
      <c r="AD272" s="9">
        <v>1.42346831884432</v>
      </c>
      <c r="AE272" s="6">
        <v>91.4</v>
      </c>
      <c r="AF272" s="5">
        <v>1.08201839</v>
      </c>
      <c r="AG272">
        <v>8.2258405847429689E-2</v>
      </c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</row>
    <row r="273" spans="2:134">
      <c r="B273" t="s">
        <v>7</v>
      </c>
      <c r="C273">
        <v>1</v>
      </c>
      <c r="D273" t="s">
        <v>8</v>
      </c>
      <c r="E273">
        <v>1</v>
      </c>
      <c r="F273">
        <v>0</v>
      </c>
      <c r="G273">
        <v>2</v>
      </c>
      <c r="H273" t="s">
        <v>9</v>
      </c>
      <c r="I273">
        <v>0</v>
      </c>
      <c r="J273">
        <v>0</v>
      </c>
      <c r="K273">
        <v>2</v>
      </c>
      <c r="L273">
        <v>0</v>
      </c>
      <c r="M273">
        <v>115</v>
      </c>
      <c r="Q273">
        <v>6</v>
      </c>
      <c r="R273" s="1" t="s">
        <v>60</v>
      </c>
      <c r="S273">
        <v>140000</v>
      </c>
      <c r="T273">
        <v>4</v>
      </c>
      <c r="U273" s="2">
        <v>43809</v>
      </c>
      <c r="V273" s="2">
        <v>43812</v>
      </c>
      <c r="W273">
        <v>3</v>
      </c>
      <c r="X273">
        <v>4</v>
      </c>
      <c r="Y273" s="8">
        <v>412500</v>
      </c>
      <c r="Z273">
        <v>70000</v>
      </c>
      <c r="AA273" s="8">
        <f t="shared" si="6"/>
        <v>342500</v>
      </c>
      <c r="AB273">
        <v>2</v>
      </c>
      <c r="AC273" s="9">
        <v>0.36019792772181053</v>
      </c>
      <c r="AD273" s="9">
        <v>1.9243508282903821</v>
      </c>
      <c r="AE273" s="6">
        <v>88.7</v>
      </c>
      <c r="AF273">
        <v>0.72090542712561501</v>
      </c>
      <c r="AG273">
        <v>-0.10251741945105416</v>
      </c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</row>
    <row r="274" spans="2:134">
      <c r="B274" t="s">
        <v>10</v>
      </c>
      <c r="C274">
        <v>1</v>
      </c>
      <c r="D274" t="s">
        <v>11</v>
      </c>
      <c r="E274">
        <v>0</v>
      </c>
      <c r="F274">
        <v>1</v>
      </c>
      <c r="G274">
        <v>3</v>
      </c>
      <c r="H274" t="s">
        <v>9</v>
      </c>
      <c r="I274">
        <v>0</v>
      </c>
      <c r="J274">
        <v>0</v>
      </c>
      <c r="K274">
        <v>3</v>
      </c>
      <c r="L274">
        <v>0</v>
      </c>
      <c r="M274">
        <v>115</v>
      </c>
      <c r="Q274">
        <v>6</v>
      </c>
      <c r="R274" s="1" t="s">
        <v>60</v>
      </c>
      <c r="S274">
        <v>140000</v>
      </c>
      <c r="T274">
        <v>4</v>
      </c>
      <c r="U274" s="2">
        <v>43809</v>
      </c>
      <c r="V274" s="2">
        <v>43812</v>
      </c>
      <c r="W274">
        <v>3</v>
      </c>
      <c r="X274">
        <v>4</v>
      </c>
      <c r="Y274" s="8">
        <v>645000</v>
      </c>
      <c r="Z274">
        <v>70000</v>
      </c>
      <c r="AA274" s="8">
        <f t="shared" si="6"/>
        <v>575000</v>
      </c>
      <c r="AB274">
        <v>2</v>
      </c>
      <c r="AC274" s="9">
        <v>0.50920263139548938</v>
      </c>
      <c r="AD274" s="9">
        <v>1.3612403743090424</v>
      </c>
      <c r="AE274" s="6">
        <v>90.5</v>
      </c>
      <c r="AF274" s="5">
        <v>1.9995627</v>
      </c>
      <c r="AG274">
        <v>0.42686663395119595</v>
      </c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</row>
    <row r="275" spans="2:134">
      <c r="B275" t="s">
        <v>13</v>
      </c>
      <c r="C275">
        <v>1</v>
      </c>
      <c r="D275" t="s">
        <v>4</v>
      </c>
      <c r="E275">
        <v>0</v>
      </c>
      <c r="F275">
        <v>0</v>
      </c>
      <c r="G275">
        <v>1</v>
      </c>
      <c r="H275" t="s">
        <v>100</v>
      </c>
      <c r="I275">
        <v>1</v>
      </c>
      <c r="J275">
        <v>0</v>
      </c>
      <c r="K275">
        <v>1</v>
      </c>
      <c r="L275">
        <v>0</v>
      </c>
      <c r="M275">
        <v>115</v>
      </c>
      <c r="Q275">
        <v>6</v>
      </c>
      <c r="R275" s="1" t="s">
        <v>60</v>
      </c>
      <c r="S275">
        <v>105000</v>
      </c>
      <c r="T275">
        <v>3</v>
      </c>
      <c r="U275" s="2">
        <v>43812</v>
      </c>
      <c r="V275" s="2">
        <v>43817</v>
      </c>
      <c r="W275">
        <v>5</v>
      </c>
      <c r="X275">
        <v>3</v>
      </c>
      <c r="Y275" s="8">
        <v>185000</v>
      </c>
      <c r="Z275">
        <v>70000</v>
      </c>
      <c r="AA275" s="8">
        <f t="shared" si="6"/>
        <v>115000</v>
      </c>
      <c r="AB275">
        <v>2</v>
      </c>
      <c r="AC275" s="9">
        <v>0.11327909498416029</v>
      </c>
      <c r="AD275" s="9">
        <v>6.118932894519217</v>
      </c>
      <c r="AE275" s="6">
        <v>88.1</v>
      </c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</row>
    <row r="276" spans="2:134">
      <c r="B276" t="s">
        <v>14</v>
      </c>
      <c r="C276">
        <v>1</v>
      </c>
      <c r="D276" t="s">
        <v>8</v>
      </c>
      <c r="E276">
        <v>1</v>
      </c>
      <c r="F276">
        <v>0</v>
      </c>
      <c r="G276">
        <v>2</v>
      </c>
      <c r="H276" t="s">
        <v>100</v>
      </c>
      <c r="I276">
        <v>1</v>
      </c>
      <c r="J276">
        <v>0</v>
      </c>
      <c r="K276">
        <v>2</v>
      </c>
      <c r="L276">
        <v>0</v>
      </c>
      <c r="M276">
        <v>119</v>
      </c>
      <c r="Q276">
        <v>6</v>
      </c>
      <c r="R276" s="1" t="s">
        <v>60</v>
      </c>
      <c r="S276">
        <v>105000</v>
      </c>
      <c r="T276">
        <v>3</v>
      </c>
      <c r="U276" s="2">
        <v>43812</v>
      </c>
      <c r="V276" s="2">
        <v>43817</v>
      </c>
      <c r="W276">
        <v>5</v>
      </c>
      <c r="X276">
        <v>3</v>
      </c>
      <c r="Y276" s="8">
        <v>570000</v>
      </c>
      <c r="Z276">
        <v>70000</v>
      </c>
      <c r="AA276" s="8">
        <f t="shared" si="6"/>
        <v>500000</v>
      </c>
      <c r="AB276">
        <v>2</v>
      </c>
      <c r="AC276" s="9">
        <v>0.33833520213421447</v>
      </c>
      <c r="AD276" s="9">
        <v>2.0486995624090576</v>
      </c>
      <c r="AE276" s="6">
        <v>91.2</v>
      </c>
      <c r="AF276" s="5">
        <v>1.2801305199999999</v>
      </c>
      <c r="AG276">
        <v>0.93292883576762986</v>
      </c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</row>
    <row r="277" spans="2:134">
      <c r="B277" t="s">
        <v>15</v>
      </c>
      <c r="C277">
        <v>1</v>
      </c>
      <c r="D277" t="s">
        <v>11</v>
      </c>
      <c r="E277">
        <v>0</v>
      </c>
      <c r="F277">
        <v>1</v>
      </c>
      <c r="G277">
        <v>3</v>
      </c>
      <c r="H277" t="s">
        <v>100</v>
      </c>
      <c r="I277">
        <v>1</v>
      </c>
      <c r="J277">
        <v>0</v>
      </c>
      <c r="K277">
        <v>3</v>
      </c>
      <c r="L277">
        <v>0</v>
      </c>
      <c r="M277">
        <v>119</v>
      </c>
      <c r="Q277">
        <v>6</v>
      </c>
      <c r="R277" s="1" t="s">
        <v>60</v>
      </c>
      <c r="S277">
        <v>105000</v>
      </c>
      <c r="T277">
        <v>3</v>
      </c>
      <c r="U277" s="2">
        <v>43812</v>
      </c>
      <c r="V277" s="2">
        <v>43817</v>
      </c>
      <c r="W277">
        <v>5</v>
      </c>
      <c r="X277">
        <v>3</v>
      </c>
      <c r="Y277" s="8">
        <v>262500</v>
      </c>
      <c r="Z277">
        <v>70000</v>
      </c>
      <c r="AA277" s="8">
        <f t="shared" si="6"/>
        <v>192500</v>
      </c>
      <c r="AB277">
        <v>2</v>
      </c>
      <c r="AC277" s="9">
        <v>0.18325814637483101</v>
      </c>
      <c r="AD277" s="9">
        <v>3.7823539868301501</v>
      </c>
      <c r="AE277" s="6">
        <v>91.3</v>
      </c>
      <c r="AF277" s="5">
        <v>1.1860225799999999</v>
      </c>
      <c r="AG277">
        <v>1.0392265974904653</v>
      </c>
      <c r="AH277" s="10"/>
      <c r="AI277" s="10"/>
      <c r="AJ277" s="1"/>
      <c r="AK277" s="1"/>
      <c r="AL277" s="11"/>
      <c r="AM277" s="11"/>
      <c r="AN277" s="1"/>
      <c r="AO277" s="12"/>
      <c r="AP277" s="13"/>
      <c r="AQ277" s="11"/>
      <c r="AR277" s="1"/>
      <c r="AS277" s="10"/>
      <c r="AT277" s="10"/>
      <c r="AU277" s="1"/>
      <c r="AV277" s="1"/>
      <c r="AW277" s="11"/>
      <c r="AX277" s="11"/>
      <c r="AY277" s="1"/>
      <c r="AZ277" s="12"/>
      <c r="BA277" s="13"/>
      <c r="BB277" s="11"/>
      <c r="BC277" s="1"/>
      <c r="BD277" s="10"/>
      <c r="BE277" s="10"/>
      <c r="BF277" s="1"/>
      <c r="BG277" s="1"/>
      <c r="BH277" s="1"/>
      <c r="BI277" s="1"/>
      <c r="BJ277" s="1"/>
      <c r="BK277" s="12"/>
      <c r="BL277" s="1"/>
      <c r="BM277" s="1"/>
      <c r="BN277" s="1"/>
      <c r="BO277" s="10"/>
      <c r="BP277" s="10"/>
      <c r="BQ277" s="1"/>
      <c r="BR277" s="1"/>
      <c r="BS277" s="1"/>
      <c r="BT277" s="1"/>
      <c r="BU277" s="1"/>
      <c r="BV277" s="12"/>
      <c r="BW277" s="13"/>
      <c r="BX277" s="1"/>
      <c r="BY277" s="1"/>
      <c r="BZ277" s="10"/>
      <c r="CA277" s="10"/>
      <c r="CB277" s="1"/>
      <c r="CC277" s="1"/>
      <c r="CD277" s="11"/>
      <c r="CE277" s="1"/>
      <c r="CF277" s="1"/>
      <c r="CG277" s="12"/>
      <c r="CH277" s="13"/>
      <c r="CI277" s="1"/>
      <c r="CJ277" s="1"/>
      <c r="CK277" s="10"/>
      <c r="CL277" s="10"/>
      <c r="CM277" s="1"/>
      <c r="CN277" s="1"/>
      <c r="CO277" s="11"/>
      <c r="CP277" s="1"/>
      <c r="CQ277" s="1"/>
      <c r="CR277" s="12"/>
      <c r="CS277" s="1"/>
      <c r="CT277" s="1"/>
      <c r="CU277" s="1"/>
      <c r="CV277" s="10"/>
      <c r="CW277" s="10"/>
      <c r="CX277" s="1"/>
      <c r="CY277" s="1"/>
      <c r="CZ277" s="11"/>
      <c r="DA277" s="1"/>
      <c r="DB277" s="1"/>
      <c r="DC277" s="12"/>
      <c r="DD277" s="13"/>
      <c r="DE277" s="1"/>
      <c r="DF277" s="1"/>
      <c r="DG277" s="10"/>
      <c r="DH277" s="14"/>
      <c r="DI277" s="1"/>
      <c r="DJ277" s="1"/>
      <c r="DK277" s="11"/>
      <c r="DL277" s="1"/>
      <c r="DM277" s="1"/>
      <c r="DN277" s="12"/>
      <c r="DO277" s="1"/>
      <c r="DP277" s="1"/>
      <c r="DQ277" s="1"/>
      <c r="DR277" s="14"/>
      <c r="DS277" s="10"/>
      <c r="DT277" s="1"/>
      <c r="DU277" s="1"/>
      <c r="DV277" s="11"/>
      <c r="DW277" s="1"/>
      <c r="DX277" s="1"/>
      <c r="DY277" s="12"/>
      <c r="DZ277" s="1"/>
      <c r="EA277" s="1"/>
      <c r="EB277" s="1"/>
      <c r="EC277" s="1"/>
      <c r="ED277" s="1"/>
    </row>
    <row r="278" spans="2:134">
      <c r="B278" t="s">
        <v>16</v>
      </c>
      <c r="C278">
        <v>1</v>
      </c>
      <c r="D278" t="s">
        <v>4</v>
      </c>
      <c r="E278">
        <v>0</v>
      </c>
      <c r="F278">
        <v>0</v>
      </c>
      <c r="G278">
        <v>1</v>
      </c>
      <c r="H278" t="s">
        <v>101</v>
      </c>
      <c r="I278">
        <v>0</v>
      </c>
      <c r="J278">
        <v>1</v>
      </c>
      <c r="K278">
        <v>1</v>
      </c>
      <c r="L278">
        <v>0</v>
      </c>
      <c r="M278">
        <v>115</v>
      </c>
      <c r="Q278">
        <v>6</v>
      </c>
      <c r="R278" s="1" t="s">
        <v>60</v>
      </c>
      <c r="S278">
        <v>105000</v>
      </c>
      <c r="T278">
        <v>3</v>
      </c>
      <c r="U278" s="2">
        <v>43812</v>
      </c>
      <c r="V278" s="2">
        <v>43817</v>
      </c>
      <c r="W278">
        <v>5</v>
      </c>
      <c r="X278">
        <v>3</v>
      </c>
      <c r="Y278" s="8">
        <v>372500</v>
      </c>
      <c r="Z278">
        <v>70000</v>
      </c>
      <c r="AA278" s="8">
        <f t="shared" si="6"/>
        <v>302500</v>
      </c>
      <c r="AB278">
        <v>2</v>
      </c>
      <c r="AC278" s="9">
        <v>0.25325533753241813</v>
      </c>
      <c r="AD278" s="9">
        <v>2.7369499387992899</v>
      </c>
      <c r="AE278" s="6">
        <v>89.2</v>
      </c>
      <c r="AF278" s="5">
        <v>2.0949387000000002</v>
      </c>
      <c r="AG278">
        <v>1.0032924631359281</v>
      </c>
      <c r="AH278" s="10"/>
      <c r="AI278" s="10"/>
      <c r="AJ278" s="1"/>
      <c r="AK278" s="1"/>
      <c r="AL278" s="11"/>
      <c r="AM278" s="11"/>
      <c r="AN278" s="1"/>
      <c r="AO278" s="12"/>
      <c r="AP278" s="13"/>
      <c r="AQ278" s="11"/>
      <c r="AR278" s="1"/>
      <c r="AS278" s="10"/>
      <c r="AT278" s="10"/>
      <c r="AU278" s="1"/>
      <c r="AV278" s="1"/>
      <c r="AW278" s="11"/>
      <c r="AX278" s="11"/>
      <c r="AY278" s="1"/>
      <c r="AZ278" s="12"/>
      <c r="BA278" s="13"/>
      <c r="BB278" s="11"/>
      <c r="BC278" s="1"/>
      <c r="BD278" s="10"/>
      <c r="BE278" s="10"/>
      <c r="BF278" s="1"/>
      <c r="BG278" s="1"/>
      <c r="BH278" s="1"/>
      <c r="BI278" s="1"/>
      <c r="BJ278" s="1"/>
      <c r="BK278" s="12"/>
      <c r="BL278" s="1"/>
      <c r="BM278" s="1"/>
      <c r="BN278" s="1"/>
      <c r="BO278" s="10"/>
      <c r="BP278" s="10"/>
      <c r="BQ278" s="1"/>
      <c r="BR278" s="1"/>
      <c r="BS278" s="1"/>
      <c r="BT278" s="1"/>
      <c r="BU278" s="1"/>
      <c r="BV278" s="12"/>
      <c r="BW278" s="13"/>
      <c r="BX278" s="1"/>
      <c r="BY278" s="1"/>
      <c r="BZ278" s="10"/>
      <c r="CA278" s="10"/>
      <c r="CB278" s="1"/>
      <c r="CC278" s="1"/>
      <c r="CD278" s="11"/>
      <c r="CE278" s="1"/>
      <c r="CF278" s="1"/>
      <c r="CG278" s="12"/>
      <c r="CH278" s="13"/>
      <c r="CI278" s="1"/>
      <c r="CJ278" s="1"/>
      <c r="CK278" s="10"/>
      <c r="CL278" s="10"/>
      <c r="CM278" s="1"/>
      <c r="CN278" s="1"/>
      <c r="CO278" s="11"/>
      <c r="CP278" s="1"/>
      <c r="CQ278" s="1"/>
      <c r="CR278" s="12"/>
      <c r="CS278" s="1"/>
      <c r="CT278" s="1"/>
      <c r="CU278" s="1"/>
      <c r="CV278" s="10"/>
      <c r="CW278" s="10"/>
      <c r="CX278" s="1"/>
      <c r="CY278" s="1"/>
      <c r="CZ278" s="11"/>
      <c r="DA278" s="1"/>
      <c r="DB278" s="1"/>
      <c r="DC278" s="12"/>
      <c r="DD278" s="13"/>
      <c r="DE278" s="1"/>
      <c r="DF278" s="1"/>
      <c r="DG278" s="10"/>
      <c r="DH278" s="10"/>
      <c r="DI278" s="1"/>
      <c r="DJ278" s="1"/>
      <c r="DK278" s="11"/>
      <c r="DL278" s="1"/>
      <c r="DM278" s="1"/>
      <c r="DN278" s="12"/>
      <c r="DO278" s="1"/>
      <c r="DP278" s="1"/>
      <c r="DQ278" s="1"/>
      <c r="DR278" s="10"/>
      <c r="DS278" s="10"/>
      <c r="DT278" s="1"/>
      <c r="DU278" s="1"/>
      <c r="DV278" s="11"/>
      <c r="DW278" s="1"/>
      <c r="DX278" s="1"/>
      <c r="DY278" s="12"/>
      <c r="DZ278" s="1"/>
      <c r="EA278" s="1"/>
      <c r="EB278" s="1"/>
      <c r="EC278" s="1"/>
      <c r="ED278" s="1"/>
    </row>
    <row r="279" spans="2:134">
      <c r="B279" t="s">
        <v>17</v>
      </c>
      <c r="C279">
        <v>1</v>
      </c>
      <c r="D279" t="s">
        <v>8</v>
      </c>
      <c r="E279">
        <v>1</v>
      </c>
      <c r="F279">
        <v>0</v>
      </c>
      <c r="G279">
        <v>2</v>
      </c>
      <c r="H279" t="s">
        <v>101</v>
      </c>
      <c r="I279">
        <v>0</v>
      </c>
      <c r="J279">
        <v>1</v>
      </c>
      <c r="K279">
        <v>2</v>
      </c>
      <c r="L279">
        <v>0</v>
      </c>
      <c r="M279">
        <v>119</v>
      </c>
      <c r="Q279">
        <v>6</v>
      </c>
      <c r="R279" s="1" t="s">
        <v>60</v>
      </c>
      <c r="S279">
        <v>105000</v>
      </c>
      <c r="T279">
        <v>3</v>
      </c>
      <c r="U279" s="2">
        <v>43812</v>
      </c>
      <c r="V279" s="2">
        <v>43817</v>
      </c>
      <c r="W279">
        <v>5</v>
      </c>
      <c r="X279">
        <v>3</v>
      </c>
      <c r="Y279" s="8">
        <v>232500</v>
      </c>
      <c r="Z279">
        <v>70000</v>
      </c>
      <c r="AA279" s="8">
        <f t="shared" si="6"/>
        <v>162500</v>
      </c>
      <c r="AB279">
        <v>2</v>
      </c>
      <c r="AC279" s="9">
        <v>0.15898597497397754</v>
      </c>
      <c r="AD279" s="9">
        <v>4.3598007979848417</v>
      </c>
      <c r="AE279" s="6">
        <v>89.4</v>
      </c>
      <c r="AF279" s="5">
        <v>1.8329023900000001</v>
      </c>
      <c r="AG279">
        <v>1.2150120497643611</v>
      </c>
      <c r="AH279" s="1"/>
      <c r="AI279" s="1"/>
      <c r="AJ279" s="1"/>
      <c r="AK279" s="1"/>
      <c r="AL279" s="1"/>
      <c r="AM279" s="1"/>
      <c r="AN279" s="1"/>
      <c r="AO279" s="12"/>
      <c r="AP279" s="13"/>
      <c r="AQ279" s="1"/>
      <c r="AR279" s="1"/>
      <c r="AS279" s="1"/>
      <c r="AT279" s="1"/>
      <c r="AU279" s="1"/>
      <c r="AV279" s="1"/>
      <c r="AW279" s="11"/>
      <c r="AX279" s="1"/>
      <c r="AY279" s="1"/>
      <c r="AZ279" s="1"/>
      <c r="BA279" s="13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2"/>
      <c r="BW279" s="1"/>
      <c r="BX279" s="1"/>
      <c r="BY279" s="1"/>
      <c r="BZ279" s="1"/>
      <c r="CA279" s="1"/>
      <c r="CB279" s="1"/>
      <c r="CC279" s="1"/>
      <c r="CD279" s="11"/>
      <c r="CE279" s="1"/>
      <c r="CF279" s="1"/>
      <c r="CG279" s="12"/>
      <c r="CH279" s="1"/>
      <c r="CI279" s="1"/>
      <c r="CJ279" s="1"/>
      <c r="CK279" s="1"/>
      <c r="CL279" s="1"/>
      <c r="CM279" s="1"/>
      <c r="CN279" s="1"/>
      <c r="CO279" s="11"/>
      <c r="CP279" s="1"/>
      <c r="CQ279" s="1"/>
      <c r="CR279" s="12"/>
      <c r="CS279" s="1"/>
      <c r="CT279" s="1"/>
      <c r="CU279" s="1"/>
      <c r="CV279" s="1"/>
      <c r="CW279" s="1"/>
      <c r="CX279" s="1"/>
      <c r="CY279" s="1"/>
      <c r="CZ279" s="11"/>
      <c r="DA279" s="1"/>
      <c r="DB279" s="1"/>
      <c r="DC279" s="1"/>
      <c r="DD279" s="13"/>
      <c r="DE279" s="1"/>
      <c r="DF279" s="1"/>
      <c r="DG279" s="1"/>
      <c r="DH279" s="1"/>
      <c r="DI279" s="1"/>
      <c r="DJ279" s="1"/>
      <c r="DK279" s="1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1"/>
      <c r="DW279" s="1"/>
      <c r="DX279" s="1"/>
      <c r="DY279" s="12"/>
      <c r="DZ279" s="1"/>
      <c r="EA279" s="1"/>
      <c r="EB279" s="1"/>
      <c r="EC279" s="1"/>
      <c r="ED279" s="1"/>
    </row>
    <row r="280" spans="2:134">
      <c r="B280" t="s">
        <v>18</v>
      </c>
      <c r="C280">
        <v>1</v>
      </c>
      <c r="D280" t="s">
        <v>11</v>
      </c>
      <c r="E280">
        <v>0</v>
      </c>
      <c r="F280">
        <v>1</v>
      </c>
      <c r="G280">
        <v>3</v>
      </c>
      <c r="H280" t="s">
        <v>101</v>
      </c>
      <c r="I280">
        <v>0</v>
      </c>
      <c r="J280">
        <v>1</v>
      </c>
      <c r="K280">
        <v>3</v>
      </c>
      <c r="L280">
        <v>0</v>
      </c>
      <c r="M280">
        <v>119</v>
      </c>
      <c r="Q280">
        <v>6</v>
      </c>
      <c r="R280" s="1" t="s">
        <v>60</v>
      </c>
      <c r="S280">
        <v>105000</v>
      </c>
      <c r="T280">
        <v>3</v>
      </c>
      <c r="U280" s="2">
        <v>43812</v>
      </c>
      <c r="V280" s="2">
        <v>43817</v>
      </c>
      <c r="W280">
        <v>5</v>
      </c>
      <c r="X280">
        <v>3</v>
      </c>
      <c r="Y280" s="8">
        <v>355000</v>
      </c>
      <c r="Z280">
        <v>70000</v>
      </c>
      <c r="AA280" s="8">
        <f t="shared" si="6"/>
        <v>285000</v>
      </c>
      <c r="AB280">
        <v>2</v>
      </c>
      <c r="AC280" s="9">
        <v>0.24363148786357849</v>
      </c>
      <c r="AD280" s="9">
        <v>2.8450640212322358</v>
      </c>
      <c r="AE280" s="6">
        <v>89.9</v>
      </c>
      <c r="AF280" s="5">
        <v>0.36537206</v>
      </c>
      <c r="AG280">
        <v>0.20512578602956574</v>
      </c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2"/>
      <c r="CS280" s="1"/>
      <c r="CT280" s="1"/>
      <c r="CU280" s="1"/>
      <c r="CV280" s="1"/>
      <c r="CW280" s="1"/>
      <c r="CX280" s="1"/>
      <c r="CY280" s="1"/>
      <c r="CZ280" s="1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</row>
    <row r="281" spans="2:134">
      <c r="B281" t="s">
        <v>19</v>
      </c>
      <c r="C281">
        <v>2</v>
      </c>
      <c r="D281" t="s">
        <v>4</v>
      </c>
      <c r="E281">
        <v>0</v>
      </c>
      <c r="F281">
        <v>0</v>
      </c>
      <c r="G281">
        <v>1</v>
      </c>
      <c r="H281" t="s">
        <v>5</v>
      </c>
      <c r="I281">
        <v>0</v>
      </c>
      <c r="J281">
        <v>0</v>
      </c>
      <c r="K281">
        <v>1</v>
      </c>
      <c r="L281">
        <v>1</v>
      </c>
      <c r="M281">
        <v>140</v>
      </c>
      <c r="Q281">
        <v>6</v>
      </c>
      <c r="R281" s="1" t="s">
        <v>60</v>
      </c>
      <c r="S281">
        <v>175000</v>
      </c>
      <c r="T281">
        <v>3</v>
      </c>
      <c r="U281" s="2">
        <v>43832</v>
      </c>
      <c r="V281" s="2">
        <v>43837</v>
      </c>
      <c r="W281">
        <v>5</v>
      </c>
      <c r="X281">
        <v>3</v>
      </c>
      <c r="Y281" s="8">
        <v>475000</v>
      </c>
      <c r="Z281">
        <v>70000</v>
      </c>
      <c r="AA281" s="8">
        <f t="shared" si="6"/>
        <v>405000</v>
      </c>
      <c r="AB281">
        <v>2</v>
      </c>
      <c r="AC281" s="9">
        <v>0.19970576602222545</v>
      </c>
      <c r="AD281" s="9">
        <v>3.4708421011880262</v>
      </c>
      <c r="AE281" s="6">
        <v>87.2</v>
      </c>
      <c r="AF281" s="5">
        <v>-2.4302744000000001</v>
      </c>
      <c r="AG281">
        <v>-2.0813617685850971</v>
      </c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2"/>
      <c r="CS281" s="1"/>
      <c r="CT281" s="1"/>
      <c r="CU281" s="1"/>
      <c r="CV281" s="1"/>
      <c r="CW281" s="1"/>
      <c r="CX281" s="1"/>
      <c r="CY281" s="1"/>
      <c r="CZ281" s="1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</row>
    <row r="282" spans="2:134">
      <c r="B282" t="s">
        <v>20</v>
      </c>
      <c r="C282">
        <v>2</v>
      </c>
      <c r="D282" t="s">
        <v>8</v>
      </c>
      <c r="E282">
        <v>1</v>
      </c>
      <c r="F282">
        <v>0</v>
      </c>
      <c r="G282">
        <v>2</v>
      </c>
      <c r="H282" t="s">
        <v>9</v>
      </c>
      <c r="I282">
        <v>0</v>
      </c>
      <c r="J282">
        <v>0</v>
      </c>
      <c r="K282">
        <v>2</v>
      </c>
      <c r="L282">
        <v>1</v>
      </c>
      <c r="M282">
        <v>140</v>
      </c>
      <c r="Q282">
        <v>6</v>
      </c>
      <c r="R282" s="1" t="s">
        <v>60</v>
      </c>
      <c r="S282">
        <v>105000</v>
      </c>
      <c r="T282">
        <v>3</v>
      </c>
      <c r="U282" s="2">
        <v>43832</v>
      </c>
      <c r="V282" s="2">
        <v>43837</v>
      </c>
      <c r="W282">
        <v>5</v>
      </c>
      <c r="X282">
        <v>3</v>
      </c>
      <c r="Y282" s="8">
        <v>325000</v>
      </c>
      <c r="Z282">
        <v>70000</v>
      </c>
      <c r="AA282" s="8">
        <f t="shared" si="6"/>
        <v>255000</v>
      </c>
      <c r="AB282">
        <v>2</v>
      </c>
      <c r="AC282" s="9">
        <v>0.22597296643444284</v>
      </c>
      <c r="AD282" s="9">
        <v>3.0673898364786685</v>
      </c>
      <c r="AE282" s="6">
        <v>68.400000000000006</v>
      </c>
      <c r="AF282" s="5">
        <v>-2.8248587000000001</v>
      </c>
      <c r="AG282">
        <v>-1.9002872117919307</v>
      </c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2"/>
      <c r="CS282" s="1"/>
      <c r="CT282" s="1"/>
      <c r="CU282" s="1"/>
      <c r="CV282" s="1"/>
      <c r="CW282" s="1"/>
      <c r="CX282" s="1"/>
      <c r="CY282" s="1"/>
      <c r="CZ282" s="1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</row>
    <row r="283" spans="2:134">
      <c r="B283" t="s">
        <v>21</v>
      </c>
      <c r="C283">
        <v>2</v>
      </c>
      <c r="D283" t="s">
        <v>11</v>
      </c>
      <c r="E283">
        <v>0</v>
      </c>
      <c r="F283">
        <v>1</v>
      </c>
      <c r="G283">
        <v>3</v>
      </c>
      <c r="H283" t="s">
        <v>9</v>
      </c>
      <c r="I283">
        <v>0</v>
      </c>
      <c r="J283">
        <v>0</v>
      </c>
      <c r="K283">
        <v>3</v>
      </c>
      <c r="L283">
        <v>1</v>
      </c>
      <c r="M283">
        <v>140</v>
      </c>
      <c r="Q283">
        <v>6</v>
      </c>
      <c r="R283" s="1" t="s">
        <v>60</v>
      </c>
      <c r="S283">
        <v>105000</v>
      </c>
      <c r="T283">
        <v>3</v>
      </c>
      <c r="U283" s="2">
        <v>43832</v>
      </c>
      <c r="V283" s="2">
        <v>43837</v>
      </c>
      <c r="W283">
        <v>5</v>
      </c>
      <c r="X283">
        <v>3</v>
      </c>
      <c r="Y283" s="8">
        <v>215000</v>
      </c>
      <c r="Z283">
        <v>70000</v>
      </c>
      <c r="AA283" s="8">
        <f t="shared" si="6"/>
        <v>145000</v>
      </c>
      <c r="AB283">
        <v>2</v>
      </c>
      <c r="AC283" s="9">
        <v>0.14333553559402787</v>
      </c>
      <c r="AD283" s="9">
        <v>4.8358362613103845</v>
      </c>
      <c r="AE283" s="6">
        <v>78.2</v>
      </c>
      <c r="AF283" s="5">
        <v>-1.6865722999999999</v>
      </c>
      <c r="AG283">
        <v>-1.8728996408871659</v>
      </c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2"/>
      <c r="CS283" s="1"/>
      <c r="CT283" s="1"/>
      <c r="CU283" s="1"/>
      <c r="CV283" s="1"/>
      <c r="CW283" s="1"/>
      <c r="CX283" s="1"/>
      <c r="CY283" s="1"/>
      <c r="CZ283" s="1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</row>
    <row r="284" spans="2:134">
      <c r="B284" t="s">
        <v>22</v>
      </c>
      <c r="C284">
        <v>2</v>
      </c>
      <c r="D284" t="s">
        <v>4</v>
      </c>
      <c r="E284">
        <v>0</v>
      </c>
      <c r="F284">
        <v>0</v>
      </c>
      <c r="G284">
        <v>1</v>
      </c>
      <c r="H284" t="s">
        <v>100</v>
      </c>
      <c r="I284">
        <v>1</v>
      </c>
      <c r="J284">
        <v>0</v>
      </c>
      <c r="K284">
        <v>1</v>
      </c>
      <c r="L284">
        <v>1</v>
      </c>
      <c r="M284">
        <v>140</v>
      </c>
      <c r="Q284">
        <v>6</v>
      </c>
      <c r="R284" s="1" t="s">
        <v>60</v>
      </c>
      <c r="S284">
        <v>105000</v>
      </c>
      <c r="T284">
        <v>3</v>
      </c>
      <c r="U284" s="2">
        <v>43832</v>
      </c>
      <c r="V284" s="2">
        <v>43837</v>
      </c>
      <c r="W284">
        <v>5</v>
      </c>
      <c r="X284">
        <v>3</v>
      </c>
      <c r="Y284" s="8">
        <v>130000</v>
      </c>
      <c r="Z284">
        <v>70000</v>
      </c>
      <c r="AA284" s="8">
        <f t="shared" si="6"/>
        <v>60000</v>
      </c>
      <c r="AB284">
        <v>2</v>
      </c>
      <c r="AC284" s="9">
        <v>4.2714820059611816E-2</v>
      </c>
      <c r="AD284" s="9">
        <v>16.227322966422545</v>
      </c>
      <c r="AE284" s="6">
        <v>59.1</v>
      </c>
      <c r="AF284" s="5">
        <v>-2.6939182000000002</v>
      </c>
      <c r="AG284">
        <v>-1.8523924561531686</v>
      </c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2"/>
      <c r="CS284" s="1"/>
      <c r="CT284" s="1"/>
      <c r="CU284" s="1"/>
      <c r="CV284" s="1"/>
      <c r="CW284" s="1"/>
      <c r="CX284" s="1"/>
      <c r="CY284" s="1"/>
      <c r="CZ284" s="1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</row>
    <row r="285" spans="2:134">
      <c r="B285" t="s">
        <v>23</v>
      </c>
      <c r="C285">
        <v>2</v>
      </c>
      <c r="D285" t="s">
        <v>8</v>
      </c>
      <c r="E285">
        <v>1</v>
      </c>
      <c r="F285">
        <v>0</v>
      </c>
      <c r="G285">
        <v>2</v>
      </c>
      <c r="H285" t="s">
        <v>100</v>
      </c>
      <c r="I285">
        <v>1</v>
      </c>
      <c r="J285">
        <v>0</v>
      </c>
      <c r="K285">
        <v>2</v>
      </c>
      <c r="L285">
        <v>1</v>
      </c>
      <c r="M285">
        <v>140</v>
      </c>
      <c r="Q285">
        <v>6</v>
      </c>
      <c r="R285" s="1" t="s">
        <v>60</v>
      </c>
      <c r="S285">
        <v>105000</v>
      </c>
      <c r="T285">
        <v>3</v>
      </c>
      <c r="U285" s="2">
        <v>43832</v>
      </c>
      <c r="V285" s="2">
        <v>43837</v>
      </c>
      <c r="W285">
        <v>5</v>
      </c>
      <c r="X285">
        <v>3</v>
      </c>
      <c r="Y285" s="8">
        <v>415000</v>
      </c>
      <c r="Z285">
        <v>70000</v>
      </c>
      <c r="AA285" s="8">
        <f t="shared" si="6"/>
        <v>345000</v>
      </c>
      <c r="AB285">
        <v>2</v>
      </c>
      <c r="AC285" s="9">
        <v>0.27486363401463498</v>
      </c>
      <c r="AD285" s="9">
        <v>2.5217856958226745</v>
      </c>
      <c r="AE285" s="6">
        <v>92.2</v>
      </c>
      <c r="AF285" s="5">
        <v>-3.0861065999999999</v>
      </c>
      <c r="AG285">
        <v>-0.76364052090506007</v>
      </c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2"/>
      <c r="CS285" s="1"/>
      <c r="CT285" s="1"/>
      <c r="CU285" s="1"/>
      <c r="CV285" s="1"/>
      <c r="CW285" s="1"/>
      <c r="CX285" s="1"/>
      <c r="CY285" s="1"/>
      <c r="CZ285" s="1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</row>
    <row r="286" spans="2:134">
      <c r="B286" t="s">
        <v>24</v>
      </c>
      <c r="C286">
        <v>2</v>
      </c>
      <c r="D286" t="s">
        <v>11</v>
      </c>
      <c r="E286">
        <v>0</v>
      </c>
      <c r="F286">
        <v>1</v>
      </c>
      <c r="G286">
        <v>3</v>
      </c>
      <c r="H286" t="s">
        <v>100</v>
      </c>
      <c r="I286">
        <v>1</v>
      </c>
      <c r="J286">
        <v>0</v>
      </c>
      <c r="K286">
        <v>3</v>
      </c>
      <c r="L286">
        <v>1</v>
      </c>
      <c r="M286">
        <v>128</v>
      </c>
      <c r="Q286">
        <v>6</v>
      </c>
      <c r="R286" s="1" t="s">
        <v>60</v>
      </c>
      <c r="S286">
        <v>105000</v>
      </c>
      <c r="T286">
        <v>3</v>
      </c>
      <c r="U286" s="2">
        <v>43832</v>
      </c>
      <c r="V286" s="2">
        <v>43837</v>
      </c>
      <c r="W286">
        <v>5</v>
      </c>
      <c r="X286">
        <v>3</v>
      </c>
      <c r="Y286" s="8">
        <v>325000</v>
      </c>
      <c r="Z286">
        <v>70000</v>
      </c>
      <c r="AA286" s="8">
        <f t="shared" si="6"/>
        <v>255000</v>
      </c>
      <c r="AB286">
        <v>2</v>
      </c>
      <c r="AC286" s="9">
        <v>0.22597296643444284</v>
      </c>
      <c r="AD286" s="9">
        <v>3.0673898364786685</v>
      </c>
      <c r="AE286" s="6">
        <v>56</v>
      </c>
      <c r="AF286" s="5">
        <v>-2.9288186</v>
      </c>
      <c r="AG286">
        <v>-0.99820408414986517</v>
      </c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2"/>
      <c r="CS286" s="1"/>
      <c r="CT286" s="1"/>
      <c r="CU286" s="1"/>
      <c r="CV286" s="1"/>
      <c r="CW286" s="1"/>
      <c r="CX286" s="1"/>
      <c r="CY286" s="1"/>
      <c r="CZ286" s="1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</row>
    <row r="287" spans="2:134">
      <c r="B287" t="s">
        <v>25</v>
      </c>
      <c r="C287">
        <v>2</v>
      </c>
      <c r="D287" t="s">
        <v>4</v>
      </c>
      <c r="E287">
        <v>0</v>
      </c>
      <c r="F287">
        <v>0</v>
      </c>
      <c r="G287">
        <v>1</v>
      </c>
      <c r="H287" t="s">
        <v>101</v>
      </c>
      <c r="I287">
        <v>0</v>
      </c>
      <c r="J287">
        <v>1</v>
      </c>
      <c r="K287">
        <v>1</v>
      </c>
      <c r="L287">
        <v>0</v>
      </c>
      <c r="M287">
        <v>174</v>
      </c>
      <c r="Q287">
        <v>6</v>
      </c>
      <c r="R287" s="1" t="s">
        <v>60</v>
      </c>
      <c r="S287">
        <v>105000</v>
      </c>
      <c r="T287">
        <v>3</v>
      </c>
      <c r="U287" s="2">
        <v>43832</v>
      </c>
      <c r="V287" s="2">
        <v>43837</v>
      </c>
      <c r="W287">
        <v>5</v>
      </c>
      <c r="X287">
        <v>3</v>
      </c>
      <c r="Y287" s="8">
        <v>520000</v>
      </c>
      <c r="Z287">
        <v>70000</v>
      </c>
      <c r="AA287" s="8">
        <f t="shared" si="6"/>
        <v>450000</v>
      </c>
      <c r="AB287">
        <v>2</v>
      </c>
      <c r="AC287" s="9">
        <v>0.31997369228358996</v>
      </c>
      <c r="AD287" s="9">
        <v>2.1662630312295015</v>
      </c>
      <c r="AE287" s="6">
        <v>81.900000000000006</v>
      </c>
      <c r="AF287">
        <v>-1.1489888956475802</v>
      </c>
      <c r="AG287">
        <v>-1.0134374142029117</v>
      </c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2"/>
      <c r="CS287" s="1"/>
      <c r="CT287" s="1"/>
      <c r="CU287" s="1"/>
      <c r="CV287" s="1"/>
      <c r="CW287" s="1"/>
      <c r="CX287" s="1"/>
      <c r="CY287" s="1"/>
      <c r="CZ287" s="1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</row>
    <row r="288" spans="2:134">
      <c r="B288" t="s">
        <v>26</v>
      </c>
      <c r="C288">
        <v>2</v>
      </c>
      <c r="D288" t="s">
        <v>8</v>
      </c>
      <c r="E288">
        <v>1</v>
      </c>
      <c r="F288">
        <v>0</v>
      </c>
      <c r="G288">
        <v>2</v>
      </c>
      <c r="H288" t="s">
        <v>101</v>
      </c>
      <c r="I288">
        <v>0</v>
      </c>
      <c r="J288">
        <v>1</v>
      </c>
      <c r="K288">
        <v>2</v>
      </c>
      <c r="L288">
        <v>0</v>
      </c>
      <c r="M288">
        <v>174</v>
      </c>
      <c r="Q288">
        <v>6</v>
      </c>
      <c r="R288" s="1" t="s">
        <v>60</v>
      </c>
      <c r="S288">
        <v>105000</v>
      </c>
      <c r="T288">
        <v>3</v>
      </c>
      <c r="U288" s="2">
        <v>43832</v>
      </c>
      <c r="V288" s="2">
        <v>43837</v>
      </c>
      <c r="W288">
        <v>5</v>
      </c>
      <c r="X288">
        <v>3</v>
      </c>
      <c r="Y288" s="8">
        <v>415000</v>
      </c>
      <c r="Z288">
        <v>70000</v>
      </c>
      <c r="AA288" s="8">
        <f>Y288-Z288</f>
        <v>345000</v>
      </c>
      <c r="AB288">
        <v>2</v>
      </c>
      <c r="AC288" s="9">
        <v>0.27486363401463498</v>
      </c>
      <c r="AD288" s="9">
        <v>2.5217856958226745</v>
      </c>
      <c r="AE288" s="6">
        <v>76.900000000000006</v>
      </c>
      <c r="AF288" s="5">
        <v>-1.2841152</v>
      </c>
      <c r="AG288">
        <v>-1.4669638922388302</v>
      </c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2"/>
      <c r="CS288" s="1"/>
      <c r="CT288" s="1"/>
      <c r="CU288" s="1"/>
      <c r="CV288" s="1"/>
      <c r="CW288" s="1"/>
      <c r="CX288" s="1"/>
      <c r="CY288" s="1"/>
      <c r="CZ288" s="1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</row>
    <row r="289" spans="2:134">
      <c r="B289" t="s">
        <v>27</v>
      </c>
      <c r="C289">
        <v>2</v>
      </c>
      <c r="D289" t="s">
        <v>11</v>
      </c>
      <c r="E289">
        <v>0</v>
      </c>
      <c r="F289">
        <v>1</v>
      </c>
      <c r="G289">
        <v>3</v>
      </c>
      <c r="H289" t="s">
        <v>101</v>
      </c>
      <c r="I289">
        <v>0</v>
      </c>
      <c r="J289">
        <v>1</v>
      </c>
      <c r="K289">
        <v>3</v>
      </c>
      <c r="L289">
        <v>1</v>
      </c>
      <c r="M289">
        <v>128</v>
      </c>
      <c r="Q289">
        <v>6</v>
      </c>
      <c r="R289" s="1" t="s">
        <v>60</v>
      </c>
      <c r="S289">
        <v>105000</v>
      </c>
      <c r="T289">
        <v>3</v>
      </c>
      <c r="U289" s="2">
        <v>43832</v>
      </c>
      <c r="V289" s="2">
        <v>43837</v>
      </c>
      <c r="W289">
        <v>5</v>
      </c>
      <c r="X289">
        <v>3</v>
      </c>
      <c r="Y289" s="8">
        <v>170000</v>
      </c>
      <c r="Z289">
        <v>70000</v>
      </c>
      <c r="AA289" s="8">
        <f t="shared" ref="AA289:AA321" si="7">Y289-Z289</f>
        <v>100000</v>
      </c>
      <c r="AB289">
        <v>2</v>
      </c>
      <c r="AC289" s="9">
        <v>9.6367617378547682E-2</v>
      </c>
      <c r="AD289" s="9">
        <v>7.1927396299230928</v>
      </c>
      <c r="AE289" s="6">
        <v>61.8</v>
      </c>
      <c r="AF289" s="5">
        <v>-5.7586028000000002</v>
      </c>
      <c r="AG289">
        <v>-2.2534314563725673</v>
      </c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2"/>
      <c r="CS289" s="1"/>
      <c r="CT289" s="1"/>
      <c r="CU289" s="1"/>
      <c r="CV289" s="1"/>
      <c r="CW289" s="1"/>
      <c r="CX289" s="1"/>
      <c r="CY289" s="1"/>
      <c r="CZ289" s="1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</row>
    <row r="290" spans="2:134">
      <c r="B290" s="5" t="s">
        <v>28</v>
      </c>
      <c r="C290" s="5">
        <v>3</v>
      </c>
      <c r="D290" s="5" t="s">
        <v>4</v>
      </c>
      <c r="E290" s="5">
        <v>0</v>
      </c>
      <c r="F290" s="5">
        <v>0</v>
      </c>
      <c r="G290">
        <v>1</v>
      </c>
      <c r="H290" t="s">
        <v>5</v>
      </c>
      <c r="I290" s="5">
        <v>0</v>
      </c>
      <c r="J290" s="5">
        <v>0</v>
      </c>
      <c r="K290">
        <v>1</v>
      </c>
      <c r="L290">
        <v>1</v>
      </c>
      <c r="M290">
        <v>176</v>
      </c>
      <c r="P290" s="5"/>
      <c r="Q290">
        <v>6</v>
      </c>
      <c r="R290" s="1" t="s">
        <v>60</v>
      </c>
      <c r="S290">
        <v>670833</v>
      </c>
      <c r="T290">
        <v>6</v>
      </c>
      <c r="U290" s="2">
        <v>44018</v>
      </c>
      <c r="V290" s="2">
        <v>44021</v>
      </c>
      <c r="W290">
        <v>3</v>
      </c>
      <c r="X290">
        <v>5</v>
      </c>
      <c r="Y290" s="8">
        <v>947368</v>
      </c>
      <c r="Z290" s="8">
        <v>70000</v>
      </c>
      <c r="AA290" s="8">
        <f t="shared" si="7"/>
        <v>877368</v>
      </c>
      <c r="AB290" s="8">
        <v>2</v>
      </c>
      <c r="AC290" s="9">
        <v>0.11505579651241422</v>
      </c>
      <c r="AD290" s="9">
        <v>6.0244438052728313</v>
      </c>
      <c r="AE290" s="6">
        <v>73.68421052631578</v>
      </c>
      <c r="AF290" s="5">
        <v>0.85147147000000001</v>
      </c>
      <c r="AG290">
        <v>0.37481134961356588</v>
      </c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2"/>
      <c r="CS290" s="1"/>
      <c r="CT290" s="1"/>
      <c r="CU290" s="1"/>
      <c r="CV290" s="1"/>
      <c r="CW290" s="1"/>
      <c r="CX290" s="1"/>
      <c r="CY290" s="1"/>
      <c r="CZ290" s="1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</row>
    <row r="291" spans="2:134">
      <c r="B291" s="5" t="s">
        <v>29</v>
      </c>
      <c r="C291" s="5">
        <v>3</v>
      </c>
      <c r="D291" s="5" t="s">
        <v>8</v>
      </c>
      <c r="E291" s="5">
        <v>1</v>
      </c>
      <c r="F291" s="5">
        <v>0</v>
      </c>
      <c r="G291">
        <v>2</v>
      </c>
      <c r="H291" t="s">
        <v>9</v>
      </c>
      <c r="I291" s="5">
        <v>0</v>
      </c>
      <c r="J291" s="5">
        <v>0</v>
      </c>
      <c r="K291">
        <v>2</v>
      </c>
      <c r="L291">
        <v>1</v>
      </c>
      <c r="M291">
        <v>176</v>
      </c>
      <c r="P291" s="5"/>
      <c r="Q291">
        <v>6</v>
      </c>
      <c r="R291" s="1" t="s">
        <v>60</v>
      </c>
      <c r="S291">
        <v>854166</v>
      </c>
      <c r="T291">
        <v>6</v>
      </c>
      <c r="U291" s="2">
        <v>44018</v>
      </c>
      <c r="V291" s="2">
        <v>44021</v>
      </c>
      <c r="W291">
        <v>3</v>
      </c>
      <c r="X291">
        <v>5</v>
      </c>
      <c r="Y291" s="8">
        <v>954887</v>
      </c>
      <c r="Z291" s="8">
        <v>70000</v>
      </c>
      <c r="AA291" s="8">
        <f t="shared" si="7"/>
        <v>884887</v>
      </c>
      <c r="AB291" s="8">
        <v>2</v>
      </c>
      <c r="AC291" s="9">
        <v>3.7155818194015769E-2</v>
      </c>
      <c r="AD291" s="9">
        <v>18.655145122644129</v>
      </c>
      <c r="AE291" s="6">
        <v>74.269005847953224</v>
      </c>
      <c r="AF291" s="5">
        <v>0.10811005</v>
      </c>
      <c r="AG291">
        <v>0.39275222419473721</v>
      </c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2"/>
      <c r="CS291" s="1"/>
      <c r="CT291" s="1"/>
      <c r="CU291" s="1"/>
      <c r="CV291" s="1"/>
      <c r="CW291" s="1"/>
      <c r="CX291" s="1"/>
      <c r="CY291" s="1"/>
      <c r="CZ291" s="1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</row>
    <row r="292" spans="2:134">
      <c r="B292" s="5" t="s">
        <v>30</v>
      </c>
      <c r="C292" s="5">
        <v>3</v>
      </c>
      <c r="D292" s="5" t="s">
        <v>11</v>
      </c>
      <c r="E292" s="5">
        <v>0</v>
      </c>
      <c r="F292" s="5">
        <v>1</v>
      </c>
      <c r="G292">
        <v>3</v>
      </c>
      <c r="H292" t="s">
        <v>9</v>
      </c>
      <c r="I292" s="5">
        <v>0</v>
      </c>
      <c r="J292" s="5">
        <v>0</v>
      </c>
      <c r="K292">
        <v>3</v>
      </c>
      <c r="L292">
        <v>1</v>
      </c>
      <c r="M292">
        <v>176</v>
      </c>
      <c r="P292" s="5"/>
      <c r="Q292">
        <v>6</v>
      </c>
      <c r="R292" s="1" t="s">
        <v>60</v>
      </c>
      <c r="S292">
        <v>708333</v>
      </c>
      <c r="T292">
        <v>6</v>
      </c>
      <c r="U292" s="2">
        <v>44018</v>
      </c>
      <c r="V292" s="2">
        <v>44021</v>
      </c>
      <c r="W292">
        <v>3</v>
      </c>
      <c r="X292">
        <v>5</v>
      </c>
      <c r="Y292" s="8">
        <v>1200000</v>
      </c>
      <c r="Z292" s="8">
        <v>70000</v>
      </c>
      <c r="AA292" s="8">
        <f t="shared" si="7"/>
        <v>1130000</v>
      </c>
      <c r="AB292" s="8">
        <v>2</v>
      </c>
      <c r="AC292" s="9">
        <v>0.17572083789134341</v>
      </c>
      <c r="AD292" s="9">
        <v>3.9445929627796978</v>
      </c>
      <c r="AE292" s="6">
        <v>74.766355140186917</v>
      </c>
      <c r="AF292" s="5">
        <v>1.5056440900000001</v>
      </c>
      <c r="AG292">
        <v>0.45883948410623532</v>
      </c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2"/>
      <c r="CS292" s="1"/>
      <c r="CT292" s="1"/>
      <c r="CU292" s="1"/>
      <c r="CV292" s="1"/>
      <c r="CW292" s="1"/>
      <c r="CX292" s="1"/>
      <c r="CY292" s="1"/>
      <c r="CZ292" s="1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</row>
    <row r="293" spans="2:134">
      <c r="B293" s="5" t="s">
        <v>31</v>
      </c>
      <c r="C293" s="5">
        <v>3</v>
      </c>
      <c r="D293" s="5" t="s">
        <v>4</v>
      </c>
      <c r="E293" s="5">
        <v>0</v>
      </c>
      <c r="F293" s="5">
        <v>0</v>
      </c>
      <c r="G293">
        <v>1</v>
      </c>
      <c r="H293" t="s">
        <v>100</v>
      </c>
      <c r="I293" s="5">
        <v>1</v>
      </c>
      <c r="J293" s="5">
        <v>0</v>
      </c>
      <c r="K293">
        <v>1</v>
      </c>
      <c r="L293">
        <v>1</v>
      </c>
      <c r="M293">
        <v>176</v>
      </c>
      <c r="P293" s="5"/>
      <c r="Q293">
        <v>6</v>
      </c>
      <c r="R293" s="1" t="s">
        <v>60</v>
      </c>
      <c r="S293">
        <v>654167</v>
      </c>
      <c r="T293">
        <v>6</v>
      </c>
      <c r="U293" s="2">
        <v>44018</v>
      </c>
      <c r="V293" s="2">
        <v>44021</v>
      </c>
      <c r="W293">
        <v>3</v>
      </c>
      <c r="X293">
        <v>5</v>
      </c>
      <c r="Y293" s="8">
        <v>1120000</v>
      </c>
      <c r="Z293" s="8">
        <v>70000</v>
      </c>
      <c r="AA293" s="8">
        <f t="shared" si="7"/>
        <v>1050000</v>
      </c>
      <c r="AB293" s="8">
        <v>2</v>
      </c>
      <c r="AC293" s="9">
        <v>0.17924043124889202</v>
      </c>
      <c r="AD293" s="9">
        <v>3.8671363136671206</v>
      </c>
      <c r="AE293" s="6">
        <v>87.134502923976612</v>
      </c>
      <c r="AF293" s="5">
        <v>0.15570934</v>
      </c>
      <c r="AG293">
        <v>-0.44671696831776242</v>
      </c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2"/>
      <c r="CS293" s="1"/>
      <c r="CT293" s="1"/>
      <c r="CU293" s="1"/>
      <c r="CV293" s="1"/>
      <c r="CW293" s="1"/>
      <c r="CX293" s="1"/>
      <c r="CY293" s="1"/>
      <c r="CZ293" s="1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</row>
    <row r="294" spans="2:134">
      <c r="B294" s="5" t="s">
        <v>32</v>
      </c>
      <c r="C294" s="5">
        <v>3</v>
      </c>
      <c r="D294" s="5" t="s">
        <v>8</v>
      </c>
      <c r="E294" s="5">
        <v>1</v>
      </c>
      <c r="F294" s="5">
        <v>0</v>
      </c>
      <c r="G294">
        <v>2</v>
      </c>
      <c r="H294" t="s">
        <v>100</v>
      </c>
      <c r="I294" s="5">
        <v>1</v>
      </c>
      <c r="J294" s="5">
        <v>0</v>
      </c>
      <c r="K294">
        <v>2</v>
      </c>
      <c r="L294">
        <v>1</v>
      </c>
      <c r="M294">
        <v>176</v>
      </c>
      <c r="P294" s="5"/>
      <c r="Q294">
        <v>6</v>
      </c>
      <c r="R294" s="1" t="s">
        <v>60</v>
      </c>
      <c r="S294">
        <v>583333</v>
      </c>
      <c r="T294">
        <v>6</v>
      </c>
      <c r="U294" s="2">
        <v>44018</v>
      </c>
      <c r="V294" s="2">
        <v>44021</v>
      </c>
      <c r="W294">
        <v>3</v>
      </c>
      <c r="X294">
        <v>5</v>
      </c>
      <c r="Y294" s="8">
        <v>1170000</v>
      </c>
      <c r="Z294" s="8">
        <v>70000</v>
      </c>
      <c r="AA294" s="8">
        <f t="shared" si="7"/>
        <v>1100000</v>
      </c>
      <c r="AB294" s="8">
        <v>2</v>
      </c>
      <c r="AC294" s="9">
        <v>0.23200027365702883</v>
      </c>
      <c r="AD294" s="9">
        <v>2.9876998403227755</v>
      </c>
      <c r="AE294" s="6">
        <v>75.980392156862735</v>
      </c>
      <c r="AF294" s="5">
        <v>0.75471887000000004</v>
      </c>
      <c r="AG294">
        <v>-0.85591076386572595</v>
      </c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2"/>
      <c r="CS294" s="1"/>
      <c r="CT294" s="1"/>
      <c r="CU294" s="1"/>
      <c r="CV294" s="1"/>
      <c r="CW294" s="1"/>
      <c r="CX294" s="1"/>
      <c r="CY294" s="1"/>
      <c r="CZ294" s="1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</row>
    <row r="295" spans="2:134">
      <c r="B295" s="5" t="s">
        <v>33</v>
      </c>
      <c r="C295" s="5">
        <v>3</v>
      </c>
      <c r="D295" s="5" t="s">
        <v>11</v>
      </c>
      <c r="E295" s="5">
        <v>0</v>
      </c>
      <c r="F295" s="5">
        <v>1</v>
      </c>
      <c r="G295">
        <v>3</v>
      </c>
      <c r="H295" t="s">
        <v>100</v>
      </c>
      <c r="I295" s="5">
        <v>1</v>
      </c>
      <c r="J295" s="5">
        <v>0</v>
      </c>
      <c r="K295">
        <v>3</v>
      </c>
      <c r="L295">
        <v>1</v>
      </c>
      <c r="M295">
        <v>176</v>
      </c>
      <c r="P295" s="5"/>
      <c r="Q295">
        <v>6</v>
      </c>
      <c r="R295" s="1" t="s">
        <v>60</v>
      </c>
      <c r="S295">
        <v>587500</v>
      </c>
      <c r="T295">
        <v>6</v>
      </c>
      <c r="U295" s="2">
        <v>44018</v>
      </c>
      <c r="V295" s="2">
        <v>44021</v>
      </c>
      <c r="W295">
        <v>3</v>
      </c>
      <c r="X295">
        <v>5</v>
      </c>
      <c r="Y295" s="8">
        <v>533834</v>
      </c>
      <c r="Z295" s="8">
        <v>70000</v>
      </c>
      <c r="AA295" s="8">
        <f t="shared" si="7"/>
        <v>463834</v>
      </c>
      <c r="AB295" s="8">
        <v>2</v>
      </c>
      <c r="AC295" s="9">
        <v>-3.1930438936256036E-2</v>
      </c>
      <c r="AD295" s="9">
        <v>-21.70803796163597</v>
      </c>
      <c r="AE295" s="6">
        <v>75.531914893617028</v>
      </c>
      <c r="AF295" s="5">
        <v>-1.6138326000000001</v>
      </c>
      <c r="AG295">
        <v>-0.30144169085562927</v>
      </c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2"/>
      <c r="CS295" s="1"/>
      <c r="CT295" s="1"/>
      <c r="CU295" s="1"/>
      <c r="CV295" s="1"/>
      <c r="CW295" s="1"/>
      <c r="CX295" s="1"/>
      <c r="CY295" s="1"/>
      <c r="CZ295" s="1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</row>
    <row r="296" spans="2:134">
      <c r="B296" s="5" t="s">
        <v>34</v>
      </c>
      <c r="C296" s="5">
        <v>3</v>
      </c>
      <c r="D296" s="5" t="s">
        <v>4</v>
      </c>
      <c r="E296" s="5">
        <v>0</v>
      </c>
      <c r="F296" s="5">
        <v>0</v>
      </c>
      <c r="G296">
        <v>1</v>
      </c>
      <c r="H296" t="s">
        <v>101</v>
      </c>
      <c r="I296" s="5">
        <v>0</v>
      </c>
      <c r="J296" s="5">
        <v>1</v>
      </c>
      <c r="K296">
        <v>1</v>
      </c>
      <c r="L296">
        <v>1</v>
      </c>
      <c r="M296">
        <v>176</v>
      </c>
      <c r="P296" s="5"/>
      <c r="Q296">
        <v>6</v>
      </c>
      <c r="R296" s="1" t="s">
        <v>60</v>
      </c>
      <c r="S296">
        <v>1079167</v>
      </c>
      <c r="T296">
        <v>6</v>
      </c>
      <c r="U296" s="2">
        <v>44018</v>
      </c>
      <c r="V296" s="2">
        <v>44021</v>
      </c>
      <c r="W296">
        <v>3</v>
      </c>
      <c r="X296">
        <v>5</v>
      </c>
      <c r="Y296" s="8">
        <v>1050000</v>
      </c>
      <c r="Z296" s="8">
        <v>70000</v>
      </c>
      <c r="AA296" s="8">
        <f t="shared" si="7"/>
        <v>980000</v>
      </c>
      <c r="AB296" s="8">
        <v>2</v>
      </c>
      <c r="AC296" s="9">
        <v>-9.133094356125207E-3</v>
      </c>
      <c r="AD296" s="9">
        <v>-75.894012864881745</v>
      </c>
      <c r="AE296" s="6">
        <v>77.653631284916202</v>
      </c>
      <c r="AF296" s="5">
        <v>0.47997634</v>
      </c>
      <c r="AG296">
        <v>-3.2107223829697676E-2</v>
      </c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2"/>
      <c r="CS296" s="1"/>
      <c r="CT296" s="1"/>
      <c r="CU296" s="1"/>
      <c r="CV296" s="1"/>
      <c r="CW296" s="1"/>
      <c r="CX296" s="1"/>
      <c r="CY296" s="1"/>
      <c r="CZ296" s="1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</row>
    <row r="297" spans="2:134">
      <c r="B297" s="5" t="s">
        <v>35</v>
      </c>
      <c r="C297" s="5">
        <v>3</v>
      </c>
      <c r="D297" s="5" t="s">
        <v>8</v>
      </c>
      <c r="E297" s="5">
        <v>1</v>
      </c>
      <c r="F297" s="5">
        <v>0</v>
      </c>
      <c r="G297">
        <v>2</v>
      </c>
      <c r="H297" t="s">
        <v>101</v>
      </c>
      <c r="I297" s="5">
        <v>0</v>
      </c>
      <c r="J297" s="5">
        <v>1</v>
      </c>
      <c r="K297">
        <v>2</v>
      </c>
      <c r="L297">
        <v>1</v>
      </c>
      <c r="M297">
        <v>153</v>
      </c>
      <c r="P297" s="5"/>
      <c r="Q297">
        <v>6</v>
      </c>
      <c r="R297" s="1" t="s">
        <v>60</v>
      </c>
      <c r="S297">
        <v>675000</v>
      </c>
      <c r="T297">
        <v>6</v>
      </c>
      <c r="U297" s="2">
        <v>44018</v>
      </c>
      <c r="V297" s="2">
        <v>44021</v>
      </c>
      <c r="W297">
        <v>3</v>
      </c>
      <c r="X297">
        <v>5</v>
      </c>
      <c r="Y297" s="8">
        <v>443609</v>
      </c>
      <c r="Z297" s="8">
        <v>70000</v>
      </c>
      <c r="AA297" s="8">
        <f t="shared" si="7"/>
        <v>373609</v>
      </c>
      <c r="AB297" s="8">
        <v>2</v>
      </c>
      <c r="AC297" s="9">
        <v>-0.13992304901796201</v>
      </c>
      <c r="AD297" s="9">
        <v>-4.9537741310294452</v>
      </c>
      <c r="AE297" s="6">
        <v>72.839506172839506</v>
      </c>
      <c r="AF297" s="5">
        <v>-0.2722658</v>
      </c>
      <c r="AG297">
        <v>-0.69091319257566397</v>
      </c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2"/>
      <c r="CS297" s="1"/>
      <c r="CT297" s="1"/>
      <c r="CU297" s="1"/>
      <c r="CV297" s="1"/>
      <c r="CW297" s="1"/>
      <c r="CX297" s="1"/>
      <c r="CY297" s="1"/>
      <c r="CZ297" s="1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</row>
    <row r="298" spans="2:134">
      <c r="B298" s="5" t="s">
        <v>36</v>
      </c>
      <c r="C298" s="5">
        <v>3</v>
      </c>
      <c r="D298" s="5" t="s">
        <v>11</v>
      </c>
      <c r="E298" s="5">
        <v>0</v>
      </c>
      <c r="F298" s="5">
        <v>1</v>
      </c>
      <c r="G298">
        <v>3</v>
      </c>
      <c r="H298" t="s">
        <v>101</v>
      </c>
      <c r="I298" s="5">
        <v>0</v>
      </c>
      <c r="J298" s="5">
        <v>1</v>
      </c>
      <c r="K298">
        <v>3</v>
      </c>
      <c r="L298">
        <v>1</v>
      </c>
      <c r="M298">
        <v>153</v>
      </c>
      <c r="P298" s="5"/>
      <c r="Q298">
        <v>6</v>
      </c>
      <c r="R298" s="1" t="s">
        <v>60</v>
      </c>
      <c r="S298">
        <v>445833</v>
      </c>
      <c r="T298">
        <v>6</v>
      </c>
      <c r="U298" s="2">
        <v>44018</v>
      </c>
      <c r="V298" s="2">
        <v>44021</v>
      </c>
      <c r="W298">
        <v>3</v>
      </c>
      <c r="X298">
        <v>5</v>
      </c>
      <c r="Y298" s="8">
        <v>736842</v>
      </c>
      <c r="Z298" s="8">
        <v>70000</v>
      </c>
      <c r="AA298" s="8">
        <f t="shared" si="7"/>
        <v>666842</v>
      </c>
      <c r="AB298" s="8">
        <v>2</v>
      </c>
      <c r="AC298" s="9">
        <v>0.16747634804519371</v>
      </c>
      <c r="AD298" s="9">
        <v>4.1387765415860311</v>
      </c>
      <c r="AE298" s="6">
        <v>80.327868852459019</v>
      </c>
      <c r="AF298" s="5">
        <v>0.97168125000000005</v>
      </c>
      <c r="AG298">
        <v>-0.69634287168626585</v>
      </c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2"/>
      <c r="CS298" s="1"/>
      <c r="CT298" s="1"/>
      <c r="CU298" s="1"/>
      <c r="CV298" s="1"/>
      <c r="CW298" s="1"/>
      <c r="CX298" s="1"/>
      <c r="CY298" s="1"/>
      <c r="CZ298" s="1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</row>
    <row r="299" spans="2:134">
      <c r="B299" t="s">
        <v>37</v>
      </c>
      <c r="C299">
        <v>4</v>
      </c>
      <c r="D299" t="s">
        <v>4</v>
      </c>
      <c r="E299">
        <v>0</v>
      </c>
      <c r="F299">
        <v>0</v>
      </c>
      <c r="G299">
        <v>1</v>
      </c>
      <c r="H299" t="s">
        <v>5</v>
      </c>
      <c r="I299">
        <v>0</v>
      </c>
      <c r="J299">
        <v>0</v>
      </c>
      <c r="K299">
        <v>1</v>
      </c>
      <c r="L299">
        <v>0</v>
      </c>
      <c r="M299">
        <v>136</v>
      </c>
      <c r="P299" s="5"/>
      <c r="Q299">
        <v>6</v>
      </c>
      <c r="R299" s="1" t="s">
        <v>60</v>
      </c>
      <c r="S299">
        <v>210000</v>
      </c>
      <c r="T299">
        <v>6</v>
      </c>
      <c r="U299" s="2">
        <v>44086</v>
      </c>
      <c r="V299" s="2">
        <v>44090</v>
      </c>
      <c r="W299">
        <v>4</v>
      </c>
      <c r="X299">
        <v>6</v>
      </c>
      <c r="Y299" s="8">
        <v>1460000</v>
      </c>
      <c r="Z299" s="8">
        <v>70000</v>
      </c>
      <c r="AA299" s="8">
        <f t="shared" si="7"/>
        <v>1390000</v>
      </c>
      <c r="AB299" s="8">
        <v>2</v>
      </c>
      <c r="AC299" s="9">
        <v>0.48477104599622839</v>
      </c>
      <c r="AD299" s="9">
        <v>1.4298444312726921</v>
      </c>
      <c r="AE299" s="6">
        <v>57.480314960629919</v>
      </c>
      <c r="AF299">
        <v>-0.57949448638073531</v>
      </c>
      <c r="AG299">
        <v>-0.25575670993339722</v>
      </c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</row>
    <row r="300" spans="2:134">
      <c r="B300" s="1" t="s">
        <v>38</v>
      </c>
      <c r="C300">
        <v>4</v>
      </c>
      <c r="D300" t="s">
        <v>8</v>
      </c>
      <c r="E300">
        <v>1</v>
      </c>
      <c r="F300">
        <v>0</v>
      </c>
      <c r="G300">
        <v>2</v>
      </c>
      <c r="H300" t="s">
        <v>9</v>
      </c>
      <c r="I300">
        <v>0</v>
      </c>
      <c r="J300">
        <v>0</v>
      </c>
      <c r="K300">
        <v>2</v>
      </c>
      <c r="L300">
        <v>0</v>
      </c>
      <c r="M300">
        <v>136</v>
      </c>
      <c r="P300" s="5"/>
      <c r="Q300">
        <v>6</v>
      </c>
      <c r="R300" s="1" t="s">
        <v>60</v>
      </c>
      <c r="S300">
        <v>210000</v>
      </c>
      <c r="T300">
        <v>6</v>
      </c>
      <c r="U300" s="2">
        <v>44086</v>
      </c>
      <c r="V300" s="2">
        <v>44090</v>
      </c>
      <c r="W300">
        <v>4</v>
      </c>
      <c r="X300">
        <v>6</v>
      </c>
      <c r="Y300" s="8">
        <v>740000</v>
      </c>
      <c r="Z300" s="8">
        <v>70000</v>
      </c>
      <c r="AA300" s="8">
        <f t="shared" si="7"/>
        <v>670000</v>
      </c>
      <c r="AB300" s="8">
        <v>2</v>
      </c>
      <c r="AC300" s="9">
        <v>0.31488566387018668</v>
      </c>
      <c r="AD300" s="9">
        <v>2.2012662375308993</v>
      </c>
      <c r="AE300" s="6">
        <v>66.071428571428569</v>
      </c>
      <c r="AF300">
        <v>-3.1427299168097153E-2</v>
      </c>
      <c r="AG300">
        <v>3.0990401246052706</v>
      </c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</row>
    <row r="301" spans="2:134">
      <c r="B301" s="1" t="s">
        <v>39</v>
      </c>
      <c r="C301">
        <v>4</v>
      </c>
      <c r="D301" t="s">
        <v>11</v>
      </c>
      <c r="E301">
        <v>0</v>
      </c>
      <c r="F301">
        <v>1</v>
      </c>
      <c r="G301">
        <v>3</v>
      </c>
      <c r="H301" t="s">
        <v>9</v>
      </c>
      <c r="I301">
        <v>0</v>
      </c>
      <c r="J301">
        <v>0</v>
      </c>
      <c r="K301">
        <v>3</v>
      </c>
      <c r="L301">
        <v>0</v>
      </c>
      <c r="M301">
        <v>99</v>
      </c>
      <c r="P301" s="5"/>
      <c r="Q301">
        <v>6</v>
      </c>
      <c r="R301" s="1" t="s">
        <v>60</v>
      </c>
      <c r="S301">
        <v>210000</v>
      </c>
      <c r="T301">
        <v>6</v>
      </c>
      <c r="U301" s="2">
        <v>44086</v>
      </c>
      <c r="V301" s="2">
        <v>44090</v>
      </c>
      <c r="W301">
        <v>4</v>
      </c>
      <c r="X301">
        <v>6</v>
      </c>
      <c r="Y301" s="8">
        <v>1460000</v>
      </c>
      <c r="Z301" s="8">
        <v>70000</v>
      </c>
      <c r="AA301" s="8">
        <f t="shared" si="7"/>
        <v>1390000</v>
      </c>
      <c r="AB301" s="8">
        <v>2</v>
      </c>
      <c r="AC301" s="9">
        <v>0.48477104599622839</v>
      </c>
      <c r="AD301" s="9">
        <v>1.4298444312726921</v>
      </c>
      <c r="AE301" s="6">
        <v>70.192307692307693</v>
      </c>
      <c r="AF301">
        <v>-0.97959655659970235</v>
      </c>
      <c r="AG301">
        <v>2.4536213889364298</v>
      </c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</row>
    <row r="302" spans="2:134">
      <c r="B302" s="1" t="s">
        <v>40</v>
      </c>
      <c r="C302">
        <v>4</v>
      </c>
      <c r="D302" t="s">
        <v>4</v>
      </c>
      <c r="E302">
        <v>0</v>
      </c>
      <c r="F302">
        <v>0</v>
      </c>
      <c r="G302">
        <v>1</v>
      </c>
      <c r="H302" t="s">
        <v>100</v>
      </c>
      <c r="I302">
        <v>1</v>
      </c>
      <c r="J302">
        <v>0</v>
      </c>
      <c r="K302">
        <v>1</v>
      </c>
      <c r="L302">
        <v>0</v>
      </c>
      <c r="M302">
        <v>107</v>
      </c>
      <c r="P302" s="5"/>
      <c r="Q302">
        <v>6</v>
      </c>
      <c r="R302" s="1" t="s">
        <v>60</v>
      </c>
      <c r="S302">
        <v>210000</v>
      </c>
      <c r="T302">
        <v>6</v>
      </c>
      <c r="U302" s="2">
        <v>44086</v>
      </c>
      <c r="V302" s="2">
        <v>44090</v>
      </c>
      <c r="W302">
        <v>4</v>
      </c>
      <c r="X302">
        <v>6</v>
      </c>
      <c r="Y302" s="8">
        <v>960000</v>
      </c>
      <c r="Z302" s="8">
        <v>70000</v>
      </c>
      <c r="AA302" s="8">
        <f t="shared" si="7"/>
        <v>890000</v>
      </c>
      <c r="AB302" s="8">
        <v>2</v>
      </c>
      <c r="AC302" s="9">
        <v>0.37995643843610327</v>
      </c>
      <c r="AD302" s="9">
        <v>1.8242806554691686</v>
      </c>
      <c r="AE302" s="6">
        <v>61.53846153846154</v>
      </c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</row>
    <row r="303" spans="2:134">
      <c r="B303" s="1" t="s">
        <v>41</v>
      </c>
      <c r="C303">
        <v>4</v>
      </c>
      <c r="D303" t="s">
        <v>8</v>
      </c>
      <c r="E303">
        <v>1</v>
      </c>
      <c r="F303">
        <v>0</v>
      </c>
      <c r="G303">
        <v>2</v>
      </c>
      <c r="H303" t="s">
        <v>100</v>
      </c>
      <c r="I303">
        <v>1</v>
      </c>
      <c r="J303">
        <v>0</v>
      </c>
      <c r="K303">
        <v>2</v>
      </c>
      <c r="L303">
        <v>0</v>
      </c>
      <c r="M303">
        <v>107</v>
      </c>
      <c r="P303" s="5"/>
      <c r="Q303">
        <v>6</v>
      </c>
      <c r="R303" s="1" t="s">
        <v>60</v>
      </c>
      <c r="S303">
        <v>210000</v>
      </c>
      <c r="T303">
        <v>6</v>
      </c>
      <c r="U303" s="2">
        <v>44086</v>
      </c>
      <c r="V303" s="2">
        <v>44090</v>
      </c>
      <c r="W303">
        <v>4</v>
      </c>
      <c r="X303">
        <v>6</v>
      </c>
      <c r="Y303" s="8">
        <v>1560000</v>
      </c>
      <c r="Z303" s="8">
        <v>70000</v>
      </c>
      <c r="AA303" s="8">
        <f t="shared" si="7"/>
        <v>1490000</v>
      </c>
      <c r="AB303" s="8">
        <v>2</v>
      </c>
      <c r="AC303" s="9">
        <v>0.50133339238152852</v>
      </c>
      <c r="AD303" s="9">
        <v>1.3826072451851386</v>
      </c>
      <c r="AE303" s="6">
        <v>75.728155339805824</v>
      </c>
      <c r="AF303">
        <v>2.6969779446400062E-2</v>
      </c>
      <c r="AG303">
        <v>3.099506084600065</v>
      </c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</row>
    <row r="304" spans="2:134">
      <c r="B304" s="1" t="s">
        <v>42</v>
      </c>
      <c r="C304">
        <v>4</v>
      </c>
      <c r="D304" t="s">
        <v>11</v>
      </c>
      <c r="E304">
        <v>0</v>
      </c>
      <c r="F304">
        <v>1</v>
      </c>
      <c r="G304">
        <v>3</v>
      </c>
      <c r="H304" t="s">
        <v>100</v>
      </c>
      <c r="I304">
        <v>1</v>
      </c>
      <c r="J304">
        <v>0</v>
      </c>
      <c r="K304">
        <v>3</v>
      </c>
      <c r="L304">
        <v>0</v>
      </c>
      <c r="M304">
        <v>102</v>
      </c>
      <c r="P304" s="5"/>
      <c r="Q304">
        <v>6</v>
      </c>
      <c r="R304" s="1" t="s">
        <v>60</v>
      </c>
      <c r="S304">
        <v>210000</v>
      </c>
      <c r="T304">
        <v>6</v>
      </c>
      <c r="U304" s="2">
        <v>44086</v>
      </c>
      <c r="V304" s="2">
        <v>44090</v>
      </c>
      <c r="W304">
        <v>4</v>
      </c>
      <c r="X304">
        <v>6</v>
      </c>
      <c r="Y304" s="8">
        <v>700000</v>
      </c>
      <c r="Z304" s="8">
        <v>70000</v>
      </c>
      <c r="AA304" s="8">
        <f t="shared" si="7"/>
        <v>630000</v>
      </c>
      <c r="AB304" s="8">
        <v>2</v>
      </c>
      <c r="AC304" s="9">
        <v>0.30099320108148403</v>
      </c>
      <c r="AD304" s="9">
        <v>2.3028665699737796</v>
      </c>
      <c r="AE304" s="6">
        <v>72.916666666666657</v>
      </c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</row>
    <row r="305" spans="1:134">
      <c r="B305" s="1" t="s">
        <v>43</v>
      </c>
      <c r="C305">
        <v>4</v>
      </c>
      <c r="D305" t="s">
        <v>4</v>
      </c>
      <c r="E305">
        <v>0</v>
      </c>
      <c r="F305">
        <v>0</v>
      </c>
      <c r="G305">
        <v>1</v>
      </c>
      <c r="H305" t="s">
        <v>101</v>
      </c>
      <c r="I305">
        <v>0</v>
      </c>
      <c r="J305">
        <v>1</v>
      </c>
      <c r="K305">
        <v>1</v>
      </c>
      <c r="L305">
        <v>1</v>
      </c>
      <c r="M305">
        <v>102</v>
      </c>
      <c r="P305" s="5"/>
      <c r="Q305">
        <v>6</v>
      </c>
      <c r="R305" s="1" t="s">
        <v>60</v>
      </c>
      <c r="S305">
        <v>210000</v>
      </c>
      <c r="T305">
        <v>6</v>
      </c>
      <c r="U305" s="2">
        <v>44086</v>
      </c>
      <c r="V305" s="2">
        <v>44090</v>
      </c>
      <c r="W305">
        <v>4</v>
      </c>
      <c r="X305">
        <v>6</v>
      </c>
      <c r="Y305" s="8">
        <v>620000</v>
      </c>
      <c r="Z305" s="8">
        <v>70000</v>
      </c>
      <c r="AA305" s="8">
        <f t="shared" si="7"/>
        <v>550000</v>
      </c>
      <c r="AB305" s="8">
        <v>2</v>
      </c>
      <c r="AC305" s="9">
        <v>0.27065298683041716</v>
      </c>
      <c r="AD305" s="9">
        <v>2.5610180352240119</v>
      </c>
      <c r="AE305" s="6">
        <v>53.448275862068961</v>
      </c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</row>
    <row r="306" spans="1:134">
      <c r="B306" s="1" t="s">
        <v>44</v>
      </c>
      <c r="C306">
        <v>4</v>
      </c>
      <c r="D306" t="s">
        <v>8</v>
      </c>
      <c r="E306">
        <v>1</v>
      </c>
      <c r="F306">
        <v>0</v>
      </c>
      <c r="G306">
        <v>2</v>
      </c>
      <c r="H306" t="s">
        <v>101</v>
      </c>
      <c r="I306">
        <v>0</v>
      </c>
      <c r="J306">
        <v>1</v>
      </c>
      <c r="K306">
        <v>2</v>
      </c>
      <c r="L306">
        <v>1</v>
      </c>
      <c r="M306">
        <v>136</v>
      </c>
      <c r="P306" s="5"/>
      <c r="Q306">
        <v>6</v>
      </c>
      <c r="R306" s="1" t="s">
        <v>60</v>
      </c>
      <c r="S306">
        <v>210000</v>
      </c>
      <c r="T306">
        <v>6</v>
      </c>
      <c r="U306" s="7">
        <v>44086</v>
      </c>
      <c r="V306" s="2">
        <v>44090</v>
      </c>
      <c r="W306">
        <v>4</v>
      </c>
      <c r="X306">
        <v>6</v>
      </c>
      <c r="Y306" s="8">
        <v>1140000</v>
      </c>
      <c r="Z306" s="8">
        <v>70000</v>
      </c>
      <c r="AA306" s="8">
        <f t="shared" si="7"/>
        <v>1070000</v>
      </c>
      <c r="AB306" s="8">
        <v>2</v>
      </c>
      <c r="AC306" s="9">
        <v>0.42291900266776811</v>
      </c>
      <c r="AD306" s="9">
        <v>1.6389596499272461</v>
      </c>
      <c r="AE306" s="6">
        <v>60</v>
      </c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</row>
    <row r="307" spans="1:134">
      <c r="B307" s="1" t="s">
        <v>45</v>
      </c>
      <c r="C307">
        <v>4</v>
      </c>
      <c r="D307" t="s">
        <v>11</v>
      </c>
      <c r="E307">
        <v>0</v>
      </c>
      <c r="F307">
        <v>1</v>
      </c>
      <c r="G307">
        <v>3</v>
      </c>
      <c r="H307" t="s">
        <v>101</v>
      </c>
      <c r="I307">
        <v>0</v>
      </c>
      <c r="J307">
        <v>1</v>
      </c>
      <c r="K307">
        <v>3</v>
      </c>
      <c r="L307">
        <v>0</v>
      </c>
      <c r="M307">
        <v>102</v>
      </c>
      <c r="P307" s="5"/>
      <c r="Q307">
        <v>6</v>
      </c>
      <c r="R307" s="1" t="s">
        <v>60</v>
      </c>
      <c r="S307">
        <v>210000</v>
      </c>
      <c r="T307">
        <v>6</v>
      </c>
      <c r="U307" s="7">
        <v>44086</v>
      </c>
      <c r="V307" s="2">
        <v>44090</v>
      </c>
      <c r="W307">
        <v>4</v>
      </c>
      <c r="X307">
        <v>6</v>
      </c>
      <c r="Y307" s="8">
        <v>820000</v>
      </c>
      <c r="Z307" s="8">
        <v>70000</v>
      </c>
      <c r="AA307" s="8">
        <f t="shared" si="7"/>
        <v>750000</v>
      </c>
      <c r="AB307" s="8">
        <v>2</v>
      </c>
      <c r="AC307" s="9">
        <v>0.34054920238520753</v>
      </c>
      <c r="AD307" s="9">
        <v>2.0353804258096644</v>
      </c>
      <c r="AE307" s="6">
        <v>65.079365079365076</v>
      </c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</row>
    <row r="308" spans="1:134">
      <c r="A308" s="1"/>
      <c r="B308" s="5" t="s">
        <v>46</v>
      </c>
      <c r="C308">
        <v>5</v>
      </c>
      <c r="D308" t="s">
        <v>4</v>
      </c>
      <c r="E308">
        <v>0</v>
      </c>
      <c r="F308">
        <v>0</v>
      </c>
      <c r="G308">
        <v>1</v>
      </c>
      <c r="H308" t="s">
        <v>5</v>
      </c>
      <c r="I308">
        <v>0</v>
      </c>
      <c r="J308">
        <v>0</v>
      </c>
      <c r="K308">
        <v>1</v>
      </c>
      <c r="L308">
        <v>1</v>
      </c>
      <c r="M308">
        <v>120</v>
      </c>
      <c r="P308" s="6"/>
      <c r="Q308">
        <v>6</v>
      </c>
      <c r="R308" s="1" t="s">
        <v>60</v>
      </c>
      <c r="S308">
        <v>210000</v>
      </c>
      <c r="T308">
        <v>6</v>
      </c>
      <c r="U308" s="2">
        <v>44164</v>
      </c>
      <c r="V308" s="2">
        <v>44173</v>
      </c>
      <c r="W308">
        <v>9</v>
      </c>
      <c r="X308">
        <v>6</v>
      </c>
      <c r="Y308" s="8">
        <v>1420000</v>
      </c>
      <c r="Z308" s="8">
        <v>70000</v>
      </c>
      <c r="AA308" s="8">
        <f t="shared" si="7"/>
        <v>1350000</v>
      </c>
      <c r="AB308" s="11">
        <v>2</v>
      </c>
      <c r="AC308" s="12">
        <v>0.2123671799864264</v>
      </c>
      <c r="AD308" s="12">
        <v>3.2639091436080108</v>
      </c>
      <c r="AE308" s="6">
        <v>50.354609929078009</v>
      </c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</row>
    <row r="309" spans="1:134">
      <c r="A309" s="1"/>
      <c r="B309" s="5" t="s">
        <v>47</v>
      </c>
      <c r="C309">
        <v>5</v>
      </c>
      <c r="D309" t="s">
        <v>8</v>
      </c>
      <c r="E309">
        <v>1</v>
      </c>
      <c r="F309">
        <v>0</v>
      </c>
      <c r="G309">
        <v>2</v>
      </c>
      <c r="H309" t="s">
        <v>9</v>
      </c>
      <c r="I309">
        <v>0</v>
      </c>
      <c r="J309">
        <v>0</v>
      </c>
      <c r="K309">
        <v>2</v>
      </c>
      <c r="L309">
        <v>0</v>
      </c>
      <c r="M309">
        <v>136</v>
      </c>
      <c r="P309" s="6"/>
      <c r="Q309">
        <v>6</v>
      </c>
      <c r="R309" s="1" t="s">
        <v>60</v>
      </c>
      <c r="S309">
        <v>210000</v>
      </c>
      <c r="T309">
        <v>6</v>
      </c>
      <c r="U309" s="2">
        <v>44164</v>
      </c>
      <c r="V309" s="2">
        <v>44173</v>
      </c>
      <c r="W309">
        <v>9</v>
      </c>
      <c r="X309">
        <v>6</v>
      </c>
      <c r="Y309" s="8">
        <v>1500000</v>
      </c>
      <c r="Z309" s="8">
        <v>70000</v>
      </c>
      <c r="AA309" s="8">
        <f t="shared" si="7"/>
        <v>1430000</v>
      </c>
      <c r="AB309" s="11">
        <v>2</v>
      </c>
      <c r="AC309" s="12">
        <v>0.21845698404142586</v>
      </c>
      <c r="AD309" s="12">
        <v>3.1729229605609874</v>
      </c>
      <c r="AE309" s="6">
        <v>51.724137931034484</v>
      </c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</row>
    <row r="310" spans="1:134">
      <c r="A310" s="1"/>
      <c r="B310" s="5" t="s">
        <v>48</v>
      </c>
      <c r="C310">
        <v>5</v>
      </c>
      <c r="D310" t="s">
        <v>11</v>
      </c>
      <c r="E310">
        <v>0</v>
      </c>
      <c r="F310">
        <v>1</v>
      </c>
      <c r="G310">
        <v>3</v>
      </c>
      <c r="H310" t="s">
        <v>9</v>
      </c>
      <c r="I310">
        <v>0</v>
      </c>
      <c r="J310">
        <v>0</v>
      </c>
      <c r="K310">
        <v>3</v>
      </c>
      <c r="L310">
        <v>0</v>
      </c>
      <c r="M310">
        <v>129</v>
      </c>
      <c r="P310" s="6"/>
      <c r="Q310">
        <v>6</v>
      </c>
      <c r="R310" s="1" t="s">
        <v>60</v>
      </c>
      <c r="S310">
        <v>210000</v>
      </c>
      <c r="T310">
        <v>6</v>
      </c>
      <c r="U310" s="2">
        <v>44164</v>
      </c>
      <c r="V310" s="2">
        <v>44173</v>
      </c>
      <c r="W310">
        <v>9</v>
      </c>
      <c r="X310">
        <v>6</v>
      </c>
      <c r="Y310" s="8">
        <v>1680000</v>
      </c>
      <c r="Z310" s="8">
        <v>70000</v>
      </c>
      <c r="AA310" s="8">
        <f t="shared" si="7"/>
        <v>1610000</v>
      </c>
      <c r="AB310" s="11">
        <v>2</v>
      </c>
      <c r="AC310" s="12">
        <v>0.23104906018664842</v>
      </c>
      <c r="AD310" s="12">
        <v>3</v>
      </c>
      <c r="AE310" s="6">
        <v>67.741935483870961</v>
      </c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</row>
    <row r="311" spans="1:134">
      <c r="A311" s="1"/>
      <c r="B311" s="5" t="s">
        <v>49</v>
      </c>
      <c r="C311">
        <v>5</v>
      </c>
      <c r="D311" t="s">
        <v>4</v>
      </c>
      <c r="E311">
        <v>0</v>
      </c>
      <c r="F311">
        <v>0</v>
      </c>
      <c r="G311">
        <v>1</v>
      </c>
      <c r="H311" t="s">
        <v>100</v>
      </c>
      <c r="I311">
        <v>1</v>
      </c>
      <c r="J311">
        <v>0</v>
      </c>
      <c r="K311">
        <v>1</v>
      </c>
      <c r="L311">
        <v>0</v>
      </c>
      <c r="M311">
        <v>136</v>
      </c>
      <c r="P311" s="6"/>
      <c r="Q311">
        <v>6</v>
      </c>
      <c r="R311" s="1" t="s">
        <v>60</v>
      </c>
      <c r="S311">
        <v>210000</v>
      </c>
      <c r="T311">
        <v>6</v>
      </c>
      <c r="U311" s="2">
        <v>44164</v>
      </c>
      <c r="V311" s="2">
        <v>44173</v>
      </c>
      <c r="W311">
        <v>9</v>
      </c>
      <c r="X311">
        <v>6</v>
      </c>
      <c r="Y311" s="8">
        <v>900000</v>
      </c>
      <c r="Z311" s="8">
        <v>70000</v>
      </c>
      <c r="AA311" s="8">
        <f t="shared" si="7"/>
        <v>830000</v>
      </c>
      <c r="AB311" s="11">
        <v>2</v>
      </c>
      <c r="AC311" s="12">
        <v>0.16169858140076021</v>
      </c>
      <c r="AD311" s="12">
        <v>4.286662100281645</v>
      </c>
      <c r="AE311" s="6">
        <v>60</v>
      </c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</row>
    <row r="312" spans="1:134">
      <c r="A312" s="1"/>
      <c r="B312" s="5" t="s">
        <v>50</v>
      </c>
      <c r="C312">
        <v>5</v>
      </c>
      <c r="D312" t="s">
        <v>8</v>
      </c>
      <c r="E312">
        <v>1</v>
      </c>
      <c r="F312">
        <v>0</v>
      </c>
      <c r="G312">
        <v>2</v>
      </c>
      <c r="H312" t="s">
        <v>100</v>
      </c>
      <c r="I312">
        <v>1</v>
      </c>
      <c r="J312">
        <v>0</v>
      </c>
      <c r="K312">
        <v>2</v>
      </c>
      <c r="L312">
        <v>1</v>
      </c>
      <c r="M312">
        <v>120</v>
      </c>
      <c r="P312" s="6"/>
      <c r="Q312">
        <v>6</v>
      </c>
      <c r="R312" s="1" t="s">
        <v>60</v>
      </c>
      <c r="S312">
        <v>210000</v>
      </c>
      <c r="T312">
        <v>6</v>
      </c>
      <c r="U312" s="2">
        <v>44164</v>
      </c>
      <c r="V312" s="2">
        <v>44173</v>
      </c>
      <c r="W312">
        <v>9</v>
      </c>
      <c r="X312">
        <v>6</v>
      </c>
      <c r="Y312" s="8">
        <v>1620000</v>
      </c>
      <c r="Z312" s="8">
        <v>70000</v>
      </c>
      <c r="AA312" s="8">
        <f t="shared" si="7"/>
        <v>1550000</v>
      </c>
      <c r="AB312" s="11">
        <v>2</v>
      </c>
      <c r="AC312" s="12">
        <v>0.22700821083432901</v>
      </c>
      <c r="AD312" s="12">
        <v>3.0534013638202953</v>
      </c>
      <c r="AE312" s="6">
        <v>55.033557046979865</v>
      </c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</row>
    <row r="313" spans="1:134">
      <c r="A313" s="1"/>
      <c r="B313" s="5" t="s">
        <v>51</v>
      </c>
      <c r="C313">
        <v>5</v>
      </c>
      <c r="D313" t="s">
        <v>11</v>
      </c>
      <c r="E313">
        <v>0</v>
      </c>
      <c r="F313">
        <v>1</v>
      </c>
      <c r="G313">
        <v>3</v>
      </c>
      <c r="H313" t="s">
        <v>100</v>
      </c>
      <c r="I313">
        <v>1</v>
      </c>
      <c r="J313">
        <v>0</v>
      </c>
      <c r="K313">
        <v>3</v>
      </c>
      <c r="L313" s="5">
        <v>0</v>
      </c>
      <c r="M313">
        <v>129</v>
      </c>
      <c r="P313" s="6"/>
      <c r="Q313">
        <v>6</v>
      </c>
      <c r="R313" s="1" t="s">
        <v>60</v>
      </c>
      <c r="S313">
        <v>210000</v>
      </c>
      <c r="T313">
        <v>6</v>
      </c>
      <c r="U313" s="2">
        <v>44164</v>
      </c>
      <c r="V313" s="2">
        <v>44173</v>
      </c>
      <c r="W313">
        <v>9</v>
      </c>
      <c r="X313">
        <v>6</v>
      </c>
      <c r="Y313" s="8">
        <v>1500000</v>
      </c>
      <c r="Z313" s="8">
        <v>70000</v>
      </c>
      <c r="AA313" s="8">
        <f t="shared" si="7"/>
        <v>1430000</v>
      </c>
      <c r="AB313" s="11">
        <v>2</v>
      </c>
      <c r="AC313" s="12">
        <v>0.21845698404142586</v>
      </c>
      <c r="AD313" s="12">
        <v>3.1729229605609874</v>
      </c>
      <c r="AE313" s="6">
        <v>60</v>
      </c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</row>
    <row r="314" spans="1:134">
      <c r="A314" s="1"/>
      <c r="B314" s="5" t="s">
        <v>52</v>
      </c>
      <c r="C314">
        <v>5</v>
      </c>
      <c r="D314" t="s">
        <v>4</v>
      </c>
      <c r="E314">
        <v>0</v>
      </c>
      <c r="F314">
        <v>0</v>
      </c>
      <c r="G314">
        <v>1</v>
      </c>
      <c r="H314" t="s">
        <v>101</v>
      </c>
      <c r="I314">
        <v>0</v>
      </c>
      <c r="J314">
        <v>1</v>
      </c>
      <c r="K314">
        <v>1</v>
      </c>
      <c r="L314" s="5">
        <v>0</v>
      </c>
      <c r="M314">
        <v>136</v>
      </c>
      <c r="P314" s="6"/>
      <c r="Q314">
        <v>6</v>
      </c>
      <c r="R314" s="1" t="s">
        <v>60</v>
      </c>
      <c r="S314">
        <v>210000</v>
      </c>
      <c r="T314">
        <v>6</v>
      </c>
      <c r="U314" s="2">
        <v>44164</v>
      </c>
      <c r="V314" s="2">
        <v>44173</v>
      </c>
      <c r="W314">
        <v>9</v>
      </c>
      <c r="X314">
        <v>6</v>
      </c>
      <c r="Y314" s="8">
        <v>2040000</v>
      </c>
      <c r="Z314" s="8">
        <v>70000</v>
      </c>
      <c r="AA314" s="8">
        <f t="shared" si="7"/>
        <v>1970000</v>
      </c>
      <c r="AB314" s="11">
        <v>2</v>
      </c>
      <c r="AC314" s="12">
        <v>0.25262195068008819</v>
      </c>
      <c r="AD314" s="12">
        <v>2.7438121615873485</v>
      </c>
      <c r="AE314" s="6">
        <v>74.452554744525543</v>
      </c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</row>
    <row r="315" spans="1:134">
      <c r="A315" s="1"/>
      <c r="B315" s="5" t="s">
        <v>53</v>
      </c>
      <c r="C315">
        <v>5</v>
      </c>
      <c r="D315" t="s">
        <v>8</v>
      </c>
      <c r="E315">
        <v>1</v>
      </c>
      <c r="F315">
        <v>0</v>
      </c>
      <c r="G315">
        <v>2</v>
      </c>
      <c r="H315" t="s">
        <v>101</v>
      </c>
      <c r="I315">
        <v>0</v>
      </c>
      <c r="J315">
        <v>1</v>
      </c>
      <c r="K315">
        <v>2</v>
      </c>
      <c r="L315" s="5">
        <v>0</v>
      </c>
      <c r="M315">
        <v>129</v>
      </c>
      <c r="P315" s="6"/>
      <c r="Q315">
        <v>6</v>
      </c>
      <c r="R315" s="1" t="s">
        <v>60</v>
      </c>
      <c r="S315">
        <v>210000</v>
      </c>
      <c r="T315">
        <v>6</v>
      </c>
      <c r="U315" s="2">
        <v>44164</v>
      </c>
      <c r="V315" s="2">
        <v>44173</v>
      </c>
      <c r="W315">
        <v>9</v>
      </c>
      <c r="X315">
        <v>6</v>
      </c>
      <c r="Y315" s="8">
        <v>1600000</v>
      </c>
      <c r="Z315" s="8">
        <v>70000</v>
      </c>
      <c r="AA315" s="8">
        <f t="shared" si="7"/>
        <v>1530000</v>
      </c>
      <c r="AB315" s="11">
        <v>2</v>
      </c>
      <c r="AC315" s="12">
        <v>0.22562793083448934</v>
      </c>
      <c r="AD315" s="12">
        <v>3.0720805619957017</v>
      </c>
      <c r="AE315" s="6">
        <v>73.394495412844037</v>
      </c>
      <c r="AF315" s="1"/>
      <c r="AG315" s="1"/>
      <c r="AH315" s="10"/>
      <c r="AI315" s="10"/>
      <c r="AJ315" s="1"/>
      <c r="AK315" s="1"/>
      <c r="AL315" s="11"/>
      <c r="AM315" s="11"/>
      <c r="AN315" s="1"/>
      <c r="AO315" s="12"/>
      <c r="AP315" s="13"/>
      <c r="AQ315" s="11"/>
      <c r="AR315" s="1"/>
      <c r="AS315" s="10"/>
      <c r="AT315" s="10"/>
      <c r="AU315" s="1"/>
      <c r="AV315" s="1"/>
      <c r="AW315" s="11"/>
      <c r="AX315" s="11"/>
      <c r="AY315" s="1"/>
      <c r="AZ315" s="12"/>
      <c r="BA315" s="13"/>
      <c r="BB315" s="11"/>
      <c r="BC315" s="1"/>
      <c r="BD315" s="10"/>
      <c r="BE315" s="10"/>
      <c r="BF315" s="1"/>
      <c r="BG315" s="1"/>
      <c r="BH315" s="1"/>
      <c r="BI315" s="1"/>
      <c r="BJ315" s="1"/>
      <c r="BK315" s="12"/>
      <c r="BL315" s="1"/>
      <c r="BM315" s="1"/>
      <c r="BN315" s="1"/>
      <c r="BO315" s="10"/>
      <c r="BP315" s="10"/>
      <c r="BQ315" s="1"/>
      <c r="BR315" s="1"/>
      <c r="BS315" s="1"/>
      <c r="BT315" s="1"/>
      <c r="BU315" s="1"/>
      <c r="BV315" s="12"/>
      <c r="BW315" s="13"/>
      <c r="BX315" s="1"/>
      <c r="BY315" s="1"/>
      <c r="BZ315" s="10"/>
      <c r="CA315" s="10"/>
      <c r="CB315" s="1"/>
      <c r="CC315" s="1"/>
      <c r="CD315" s="11"/>
      <c r="CE315" s="1"/>
      <c r="CF315" s="1"/>
      <c r="CG315" s="12"/>
      <c r="CH315" s="13"/>
      <c r="CI315" s="1"/>
      <c r="CJ315" s="1"/>
      <c r="CK315" s="10"/>
      <c r="CL315" s="10"/>
      <c r="CM315" s="1"/>
      <c r="CN315" s="1"/>
      <c r="CO315" s="11"/>
      <c r="CP315" s="1"/>
      <c r="CQ315" s="1"/>
      <c r="CR315" s="12"/>
      <c r="CS315" s="1"/>
      <c r="CT315" s="1"/>
      <c r="CU315" s="1"/>
      <c r="CV315" s="10"/>
      <c r="CW315" s="10"/>
      <c r="CX315" s="1"/>
      <c r="CY315" s="1"/>
      <c r="CZ315" s="11"/>
      <c r="DA315" s="1"/>
      <c r="DB315" s="1"/>
      <c r="DC315" s="12"/>
      <c r="DD315" s="13"/>
      <c r="DE315" s="1"/>
      <c r="DF315" s="1"/>
      <c r="DG315" s="10"/>
      <c r="DH315" s="14"/>
      <c r="DI315" s="1"/>
      <c r="DJ315" s="1"/>
      <c r="DK315" s="11"/>
      <c r="DL315" s="1"/>
      <c r="DM315" s="1"/>
      <c r="DN315" s="12"/>
      <c r="DO315" s="1"/>
      <c r="DP315" s="1"/>
      <c r="DQ315" s="1"/>
      <c r="DR315" s="14"/>
      <c r="DS315" s="10"/>
      <c r="DT315" s="1"/>
      <c r="DU315" s="1"/>
      <c r="DV315" s="11"/>
      <c r="DW315" s="1"/>
      <c r="DX315" s="1"/>
      <c r="DY315" s="12"/>
      <c r="DZ315" s="1"/>
      <c r="EA315" s="1"/>
      <c r="EB315" s="1"/>
      <c r="EC315" s="1"/>
      <c r="ED315" s="1"/>
    </row>
    <row r="316" spans="1:134">
      <c r="A316" s="1"/>
      <c r="B316" s="5" t="s">
        <v>54</v>
      </c>
      <c r="C316">
        <v>5</v>
      </c>
      <c r="D316" t="s">
        <v>11</v>
      </c>
      <c r="E316">
        <v>0</v>
      </c>
      <c r="F316">
        <v>1</v>
      </c>
      <c r="G316">
        <v>3</v>
      </c>
      <c r="H316" t="s">
        <v>101</v>
      </c>
      <c r="I316">
        <v>0</v>
      </c>
      <c r="J316">
        <v>1</v>
      </c>
      <c r="K316">
        <v>3</v>
      </c>
      <c r="L316" s="5">
        <v>0</v>
      </c>
      <c r="M316">
        <v>129</v>
      </c>
      <c r="P316" s="6"/>
      <c r="Q316">
        <v>6</v>
      </c>
      <c r="R316" s="1" t="s">
        <v>60</v>
      </c>
      <c r="S316">
        <v>210000</v>
      </c>
      <c r="T316">
        <v>6</v>
      </c>
      <c r="U316" s="2">
        <v>44164</v>
      </c>
      <c r="V316" s="2">
        <v>44173</v>
      </c>
      <c r="W316">
        <v>9</v>
      </c>
      <c r="X316">
        <v>6</v>
      </c>
      <c r="Y316" s="8">
        <v>1500000</v>
      </c>
      <c r="Z316" s="8">
        <v>70000</v>
      </c>
      <c r="AA316" s="8">
        <f t="shared" si="7"/>
        <v>1430000</v>
      </c>
      <c r="AB316" s="11">
        <v>2</v>
      </c>
      <c r="AC316" s="12">
        <v>0.21845698404142586</v>
      </c>
      <c r="AD316" s="12">
        <v>3.1729229605609874</v>
      </c>
      <c r="AE316" s="6">
        <v>51.369863013698634</v>
      </c>
      <c r="AF316" s="1"/>
      <c r="AG316" s="1"/>
      <c r="AH316" s="10"/>
      <c r="AI316" s="10"/>
      <c r="AJ316" s="1"/>
      <c r="AK316" s="1"/>
      <c r="AL316" s="11"/>
      <c r="AM316" s="11"/>
      <c r="AN316" s="1"/>
      <c r="AO316" s="12"/>
      <c r="AP316" s="13"/>
      <c r="AQ316" s="11"/>
      <c r="AR316" s="1"/>
      <c r="AS316" s="10"/>
      <c r="AT316" s="10"/>
      <c r="AU316" s="1"/>
      <c r="AV316" s="1"/>
      <c r="AW316" s="11"/>
      <c r="AX316" s="11"/>
      <c r="AY316" s="1"/>
      <c r="AZ316" s="12"/>
      <c r="BA316" s="13"/>
      <c r="BB316" s="11"/>
      <c r="BC316" s="1"/>
      <c r="BD316" s="10"/>
      <c r="BE316" s="10"/>
      <c r="BF316" s="1"/>
      <c r="BG316" s="1"/>
      <c r="BH316" s="1"/>
      <c r="BI316" s="1"/>
      <c r="BJ316" s="1"/>
      <c r="BK316" s="12"/>
      <c r="BL316" s="1"/>
      <c r="BM316" s="1"/>
      <c r="BN316" s="1"/>
      <c r="BO316" s="10"/>
      <c r="BP316" s="10"/>
      <c r="BQ316" s="1"/>
      <c r="BR316" s="1"/>
      <c r="BS316" s="1"/>
      <c r="BT316" s="1"/>
      <c r="BU316" s="1"/>
      <c r="BV316" s="12"/>
      <c r="BW316" s="13"/>
      <c r="BX316" s="1"/>
      <c r="BY316" s="1"/>
      <c r="BZ316" s="10"/>
      <c r="CA316" s="10"/>
      <c r="CB316" s="1"/>
      <c r="CC316" s="1"/>
      <c r="CD316" s="11"/>
      <c r="CE316" s="1"/>
      <c r="CF316" s="1"/>
      <c r="CG316" s="12"/>
      <c r="CH316" s="13"/>
      <c r="CI316" s="1"/>
      <c r="CJ316" s="1"/>
      <c r="CK316" s="10"/>
      <c r="CL316" s="10"/>
      <c r="CM316" s="1"/>
      <c r="CN316" s="1"/>
      <c r="CO316" s="11"/>
      <c r="CP316" s="1"/>
      <c r="CQ316" s="1"/>
      <c r="CR316" s="12"/>
      <c r="CS316" s="1"/>
      <c r="CT316" s="1"/>
      <c r="CU316" s="1"/>
      <c r="CV316" s="10"/>
      <c r="CW316" s="10"/>
      <c r="CX316" s="1"/>
      <c r="CY316" s="1"/>
      <c r="CZ316" s="11"/>
      <c r="DA316" s="1"/>
      <c r="DB316" s="1"/>
      <c r="DC316" s="12"/>
      <c r="DD316" s="13"/>
      <c r="DE316" s="1"/>
      <c r="DF316" s="1"/>
      <c r="DG316" s="10"/>
      <c r="DH316" s="10"/>
      <c r="DI316" s="1"/>
      <c r="DJ316" s="1"/>
      <c r="DK316" s="11"/>
      <c r="DL316" s="1"/>
      <c r="DM316" s="1"/>
      <c r="DN316" s="12"/>
      <c r="DO316" s="1"/>
      <c r="DP316" s="1"/>
      <c r="DQ316" s="1"/>
      <c r="DR316" s="10"/>
      <c r="DS316" s="10"/>
      <c r="DT316" s="1"/>
      <c r="DU316" s="1"/>
      <c r="DV316" s="11"/>
      <c r="DW316" s="1"/>
      <c r="DX316" s="1"/>
      <c r="DY316" s="12"/>
      <c r="DZ316" s="1"/>
      <c r="EA316" s="1"/>
      <c r="EB316" s="1"/>
      <c r="EC316" s="1"/>
      <c r="ED316" s="1"/>
    </row>
    <row r="317" spans="1:134">
      <c r="B317" t="s">
        <v>3</v>
      </c>
      <c r="C317">
        <v>1</v>
      </c>
      <c r="D317" t="s">
        <v>4</v>
      </c>
      <c r="E317">
        <v>0</v>
      </c>
      <c r="F317">
        <v>0</v>
      </c>
      <c r="G317">
        <v>1</v>
      </c>
      <c r="H317" t="s">
        <v>5</v>
      </c>
      <c r="I317">
        <v>0</v>
      </c>
      <c r="J317">
        <v>0</v>
      </c>
      <c r="K317">
        <v>1</v>
      </c>
      <c r="L317">
        <v>0</v>
      </c>
      <c r="M317">
        <v>115</v>
      </c>
      <c r="Q317">
        <v>7</v>
      </c>
      <c r="R317" s="1" t="s">
        <v>61</v>
      </c>
      <c r="S317">
        <v>70000</v>
      </c>
      <c r="T317">
        <v>2</v>
      </c>
      <c r="U317" s="2">
        <v>43812</v>
      </c>
      <c r="V317" s="2">
        <v>43817</v>
      </c>
      <c r="W317">
        <v>5</v>
      </c>
      <c r="X317">
        <v>2</v>
      </c>
      <c r="Y317" s="8">
        <v>500000</v>
      </c>
      <c r="Z317">
        <v>70000</v>
      </c>
      <c r="AA317" s="8">
        <f t="shared" si="7"/>
        <v>430000</v>
      </c>
      <c r="AB317">
        <v>2</v>
      </c>
      <c r="AC317" s="9">
        <v>0.39322257127456656</v>
      </c>
      <c r="AD317" s="9">
        <v>1.7627349780894372</v>
      </c>
      <c r="AE317" s="6">
        <v>91.3</v>
      </c>
      <c r="AF317" s="1"/>
      <c r="AG317" s="1"/>
      <c r="AH317" s="10"/>
      <c r="AI317" s="10"/>
      <c r="AJ317" s="1"/>
      <c r="AK317" s="1"/>
      <c r="AL317" s="11"/>
      <c r="AM317" s="11"/>
      <c r="AN317" s="1"/>
      <c r="AO317" s="12"/>
      <c r="AP317" s="13"/>
      <c r="AQ317" s="11"/>
      <c r="AR317" s="1"/>
      <c r="AS317" s="10"/>
      <c r="AT317" s="10"/>
      <c r="AU317" s="1"/>
      <c r="AV317" s="1"/>
      <c r="AW317" s="11"/>
      <c r="AX317" s="11"/>
      <c r="AY317" s="1"/>
      <c r="AZ317" s="12"/>
      <c r="BA317" s="13"/>
      <c r="BB317" s="11"/>
      <c r="BC317" s="1"/>
      <c r="BD317" s="10"/>
      <c r="BE317" s="10"/>
      <c r="BF317" s="1"/>
      <c r="BG317" s="1"/>
      <c r="BH317" s="1"/>
      <c r="BI317" s="1"/>
      <c r="BJ317" s="1"/>
      <c r="BK317" s="12"/>
      <c r="BL317" s="1"/>
      <c r="BM317" s="1"/>
      <c r="BN317" s="1"/>
      <c r="BO317" s="10"/>
      <c r="BP317" s="10"/>
      <c r="BQ317" s="1"/>
      <c r="BR317" s="1"/>
      <c r="BS317" s="1"/>
      <c r="BT317" s="1"/>
      <c r="BU317" s="1"/>
      <c r="BV317" s="12"/>
      <c r="BW317" s="13"/>
      <c r="BX317" s="1"/>
      <c r="BY317" s="1"/>
      <c r="BZ317" s="10"/>
      <c r="CA317" s="10"/>
      <c r="CB317" s="1"/>
      <c r="CC317" s="1"/>
      <c r="CD317" s="11"/>
      <c r="CE317" s="1"/>
      <c r="CF317" s="1"/>
      <c r="CG317" s="12"/>
      <c r="CH317" s="13"/>
      <c r="CI317" s="1"/>
      <c r="CJ317" s="1"/>
      <c r="CK317" s="10"/>
      <c r="CL317" s="10"/>
      <c r="CM317" s="1"/>
      <c r="CN317" s="1"/>
      <c r="CO317" s="11"/>
      <c r="CP317" s="1"/>
      <c r="CQ317" s="1"/>
      <c r="CR317" s="12"/>
      <c r="CS317" s="1"/>
      <c r="CT317" s="1"/>
      <c r="CU317" s="1"/>
      <c r="CV317" s="10"/>
      <c r="CW317" s="10"/>
      <c r="CX317" s="1"/>
      <c r="CY317" s="1"/>
      <c r="CZ317" s="11"/>
      <c r="DA317" s="1"/>
      <c r="DB317" s="1"/>
      <c r="DC317" s="12"/>
      <c r="DD317" s="13"/>
      <c r="DE317" s="1"/>
      <c r="DF317" s="1"/>
      <c r="DG317" s="10"/>
      <c r="DH317" s="10"/>
      <c r="DI317" s="1"/>
      <c r="DJ317" s="1"/>
      <c r="DK317" s="11"/>
      <c r="DL317" s="1"/>
      <c r="DM317" s="1"/>
      <c r="DN317" s="12"/>
      <c r="DO317" s="1"/>
      <c r="DP317" s="1"/>
      <c r="DQ317" s="1"/>
      <c r="DR317" s="10"/>
      <c r="DS317" s="10"/>
      <c r="DT317" s="1"/>
      <c r="DU317" s="1"/>
      <c r="DV317" s="11"/>
      <c r="DW317" s="1"/>
      <c r="DX317" s="1"/>
      <c r="DY317" s="12"/>
      <c r="DZ317" s="1"/>
      <c r="EA317" s="1"/>
      <c r="EB317" s="1"/>
      <c r="EC317" s="1"/>
      <c r="ED317" s="1"/>
    </row>
    <row r="318" spans="1:134">
      <c r="B318" t="s">
        <v>7</v>
      </c>
      <c r="C318">
        <v>1</v>
      </c>
      <c r="D318" t="s">
        <v>8</v>
      </c>
      <c r="E318">
        <v>1</v>
      </c>
      <c r="F318">
        <v>0</v>
      </c>
      <c r="G318">
        <v>2</v>
      </c>
      <c r="H318" t="s">
        <v>9</v>
      </c>
      <c r="I318">
        <v>0</v>
      </c>
      <c r="J318">
        <v>0</v>
      </c>
      <c r="K318">
        <v>2</v>
      </c>
      <c r="L318">
        <v>0</v>
      </c>
      <c r="M318">
        <v>115</v>
      </c>
      <c r="Q318">
        <v>7</v>
      </c>
      <c r="R318" s="1" t="s">
        <v>61</v>
      </c>
      <c r="S318">
        <v>70000</v>
      </c>
      <c r="T318">
        <v>2</v>
      </c>
      <c r="U318" s="2">
        <v>43812</v>
      </c>
      <c r="V318" s="2">
        <v>43817</v>
      </c>
      <c r="W318">
        <v>5</v>
      </c>
      <c r="X318">
        <v>2</v>
      </c>
      <c r="Y318" s="8">
        <v>775000</v>
      </c>
      <c r="Z318">
        <v>70000</v>
      </c>
      <c r="AA318" s="8">
        <f t="shared" si="7"/>
        <v>705000</v>
      </c>
      <c r="AB318">
        <v>2</v>
      </c>
      <c r="AC318" s="9">
        <v>0.48087355746079757</v>
      </c>
      <c r="AD318" s="9">
        <v>1.4414333452228822</v>
      </c>
      <c r="AE318" s="6">
        <v>94.2</v>
      </c>
      <c r="AF318" s="1"/>
      <c r="AG318" s="1"/>
      <c r="AH318" s="10"/>
      <c r="AI318" s="10"/>
      <c r="AJ318" s="1"/>
      <c r="AK318" s="1"/>
      <c r="AL318" s="11"/>
      <c r="AM318" s="11"/>
      <c r="AN318" s="1"/>
      <c r="AO318" s="12"/>
      <c r="AP318" s="13"/>
      <c r="AQ318" s="11"/>
      <c r="AR318" s="1"/>
      <c r="AS318" s="10"/>
      <c r="AT318" s="10"/>
      <c r="AU318" s="1"/>
      <c r="AV318" s="1"/>
      <c r="AW318" s="11"/>
      <c r="AX318" s="11"/>
      <c r="AY318" s="1"/>
      <c r="AZ318" s="12"/>
      <c r="BA318" s="13"/>
      <c r="BB318" s="11"/>
      <c r="BC318" s="1"/>
      <c r="BD318" s="10"/>
      <c r="BE318" s="10"/>
      <c r="BF318" s="1"/>
      <c r="BG318" s="1"/>
      <c r="BH318" s="1"/>
      <c r="BI318" s="1"/>
      <c r="BJ318" s="1"/>
      <c r="BK318" s="12"/>
      <c r="BL318" s="1"/>
      <c r="BM318" s="1"/>
      <c r="BN318" s="1"/>
      <c r="BO318" s="10"/>
      <c r="BP318" s="10"/>
      <c r="BQ318" s="1"/>
      <c r="BR318" s="1"/>
      <c r="BS318" s="1"/>
      <c r="BT318" s="1"/>
      <c r="BU318" s="1"/>
      <c r="BV318" s="12"/>
      <c r="BW318" s="13"/>
      <c r="BX318" s="1"/>
      <c r="BY318" s="1"/>
      <c r="BZ318" s="10"/>
      <c r="CA318" s="10"/>
      <c r="CB318" s="1"/>
      <c r="CC318" s="1"/>
      <c r="CD318" s="11"/>
      <c r="CE318" s="1"/>
      <c r="CF318" s="1"/>
      <c r="CG318" s="12"/>
      <c r="CH318" s="13"/>
      <c r="CI318" s="1"/>
      <c r="CJ318" s="1"/>
      <c r="CK318" s="10"/>
      <c r="CL318" s="10"/>
      <c r="CM318" s="1"/>
      <c r="CN318" s="1"/>
      <c r="CO318" s="11"/>
      <c r="CP318" s="1"/>
      <c r="CQ318" s="1"/>
      <c r="CR318" s="12"/>
      <c r="CS318" s="1"/>
      <c r="CT318" s="1"/>
      <c r="CU318" s="1"/>
      <c r="CV318" s="10"/>
      <c r="CW318" s="10"/>
      <c r="CX318" s="1"/>
      <c r="CY318" s="1"/>
      <c r="CZ318" s="11"/>
      <c r="DA318" s="1"/>
      <c r="DB318" s="1"/>
      <c r="DC318" s="12"/>
      <c r="DD318" s="13"/>
      <c r="DE318" s="1"/>
      <c r="DF318" s="1"/>
      <c r="DG318" s="10"/>
      <c r="DH318" s="10"/>
      <c r="DI318" s="1"/>
      <c r="DJ318" s="1"/>
      <c r="DK318" s="11"/>
      <c r="DL318" s="1"/>
      <c r="DM318" s="1"/>
      <c r="DN318" s="12"/>
      <c r="DO318" s="1"/>
      <c r="DP318" s="1"/>
      <c r="DQ318" s="1"/>
      <c r="DR318" s="10"/>
      <c r="DS318" s="10"/>
      <c r="DT318" s="1"/>
      <c r="DU318" s="1"/>
      <c r="DV318" s="11"/>
      <c r="DW318" s="1"/>
      <c r="DX318" s="1"/>
      <c r="DY318" s="12"/>
      <c r="DZ318" s="1"/>
      <c r="EA318" s="1"/>
      <c r="EB318" s="1"/>
      <c r="EC318" s="1"/>
      <c r="ED318" s="1"/>
    </row>
    <row r="319" spans="1:134">
      <c r="B319" t="s">
        <v>10</v>
      </c>
      <c r="C319">
        <v>1</v>
      </c>
      <c r="D319" t="s">
        <v>11</v>
      </c>
      <c r="E319">
        <v>0</v>
      </c>
      <c r="F319">
        <v>1</v>
      </c>
      <c r="G319">
        <v>3</v>
      </c>
      <c r="H319" t="s">
        <v>9</v>
      </c>
      <c r="I319">
        <v>0</v>
      </c>
      <c r="J319">
        <v>0</v>
      </c>
      <c r="K319">
        <v>3</v>
      </c>
      <c r="L319">
        <v>0</v>
      </c>
      <c r="M319">
        <v>115</v>
      </c>
      <c r="Q319">
        <v>7</v>
      </c>
      <c r="R319" s="1" t="s">
        <v>62</v>
      </c>
      <c r="S319">
        <v>70000</v>
      </c>
      <c r="T319">
        <v>2</v>
      </c>
      <c r="U319" s="2">
        <v>43812</v>
      </c>
      <c r="V319" s="2">
        <v>43817</v>
      </c>
      <c r="W319">
        <v>5</v>
      </c>
      <c r="X319">
        <v>2</v>
      </c>
      <c r="Y319" s="8">
        <v>517500</v>
      </c>
      <c r="Z319">
        <v>70000</v>
      </c>
      <c r="AA319" s="8">
        <f t="shared" si="7"/>
        <v>447500</v>
      </c>
      <c r="AB319">
        <v>2</v>
      </c>
      <c r="AC319" s="9">
        <v>0.40010285661803302</v>
      </c>
      <c r="AD319" s="9">
        <v>1.7324224736082638</v>
      </c>
      <c r="AE319" s="6">
        <v>88.5</v>
      </c>
      <c r="AF319" s="1"/>
      <c r="AG319" s="1"/>
      <c r="AH319" s="10"/>
      <c r="AI319" s="10"/>
      <c r="AJ319" s="1"/>
      <c r="AK319" s="1"/>
      <c r="AL319" s="11"/>
      <c r="AM319" s="11"/>
      <c r="AN319" s="1"/>
      <c r="AO319" s="12"/>
      <c r="AP319" s="13"/>
      <c r="AQ319" s="11"/>
      <c r="AR319" s="1"/>
      <c r="AS319" s="10"/>
      <c r="AT319" s="10"/>
      <c r="AU319" s="1"/>
      <c r="AV319" s="1"/>
      <c r="AW319" s="11"/>
      <c r="AX319" s="11"/>
      <c r="AY319" s="1"/>
      <c r="AZ319" s="12"/>
      <c r="BA319" s="13"/>
      <c r="BB319" s="11"/>
      <c r="BC319" s="1"/>
      <c r="BD319" s="10"/>
      <c r="BE319" s="10"/>
      <c r="BF319" s="1"/>
      <c r="BG319" s="1"/>
      <c r="BH319" s="1"/>
      <c r="BI319" s="1"/>
      <c r="BJ319" s="1"/>
      <c r="BK319" s="12"/>
      <c r="BL319" s="1"/>
      <c r="BM319" s="1"/>
      <c r="BN319" s="1"/>
      <c r="BO319" s="10"/>
      <c r="BP319" s="10"/>
      <c r="BQ319" s="1"/>
      <c r="BR319" s="1"/>
      <c r="BS319" s="1"/>
      <c r="BT319" s="1"/>
      <c r="BU319" s="1"/>
      <c r="BV319" s="12"/>
      <c r="BW319" s="13"/>
      <c r="BX319" s="1"/>
      <c r="BY319" s="1"/>
      <c r="BZ319" s="10"/>
      <c r="CA319" s="10"/>
      <c r="CB319" s="1"/>
      <c r="CC319" s="1"/>
      <c r="CD319" s="11"/>
      <c r="CE319" s="1"/>
      <c r="CF319" s="1"/>
      <c r="CG319" s="12"/>
      <c r="CH319" s="13"/>
      <c r="CI319" s="1"/>
      <c r="CJ319" s="1"/>
      <c r="CK319" s="10"/>
      <c r="CL319" s="10"/>
      <c r="CM319" s="1"/>
      <c r="CN319" s="1"/>
      <c r="CO319" s="11"/>
      <c r="CP319" s="1"/>
      <c r="CQ319" s="1"/>
      <c r="CR319" s="12"/>
      <c r="CS319" s="1"/>
      <c r="CT319" s="1"/>
      <c r="CU319" s="1"/>
      <c r="CV319" s="10"/>
      <c r="CW319" s="10"/>
      <c r="CX319" s="1"/>
      <c r="CY319" s="1"/>
      <c r="CZ319" s="11"/>
      <c r="DA319" s="1"/>
      <c r="DB319" s="1"/>
      <c r="DC319" s="12"/>
      <c r="DD319" s="13"/>
      <c r="DE319" s="1"/>
      <c r="DF319" s="1"/>
      <c r="DG319" s="10"/>
      <c r="DH319" s="10"/>
      <c r="DI319" s="1"/>
      <c r="DJ319" s="1"/>
      <c r="DK319" s="11"/>
      <c r="DL319" s="1"/>
      <c r="DM319" s="1"/>
      <c r="DN319" s="12"/>
      <c r="DO319" s="1"/>
      <c r="DP319" s="1"/>
      <c r="DQ319" s="1"/>
      <c r="DR319" s="10"/>
      <c r="DS319" s="10"/>
      <c r="DT319" s="1"/>
      <c r="DU319" s="1"/>
      <c r="DV319" s="11"/>
      <c r="DW319" s="1"/>
      <c r="DX319" s="1"/>
      <c r="DY319" s="12"/>
      <c r="DZ319" s="1"/>
      <c r="EA319" s="1"/>
      <c r="EB319" s="1"/>
      <c r="EC319" s="1"/>
      <c r="ED319" s="1"/>
    </row>
    <row r="320" spans="1:134">
      <c r="B320" t="s">
        <v>13</v>
      </c>
      <c r="C320">
        <v>1</v>
      </c>
      <c r="D320" t="s">
        <v>4</v>
      </c>
      <c r="E320">
        <v>0</v>
      </c>
      <c r="F320">
        <v>0</v>
      </c>
      <c r="G320">
        <v>1</v>
      </c>
      <c r="H320" t="s">
        <v>100</v>
      </c>
      <c r="I320">
        <v>1</v>
      </c>
      <c r="J320">
        <v>0</v>
      </c>
      <c r="K320">
        <v>1</v>
      </c>
      <c r="L320">
        <v>0</v>
      </c>
      <c r="M320">
        <v>115</v>
      </c>
      <c r="Q320">
        <v>7</v>
      </c>
      <c r="R320" s="1" t="s">
        <v>62</v>
      </c>
      <c r="S320">
        <v>70000</v>
      </c>
      <c r="T320">
        <v>2</v>
      </c>
      <c r="U320" s="2">
        <v>43817</v>
      </c>
      <c r="V320" s="2">
        <v>43819</v>
      </c>
      <c r="W320">
        <v>2</v>
      </c>
      <c r="X320">
        <v>2</v>
      </c>
      <c r="Y320" s="8">
        <v>47500</v>
      </c>
      <c r="Z320">
        <v>35000</v>
      </c>
      <c r="AA320" s="8">
        <f t="shared" si="7"/>
        <v>12500</v>
      </c>
      <c r="AB320">
        <v>1</v>
      </c>
      <c r="AC320" s="9">
        <v>-0.19388276550438172</v>
      </c>
      <c r="AD320" s="9">
        <v>-3.5750840398667632</v>
      </c>
      <c r="AE320" s="6">
        <v>79.2</v>
      </c>
      <c r="AF320" s="1"/>
      <c r="AG320" s="1"/>
      <c r="AH320" s="10"/>
      <c r="AI320" s="10"/>
      <c r="AJ320" s="1"/>
      <c r="AK320" s="1"/>
      <c r="AL320" s="11"/>
      <c r="AM320" s="11"/>
      <c r="AN320" s="1"/>
      <c r="AO320" s="12"/>
      <c r="AP320" s="13"/>
      <c r="AQ320" s="11"/>
      <c r="AR320" s="1"/>
      <c r="AS320" s="10"/>
      <c r="AT320" s="10"/>
      <c r="AU320" s="1"/>
      <c r="AV320" s="1"/>
      <c r="AW320" s="11"/>
      <c r="AX320" s="11"/>
      <c r="AY320" s="1"/>
      <c r="AZ320" s="12"/>
      <c r="BA320" s="13"/>
      <c r="BB320" s="11"/>
      <c r="BC320" s="1"/>
      <c r="BD320" s="10"/>
      <c r="BE320" s="10"/>
      <c r="BF320" s="1"/>
      <c r="BG320" s="1"/>
      <c r="BH320" s="1"/>
      <c r="BI320" s="1"/>
      <c r="BJ320" s="1"/>
      <c r="BK320" s="12"/>
      <c r="BL320" s="1"/>
      <c r="BM320" s="1"/>
      <c r="BN320" s="1"/>
      <c r="BO320" s="10"/>
      <c r="BP320" s="10"/>
      <c r="BQ320" s="1"/>
      <c r="BR320" s="1"/>
      <c r="BS320" s="1"/>
      <c r="BT320" s="1"/>
      <c r="BU320" s="1"/>
      <c r="BV320" s="12"/>
      <c r="BW320" s="13"/>
      <c r="BX320" s="1"/>
      <c r="BY320" s="1"/>
      <c r="BZ320" s="10"/>
      <c r="CA320" s="10"/>
      <c r="CB320" s="1"/>
      <c r="CC320" s="1"/>
      <c r="CD320" s="11"/>
      <c r="CE320" s="1"/>
      <c r="CF320" s="1"/>
      <c r="CG320" s="12"/>
      <c r="CH320" s="13"/>
      <c r="CI320" s="1"/>
      <c r="CJ320" s="1"/>
      <c r="CK320" s="10"/>
      <c r="CL320" s="10"/>
      <c r="CM320" s="1"/>
      <c r="CN320" s="1"/>
      <c r="CO320" s="11"/>
      <c r="CP320" s="1"/>
      <c r="CQ320" s="1"/>
      <c r="CR320" s="12"/>
      <c r="CS320" s="1"/>
      <c r="CT320" s="1"/>
      <c r="CU320" s="1"/>
      <c r="CV320" s="10"/>
      <c r="CW320" s="10"/>
      <c r="CX320" s="1"/>
      <c r="CY320" s="1"/>
      <c r="CZ320" s="11"/>
      <c r="DA320" s="1"/>
      <c r="DB320" s="1"/>
      <c r="DC320" s="12"/>
      <c r="DD320" s="13"/>
      <c r="DE320" s="1"/>
      <c r="DF320" s="1"/>
      <c r="DG320" s="10"/>
      <c r="DH320" s="10"/>
      <c r="DI320" s="1"/>
      <c r="DJ320" s="1"/>
      <c r="DK320" s="11"/>
      <c r="DL320" s="1"/>
      <c r="DM320" s="1"/>
      <c r="DN320" s="12"/>
      <c r="DO320" s="1"/>
      <c r="DP320" s="1"/>
      <c r="DQ320" s="1"/>
      <c r="DR320" s="10"/>
      <c r="DS320" s="10"/>
      <c r="DT320" s="1"/>
      <c r="DU320" s="1"/>
      <c r="DV320" s="11"/>
      <c r="DW320" s="1"/>
      <c r="DX320" s="1"/>
      <c r="DY320" s="12"/>
      <c r="DZ320" s="1"/>
      <c r="EA320" s="1"/>
      <c r="EB320" s="1"/>
      <c r="EC320" s="1"/>
      <c r="ED320" s="1"/>
    </row>
    <row r="321" spans="2:134">
      <c r="B321" t="s">
        <v>14</v>
      </c>
      <c r="C321">
        <v>1</v>
      </c>
      <c r="D321" t="s">
        <v>8</v>
      </c>
      <c r="E321">
        <v>1</v>
      </c>
      <c r="F321">
        <v>0</v>
      </c>
      <c r="G321">
        <v>2</v>
      </c>
      <c r="H321" t="s">
        <v>100</v>
      </c>
      <c r="I321">
        <v>1</v>
      </c>
      <c r="J321">
        <v>0</v>
      </c>
      <c r="K321">
        <v>2</v>
      </c>
      <c r="L321">
        <v>0</v>
      </c>
      <c r="M321">
        <v>119</v>
      </c>
      <c r="Q321">
        <v>7</v>
      </c>
      <c r="R321" s="1" t="s">
        <v>62</v>
      </c>
      <c r="S321">
        <v>70000</v>
      </c>
      <c r="T321">
        <v>2</v>
      </c>
      <c r="U321" s="2">
        <v>43817</v>
      </c>
      <c r="V321" s="2">
        <v>43819</v>
      </c>
      <c r="W321">
        <v>2</v>
      </c>
      <c r="X321">
        <v>2</v>
      </c>
      <c r="Y321" s="8">
        <v>140000</v>
      </c>
      <c r="Z321">
        <v>35000</v>
      </c>
      <c r="AA321" s="8">
        <f t="shared" si="7"/>
        <v>105000</v>
      </c>
      <c r="AB321">
        <v>1</v>
      </c>
      <c r="AC321" s="9">
        <v>0.34657359027997264</v>
      </c>
      <c r="AD321" s="9">
        <v>2</v>
      </c>
      <c r="AE321" s="6">
        <v>90.3</v>
      </c>
      <c r="AF321" s="1"/>
      <c r="AG321" s="1"/>
      <c r="AH321" s="10"/>
      <c r="AI321" s="10"/>
      <c r="AJ321" s="1"/>
      <c r="AK321" s="1"/>
      <c r="AL321" s="11"/>
      <c r="AM321" s="11"/>
      <c r="AN321" s="1"/>
      <c r="AO321" s="12"/>
      <c r="AP321" s="13"/>
      <c r="AQ321" s="11"/>
      <c r="AR321" s="1"/>
      <c r="AS321" s="10"/>
      <c r="AT321" s="10"/>
      <c r="AU321" s="1"/>
      <c r="AV321" s="1"/>
      <c r="AW321" s="11"/>
      <c r="AX321" s="11"/>
      <c r="AY321" s="1"/>
      <c r="AZ321" s="12"/>
      <c r="BA321" s="13"/>
      <c r="BB321" s="11"/>
      <c r="BC321" s="1"/>
      <c r="BD321" s="10"/>
      <c r="BE321" s="10"/>
      <c r="BF321" s="1"/>
      <c r="BG321" s="1"/>
      <c r="BH321" s="1"/>
      <c r="BI321" s="1"/>
      <c r="BJ321" s="1"/>
      <c r="BK321" s="12"/>
      <c r="BL321" s="1"/>
      <c r="BM321" s="1"/>
      <c r="BN321" s="1"/>
      <c r="BO321" s="10"/>
      <c r="BP321" s="10"/>
      <c r="BQ321" s="1"/>
      <c r="BR321" s="1"/>
      <c r="BS321" s="1"/>
      <c r="BT321" s="1"/>
      <c r="BU321" s="1"/>
      <c r="BV321" s="12"/>
      <c r="BW321" s="13"/>
      <c r="BX321" s="1"/>
      <c r="BY321" s="1"/>
      <c r="BZ321" s="10"/>
      <c r="CA321" s="10"/>
      <c r="CB321" s="1"/>
      <c r="CC321" s="1"/>
      <c r="CD321" s="11"/>
      <c r="CE321" s="1"/>
      <c r="CF321" s="1"/>
      <c r="CG321" s="12"/>
      <c r="CH321" s="13"/>
      <c r="CI321" s="1"/>
      <c r="CJ321" s="1"/>
      <c r="CK321" s="10"/>
      <c r="CL321" s="10"/>
      <c r="CM321" s="1"/>
      <c r="CN321" s="1"/>
      <c r="CO321" s="11"/>
      <c r="CP321" s="1"/>
      <c r="CQ321" s="1"/>
      <c r="CR321" s="12"/>
      <c r="CS321" s="1"/>
      <c r="CT321" s="1"/>
      <c r="CU321" s="1"/>
      <c r="CV321" s="10"/>
      <c r="CW321" s="10"/>
      <c r="CX321" s="1"/>
      <c r="CY321" s="1"/>
      <c r="CZ321" s="11"/>
      <c r="DA321" s="1"/>
      <c r="DB321" s="1"/>
      <c r="DC321" s="12"/>
      <c r="DD321" s="13"/>
      <c r="DE321" s="1"/>
      <c r="DF321" s="1"/>
      <c r="DG321" s="10"/>
      <c r="DH321" s="10"/>
      <c r="DI321" s="1"/>
      <c r="DJ321" s="1"/>
      <c r="DK321" s="11"/>
      <c r="DL321" s="1"/>
      <c r="DM321" s="1"/>
      <c r="DN321" s="12"/>
      <c r="DO321" s="1"/>
      <c r="DP321" s="1"/>
      <c r="DQ321" s="1"/>
      <c r="DR321" s="10"/>
      <c r="DS321" s="10"/>
      <c r="DT321" s="1"/>
      <c r="DU321" s="1"/>
      <c r="DV321" s="11"/>
      <c r="DW321" s="1"/>
      <c r="DX321" s="1"/>
      <c r="DY321" s="12"/>
      <c r="DZ321" s="1"/>
      <c r="EA321" s="1"/>
      <c r="EB321" s="1"/>
      <c r="EC321" s="1"/>
      <c r="ED321" s="1"/>
    </row>
    <row r="322" spans="2:134">
      <c r="B322" t="s">
        <v>15</v>
      </c>
      <c r="C322">
        <v>1</v>
      </c>
      <c r="D322" t="s">
        <v>11</v>
      </c>
      <c r="E322">
        <v>0</v>
      </c>
      <c r="F322">
        <v>1</v>
      </c>
      <c r="G322">
        <v>3</v>
      </c>
      <c r="H322" t="s">
        <v>100</v>
      </c>
      <c r="I322">
        <v>1</v>
      </c>
      <c r="J322">
        <v>0</v>
      </c>
      <c r="K322">
        <v>3</v>
      </c>
      <c r="L322">
        <v>0</v>
      </c>
      <c r="M322">
        <v>119</v>
      </c>
      <c r="Q322">
        <v>7</v>
      </c>
      <c r="R322" s="1" t="s">
        <v>62</v>
      </c>
      <c r="S322">
        <v>70000</v>
      </c>
      <c r="T322">
        <v>2</v>
      </c>
      <c r="U322" s="2">
        <v>43817</v>
      </c>
      <c r="V322" s="2">
        <v>43819</v>
      </c>
      <c r="W322">
        <v>2</v>
      </c>
      <c r="X322">
        <v>2</v>
      </c>
      <c r="Y322" s="8">
        <v>135000</v>
      </c>
      <c r="Z322">
        <v>35000</v>
      </c>
      <c r="AA322" s="8">
        <f>Y322-Z322</f>
        <v>100000</v>
      </c>
      <c r="AB322">
        <v>1</v>
      </c>
      <c r="AC322" s="9">
        <v>0.32838976819453525</v>
      </c>
      <c r="AD322" s="9">
        <v>2.1107453632639701</v>
      </c>
      <c r="AE322" s="6">
        <v>85.7</v>
      </c>
      <c r="AF322" s="1"/>
      <c r="AG322" s="1"/>
      <c r="AH322" s="10"/>
      <c r="AI322" s="10"/>
      <c r="AJ322" s="1"/>
      <c r="AK322" s="1"/>
      <c r="AL322" s="11"/>
      <c r="AM322" s="11"/>
      <c r="AN322" s="1"/>
      <c r="AO322" s="12"/>
      <c r="AP322" s="13"/>
      <c r="AQ322" s="11"/>
      <c r="AR322" s="1"/>
      <c r="AS322" s="10"/>
      <c r="AT322" s="10"/>
      <c r="AU322" s="1"/>
      <c r="AV322" s="1"/>
      <c r="AW322" s="11"/>
      <c r="AX322" s="11"/>
      <c r="AY322" s="1"/>
      <c r="AZ322" s="12"/>
      <c r="BA322" s="13"/>
      <c r="BB322" s="11"/>
      <c r="BC322" s="1"/>
      <c r="BD322" s="10"/>
      <c r="BE322" s="10"/>
      <c r="BF322" s="1"/>
      <c r="BG322" s="1"/>
      <c r="BH322" s="1"/>
      <c r="BI322" s="1"/>
      <c r="BJ322" s="1"/>
      <c r="BK322" s="12"/>
      <c r="BL322" s="1"/>
      <c r="BM322" s="1"/>
      <c r="BN322" s="1"/>
      <c r="BO322" s="10"/>
      <c r="BP322" s="10"/>
      <c r="BQ322" s="1"/>
      <c r="BR322" s="1"/>
      <c r="BS322" s="1"/>
      <c r="BT322" s="1"/>
      <c r="BU322" s="1"/>
      <c r="BV322" s="12"/>
      <c r="BW322" s="13"/>
      <c r="BX322" s="1"/>
      <c r="BY322" s="1"/>
      <c r="BZ322" s="10"/>
      <c r="CA322" s="10"/>
      <c r="CB322" s="1"/>
      <c r="CC322" s="1"/>
      <c r="CD322" s="11"/>
      <c r="CE322" s="1"/>
      <c r="CF322" s="1"/>
      <c r="CG322" s="12"/>
      <c r="CH322" s="13"/>
      <c r="CI322" s="1"/>
      <c r="CJ322" s="1"/>
      <c r="CK322" s="10"/>
      <c r="CL322" s="10"/>
      <c r="CM322" s="1"/>
      <c r="CN322" s="1"/>
      <c r="CO322" s="11"/>
      <c r="CP322" s="1"/>
      <c r="CQ322" s="1"/>
      <c r="CR322" s="12"/>
      <c r="CS322" s="1"/>
      <c r="CT322" s="1"/>
      <c r="CU322" s="1"/>
      <c r="CV322" s="10"/>
      <c r="CW322" s="10"/>
      <c r="CX322" s="1"/>
      <c r="CY322" s="1"/>
      <c r="CZ322" s="11"/>
      <c r="DA322" s="1"/>
      <c r="DB322" s="1"/>
      <c r="DC322" s="12"/>
      <c r="DD322" s="13"/>
      <c r="DE322" s="1"/>
      <c r="DF322" s="1"/>
      <c r="DG322" s="10"/>
      <c r="DH322" s="10"/>
      <c r="DI322" s="1"/>
      <c r="DJ322" s="1"/>
      <c r="DK322" s="11"/>
      <c r="DL322" s="1"/>
      <c r="DM322" s="1"/>
      <c r="DN322" s="12"/>
      <c r="DO322" s="1"/>
      <c r="DP322" s="1"/>
      <c r="DQ322" s="1"/>
      <c r="DR322" s="10"/>
      <c r="DS322" s="10"/>
      <c r="DT322" s="1"/>
      <c r="DU322" s="1"/>
      <c r="DV322" s="11"/>
      <c r="DW322" s="1"/>
      <c r="DX322" s="1"/>
      <c r="DY322" s="12"/>
      <c r="DZ322" s="1"/>
      <c r="EA322" s="1"/>
      <c r="EB322" s="1"/>
      <c r="EC322" s="1"/>
      <c r="ED322" s="1"/>
    </row>
    <row r="323" spans="2:134">
      <c r="B323" t="s">
        <v>16</v>
      </c>
      <c r="C323">
        <v>1</v>
      </c>
      <c r="D323" t="s">
        <v>4</v>
      </c>
      <c r="E323">
        <v>0</v>
      </c>
      <c r="F323">
        <v>0</v>
      </c>
      <c r="G323">
        <v>1</v>
      </c>
      <c r="H323" t="s">
        <v>101</v>
      </c>
      <c r="I323">
        <v>0</v>
      </c>
      <c r="J323">
        <v>1</v>
      </c>
      <c r="K323">
        <v>1</v>
      </c>
      <c r="L323">
        <v>0</v>
      </c>
      <c r="M323">
        <v>115</v>
      </c>
      <c r="Q323">
        <v>7</v>
      </c>
      <c r="R323" s="1" t="s">
        <v>62</v>
      </c>
      <c r="S323">
        <v>70000</v>
      </c>
      <c r="T323">
        <v>2</v>
      </c>
      <c r="U323" s="2">
        <v>43817</v>
      </c>
      <c r="V323" s="2">
        <v>43819</v>
      </c>
      <c r="W323">
        <v>2</v>
      </c>
      <c r="X323">
        <v>2</v>
      </c>
      <c r="Y323" s="8">
        <v>172500</v>
      </c>
      <c r="Z323">
        <v>35000</v>
      </c>
      <c r="AA323" s="8">
        <f t="shared" ref="AA323:AA331" si="8">Y323-Z323</f>
        <v>137500</v>
      </c>
      <c r="AB323">
        <v>1</v>
      </c>
      <c r="AC323" s="9">
        <v>0.45095099721102777</v>
      </c>
      <c r="AD323" s="9">
        <v>1.5370787177471945</v>
      </c>
      <c r="AE323" s="6">
        <v>93.2</v>
      </c>
      <c r="AF323" s="1"/>
      <c r="AG323" s="1"/>
      <c r="AH323" s="10"/>
      <c r="AI323" s="10"/>
      <c r="AJ323" s="1"/>
      <c r="AK323" s="1"/>
      <c r="AL323" s="11"/>
      <c r="AM323" s="11"/>
      <c r="AN323" s="1"/>
      <c r="AO323" s="12"/>
      <c r="AP323" s="13"/>
      <c r="AQ323" s="11"/>
      <c r="AR323" s="1"/>
      <c r="AS323" s="10"/>
      <c r="AT323" s="10"/>
      <c r="AU323" s="1"/>
      <c r="AV323" s="1"/>
      <c r="AW323" s="11"/>
      <c r="AX323" s="11"/>
      <c r="AY323" s="1"/>
      <c r="AZ323" s="12"/>
      <c r="BA323" s="13"/>
      <c r="BB323" s="11"/>
      <c r="BC323" s="1"/>
      <c r="BD323" s="10"/>
      <c r="BE323" s="10"/>
      <c r="BF323" s="1"/>
      <c r="BG323" s="1"/>
      <c r="BH323" s="1"/>
      <c r="BI323" s="1"/>
      <c r="BJ323" s="1"/>
      <c r="BK323" s="12"/>
      <c r="BL323" s="1"/>
      <c r="BM323" s="1"/>
      <c r="BN323" s="1"/>
      <c r="BO323" s="10"/>
      <c r="BP323" s="10"/>
      <c r="BQ323" s="1"/>
      <c r="BR323" s="1"/>
      <c r="BS323" s="1"/>
      <c r="BT323" s="1"/>
      <c r="BU323" s="1"/>
      <c r="BV323" s="12"/>
      <c r="BW323" s="13"/>
      <c r="BX323" s="1"/>
      <c r="BY323" s="1"/>
      <c r="BZ323" s="10"/>
      <c r="CA323" s="10"/>
      <c r="CB323" s="1"/>
      <c r="CC323" s="1"/>
      <c r="CD323" s="11"/>
      <c r="CE323" s="1"/>
      <c r="CF323" s="1"/>
      <c r="CG323" s="12"/>
      <c r="CH323" s="13"/>
      <c r="CI323" s="1"/>
      <c r="CJ323" s="1"/>
      <c r="CK323" s="10"/>
      <c r="CL323" s="10"/>
      <c r="CM323" s="1"/>
      <c r="CN323" s="1"/>
      <c r="CO323" s="11"/>
      <c r="CP323" s="1"/>
      <c r="CQ323" s="1"/>
      <c r="CR323" s="12"/>
      <c r="CS323" s="1"/>
      <c r="CT323" s="1"/>
      <c r="CU323" s="1"/>
      <c r="CV323" s="10"/>
      <c r="CW323" s="10"/>
      <c r="CX323" s="1"/>
      <c r="CY323" s="1"/>
      <c r="CZ323" s="11"/>
      <c r="DA323" s="1"/>
      <c r="DB323" s="1"/>
      <c r="DC323" s="12"/>
      <c r="DD323" s="13"/>
      <c r="DE323" s="1"/>
      <c r="DF323" s="1"/>
      <c r="DG323" s="10"/>
      <c r="DH323" s="10"/>
      <c r="DI323" s="1"/>
      <c r="DJ323" s="1"/>
      <c r="DK323" s="11"/>
      <c r="DL323" s="1"/>
      <c r="DM323" s="1"/>
      <c r="DN323" s="12"/>
      <c r="DO323" s="1"/>
      <c r="DP323" s="1"/>
      <c r="DQ323" s="1"/>
      <c r="DR323" s="10"/>
      <c r="DS323" s="10"/>
      <c r="DT323" s="1"/>
      <c r="DU323" s="1"/>
      <c r="DV323" s="11"/>
      <c r="DW323" s="1"/>
      <c r="DX323" s="1"/>
      <c r="DY323" s="12"/>
      <c r="DZ323" s="1"/>
      <c r="EA323" s="1"/>
      <c r="EB323" s="1"/>
      <c r="EC323" s="1"/>
      <c r="ED323" s="1"/>
    </row>
    <row r="324" spans="2:134">
      <c r="B324" t="s">
        <v>17</v>
      </c>
      <c r="C324">
        <v>1</v>
      </c>
      <c r="D324" t="s">
        <v>8</v>
      </c>
      <c r="E324">
        <v>1</v>
      </c>
      <c r="F324">
        <v>0</v>
      </c>
      <c r="G324">
        <v>2</v>
      </c>
      <c r="H324" t="s">
        <v>101</v>
      </c>
      <c r="I324">
        <v>0</v>
      </c>
      <c r="J324">
        <v>1</v>
      </c>
      <c r="K324">
        <v>2</v>
      </c>
      <c r="L324">
        <v>0</v>
      </c>
      <c r="M324">
        <v>119</v>
      </c>
      <c r="Q324">
        <v>7</v>
      </c>
      <c r="R324" s="1" t="s">
        <v>62</v>
      </c>
      <c r="S324">
        <v>70000</v>
      </c>
      <c r="T324">
        <v>2</v>
      </c>
      <c r="U324" s="2">
        <v>43817</v>
      </c>
      <c r="V324" s="2">
        <v>43819</v>
      </c>
      <c r="W324">
        <v>2</v>
      </c>
      <c r="X324">
        <v>2</v>
      </c>
      <c r="Y324" s="8">
        <v>52500</v>
      </c>
      <c r="Z324">
        <v>35000</v>
      </c>
      <c r="AA324" s="8">
        <f t="shared" si="8"/>
        <v>17500</v>
      </c>
      <c r="AB324">
        <v>1</v>
      </c>
      <c r="AC324" s="9">
        <v>-0.14384103622589045</v>
      </c>
      <c r="AD324" s="9">
        <v>-4.8188416793064182</v>
      </c>
      <c r="AE324" s="6">
        <v>91.3</v>
      </c>
      <c r="AF324" s="1"/>
      <c r="AG324" s="1"/>
      <c r="AH324" s="10"/>
      <c r="AI324" s="10"/>
      <c r="AJ324" s="1"/>
      <c r="AK324" s="1"/>
      <c r="AL324" s="11"/>
      <c r="AM324" s="11"/>
      <c r="AN324" s="1"/>
      <c r="AO324" s="12"/>
      <c r="AP324" s="13"/>
      <c r="AQ324" s="11"/>
      <c r="AR324" s="1"/>
      <c r="AS324" s="10"/>
      <c r="AT324" s="10"/>
      <c r="AU324" s="1"/>
      <c r="AV324" s="1"/>
      <c r="AW324" s="11"/>
      <c r="AX324" s="11"/>
      <c r="AY324" s="1"/>
      <c r="AZ324" s="12"/>
      <c r="BA324" s="13"/>
      <c r="BB324" s="11"/>
      <c r="BC324" s="1"/>
      <c r="BD324" s="10"/>
      <c r="BE324" s="10"/>
      <c r="BF324" s="1"/>
      <c r="BG324" s="1"/>
      <c r="BH324" s="1"/>
      <c r="BI324" s="1"/>
      <c r="BJ324" s="1"/>
      <c r="BK324" s="12"/>
      <c r="BL324" s="1"/>
      <c r="BM324" s="1"/>
      <c r="BN324" s="1"/>
      <c r="BO324" s="10"/>
      <c r="BP324" s="10"/>
      <c r="BQ324" s="1"/>
      <c r="BR324" s="1"/>
      <c r="BS324" s="1"/>
      <c r="BT324" s="1"/>
      <c r="BU324" s="1"/>
      <c r="BV324" s="12"/>
      <c r="BW324" s="13"/>
      <c r="BX324" s="1"/>
      <c r="BY324" s="1"/>
      <c r="BZ324" s="10"/>
      <c r="CA324" s="10"/>
      <c r="CB324" s="1"/>
      <c r="CC324" s="1"/>
      <c r="CD324" s="11"/>
      <c r="CE324" s="1"/>
      <c r="CF324" s="1"/>
      <c r="CG324" s="12"/>
      <c r="CH324" s="13"/>
      <c r="CI324" s="1"/>
      <c r="CJ324" s="1"/>
      <c r="CK324" s="10"/>
      <c r="CL324" s="10"/>
      <c r="CM324" s="1"/>
      <c r="CN324" s="1"/>
      <c r="CO324" s="11"/>
      <c r="CP324" s="1"/>
      <c r="CQ324" s="1"/>
      <c r="CR324" s="12"/>
      <c r="CS324" s="1"/>
      <c r="CT324" s="1"/>
      <c r="CU324" s="1"/>
      <c r="CV324" s="10"/>
      <c r="CW324" s="10"/>
      <c r="CX324" s="1"/>
      <c r="CY324" s="1"/>
      <c r="CZ324" s="11"/>
      <c r="DA324" s="1"/>
      <c r="DB324" s="1"/>
      <c r="DC324" s="12"/>
      <c r="DD324" s="13"/>
      <c r="DE324" s="1"/>
      <c r="DF324" s="1"/>
      <c r="DG324" s="10"/>
      <c r="DH324" s="10"/>
      <c r="DI324" s="1"/>
      <c r="DJ324" s="1"/>
      <c r="DK324" s="11"/>
      <c r="DL324" s="1"/>
      <c r="DM324" s="1"/>
      <c r="DN324" s="12"/>
      <c r="DO324" s="1"/>
      <c r="DP324" s="1"/>
      <c r="DQ324" s="1"/>
      <c r="DR324" s="10"/>
      <c r="DS324" s="10"/>
      <c r="DT324" s="1"/>
      <c r="DU324" s="1"/>
      <c r="DV324" s="11"/>
      <c r="DW324" s="1"/>
      <c r="DX324" s="1"/>
      <c r="DY324" s="12"/>
      <c r="DZ324" s="1"/>
      <c r="EA324" s="1"/>
      <c r="EB324" s="1"/>
      <c r="EC324" s="1"/>
      <c r="ED324" s="1"/>
    </row>
    <row r="325" spans="2:134">
      <c r="B325" t="s">
        <v>18</v>
      </c>
      <c r="C325">
        <v>1</v>
      </c>
      <c r="D325" t="s">
        <v>11</v>
      </c>
      <c r="E325">
        <v>0</v>
      </c>
      <c r="F325">
        <v>1</v>
      </c>
      <c r="G325">
        <v>3</v>
      </c>
      <c r="H325" t="s">
        <v>101</v>
      </c>
      <c r="I325">
        <v>0</v>
      </c>
      <c r="J325">
        <v>1</v>
      </c>
      <c r="K325">
        <v>3</v>
      </c>
      <c r="L325">
        <v>0</v>
      </c>
      <c r="M325">
        <v>119</v>
      </c>
      <c r="Q325">
        <v>7</v>
      </c>
      <c r="R325" s="1" t="s">
        <v>62</v>
      </c>
      <c r="S325">
        <v>70000</v>
      </c>
      <c r="T325">
        <v>2</v>
      </c>
      <c r="U325" s="2">
        <v>43817</v>
      </c>
      <c r="V325" s="2">
        <v>43819</v>
      </c>
      <c r="W325">
        <v>2</v>
      </c>
      <c r="X325">
        <v>2</v>
      </c>
      <c r="Y325" s="8">
        <v>25000</v>
      </c>
      <c r="Z325">
        <v>25000</v>
      </c>
      <c r="AA325" s="8">
        <f t="shared" si="8"/>
        <v>0</v>
      </c>
      <c r="AB325">
        <v>1</v>
      </c>
      <c r="AC325" s="9">
        <v>-0.51480970859057906</v>
      </c>
      <c r="AD325" s="9">
        <v>-1.3464143527083237</v>
      </c>
      <c r="AE325" s="6">
        <v>62.5</v>
      </c>
      <c r="AF325" s="1"/>
      <c r="AG325" s="1"/>
      <c r="AH325" s="10"/>
      <c r="AI325" s="10"/>
      <c r="AJ325" s="1"/>
      <c r="AK325" s="1"/>
      <c r="AL325" s="11"/>
      <c r="AM325" s="11"/>
      <c r="AN325" s="1"/>
      <c r="AO325" s="12"/>
      <c r="AP325" s="13"/>
      <c r="AQ325" s="11"/>
      <c r="AR325" s="1"/>
      <c r="AS325" s="10"/>
      <c r="AT325" s="10"/>
      <c r="AU325" s="1"/>
      <c r="AV325" s="1"/>
      <c r="AW325" s="11"/>
      <c r="AX325" s="11"/>
      <c r="AY325" s="1"/>
      <c r="AZ325" s="12"/>
      <c r="BA325" s="13"/>
      <c r="BB325" s="11"/>
      <c r="BC325" s="1"/>
      <c r="BD325" s="10"/>
      <c r="BE325" s="10"/>
      <c r="BF325" s="1"/>
      <c r="BG325" s="1"/>
      <c r="BH325" s="1"/>
      <c r="BI325" s="1"/>
      <c r="BJ325" s="1"/>
      <c r="BK325" s="12"/>
      <c r="BL325" s="1"/>
      <c r="BM325" s="1"/>
      <c r="BN325" s="1"/>
      <c r="BO325" s="10"/>
      <c r="BP325" s="10"/>
      <c r="BQ325" s="1"/>
      <c r="BR325" s="1"/>
      <c r="BS325" s="1"/>
      <c r="BT325" s="1"/>
      <c r="BU325" s="1"/>
      <c r="BV325" s="12"/>
      <c r="BW325" s="13"/>
      <c r="BX325" s="1"/>
      <c r="BY325" s="1"/>
      <c r="BZ325" s="10"/>
      <c r="CA325" s="10"/>
      <c r="CB325" s="1"/>
      <c r="CC325" s="1"/>
      <c r="CD325" s="11"/>
      <c r="CE325" s="1"/>
      <c r="CF325" s="1"/>
      <c r="CG325" s="12"/>
      <c r="CH325" s="13"/>
      <c r="CI325" s="1"/>
      <c r="CJ325" s="1"/>
      <c r="CK325" s="10"/>
      <c r="CL325" s="10"/>
      <c r="CM325" s="1"/>
      <c r="CN325" s="1"/>
      <c r="CO325" s="11"/>
      <c r="CP325" s="1"/>
      <c r="CQ325" s="1"/>
      <c r="CR325" s="12"/>
      <c r="CS325" s="1"/>
      <c r="CT325" s="1"/>
      <c r="CU325" s="1"/>
      <c r="CV325" s="10"/>
      <c r="CW325" s="10"/>
      <c r="CX325" s="1"/>
      <c r="CY325" s="1"/>
      <c r="CZ325" s="11"/>
      <c r="DA325" s="1"/>
      <c r="DB325" s="1"/>
      <c r="DC325" s="12"/>
      <c r="DD325" s="13"/>
      <c r="DE325" s="1"/>
      <c r="DF325" s="1"/>
      <c r="DG325" s="10"/>
      <c r="DH325" s="10"/>
      <c r="DI325" s="1"/>
      <c r="DJ325" s="1"/>
      <c r="DK325" s="11"/>
      <c r="DL325" s="1"/>
      <c r="DM325" s="1"/>
      <c r="DN325" s="12"/>
      <c r="DO325" s="1"/>
      <c r="DP325" s="1"/>
      <c r="DQ325" s="1"/>
      <c r="DR325" s="10"/>
      <c r="DS325" s="10"/>
      <c r="DT325" s="1"/>
      <c r="DU325" s="1"/>
      <c r="DV325" s="11"/>
      <c r="DW325" s="1"/>
      <c r="DX325" s="1"/>
      <c r="DY325" s="12"/>
      <c r="DZ325" s="1"/>
      <c r="EA325" s="1"/>
      <c r="EB325" s="1"/>
      <c r="EC325" s="1"/>
      <c r="ED325" s="1"/>
    </row>
    <row r="326" spans="2:134">
      <c r="B326" t="s">
        <v>19</v>
      </c>
      <c r="C326">
        <v>2</v>
      </c>
      <c r="D326" t="s">
        <v>4</v>
      </c>
      <c r="E326">
        <v>0</v>
      </c>
      <c r="F326">
        <v>0</v>
      </c>
      <c r="G326">
        <v>1</v>
      </c>
      <c r="H326" t="s">
        <v>5</v>
      </c>
      <c r="I326">
        <v>0</v>
      </c>
      <c r="J326">
        <v>0</v>
      </c>
      <c r="K326">
        <v>1</v>
      </c>
      <c r="L326">
        <v>1</v>
      </c>
      <c r="M326">
        <v>140</v>
      </c>
      <c r="Q326">
        <v>7</v>
      </c>
      <c r="R326" s="1" t="s">
        <v>62</v>
      </c>
      <c r="S326">
        <v>70000</v>
      </c>
      <c r="T326">
        <v>2</v>
      </c>
      <c r="U326" s="2">
        <v>43837</v>
      </c>
      <c r="V326" s="2">
        <v>43844</v>
      </c>
      <c r="W326">
        <v>7</v>
      </c>
      <c r="X326">
        <v>2</v>
      </c>
      <c r="Y326" s="8">
        <v>612500</v>
      </c>
      <c r="Z326">
        <v>70000</v>
      </c>
      <c r="AA326" s="8">
        <f t="shared" si="8"/>
        <v>542500</v>
      </c>
      <c r="AB326">
        <v>2</v>
      </c>
      <c r="AC326" s="9">
        <v>0.30986481433850332</v>
      </c>
      <c r="AD326" s="9">
        <v>2.2369341354218282</v>
      </c>
      <c r="AE326" s="6">
        <v>76.8</v>
      </c>
      <c r="AF326" s="1"/>
      <c r="AG326" s="1"/>
      <c r="AH326" s="10"/>
      <c r="AI326" s="10"/>
      <c r="AJ326" s="1"/>
      <c r="AK326" s="1"/>
      <c r="AL326" s="11"/>
      <c r="AM326" s="11"/>
      <c r="AN326" s="1"/>
      <c r="AO326" s="12"/>
      <c r="AP326" s="13"/>
      <c r="AQ326" s="11"/>
      <c r="AR326" s="1"/>
      <c r="AS326" s="10"/>
      <c r="AT326" s="10"/>
      <c r="AU326" s="1"/>
      <c r="AV326" s="1"/>
      <c r="AW326" s="11"/>
      <c r="AX326" s="11"/>
      <c r="AY326" s="1"/>
      <c r="AZ326" s="12"/>
      <c r="BA326" s="13"/>
      <c r="BB326" s="11"/>
      <c r="BC326" s="1"/>
      <c r="BD326" s="10"/>
      <c r="BE326" s="10"/>
      <c r="BF326" s="1"/>
      <c r="BG326" s="1"/>
      <c r="BH326" s="1"/>
      <c r="BI326" s="1"/>
      <c r="BJ326" s="1"/>
      <c r="BK326" s="12"/>
      <c r="BL326" s="1"/>
      <c r="BM326" s="1"/>
      <c r="BN326" s="1"/>
      <c r="BO326" s="10"/>
      <c r="BP326" s="10"/>
      <c r="BQ326" s="1"/>
      <c r="BR326" s="1"/>
      <c r="BS326" s="1"/>
      <c r="BT326" s="1"/>
      <c r="BU326" s="1"/>
      <c r="BV326" s="12"/>
      <c r="BW326" s="13"/>
      <c r="BX326" s="1"/>
      <c r="BY326" s="1"/>
      <c r="BZ326" s="10"/>
      <c r="CA326" s="10"/>
      <c r="CB326" s="1"/>
      <c r="CC326" s="1"/>
      <c r="CD326" s="11"/>
      <c r="CE326" s="1"/>
      <c r="CF326" s="1"/>
      <c r="CG326" s="12"/>
      <c r="CH326" s="13"/>
      <c r="CI326" s="1"/>
      <c r="CJ326" s="1"/>
      <c r="CK326" s="10"/>
      <c r="CL326" s="10"/>
      <c r="CM326" s="1"/>
      <c r="CN326" s="1"/>
      <c r="CO326" s="11"/>
      <c r="CP326" s="1"/>
      <c r="CQ326" s="1"/>
      <c r="CR326" s="12"/>
      <c r="CS326" s="1"/>
      <c r="CT326" s="1"/>
      <c r="CU326" s="1"/>
      <c r="CV326" s="10"/>
      <c r="CW326" s="10"/>
      <c r="CX326" s="1"/>
      <c r="CY326" s="1"/>
      <c r="CZ326" s="11"/>
      <c r="DA326" s="1"/>
      <c r="DB326" s="1"/>
      <c r="DC326" s="12"/>
      <c r="DD326" s="13"/>
      <c r="DE326" s="1"/>
      <c r="DF326" s="1"/>
      <c r="DG326" s="10"/>
      <c r="DH326" s="10"/>
      <c r="DI326" s="1"/>
      <c r="DJ326" s="1"/>
      <c r="DK326" s="11"/>
      <c r="DL326" s="1"/>
      <c r="DM326" s="1"/>
      <c r="DN326" s="12"/>
      <c r="DO326" s="1"/>
      <c r="DP326" s="1"/>
      <c r="DQ326" s="1"/>
      <c r="DR326" s="10"/>
      <c r="DS326" s="10"/>
      <c r="DT326" s="1"/>
      <c r="DU326" s="1"/>
      <c r="DV326" s="11"/>
      <c r="DW326" s="1"/>
      <c r="DX326" s="1"/>
      <c r="DY326" s="12"/>
      <c r="DZ326" s="1"/>
      <c r="EA326" s="1"/>
      <c r="EB326" s="1"/>
      <c r="EC326" s="1"/>
      <c r="ED326" s="1"/>
    </row>
    <row r="327" spans="2:134">
      <c r="B327" t="s">
        <v>20</v>
      </c>
      <c r="C327">
        <v>2</v>
      </c>
      <c r="D327" t="s">
        <v>8</v>
      </c>
      <c r="E327">
        <v>1</v>
      </c>
      <c r="F327">
        <v>0</v>
      </c>
      <c r="G327">
        <v>2</v>
      </c>
      <c r="H327" t="s">
        <v>9</v>
      </c>
      <c r="I327">
        <v>0</v>
      </c>
      <c r="J327">
        <v>0</v>
      </c>
      <c r="K327">
        <v>2</v>
      </c>
      <c r="L327">
        <v>1</v>
      </c>
      <c r="M327">
        <v>140</v>
      </c>
      <c r="Q327">
        <v>7</v>
      </c>
      <c r="R327" s="1" t="s">
        <v>62</v>
      </c>
      <c r="S327">
        <v>70000</v>
      </c>
      <c r="T327">
        <v>2</v>
      </c>
      <c r="U327" s="2">
        <v>43837</v>
      </c>
      <c r="V327" s="2">
        <v>43844</v>
      </c>
      <c r="W327">
        <v>7</v>
      </c>
      <c r="X327">
        <v>2</v>
      </c>
      <c r="Y327" s="8">
        <v>297500</v>
      </c>
      <c r="Z327">
        <v>70000</v>
      </c>
      <c r="AA327" s="8">
        <f t="shared" si="8"/>
        <v>227500</v>
      </c>
      <c r="AB327">
        <v>2</v>
      </c>
      <c r="AC327" s="9">
        <v>0.20670271184804648</v>
      </c>
      <c r="AD327" s="9">
        <v>3.3533531048663701</v>
      </c>
      <c r="AE327" s="6">
        <v>71.7</v>
      </c>
      <c r="AF327" s="1"/>
      <c r="AG327" s="1"/>
      <c r="AH327" s="10"/>
      <c r="AI327" s="10"/>
      <c r="AJ327" s="1"/>
      <c r="AK327" s="1"/>
      <c r="AL327" s="11"/>
      <c r="AM327" s="11"/>
      <c r="AN327" s="1"/>
      <c r="AO327" s="12"/>
      <c r="AP327" s="13"/>
      <c r="AQ327" s="11"/>
      <c r="AR327" s="1"/>
      <c r="AS327" s="10"/>
      <c r="AT327" s="10"/>
      <c r="AU327" s="1"/>
      <c r="AV327" s="1"/>
      <c r="AW327" s="11"/>
      <c r="AX327" s="11"/>
      <c r="AY327" s="1"/>
      <c r="AZ327" s="12"/>
      <c r="BA327" s="13"/>
      <c r="BB327" s="11"/>
      <c r="BC327" s="1"/>
      <c r="BD327" s="10"/>
      <c r="BE327" s="10"/>
      <c r="BF327" s="1"/>
      <c r="BG327" s="1"/>
      <c r="BH327" s="1"/>
      <c r="BI327" s="1"/>
      <c r="BJ327" s="1"/>
      <c r="BK327" s="12"/>
      <c r="BL327" s="1"/>
      <c r="BM327" s="1"/>
      <c r="BN327" s="1"/>
      <c r="BO327" s="10"/>
      <c r="BP327" s="10"/>
      <c r="BQ327" s="1"/>
      <c r="BR327" s="1"/>
      <c r="BS327" s="1"/>
      <c r="BT327" s="1"/>
      <c r="BU327" s="1"/>
      <c r="BV327" s="12"/>
      <c r="BW327" s="13"/>
      <c r="BX327" s="1"/>
      <c r="BY327" s="1"/>
      <c r="BZ327" s="10"/>
      <c r="CA327" s="10"/>
      <c r="CB327" s="1"/>
      <c r="CC327" s="1"/>
      <c r="CD327" s="11"/>
      <c r="CE327" s="1"/>
      <c r="CF327" s="1"/>
      <c r="CG327" s="12"/>
      <c r="CH327" s="13"/>
      <c r="CI327" s="1"/>
      <c r="CJ327" s="1"/>
      <c r="CK327" s="10"/>
      <c r="CL327" s="10"/>
      <c r="CM327" s="1"/>
      <c r="CN327" s="1"/>
      <c r="CO327" s="11"/>
      <c r="CP327" s="1"/>
      <c r="CQ327" s="1"/>
      <c r="CR327" s="12"/>
      <c r="CS327" s="1"/>
      <c r="CT327" s="1"/>
      <c r="CU327" s="1"/>
      <c r="CV327" s="10"/>
      <c r="CW327" s="10"/>
      <c r="CX327" s="1"/>
      <c r="CY327" s="1"/>
      <c r="CZ327" s="11"/>
      <c r="DA327" s="1"/>
      <c r="DB327" s="1"/>
      <c r="DC327" s="12"/>
      <c r="DD327" s="13"/>
      <c r="DE327" s="1"/>
      <c r="DF327" s="1"/>
      <c r="DG327" s="10"/>
      <c r="DH327" s="10"/>
      <c r="DI327" s="1"/>
      <c r="DJ327" s="1"/>
      <c r="DK327" s="11"/>
      <c r="DL327" s="1"/>
      <c r="DM327" s="1"/>
      <c r="DN327" s="12"/>
      <c r="DO327" s="1"/>
      <c r="DP327" s="1"/>
      <c r="DQ327" s="1"/>
      <c r="DR327" s="10"/>
      <c r="DS327" s="10"/>
      <c r="DT327" s="1"/>
      <c r="DU327" s="1"/>
      <c r="DV327" s="11"/>
      <c r="DW327" s="1"/>
      <c r="DX327" s="1"/>
      <c r="DY327" s="12"/>
      <c r="DZ327" s="1"/>
      <c r="EA327" s="1"/>
      <c r="EB327" s="1"/>
      <c r="EC327" s="1"/>
      <c r="ED327" s="1"/>
    </row>
    <row r="328" spans="2:134">
      <c r="B328" t="s">
        <v>21</v>
      </c>
      <c r="C328">
        <v>2</v>
      </c>
      <c r="D328" t="s">
        <v>11</v>
      </c>
      <c r="E328">
        <v>0</v>
      </c>
      <c r="F328">
        <v>1</v>
      </c>
      <c r="G328">
        <v>3</v>
      </c>
      <c r="H328" t="s">
        <v>9</v>
      </c>
      <c r="I328">
        <v>0</v>
      </c>
      <c r="J328">
        <v>0</v>
      </c>
      <c r="K328">
        <v>3</v>
      </c>
      <c r="L328">
        <v>1</v>
      </c>
      <c r="M328">
        <v>140</v>
      </c>
      <c r="Q328">
        <v>7</v>
      </c>
      <c r="R328" s="1" t="s">
        <v>62</v>
      </c>
      <c r="S328">
        <v>70000</v>
      </c>
      <c r="T328">
        <v>2</v>
      </c>
      <c r="U328" s="2">
        <v>43837</v>
      </c>
      <c r="V328" s="2">
        <v>43844</v>
      </c>
      <c r="W328">
        <v>7</v>
      </c>
      <c r="X328">
        <v>2</v>
      </c>
      <c r="Y328" s="8">
        <v>242500</v>
      </c>
      <c r="Z328">
        <v>70000</v>
      </c>
      <c r="AA328" s="8">
        <f t="shared" si="8"/>
        <v>172500</v>
      </c>
      <c r="AB328">
        <v>2</v>
      </c>
      <c r="AC328" s="9">
        <v>0.17750092404688272</v>
      </c>
      <c r="AD328" s="9">
        <v>3.9050342091563794</v>
      </c>
      <c r="AE328" s="6">
        <v>58.4</v>
      </c>
      <c r="AF328" s="1"/>
      <c r="AG328" s="1"/>
      <c r="AH328" s="10"/>
      <c r="AI328" s="10"/>
      <c r="AJ328" s="1"/>
      <c r="AK328" s="1"/>
      <c r="AL328" s="11"/>
      <c r="AM328" s="11"/>
      <c r="AN328" s="1"/>
      <c r="AO328" s="12"/>
      <c r="AP328" s="13"/>
      <c r="AQ328" s="11"/>
      <c r="AR328" s="1"/>
      <c r="AS328" s="10"/>
      <c r="AT328" s="10"/>
      <c r="AU328" s="1"/>
      <c r="AV328" s="1"/>
      <c r="AW328" s="11"/>
      <c r="AX328" s="11"/>
      <c r="AY328" s="1"/>
      <c r="AZ328" s="12"/>
      <c r="BA328" s="13"/>
      <c r="BB328" s="11"/>
      <c r="BC328" s="1"/>
      <c r="BD328" s="10"/>
      <c r="BE328" s="10"/>
      <c r="BF328" s="1"/>
      <c r="BG328" s="1"/>
      <c r="BH328" s="1"/>
      <c r="BI328" s="1"/>
      <c r="BJ328" s="1"/>
      <c r="BK328" s="12"/>
      <c r="BL328" s="1"/>
      <c r="BM328" s="1"/>
      <c r="BN328" s="1"/>
      <c r="BO328" s="10"/>
      <c r="BP328" s="10"/>
      <c r="BQ328" s="1"/>
      <c r="BR328" s="1"/>
      <c r="BS328" s="1"/>
      <c r="BT328" s="1"/>
      <c r="BU328" s="1"/>
      <c r="BV328" s="12"/>
      <c r="BW328" s="13"/>
      <c r="BX328" s="1"/>
      <c r="BY328" s="1"/>
      <c r="BZ328" s="10"/>
      <c r="CA328" s="10"/>
      <c r="CB328" s="1"/>
      <c r="CC328" s="1"/>
      <c r="CD328" s="11"/>
      <c r="CE328" s="1"/>
      <c r="CF328" s="1"/>
      <c r="CG328" s="12"/>
      <c r="CH328" s="13"/>
      <c r="CI328" s="1"/>
      <c r="CJ328" s="1"/>
      <c r="CK328" s="10"/>
      <c r="CL328" s="10"/>
      <c r="CM328" s="1"/>
      <c r="CN328" s="1"/>
      <c r="CO328" s="11"/>
      <c r="CP328" s="1"/>
      <c r="CQ328" s="1"/>
      <c r="CR328" s="12"/>
      <c r="CS328" s="1"/>
      <c r="CT328" s="1"/>
      <c r="CU328" s="1"/>
      <c r="CV328" s="10"/>
      <c r="CW328" s="10"/>
      <c r="CX328" s="1"/>
      <c r="CY328" s="1"/>
      <c r="CZ328" s="11"/>
      <c r="DA328" s="1"/>
      <c r="DB328" s="1"/>
      <c r="DC328" s="12"/>
      <c r="DD328" s="13"/>
      <c r="DE328" s="1"/>
      <c r="DF328" s="1"/>
      <c r="DG328" s="10"/>
      <c r="DH328" s="10"/>
      <c r="DI328" s="1"/>
      <c r="DJ328" s="1"/>
      <c r="DK328" s="11"/>
      <c r="DL328" s="1"/>
      <c r="DM328" s="1"/>
      <c r="DN328" s="12"/>
      <c r="DO328" s="1"/>
      <c r="DP328" s="1"/>
      <c r="DQ328" s="1"/>
      <c r="DR328" s="10"/>
      <c r="DS328" s="10"/>
      <c r="DT328" s="1"/>
      <c r="DU328" s="1"/>
      <c r="DV328" s="11"/>
      <c r="DW328" s="1"/>
      <c r="DX328" s="1"/>
      <c r="DY328" s="12"/>
      <c r="DZ328" s="1"/>
      <c r="EA328" s="1"/>
      <c r="EB328" s="1"/>
      <c r="EC328" s="1"/>
      <c r="ED328" s="1"/>
    </row>
    <row r="329" spans="2:134">
      <c r="B329" t="s">
        <v>22</v>
      </c>
      <c r="C329">
        <v>2</v>
      </c>
      <c r="D329" t="s">
        <v>4</v>
      </c>
      <c r="E329">
        <v>0</v>
      </c>
      <c r="F329">
        <v>0</v>
      </c>
      <c r="G329">
        <v>1</v>
      </c>
      <c r="H329" t="s">
        <v>100</v>
      </c>
      <c r="I329">
        <v>1</v>
      </c>
      <c r="J329">
        <v>0</v>
      </c>
      <c r="K329">
        <v>1</v>
      </c>
      <c r="L329">
        <v>1</v>
      </c>
      <c r="M329">
        <v>140</v>
      </c>
      <c r="Q329">
        <v>7</v>
      </c>
      <c r="R329" s="1" t="s">
        <v>62</v>
      </c>
      <c r="S329">
        <v>70000</v>
      </c>
      <c r="T329">
        <v>2</v>
      </c>
      <c r="U329" s="2">
        <v>43837</v>
      </c>
      <c r="V329" s="2">
        <v>43844</v>
      </c>
      <c r="W329">
        <v>7</v>
      </c>
      <c r="X329">
        <v>2</v>
      </c>
      <c r="Y329" s="8">
        <v>422500</v>
      </c>
      <c r="Z329">
        <v>70000</v>
      </c>
      <c r="AA329" s="8">
        <f t="shared" si="8"/>
        <v>352500</v>
      </c>
      <c r="AB329">
        <v>2</v>
      </c>
      <c r="AC329" s="9">
        <v>0.25681345782112419</v>
      </c>
      <c r="AD329" s="9">
        <v>2.6990298189230271</v>
      </c>
      <c r="AE329" s="6">
        <v>84.5</v>
      </c>
      <c r="AF329" s="11"/>
      <c r="AG329" s="11"/>
      <c r="AH329" s="10"/>
      <c r="AI329" s="10"/>
      <c r="AJ329" s="1"/>
      <c r="AK329" s="1"/>
      <c r="AL329" s="11"/>
      <c r="AM329" s="11"/>
      <c r="AN329" s="1"/>
      <c r="AO329" s="12"/>
      <c r="AP329" s="13"/>
      <c r="AQ329" s="11"/>
      <c r="AR329" s="1"/>
      <c r="AS329" s="10"/>
      <c r="AT329" s="10"/>
      <c r="AU329" s="1"/>
      <c r="AV329" s="1"/>
      <c r="AW329" s="11"/>
      <c r="AX329" s="11"/>
      <c r="AY329" s="1"/>
      <c r="AZ329" s="12"/>
      <c r="BA329" s="13"/>
      <c r="BB329" s="11"/>
      <c r="BC329" s="1"/>
      <c r="BD329" s="10"/>
      <c r="BE329" s="10"/>
      <c r="BF329" s="1"/>
      <c r="BG329" s="1"/>
      <c r="BH329" s="1"/>
      <c r="BI329" s="1"/>
      <c r="BJ329" s="1"/>
      <c r="BK329" s="12"/>
      <c r="BL329" s="1"/>
      <c r="BM329" s="1"/>
      <c r="BN329" s="1"/>
      <c r="BO329" s="10"/>
      <c r="BP329" s="10"/>
      <c r="BQ329" s="1"/>
      <c r="BR329" s="1"/>
      <c r="BS329" s="1"/>
      <c r="BT329" s="1"/>
      <c r="BU329" s="1"/>
      <c r="BV329" s="12"/>
      <c r="BW329" s="13"/>
      <c r="BX329" s="1"/>
      <c r="BY329" s="1"/>
      <c r="BZ329" s="10"/>
      <c r="CA329" s="10"/>
      <c r="CB329" s="1"/>
      <c r="CC329" s="1"/>
      <c r="CD329" s="11"/>
      <c r="CE329" s="1"/>
      <c r="CF329" s="1"/>
      <c r="CG329" s="12"/>
      <c r="CH329" s="13"/>
      <c r="CI329" s="1"/>
      <c r="CJ329" s="1"/>
      <c r="CK329" s="10"/>
      <c r="CL329" s="10"/>
      <c r="CM329" s="1"/>
      <c r="CN329" s="1"/>
      <c r="CO329" s="11"/>
      <c r="CP329" s="1"/>
      <c r="CQ329" s="1"/>
      <c r="CR329" s="12"/>
      <c r="CS329" s="1"/>
      <c r="CT329" s="1"/>
      <c r="CU329" s="1"/>
      <c r="CV329" s="10"/>
      <c r="CW329" s="10"/>
      <c r="CX329" s="1"/>
      <c r="CY329" s="1"/>
      <c r="CZ329" s="11"/>
      <c r="DA329" s="1"/>
      <c r="DB329" s="1"/>
      <c r="DC329" s="12"/>
      <c r="DD329" s="13"/>
      <c r="DE329" s="1"/>
      <c r="DF329" s="1"/>
      <c r="DG329" s="10"/>
      <c r="DH329" s="10"/>
      <c r="DI329" s="1"/>
      <c r="DJ329" s="1"/>
      <c r="DK329" s="11"/>
      <c r="DL329" s="1"/>
      <c r="DM329" s="1"/>
      <c r="DN329" s="12"/>
      <c r="DO329" s="1"/>
      <c r="DP329" s="1"/>
      <c r="DQ329" s="1"/>
      <c r="DR329" s="10"/>
      <c r="DS329" s="10"/>
      <c r="DT329" s="1"/>
      <c r="DU329" s="1"/>
      <c r="DV329" s="11"/>
      <c r="DW329" s="1"/>
      <c r="DX329" s="1"/>
      <c r="DY329" s="12"/>
      <c r="DZ329" s="1"/>
      <c r="EA329" s="1"/>
      <c r="EB329" s="1"/>
      <c r="EC329" s="1"/>
      <c r="ED329" s="1"/>
    </row>
    <row r="330" spans="2:134">
      <c r="B330" t="s">
        <v>23</v>
      </c>
      <c r="C330">
        <v>2</v>
      </c>
      <c r="D330" t="s">
        <v>8</v>
      </c>
      <c r="E330">
        <v>1</v>
      </c>
      <c r="F330">
        <v>0</v>
      </c>
      <c r="G330">
        <v>2</v>
      </c>
      <c r="H330" t="s">
        <v>100</v>
      </c>
      <c r="I330">
        <v>1</v>
      </c>
      <c r="J330">
        <v>0</v>
      </c>
      <c r="K330">
        <v>2</v>
      </c>
      <c r="L330">
        <v>1</v>
      </c>
      <c r="M330">
        <v>140</v>
      </c>
      <c r="Q330">
        <v>7</v>
      </c>
      <c r="R330" s="1" t="s">
        <v>62</v>
      </c>
      <c r="S330">
        <v>70000</v>
      </c>
      <c r="T330">
        <v>2</v>
      </c>
      <c r="U330" s="2">
        <v>43837</v>
      </c>
      <c r="V330" s="2">
        <v>43844</v>
      </c>
      <c r="W330">
        <v>7</v>
      </c>
      <c r="X330">
        <v>2</v>
      </c>
      <c r="Y330" s="8">
        <v>132500</v>
      </c>
      <c r="Z330">
        <v>70000</v>
      </c>
      <c r="AA330" s="8">
        <f t="shared" si="8"/>
        <v>62500</v>
      </c>
      <c r="AB330">
        <v>2</v>
      </c>
      <c r="AC330" s="9">
        <v>9.1155343339559686E-2</v>
      </c>
      <c r="AD330" s="9">
        <v>7.6040213899247373</v>
      </c>
      <c r="AE330" s="6">
        <v>57.6</v>
      </c>
      <c r="AF330" s="11"/>
      <c r="AG330" s="1"/>
      <c r="AH330" s="10"/>
      <c r="AI330" s="10"/>
      <c r="AJ330" s="1"/>
      <c r="AK330" s="1"/>
      <c r="AL330" s="11"/>
      <c r="AM330" s="11"/>
      <c r="AN330" s="1"/>
      <c r="AO330" s="12"/>
      <c r="AP330" s="13"/>
      <c r="AQ330" s="11"/>
      <c r="AR330" s="1"/>
      <c r="AS330" s="10"/>
      <c r="AT330" s="10"/>
      <c r="AU330" s="1"/>
      <c r="AV330" s="1"/>
      <c r="AW330" s="11"/>
      <c r="AX330" s="11"/>
      <c r="AY330" s="1"/>
      <c r="AZ330" s="12"/>
      <c r="BA330" s="13"/>
      <c r="BB330" s="11"/>
      <c r="BC330" s="1"/>
      <c r="BD330" s="10"/>
      <c r="BE330" s="10"/>
      <c r="BF330" s="1"/>
      <c r="BG330" s="1"/>
      <c r="BH330" s="1"/>
      <c r="BI330" s="1"/>
      <c r="BJ330" s="1"/>
      <c r="BK330" s="12"/>
      <c r="BL330" s="1"/>
      <c r="BM330" s="1"/>
      <c r="BN330" s="1"/>
      <c r="BO330" s="10"/>
      <c r="BP330" s="10"/>
      <c r="BQ330" s="1"/>
      <c r="BR330" s="1"/>
      <c r="BS330" s="1"/>
      <c r="BT330" s="1"/>
      <c r="BU330" s="1"/>
      <c r="BV330" s="12"/>
      <c r="BW330" s="13"/>
      <c r="BX330" s="1"/>
      <c r="BY330" s="1"/>
      <c r="BZ330" s="10"/>
      <c r="CA330" s="10"/>
      <c r="CB330" s="1"/>
      <c r="CC330" s="1"/>
      <c r="CD330" s="11"/>
      <c r="CE330" s="1"/>
      <c r="CF330" s="1"/>
      <c r="CG330" s="12"/>
      <c r="CH330" s="13"/>
      <c r="CI330" s="1"/>
      <c r="CJ330" s="1"/>
      <c r="CK330" s="10"/>
      <c r="CL330" s="10"/>
      <c r="CM330" s="1"/>
      <c r="CN330" s="1"/>
      <c r="CO330" s="11"/>
      <c r="CP330" s="1"/>
      <c r="CQ330" s="1"/>
      <c r="CR330" s="12"/>
      <c r="CS330" s="1"/>
      <c r="CT330" s="1"/>
      <c r="CU330" s="1"/>
      <c r="CV330" s="10"/>
      <c r="CW330" s="10"/>
      <c r="CX330" s="1"/>
      <c r="CY330" s="1"/>
      <c r="CZ330" s="11"/>
      <c r="DA330" s="1"/>
      <c r="DB330" s="1"/>
      <c r="DC330" s="12"/>
      <c r="DD330" s="13"/>
      <c r="DE330" s="1"/>
      <c r="DF330" s="1"/>
      <c r="DG330" s="10"/>
      <c r="DH330" s="10"/>
      <c r="DI330" s="1"/>
      <c r="DJ330" s="1"/>
      <c r="DK330" s="11"/>
      <c r="DL330" s="1"/>
      <c r="DM330" s="1"/>
      <c r="DN330" s="12"/>
      <c r="DO330" s="1"/>
      <c r="DP330" s="1"/>
      <c r="DQ330" s="1"/>
      <c r="DR330" s="10"/>
      <c r="DS330" s="10"/>
      <c r="DT330" s="1"/>
      <c r="DU330" s="1"/>
      <c r="DV330" s="11"/>
      <c r="DW330" s="1"/>
      <c r="DX330" s="1"/>
      <c r="DY330" s="12"/>
      <c r="DZ330" s="1"/>
      <c r="EA330" s="1"/>
      <c r="EB330" s="1"/>
      <c r="EC330" s="1"/>
      <c r="ED330" s="1"/>
    </row>
    <row r="331" spans="2:134">
      <c r="B331" t="s">
        <v>24</v>
      </c>
      <c r="C331">
        <v>2</v>
      </c>
      <c r="D331" t="s">
        <v>11</v>
      </c>
      <c r="E331">
        <v>0</v>
      </c>
      <c r="F331">
        <v>1</v>
      </c>
      <c r="G331">
        <v>3</v>
      </c>
      <c r="H331" t="s">
        <v>100</v>
      </c>
      <c r="I331">
        <v>1</v>
      </c>
      <c r="J331">
        <v>0</v>
      </c>
      <c r="K331">
        <v>3</v>
      </c>
      <c r="L331">
        <v>1</v>
      </c>
      <c r="M331">
        <v>128</v>
      </c>
      <c r="Q331">
        <v>7</v>
      </c>
      <c r="R331" s="1" t="s">
        <v>62</v>
      </c>
      <c r="S331">
        <v>70000</v>
      </c>
      <c r="T331">
        <v>2</v>
      </c>
      <c r="U331" s="2">
        <v>43837</v>
      </c>
      <c r="V331" s="2">
        <v>43844</v>
      </c>
      <c r="W331">
        <v>7</v>
      </c>
      <c r="X331">
        <v>2</v>
      </c>
      <c r="Y331" s="8">
        <v>210000</v>
      </c>
      <c r="Z331">
        <v>70000</v>
      </c>
      <c r="AA331" s="8">
        <f t="shared" si="8"/>
        <v>140000</v>
      </c>
      <c r="AB331">
        <v>2</v>
      </c>
      <c r="AC331" s="9">
        <v>0.15694461266687282</v>
      </c>
      <c r="AD331" s="9">
        <v>4.4165082750002016</v>
      </c>
      <c r="AE331" s="6">
        <v>61.3</v>
      </c>
      <c r="AF331" s="1"/>
      <c r="AG331" s="1"/>
      <c r="AH331" s="10"/>
      <c r="AI331" s="10"/>
      <c r="AJ331" s="1"/>
      <c r="AK331" s="1"/>
      <c r="AL331" s="11"/>
      <c r="AM331" s="11"/>
      <c r="AN331" s="1"/>
      <c r="AO331" s="12"/>
      <c r="AP331" s="13"/>
      <c r="AQ331" s="11"/>
      <c r="AR331" s="1"/>
      <c r="AS331" s="10"/>
      <c r="AT331" s="10"/>
      <c r="AU331" s="1"/>
      <c r="AV331" s="1"/>
      <c r="AW331" s="11"/>
      <c r="AX331" s="11"/>
      <c r="AY331" s="1"/>
      <c r="AZ331" s="12"/>
      <c r="BA331" s="13"/>
      <c r="BB331" s="11"/>
      <c r="BC331" s="1"/>
      <c r="BD331" s="10"/>
      <c r="BE331" s="10"/>
      <c r="BF331" s="1"/>
      <c r="BG331" s="1"/>
      <c r="BH331" s="1"/>
      <c r="BI331" s="1"/>
      <c r="BJ331" s="1"/>
      <c r="BK331" s="12"/>
      <c r="BL331" s="1"/>
      <c r="BM331" s="1"/>
      <c r="BN331" s="1"/>
      <c r="BO331" s="10"/>
      <c r="BP331" s="10"/>
      <c r="BQ331" s="1"/>
      <c r="BR331" s="1"/>
      <c r="BS331" s="1"/>
      <c r="BT331" s="1"/>
      <c r="BU331" s="1"/>
      <c r="BV331" s="12"/>
      <c r="BW331" s="13"/>
      <c r="BX331" s="1"/>
      <c r="BY331" s="1"/>
      <c r="BZ331" s="10"/>
      <c r="CA331" s="10"/>
      <c r="CB331" s="1"/>
      <c r="CC331" s="1"/>
      <c r="CD331" s="11"/>
      <c r="CE331" s="1"/>
      <c r="CF331" s="1"/>
      <c r="CG331" s="12"/>
      <c r="CH331" s="13"/>
      <c r="CI331" s="1"/>
      <c r="CJ331" s="1"/>
      <c r="CK331" s="10"/>
      <c r="CL331" s="10"/>
      <c r="CM331" s="1"/>
      <c r="CN331" s="1"/>
      <c r="CO331" s="11"/>
      <c r="CP331" s="1"/>
      <c r="CQ331" s="1"/>
      <c r="CR331" s="12"/>
      <c r="CS331" s="1"/>
      <c r="CT331" s="1"/>
      <c r="CU331" s="1"/>
      <c r="CV331" s="10"/>
      <c r="CW331" s="10"/>
      <c r="CX331" s="1"/>
      <c r="CY331" s="1"/>
      <c r="CZ331" s="11"/>
      <c r="DA331" s="1"/>
      <c r="DB331" s="1"/>
      <c r="DC331" s="12"/>
      <c r="DD331" s="13"/>
      <c r="DE331" s="1"/>
      <c r="DF331" s="1"/>
      <c r="DG331" s="10"/>
      <c r="DH331" s="10"/>
      <c r="DI331" s="1"/>
      <c r="DJ331" s="1"/>
      <c r="DK331" s="11"/>
      <c r="DL331" s="1"/>
      <c r="DM331" s="1"/>
      <c r="DN331" s="12"/>
      <c r="DO331" s="1"/>
      <c r="DP331" s="1"/>
      <c r="DQ331" s="1"/>
      <c r="DR331" s="10"/>
      <c r="DS331" s="10"/>
      <c r="DT331" s="1"/>
      <c r="DU331" s="1"/>
      <c r="DV331" s="11"/>
      <c r="DW331" s="1"/>
      <c r="DX331" s="1"/>
      <c r="DY331" s="12"/>
      <c r="DZ331" s="1"/>
      <c r="EA331" s="1"/>
      <c r="EB331" s="1"/>
      <c r="EC331" s="1"/>
      <c r="ED331" s="1"/>
    </row>
    <row r="332" spans="2:134">
      <c r="B332" t="s">
        <v>25</v>
      </c>
      <c r="C332">
        <v>2</v>
      </c>
      <c r="D332" t="s">
        <v>4</v>
      </c>
      <c r="E332">
        <v>0</v>
      </c>
      <c r="F332">
        <v>0</v>
      </c>
      <c r="G332">
        <v>1</v>
      </c>
      <c r="H332" t="s">
        <v>101</v>
      </c>
      <c r="I332">
        <v>0</v>
      </c>
      <c r="J332">
        <v>1</v>
      </c>
      <c r="K332">
        <v>1</v>
      </c>
      <c r="L332">
        <v>0</v>
      </c>
      <c r="M332">
        <v>174</v>
      </c>
      <c r="Q332">
        <v>7</v>
      </c>
      <c r="R332" s="1" t="s">
        <v>62</v>
      </c>
      <c r="S332">
        <v>70000</v>
      </c>
      <c r="T332">
        <v>2</v>
      </c>
      <c r="U332" s="2">
        <v>43837</v>
      </c>
      <c r="V332" s="2">
        <v>43844</v>
      </c>
      <c r="W332">
        <v>7</v>
      </c>
      <c r="X332">
        <v>2</v>
      </c>
      <c r="Y332" s="8">
        <v>115000</v>
      </c>
      <c r="Z332">
        <v>70000</v>
      </c>
      <c r="AA332" s="8">
        <f>Y332-Z332</f>
        <v>45000</v>
      </c>
      <c r="AB332">
        <v>2</v>
      </c>
      <c r="AC332" s="9">
        <v>7.0919555187698727E-2</v>
      </c>
      <c r="AD332" s="9">
        <v>9.773710209059157</v>
      </c>
      <c r="AE332" s="6">
        <v>43.3</v>
      </c>
      <c r="AF332" s="1"/>
      <c r="AG332" s="1"/>
      <c r="AH332" s="10"/>
      <c r="AI332" s="10"/>
      <c r="AJ332" s="1"/>
      <c r="AK332" s="1"/>
      <c r="AL332" s="11"/>
      <c r="AM332" s="11"/>
      <c r="AN332" s="1"/>
      <c r="AO332" s="12"/>
      <c r="AP332" s="13"/>
      <c r="AQ332" s="11"/>
      <c r="AR332" s="1"/>
      <c r="AS332" s="10"/>
      <c r="AT332" s="10"/>
      <c r="AU332" s="1"/>
      <c r="AV332" s="1"/>
      <c r="AW332" s="11"/>
      <c r="AX332" s="11"/>
      <c r="AY332" s="1"/>
      <c r="AZ332" s="12"/>
      <c r="BA332" s="13"/>
      <c r="BB332" s="11"/>
      <c r="BC332" s="1"/>
      <c r="BD332" s="10"/>
      <c r="BE332" s="10"/>
      <c r="BF332" s="1"/>
      <c r="BG332" s="1"/>
      <c r="BH332" s="1"/>
      <c r="BI332" s="1"/>
      <c r="BJ332" s="1"/>
      <c r="BK332" s="12"/>
      <c r="BL332" s="1"/>
      <c r="BM332" s="1"/>
      <c r="BN332" s="1"/>
      <c r="BO332" s="10"/>
      <c r="BP332" s="10"/>
      <c r="BQ332" s="1"/>
      <c r="BR332" s="1"/>
      <c r="BS332" s="1"/>
      <c r="BT332" s="1"/>
      <c r="BU332" s="1"/>
      <c r="BV332" s="12"/>
      <c r="BW332" s="13"/>
      <c r="BX332" s="1"/>
      <c r="BY332" s="1"/>
      <c r="BZ332" s="10"/>
      <c r="CA332" s="10"/>
      <c r="CB332" s="1"/>
      <c r="CC332" s="1"/>
      <c r="CD332" s="11"/>
      <c r="CE332" s="1"/>
      <c r="CF332" s="1"/>
      <c r="CG332" s="12"/>
      <c r="CH332" s="13"/>
      <c r="CI332" s="1"/>
      <c r="CJ332" s="1"/>
      <c r="CK332" s="10"/>
      <c r="CL332" s="10"/>
      <c r="CM332" s="1"/>
      <c r="CN332" s="1"/>
      <c r="CO332" s="11"/>
      <c r="CP332" s="1"/>
      <c r="CQ332" s="1"/>
      <c r="CR332" s="12"/>
      <c r="CS332" s="1"/>
      <c r="CT332" s="1"/>
      <c r="CU332" s="1"/>
      <c r="CV332" s="10"/>
      <c r="CW332" s="10"/>
      <c r="CX332" s="1"/>
      <c r="CY332" s="1"/>
      <c r="CZ332" s="11"/>
      <c r="DA332" s="1"/>
      <c r="DB332" s="1"/>
      <c r="DC332" s="12"/>
      <c r="DD332" s="13"/>
      <c r="DE332" s="1"/>
      <c r="DF332" s="1"/>
      <c r="DG332" s="10"/>
      <c r="DH332" s="10"/>
      <c r="DI332" s="1"/>
      <c r="DJ332" s="1"/>
      <c r="DK332" s="11"/>
      <c r="DL332" s="1"/>
      <c r="DM332" s="1"/>
      <c r="DN332" s="12"/>
      <c r="DO332" s="1"/>
      <c r="DP332" s="1"/>
      <c r="DQ332" s="1"/>
      <c r="DR332" s="10"/>
      <c r="DS332" s="10"/>
      <c r="DT332" s="1"/>
      <c r="DU332" s="1"/>
      <c r="DV332" s="11"/>
      <c r="DW332" s="1"/>
      <c r="DX332" s="1"/>
      <c r="DY332" s="12"/>
      <c r="DZ332" s="1"/>
      <c r="EA332" s="1"/>
      <c r="EB332" s="1"/>
      <c r="EC332" s="1"/>
      <c r="ED332" s="1"/>
    </row>
    <row r="333" spans="2:134">
      <c r="B333" t="s">
        <v>26</v>
      </c>
      <c r="C333">
        <v>2</v>
      </c>
      <c r="D333" t="s">
        <v>8</v>
      </c>
      <c r="E333">
        <v>1</v>
      </c>
      <c r="F333">
        <v>0</v>
      </c>
      <c r="G333">
        <v>2</v>
      </c>
      <c r="H333" t="s">
        <v>101</v>
      </c>
      <c r="I333">
        <v>0</v>
      </c>
      <c r="J333">
        <v>1</v>
      </c>
      <c r="K333">
        <v>2</v>
      </c>
      <c r="L333">
        <v>0</v>
      </c>
      <c r="M333">
        <v>174</v>
      </c>
      <c r="Q333">
        <v>7</v>
      </c>
      <c r="R333" s="1" t="s">
        <v>62</v>
      </c>
      <c r="S333">
        <v>70000</v>
      </c>
      <c r="T333">
        <v>2</v>
      </c>
      <c r="U333" s="2">
        <v>43837</v>
      </c>
      <c r="V333" s="2">
        <v>43844</v>
      </c>
      <c r="W333">
        <v>7</v>
      </c>
      <c r="X333">
        <v>2</v>
      </c>
      <c r="Y333" s="8">
        <v>185000</v>
      </c>
      <c r="Z333">
        <v>70000</v>
      </c>
      <c r="AA333" s="8">
        <f t="shared" ref="AA333:AA432" si="9">Y333-Z333</f>
        <v>115000</v>
      </c>
      <c r="AB333">
        <v>2</v>
      </c>
      <c r="AC333" s="9">
        <v>0.13883722614699512</v>
      </c>
      <c r="AD333" s="9">
        <v>4.9925167751916169</v>
      </c>
      <c r="AE333" s="6">
        <v>59.7</v>
      </c>
      <c r="AF333" s="1"/>
      <c r="AG333" s="1"/>
      <c r="AH333" s="10"/>
      <c r="AI333" s="10"/>
      <c r="AJ333" s="1"/>
      <c r="AK333" s="1"/>
      <c r="AL333" s="11"/>
      <c r="AM333" s="11"/>
      <c r="AN333" s="1"/>
      <c r="AO333" s="12"/>
      <c r="AP333" s="13"/>
      <c r="AQ333" s="11"/>
      <c r="AR333" s="1"/>
      <c r="AS333" s="10"/>
      <c r="AT333" s="10"/>
      <c r="AU333" s="1"/>
      <c r="AV333" s="1"/>
      <c r="AW333" s="11"/>
      <c r="AX333" s="11"/>
      <c r="AY333" s="1"/>
      <c r="AZ333" s="12"/>
      <c r="BA333" s="13"/>
      <c r="BB333" s="11"/>
      <c r="BC333" s="1"/>
      <c r="BD333" s="10"/>
      <c r="BE333" s="10"/>
      <c r="BF333" s="1"/>
      <c r="BG333" s="1"/>
      <c r="BH333" s="1"/>
      <c r="BI333" s="1"/>
      <c r="BJ333" s="1"/>
      <c r="BK333" s="12"/>
      <c r="BL333" s="1"/>
      <c r="BM333" s="1"/>
      <c r="BN333" s="1"/>
      <c r="BO333" s="10"/>
      <c r="BP333" s="10"/>
      <c r="BQ333" s="1"/>
      <c r="BR333" s="1"/>
      <c r="BS333" s="1"/>
      <c r="BT333" s="1"/>
      <c r="BU333" s="1"/>
      <c r="BV333" s="12"/>
      <c r="BW333" s="13"/>
      <c r="BX333" s="1"/>
      <c r="BY333" s="1"/>
      <c r="BZ333" s="10"/>
      <c r="CA333" s="10"/>
      <c r="CB333" s="1"/>
      <c r="CC333" s="1"/>
      <c r="CD333" s="11"/>
      <c r="CE333" s="1"/>
      <c r="CF333" s="1"/>
      <c r="CG333" s="12"/>
      <c r="CH333" s="13"/>
      <c r="CI333" s="1"/>
      <c r="CJ333" s="1"/>
      <c r="CK333" s="10"/>
      <c r="CL333" s="10"/>
      <c r="CM333" s="1"/>
      <c r="CN333" s="1"/>
      <c r="CO333" s="11"/>
      <c r="CP333" s="1"/>
      <c r="CQ333" s="1"/>
      <c r="CR333" s="12"/>
      <c r="CS333" s="1"/>
      <c r="CT333" s="1"/>
      <c r="CU333" s="1"/>
      <c r="CV333" s="10"/>
      <c r="CW333" s="10"/>
      <c r="CX333" s="1"/>
      <c r="CY333" s="1"/>
      <c r="CZ333" s="11"/>
      <c r="DA333" s="1"/>
      <c r="DB333" s="1"/>
      <c r="DC333" s="12"/>
      <c r="DD333" s="13"/>
      <c r="DE333" s="1"/>
      <c r="DF333" s="1"/>
      <c r="DG333" s="10"/>
      <c r="DH333" s="10"/>
      <c r="DI333" s="1"/>
      <c r="DJ333" s="1"/>
      <c r="DK333" s="11"/>
      <c r="DL333" s="1"/>
      <c r="DM333" s="1"/>
      <c r="DN333" s="12"/>
      <c r="DO333" s="1"/>
      <c r="DP333" s="1"/>
      <c r="DQ333" s="1"/>
      <c r="DR333" s="10"/>
      <c r="DS333" s="10"/>
      <c r="DT333" s="1"/>
      <c r="DU333" s="1"/>
      <c r="DV333" s="11"/>
      <c r="DW333" s="1"/>
      <c r="DX333" s="1"/>
      <c r="DY333" s="12"/>
      <c r="DZ333" s="1"/>
      <c r="EA333" s="1"/>
      <c r="EB333" s="1"/>
      <c r="EC333" s="1"/>
      <c r="ED333" s="1"/>
    </row>
    <row r="334" spans="2:134">
      <c r="B334" t="s">
        <v>27</v>
      </c>
      <c r="C334">
        <v>2</v>
      </c>
      <c r="D334" t="s">
        <v>11</v>
      </c>
      <c r="E334">
        <v>0</v>
      </c>
      <c r="F334">
        <v>1</v>
      </c>
      <c r="G334">
        <v>3</v>
      </c>
      <c r="H334" t="s">
        <v>101</v>
      </c>
      <c r="I334">
        <v>0</v>
      </c>
      <c r="J334">
        <v>1</v>
      </c>
      <c r="K334">
        <v>3</v>
      </c>
      <c r="L334">
        <v>1</v>
      </c>
      <c r="M334">
        <v>128</v>
      </c>
      <c r="Q334">
        <v>7</v>
      </c>
      <c r="R334" s="1" t="s">
        <v>62</v>
      </c>
      <c r="S334">
        <v>70000</v>
      </c>
      <c r="T334">
        <v>2</v>
      </c>
      <c r="U334" s="2">
        <v>43837</v>
      </c>
      <c r="V334" s="2">
        <v>43844</v>
      </c>
      <c r="W334">
        <v>7</v>
      </c>
      <c r="X334">
        <v>2</v>
      </c>
      <c r="Y334" s="8">
        <v>187500</v>
      </c>
      <c r="Z334">
        <v>70000</v>
      </c>
      <c r="AA334" s="8">
        <f t="shared" si="9"/>
        <v>117500</v>
      </c>
      <c r="AB334">
        <v>2</v>
      </c>
      <c r="AC334" s="9">
        <v>0.14075480048015807</v>
      </c>
      <c r="AD334" s="9">
        <v>4.9245011764814155</v>
      </c>
      <c r="AE334" s="6">
        <v>59.5</v>
      </c>
      <c r="AF334" s="1"/>
      <c r="AG334" s="1"/>
      <c r="AH334" s="10"/>
      <c r="AI334" s="10"/>
      <c r="AJ334" s="1"/>
      <c r="AK334" s="1"/>
      <c r="AL334" s="11"/>
      <c r="AM334" s="11"/>
      <c r="AN334" s="1"/>
      <c r="AO334" s="12"/>
      <c r="AP334" s="13"/>
      <c r="AQ334" s="11"/>
      <c r="AR334" s="1"/>
      <c r="AS334" s="10"/>
      <c r="AT334" s="10"/>
      <c r="AU334" s="1"/>
      <c r="AV334" s="1"/>
      <c r="AW334" s="11"/>
      <c r="AX334" s="11"/>
      <c r="AY334" s="1"/>
      <c r="AZ334" s="12"/>
      <c r="BA334" s="13"/>
      <c r="BB334" s="11"/>
      <c r="BC334" s="1"/>
      <c r="BD334" s="10"/>
      <c r="BE334" s="10"/>
      <c r="BF334" s="1"/>
      <c r="BG334" s="1"/>
      <c r="BH334" s="1"/>
      <c r="BI334" s="1"/>
      <c r="BJ334" s="1"/>
      <c r="BK334" s="12"/>
      <c r="BL334" s="1"/>
      <c r="BM334" s="1"/>
      <c r="BN334" s="1"/>
      <c r="BO334" s="10"/>
      <c r="BP334" s="10"/>
      <c r="BQ334" s="1"/>
      <c r="BR334" s="1"/>
      <c r="BS334" s="1"/>
      <c r="BT334" s="1"/>
      <c r="BU334" s="1"/>
      <c r="BV334" s="12"/>
      <c r="BW334" s="13"/>
      <c r="BX334" s="1"/>
      <c r="BY334" s="1"/>
      <c r="BZ334" s="10"/>
      <c r="CA334" s="10"/>
      <c r="CB334" s="1"/>
      <c r="CC334" s="1"/>
      <c r="CD334" s="11"/>
      <c r="CE334" s="1"/>
      <c r="CF334" s="1"/>
      <c r="CG334" s="12"/>
      <c r="CH334" s="13"/>
      <c r="CI334" s="1"/>
      <c r="CJ334" s="1"/>
      <c r="CK334" s="10"/>
      <c r="CL334" s="10"/>
      <c r="CM334" s="1"/>
      <c r="CN334" s="1"/>
      <c r="CO334" s="11"/>
      <c r="CP334" s="1"/>
      <c r="CQ334" s="1"/>
      <c r="CR334" s="12"/>
      <c r="CS334" s="1"/>
      <c r="CT334" s="1"/>
      <c r="CU334" s="1"/>
      <c r="CV334" s="10"/>
      <c r="CW334" s="10"/>
      <c r="CX334" s="1"/>
      <c r="CY334" s="1"/>
      <c r="CZ334" s="11"/>
      <c r="DA334" s="1"/>
      <c r="DB334" s="1"/>
      <c r="DC334" s="12"/>
      <c r="DD334" s="13"/>
      <c r="DE334" s="1"/>
      <c r="DF334" s="1"/>
      <c r="DG334" s="10"/>
      <c r="DH334" s="10"/>
      <c r="DI334" s="1"/>
      <c r="DJ334" s="1"/>
      <c r="DK334" s="11"/>
      <c r="DL334" s="1"/>
      <c r="DM334" s="1"/>
      <c r="DN334" s="12"/>
      <c r="DO334" s="1"/>
      <c r="DP334" s="1"/>
      <c r="DQ334" s="1"/>
      <c r="DR334" s="10"/>
      <c r="DS334" s="10"/>
      <c r="DT334" s="1"/>
      <c r="DU334" s="1"/>
      <c r="DV334" s="11"/>
      <c r="DW334" s="1"/>
      <c r="DX334" s="1"/>
      <c r="DY334" s="12"/>
      <c r="DZ334" s="1"/>
      <c r="EA334" s="1"/>
      <c r="EB334" s="1"/>
      <c r="EC334" s="1"/>
      <c r="ED334" s="1"/>
    </row>
    <row r="335" spans="2:134">
      <c r="B335" s="5" t="s">
        <v>28</v>
      </c>
      <c r="C335" s="5">
        <v>3</v>
      </c>
      <c r="D335" s="5" t="s">
        <v>4</v>
      </c>
      <c r="E335" s="5">
        <v>0</v>
      </c>
      <c r="F335" s="5">
        <v>0</v>
      </c>
      <c r="G335">
        <v>1</v>
      </c>
      <c r="H335" t="s">
        <v>5</v>
      </c>
      <c r="I335" s="5">
        <v>0</v>
      </c>
      <c r="J335" s="5">
        <v>0</v>
      </c>
      <c r="K335">
        <v>1</v>
      </c>
      <c r="L335">
        <v>1</v>
      </c>
      <c r="M335">
        <v>176</v>
      </c>
      <c r="P335" s="5"/>
      <c r="Q335">
        <v>7</v>
      </c>
      <c r="R335" s="1" t="s">
        <v>62</v>
      </c>
      <c r="S335" s="8">
        <v>70000</v>
      </c>
      <c r="T335">
        <v>2</v>
      </c>
      <c r="U335" s="2">
        <v>44021</v>
      </c>
      <c r="V335" s="2">
        <v>44025</v>
      </c>
      <c r="W335">
        <v>4</v>
      </c>
      <c r="X335">
        <v>2</v>
      </c>
      <c r="Y335" s="8">
        <v>395000</v>
      </c>
      <c r="Z335">
        <v>70000</v>
      </c>
      <c r="AA335" s="8">
        <f t="shared" si="9"/>
        <v>325000</v>
      </c>
      <c r="AB335">
        <v>2</v>
      </c>
      <c r="AC335" s="9">
        <v>0.43259763071294072</v>
      </c>
      <c r="AD335" s="9">
        <v>1.6022907462937488</v>
      </c>
      <c r="AE335" s="6">
        <v>71.49321266968326</v>
      </c>
      <c r="AF335" s="1"/>
      <c r="AG335" s="1"/>
      <c r="AH335" s="1"/>
      <c r="AI335" s="1"/>
      <c r="AJ335" s="1"/>
      <c r="AK335" s="1"/>
      <c r="AL335" s="1"/>
      <c r="AM335" s="1"/>
      <c r="AN335" s="1"/>
      <c r="AO335" s="12"/>
      <c r="AP335" s="13"/>
      <c r="AQ335" s="1"/>
      <c r="AR335" s="1"/>
      <c r="AS335" s="1"/>
      <c r="AT335" s="1"/>
      <c r="AU335" s="1"/>
      <c r="AV335" s="1"/>
      <c r="AW335" s="11"/>
      <c r="AX335" s="1"/>
      <c r="AY335" s="1"/>
      <c r="AZ335" s="1"/>
      <c r="BA335" s="13"/>
      <c r="BB335" s="1"/>
      <c r="BC335" s="1"/>
      <c r="BD335" s="1"/>
      <c r="BE335" s="1"/>
      <c r="BF335" s="1"/>
      <c r="BG335" s="1"/>
      <c r="BH335" s="1"/>
      <c r="BI335" s="1"/>
      <c r="BJ335" s="1"/>
      <c r="BK335" s="12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2"/>
      <c r="BW335" s="1"/>
      <c r="BX335" s="1"/>
      <c r="BY335" s="1"/>
      <c r="BZ335" s="1"/>
      <c r="CA335" s="1"/>
      <c r="CB335" s="1"/>
      <c r="CC335" s="1"/>
      <c r="CD335" s="11"/>
      <c r="CE335" s="1"/>
      <c r="CF335" s="1"/>
      <c r="CG335" s="12"/>
      <c r="CH335" s="13"/>
      <c r="CI335" s="1"/>
      <c r="CJ335" s="1"/>
      <c r="CK335" s="1"/>
      <c r="CL335" s="1"/>
      <c r="CM335" s="1"/>
      <c r="CN335" s="1"/>
      <c r="CO335" s="11"/>
      <c r="CP335" s="1"/>
      <c r="CQ335" s="1"/>
      <c r="CR335" s="12"/>
      <c r="CS335" s="1"/>
      <c r="CT335" s="1"/>
      <c r="CU335" s="1"/>
      <c r="CV335" s="1"/>
      <c r="CW335" s="1"/>
      <c r="CX335" s="1"/>
      <c r="CY335" s="1"/>
      <c r="CZ335" s="11"/>
      <c r="DA335" s="1"/>
      <c r="DB335" s="1"/>
      <c r="DC335" s="12"/>
      <c r="DD335" s="13"/>
      <c r="DE335" s="1"/>
      <c r="DF335" s="1"/>
      <c r="DG335" s="1"/>
      <c r="DH335" s="1"/>
      <c r="DI335" s="1"/>
      <c r="DJ335" s="1"/>
      <c r="DK335" s="11"/>
      <c r="DL335" s="1"/>
      <c r="DM335" s="1"/>
      <c r="DN335" s="12"/>
      <c r="DO335" s="1"/>
      <c r="DP335" s="1"/>
      <c r="DQ335" s="1"/>
      <c r="DR335" s="1"/>
      <c r="DS335" s="1"/>
      <c r="DT335" s="1"/>
      <c r="DU335" s="1"/>
      <c r="DV335" s="11"/>
      <c r="DW335" s="1"/>
      <c r="DX335" s="1"/>
      <c r="DY335" s="12"/>
      <c r="DZ335" s="1"/>
      <c r="EA335" s="1"/>
      <c r="EB335" s="1"/>
      <c r="EC335" s="1"/>
      <c r="ED335" s="1"/>
    </row>
    <row r="336" spans="2:134">
      <c r="B336" s="5" t="s">
        <v>29</v>
      </c>
      <c r="C336" s="5">
        <v>3</v>
      </c>
      <c r="D336" s="5" t="s">
        <v>8</v>
      </c>
      <c r="E336" s="5">
        <v>1</v>
      </c>
      <c r="F336" s="5">
        <v>0</v>
      </c>
      <c r="G336">
        <v>2</v>
      </c>
      <c r="H336" t="s">
        <v>9</v>
      </c>
      <c r="I336" s="5">
        <v>0</v>
      </c>
      <c r="J336" s="5">
        <v>0</v>
      </c>
      <c r="K336">
        <v>2</v>
      </c>
      <c r="L336">
        <v>1</v>
      </c>
      <c r="M336">
        <v>176</v>
      </c>
      <c r="P336" s="5"/>
      <c r="Q336">
        <v>7</v>
      </c>
      <c r="R336" s="1" t="s">
        <v>62</v>
      </c>
      <c r="S336" s="8">
        <v>70000</v>
      </c>
      <c r="T336">
        <v>2</v>
      </c>
      <c r="U336" s="2">
        <v>44021</v>
      </c>
      <c r="V336" s="2">
        <v>44025</v>
      </c>
      <c r="W336">
        <v>4</v>
      </c>
      <c r="X336">
        <v>2</v>
      </c>
      <c r="Y336" s="8">
        <v>282500</v>
      </c>
      <c r="Z336">
        <v>70000</v>
      </c>
      <c r="AA336" s="8">
        <f t="shared" si="9"/>
        <v>212500</v>
      </c>
      <c r="AB336">
        <v>2</v>
      </c>
      <c r="AC336" s="9">
        <v>0.34879582713428414</v>
      </c>
      <c r="AD336" s="9">
        <v>1.9872576637595154</v>
      </c>
      <c r="AE336" s="6">
        <v>86.92307692307692</v>
      </c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2"/>
      <c r="CS336" s="1"/>
      <c r="CT336" s="1"/>
      <c r="CU336" s="1"/>
      <c r="CV336" s="1"/>
      <c r="CW336" s="1"/>
      <c r="CX336" s="1"/>
      <c r="CY336" s="1"/>
      <c r="CZ336" s="11"/>
      <c r="DA336" s="1"/>
      <c r="DB336" s="1"/>
      <c r="DC336" s="1"/>
      <c r="DD336" s="13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</row>
    <row r="337" spans="2:134">
      <c r="B337" s="5" t="s">
        <v>30</v>
      </c>
      <c r="C337" s="5">
        <v>3</v>
      </c>
      <c r="D337" s="5" t="s">
        <v>11</v>
      </c>
      <c r="E337" s="5">
        <v>0</v>
      </c>
      <c r="F337" s="5">
        <v>1</v>
      </c>
      <c r="G337">
        <v>3</v>
      </c>
      <c r="H337" t="s">
        <v>9</v>
      </c>
      <c r="I337" s="5">
        <v>0</v>
      </c>
      <c r="J337" s="5">
        <v>0</v>
      </c>
      <c r="K337">
        <v>3</v>
      </c>
      <c r="L337">
        <v>1</v>
      </c>
      <c r="M337">
        <v>176</v>
      </c>
      <c r="P337" s="5"/>
      <c r="Q337">
        <v>7</v>
      </c>
      <c r="R337" s="1" t="s">
        <v>62</v>
      </c>
      <c r="S337" s="8">
        <v>70000</v>
      </c>
      <c r="T337">
        <v>2</v>
      </c>
      <c r="U337" s="2">
        <v>44021</v>
      </c>
      <c r="V337" s="2">
        <v>44025</v>
      </c>
      <c r="W337">
        <v>4</v>
      </c>
      <c r="X337">
        <v>2</v>
      </c>
      <c r="Y337" s="8">
        <v>465000</v>
      </c>
      <c r="Z337">
        <v>70000</v>
      </c>
      <c r="AA337" s="8">
        <f t="shared" si="9"/>
        <v>395000</v>
      </c>
      <c r="AB337">
        <v>2</v>
      </c>
      <c r="AC337" s="9">
        <v>0.47338554088449936</v>
      </c>
      <c r="AD337" s="9">
        <v>1.4642339503332342</v>
      </c>
      <c r="AE337" s="6">
        <v>82.666666666666671</v>
      </c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</row>
    <row r="338" spans="2:134">
      <c r="B338" s="5" t="s">
        <v>31</v>
      </c>
      <c r="C338" s="5">
        <v>3</v>
      </c>
      <c r="D338" s="5" t="s">
        <v>4</v>
      </c>
      <c r="E338" s="5">
        <v>0</v>
      </c>
      <c r="F338" s="5">
        <v>0</v>
      </c>
      <c r="G338">
        <v>1</v>
      </c>
      <c r="H338" t="s">
        <v>100</v>
      </c>
      <c r="I338" s="5">
        <v>1</v>
      </c>
      <c r="J338" s="5">
        <v>0</v>
      </c>
      <c r="K338">
        <v>1</v>
      </c>
      <c r="L338">
        <v>1</v>
      </c>
      <c r="M338">
        <v>176</v>
      </c>
      <c r="P338" s="5"/>
      <c r="Q338">
        <v>7</v>
      </c>
      <c r="R338" s="1" t="s">
        <v>62</v>
      </c>
      <c r="S338" s="8">
        <v>70000</v>
      </c>
      <c r="T338">
        <v>2</v>
      </c>
      <c r="U338" s="2">
        <v>44021</v>
      </c>
      <c r="V338" s="2">
        <v>44025</v>
      </c>
      <c r="W338">
        <v>4</v>
      </c>
      <c r="X338">
        <v>2</v>
      </c>
      <c r="Y338" s="8">
        <v>172500</v>
      </c>
      <c r="Z338">
        <v>70000</v>
      </c>
      <c r="AA338" s="8">
        <f t="shared" si="9"/>
        <v>102500</v>
      </c>
      <c r="AB338">
        <v>2</v>
      </c>
      <c r="AC338" s="9">
        <v>0.22547549860551389</v>
      </c>
      <c r="AD338" s="9">
        <v>3.074157435494389</v>
      </c>
      <c r="AE338" s="6">
        <v>84.337349397590373</v>
      </c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</row>
    <row r="339" spans="2:134">
      <c r="B339" s="5" t="s">
        <v>32</v>
      </c>
      <c r="C339" s="5">
        <v>3</v>
      </c>
      <c r="D339" s="5" t="s">
        <v>8</v>
      </c>
      <c r="E339" s="5">
        <v>1</v>
      </c>
      <c r="F339" s="5">
        <v>0</v>
      </c>
      <c r="G339">
        <v>2</v>
      </c>
      <c r="H339" t="s">
        <v>100</v>
      </c>
      <c r="I339" s="5">
        <v>1</v>
      </c>
      <c r="J339" s="5">
        <v>0</v>
      </c>
      <c r="K339">
        <v>2</v>
      </c>
      <c r="L339">
        <v>1</v>
      </c>
      <c r="M339">
        <v>176</v>
      </c>
      <c r="P339" s="5"/>
      <c r="Q339">
        <v>7</v>
      </c>
      <c r="R339" s="1" t="s">
        <v>62</v>
      </c>
      <c r="S339" s="8">
        <v>70000</v>
      </c>
      <c r="T339">
        <v>2</v>
      </c>
      <c r="U339" s="2">
        <v>44021</v>
      </c>
      <c r="V339" s="2">
        <v>44025</v>
      </c>
      <c r="W339">
        <v>4</v>
      </c>
      <c r="X339">
        <v>2</v>
      </c>
      <c r="Y339" s="8">
        <v>232500</v>
      </c>
      <c r="Z339">
        <v>70000</v>
      </c>
      <c r="AA339" s="8">
        <f t="shared" si="9"/>
        <v>162500</v>
      </c>
      <c r="AB339">
        <v>2</v>
      </c>
      <c r="AC339" s="9">
        <v>0.30009874574451301</v>
      </c>
      <c r="AD339" s="9">
        <v>2.3097303483902305</v>
      </c>
      <c r="AE339" s="6">
        <v>86.915887850467286</v>
      </c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</row>
    <row r="340" spans="2:134">
      <c r="B340" s="5" t="s">
        <v>33</v>
      </c>
      <c r="C340" s="5">
        <v>3</v>
      </c>
      <c r="D340" s="5" t="s">
        <v>11</v>
      </c>
      <c r="E340" s="5">
        <v>0</v>
      </c>
      <c r="F340" s="5">
        <v>1</v>
      </c>
      <c r="G340">
        <v>3</v>
      </c>
      <c r="H340" t="s">
        <v>100</v>
      </c>
      <c r="I340" s="5">
        <v>1</v>
      </c>
      <c r="J340" s="5">
        <v>0</v>
      </c>
      <c r="K340">
        <v>3</v>
      </c>
      <c r="L340">
        <v>1</v>
      </c>
      <c r="M340">
        <v>176</v>
      </c>
      <c r="P340" s="5"/>
      <c r="Q340">
        <v>7</v>
      </c>
      <c r="R340" s="1" t="s">
        <v>62</v>
      </c>
      <c r="S340" s="8">
        <v>70000</v>
      </c>
      <c r="T340">
        <v>2</v>
      </c>
      <c r="U340" s="2">
        <v>44021</v>
      </c>
      <c r="V340" s="2">
        <v>44025</v>
      </c>
      <c r="W340">
        <v>4</v>
      </c>
      <c r="X340">
        <v>2</v>
      </c>
      <c r="Y340" s="8">
        <v>80000</v>
      </c>
      <c r="Z340">
        <v>70000</v>
      </c>
      <c r="AA340" s="8">
        <f t="shared" si="9"/>
        <v>10000</v>
      </c>
      <c r="AB340">
        <v>2</v>
      </c>
      <c r="AC340" s="9">
        <v>3.3382848156130643E-2</v>
      </c>
      <c r="AD340" s="9">
        <v>20.763572278737733</v>
      </c>
      <c r="AE340" s="6">
        <v>72.727272727272734</v>
      </c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</row>
    <row r="341" spans="2:134">
      <c r="B341" s="5" t="s">
        <v>34</v>
      </c>
      <c r="C341" s="5">
        <v>3</v>
      </c>
      <c r="D341" s="5" t="s">
        <v>4</v>
      </c>
      <c r="E341" s="5">
        <v>0</v>
      </c>
      <c r="F341" s="5">
        <v>0</v>
      </c>
      <c r="G341">
        <v>1</v>
      </c>
      <c r="H341" t="s">
        <v>101</v>
      </c>
      <c r="I341" s="5">
        <v>0</v>
      </c>
      <c r="J341" s="5">
        <v>1</v>
      </c>
      <c r="K341">
        <v>1</v>
      </c>
      <c r="L341">
        <v>1</v>
      </c>
      <c r="M341">
        <v>176</v>
      </c>
      <c r="P341" s="5"/>
      <c r="Q341">
        <v>7</v>
      </c>
      <c r="R341" s="1" t="s">
        <v>62</v>
      </c>
      <c r="S341" s="8">
        <v>70000</v>
      </c>
      <c r="T341">
        <v>2</v>
      </c>
      <c r="U341" s="2">
        <v>44021</v>
      </c>
      <c r="V341" s="2">
        <v>44025</v>
      </c>
      <c r="W341">
        <v>4</v>
      </c>
      <c r="X341">
        <v>2</v>
      </c>
      <c r="Y341" s="8">
        <v>102500</v>
      </c>
      <c r="Z341">
        <v>70000</v>
      </c>
      <c r="AA341" s="8">
        <f t="shared" si="9"/>
        <v>32500</v>
      </c>
      <c r="AB341">
        <v>2</v>
      </c>
      <c r="AC341" s="9">
        <v>9.5341889132275953E-2</v>
      </c>
      <c r="AD341" s="9">
        <v>7.270122155837325</v>
      </c>
      <c r="AE341" s="6">
        <v>75.925925925925924</v>
      </c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</row>
    <row r="342" spans="2:134">
      <c r="B342" s="5" t="s">
        <v>35</v>
      </c>
      <c r="C342" s="5">
        <v>3</v>
      </c>
      <c r="D342" s="5" t="s">
        <v>8</v>
      </c>
      <c r="E342" s="5">
        <v>1</v>
      </c>
      <c r="F342" s="5">
        <v>0</v>
      </c>
      <c r="G342">
        <v>2</v>
      </c>
      <c r="H342" t="s">
        <v>101</v>
      </c>
      <c r="I342" s="5">
        <v>0</v>
      </c>
      <c r="J342" s="5">
        <v>1</v>
      </c>
      <c r="K342">
        <v>2</v>
      </c>
      <c r="L342">
        <v>1</v>
      </c>
      <c r="M342">
        <v>153</v>
      </c>
      <c r="P342" s="5"/>
      <c r="Q342">
        <v>7</v>
      </c>
      <c r="R342" s="1" t="s">
        <v>62</v>
      </c>
      <c r="S342" s="8">
        <v>70000</v>
      </c>
      <c r="T342">
        <v>2</v>
      </c>
      <c r="U342" s="2">
        <v>44021</v>
      </c>
      <c r="V342" s="2">
        <v>44025</v>
      </c>
      <c r="W342">
        <v>4</v>
      </c>
      <c r="X342">
        <v>2</v>
      </c>
      <c r="Y342" s="8">
        <v>92500</v>
      </c>
      <c r="Z342">
        <v>70000</v>
      </c>
      <c r="AA342" s="8">
        <f t="shared" si="9"/>
        <v>22500</v>
      </c>
      <c r="AB342">
        <v>2</v>
      </c>
      <c r="AC342" s="9">
        <v>6.9678350617255122E-2</v>
      </c>
      <c r="AD342" s="9">
        <v>9.9478126910239251</v>
      </c>
      <c r="AE342" s="6">
        <v>77.083333333333343</v>
      </c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</row>
    <row r="343" spans="2:134">
      <c r="B343" s="5" t="s">
        <v>36</v>
      </c>
      <c r="C343" s="5">
        <v>3</v>
      </c>
      <c r="D343" s="5" t="s">
        <v>11</v>
      </c>
      <c r="E343" s="5">
        <v>0</v>
      </c>
      <c r="F343" s="5">
        <v>1</v>
      </c>
      <c r="G343">
        <v>3</v>
      </c>
      <c r="H343" t="s">
        <v>101</v>
      </c>
      <c r="I343" s="5">
        <v>0</v>
      </c>
      <c r="J343" s="5">
        <v>1</v>
      </c>
      <c r="K343">
        <v>3</v>
      </c>
      <c r="L343">
        <v>1</v>
      </c>
      <c r="M343">
        <v>153</v>
      </c>
      <c r="P343" s="5"/>
      <c r="Q343">
        <v>7</v>
      </c>
      <c r="R343" s="1" t="s">
        <v>62</v>
      </c>
      <c r="S343" s="8">
        <v>70000</v>
      </c>
      <c r="T343">
        <v>2</v>
      </c>
      <c r="U343" s="2">
        <v>44021</v>
      </c>
      <c r="V343" s="2">
        <v>44025</v>
      </c>
      <c r="W343">
        <v>4</v>
      </c>
      <c r="X343">
        <v>2</v>
      </c>
      <c r="Y343" s="8">
        <v>82500</v>
      </c>
      <c r="Z343">
        <v>70000</v>
      </c>
      <c r="AA343" s="8">
        <f t="shared" si="9"/>
        <v>12500</v>
      </c>
      <c r="AB343">
        <v>2</v>
      </c>
      <c r="AC343" s="9">
        <v>4.1075762822819085E-2</v>
      </c>
      <c r="AD343" s="9">
        <v>16.87484620918292</v>
      </c>
      <c r="AE343" s="6">
        <v>68.75</v>
      </c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</row>
    <row r="344" spans="2:134">
      <c r="B344" t="s">
        <v>37</v>
      </c>
      <c r="C344">
        <v>4</v>
      </c>
      <c r="D344" t="s">
        <v>4</v>
      </c>
      <c r="E344">
        <v>0</v>
      </c>
      <c r="F344">
        <v>0</v>
      </c>
      <c r="G344">
        <v>1</v>
      </c>
      <c r="H344" t="s">
        <v>5</v>
      </c>
      <c r="I344">
        <v>0</v>
      </c>
      <c r="J344">
        <v>0</v>
      </c>
      <c r="K344">
        <v>1</v>
      </c>
      <c r="L344">
        <v>0</v>
      </c>
      <c r="M344">
        <v>136</v>
      </c>
      <c r="P344" s="5"/>
      <c r="Q344">
        <v>7</v>
      </c>
      <c r="R344" s="1" t="s">
        <v>62</v>
      </c>
      <c r="S344" s="8">
        <v>70000</v>
      </c>
      <c r="T344" s="8">
        <v>2</v>
      </c>
      <c r="U344" s="2">
        <v>44090</v>
      </c>
      <c r="V344" s="2">
        <v>44096</v>
      </c>
      <c r="W344">
        <v>6</v>
      </c>
      <c r="X344">
        <v>2</v>
      </c>
      <c r="Y344" s="8">
        <v>160000</v>
      </c>
      <c r="Z344">
        <v>70000</v>
      </c>
      <c r="AA344" s="8">
        <f t="shared" si="9"/>
        <v>90000</v>
      </c>
      <c r="AB344">
        <v>2</v>
      </c>
      <c r="AC344" s="9">
        <v>0.13777976219741131</v>
      </c>
      <c r="AD344" s="9">
        <v>5.0308344963377252</v>
      </c>
      <c r="AE344" s="6">
        <v>64</v>
      </c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</row>
    <row r="345" spans="2:134">
      <c r="B345" s="1" t="s">
        <v>38</v>
      </c>
      <c r="C345">
        <v>4</v>
      </c>
      <c r="D345" t="s">
        <v>8</v>
      </c>
      <c r="E345">
        <v>1</v>
      </c>
      <c r="F345">
        <v>0</v>
      </c>
      <c r="G345">
        <v>2</v>
      </c>
      <c r="H345" t="s">
        <v>9</v>
      </c>
      <c r="I345">
        <v>0</v>
      </c>
      <c r="J345">
        <v>0</v>
      </c>
      <c r="K345">
        <v>2</v>
      </c>
      <c r="L345">
        <v>0</v>
      </c>
      <c r="M345">
        <v>136</v>
      </c>
      <c r="P345" s="5"/>
      <c r="Q345">
        <v>7</v>
      </c>
      <c r="R345" s="1" t="s">
        <v>62</v>
      </c>
      <c r="S345" s="8">
        <v>70000</v>
      </c>
      <c r="T345" s="8">
        <v>2</v>
      </c>
      <c r="U345" s="2">
        <v>44090</v>
      </c>
      <c r="V345" s="2">
        <v>44096</v>
      </c>
      <c r="W345">
        <v>6</v>
      </c>
      <c r="X345">
        <v>2</v>
      </c>
      <c r="Y345" s="8">
        <v>565000</v>
      </c>
      <c r="Z345">
        <v>70000</v>
      </c>
      <c r="AA345" s="8">
        <f t="shared" si="9"/>
        <v>495000</v>
      </c>
      <c r="AB345">
        <v>2</v>
      </c>
      <c r="AC345" s="9">
        <v>0.34805508151618031</v>
      </c>
      <c r="AD345" s="9">
        <v>1.9914870299852883</v>
      </c>
      <c r="AE345" s="6">
        <v>77.13310580204778</v>
      </c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</row>
    <row r="346" spans="2:134">
      <c r="B346" s="1" t="s">
        <v>39</v>
      </c>
      <c r="C346">
        <v>4</v>
      </c>
      <c r="D346" t="s">
        <v>11</v>
      </c>
      <c r="E346">
        <v>0</v>
      </c>
      <c r="F346">
        <v>1</v>
      </c>
      <c r="G346">
        <v>3</v>
      </c>
      <c r="H346" t="s">
        <v>9</v>
      </c>
      <c r="I346">
        <v>0</v>
      </c>
      <c r="J346">
        <v>0</v>
      </c>
      <c r="K346">
        <v>3</v>
      </c>
      <c r="L346">
        <v>0</v>
      </c>
      <c r="M346">
        <v>99</v>
      </c>
      <c r="P346" s="5"/>
      <c r="Q346">
        <v>7</v>
      </c>
      <c r="R346" s="1" t="s">
        <v>62</v>
      </c>
      <c r="S346" s="8">
        <v>70000</v>
      </c>
      <c r="T346" s="8">
        <v>2</v>
      </c>
      <c r="U346" s="2">
        <v>44090</v>
      </c>
      <c r="V346" s="2">
        <v>44096</v>
      </c>
      <c r="W346">
        <v>6</v>
      </c>
      <c r="X346">
        <v>2</v>
      </c>
      <c r="Y346" s="8">
        <v>185000</v>
      </c>
      <c r="Z346">
        <v>70000</v>
      </c>
      <c r="AA346" s="8">
        <f t="shared" si="9"/>
        <v>115000</v>
      </c>
      <c r="AB346">
        <v>2</v>
      </c>
      <c r="AC346" s="9">
        <v>0.16197676383816098</v>
      </c>
      <c r="AD346" s="9">
        <v>4.2793000930213854</v>
      </c>
      <c r="AE346" s="6">
        <v>69.158878504672899</v>
      </c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</row>
    <row r="347" spans="2:134">
      <c r="B347" s="1" t="s">
        <v>40</v>
      </c>
      <c r="C347">
        <v>4</v>
      </c>
      <c r="D347" t="s">
        <v>4</v>
      </c>
      <c r="E347">
        <v>0</v>
      </c>
      <c r="F347">
        <v>0</v>
      </c>
      <c r="G347">
        <v>1</v>
      </c>
      <c r="H347" t="s">
        <v>100</v>
      </c>
      <c r="I347">
        <v>1</v>
      </c>
      <c r="J347">
        <v>0</v>
      </c>
      <c r="K347">
        <v>1</v>
      </c>
      <c r="L347">
        <v>0</v>
      </c>
      <c r="M347">
        <v>107</v>
      </c>
      <c r="P347" s="5"/>
      <c r="Q347">
        <v>7</v>
      </c>
      <c r="R347" s="1" t="s">
        <v>62</v>
      </c>
      <c r="S347" s="8">
        <v>70000</v>
      </c>
      <c r="T347" s="8">
        <v>2</v>
      </c>
      <c r="U347" s="2">
        <v>44090</v>
      </c>
      <c r="V347" s="2">
        <v>44096</v>
      </c>
      <c r="W347">
        <v>6</v>
      </c>
      <c r="X347">
        <v>2</v>
      </c>
      <c r="Y347" s="8">
        <v>287500</v>
      </c>
      <c r="Z347">
        <v>70000</v>
      </c>
      <c r="AA347" s="8">
        <f t="shared" si="9"/>
        <v>217500</v>
      </c>
      <c r="AB347">
        <v>2</v>
      </c>
      <c r="AC347" s="9">
        <v>0.23545460303134103</v>
      </c>
      <c r="AD347" s="9">
        <v>2.9438676145468325</v>
      </c>
      <c r="AE347" s="6">
        <v>66.860465116279073</v>
      </c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</row>
    <row r="348" spans="2:134">
      <c r="B348" s="1" t="s">
        <v>41</v>
      </c>
      <c r="C348">
        <v>4</v>
      </c>
      <c r="D348" t="s">
        <v>8</v>
      </c>
      <c r="E348">
        <v>1</v>
      </c>
      <c r="F348">
        <v>0</v>
      </c>
      <c r="G348">
        <v>2</v>
      </c>
      <c r="H348" t="s">
        <v>100</v>
      </c>
      <c r="I348">
        <v>1</v>
      </c>
      <c r="J348">
        <v>0</v>
      </c>
      <c r="K348">
        <v>2</v>
      </c>
      <c r="L348">
        <v>0</v>
      </c>
      <c r="M348">
        <v>107</v>
      </c>
      <c r="P348" s="5"/>
      <c r="Q348">
        <v>7</v>
      </c>
      <c r="R348" s="1" t="s">
        <v>62</v>
      </c>
      <c r="S348" s="8">
        <v>70000</v>
      </c>
      <c r="T348" s="8">
        <v>2</v>
      </c>
      <c r="U348" s="2">
        <v>44090</v>
      </c>
      <c r="V348" s="2">
        <v>44096</v>
      </c>
      <c r="W348">
        <v>6</v>
      </c>
      <c r="X348">
        <v>2</v>
      </c>
      <c r="Y348" s="8">
        <v>175000</v>
      </c>
      <c r="Z348">
        <v>70000</v>
      </c>
      <c r="AA348" s="8">
        <f t="shared" si="9"/>
        <v>105000</v>
      </c>
      <c r="AB348">
        <v>2</v>
      </c>
      <c r="AC348" s="9">
        <v>0.15271512197902584</v>
      </c>
      <c r="AD348" s="9">
        <v>4.53882478419618</v>
      </c>
      <c r="AE348" s="6">
        <v>70.707070707070713</v>
      </c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</row>
    <row r="349" spans="2:134">
      <c r="B349" s="1" t="s">
        <v>42</v>
      </c>
      <c r="C349">
        <v>4</v>
      </c>
      <c r="D349" t="s">
        <v>11</v>
      </c>
      <c r="E349">
        <v>0</v>
      </c>
      <c r="F349">
        <v>1</v>
      </c>
      <c r="G349">
        <v>3</v>
      </c>
      <c r="H349" t="s">
        <v>100</v>
      </c>
      <c r="I349">
        <v>1</v>
      </c>
      <c r="J349">
        <v>0</v>
      </c>
      <c r="K349">
        <v>3</v>
      </c>
      <c r="L349">
        <v>0</v>
      </c>
      <c r="M349">
        <v>102</v>
      </c>
      <c r="P349" s="5"/>
      <c r="Q349">
        <v>7</v>
      </c>
      <c r="R349" s="1" t="s">
        <v>62</v>
      </c>
      <c r="S349" s="8">
        <v>70000</v>
      </c>
      <c r="T349" s="8">
        <v>2</v>
      </c>
      <c r="U349" s="2">
        <v>44090</v>
      </c>
      <c r="V349" s="2">
        <v>44096</v>
      </c>
      <c r="W349">
        <v>6</v>
      </c>
      <c r="X349">
        <v>2</v>
      </c>
      <c r="Y349" s="8">
        <v>300000</v>
      </c>
      <c r="Z349">
        <v>70000</v>
      </c>
      <c r="AA349" s="8">
        <f t="shared" si="9"/>
        <v>230000</v>
      </c>
      <c r="AB349">
        <v>2</v>
      </c>
      <c r="AC349" s="9">
        <v>0.24254787210114034</v>
      </c>
      <c r="AD349" s="9">
        <v>2.8577747335210963</v>
      </c>
      <c r="AE349" s="6">
        <v>74.534161490683232</v>
      </c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</row>
    <row r="350" spans="2:134">
      <c r="B350" s="1" t="s">
        <v>43</v>
      </c>
      <c r="C350">
        <v>4</v>
      </c>
      <c r="D350" t="s">
        <v>4</v>
      </c>
      <c r="E350">
        <v>0</v>
      </c>
      <c r="F350">
        <v>0</v>
      </c>
      <c r="G350">
        <v>1</v>
      </c>
      <c r="H350" t="s">
        <v>101</v>
      </c>
      <c r="I350">
        <v>0</v>
      </c>
      <c r="J350">
        <v>1</v>
      </c>
      <c r="K350">
        <v>1</v>
      </c>
      <c r="L350">
        <v>1</v>
      </c>
      <c r="M350">
        <v>102</v>
      </c>
      <c r="P350" s="5"/>
      <c r="Q350">
        <v>7</v>
      </c>
      <c r="R350" s="1" t="s">
        <v>62</v>
      </c>
      <c r="S350" s="8">
        <v>70000</v>
      </c>
      <c r="T350" s="8">
        <v>2</v>
      </c>
      <c r="U350" s="2">
        <v>44090</v>
      </c>
      <c r="V350" s="2">
        <v>44096</v>
      </c>
      <c r="W350">
        <v>6</v>
      </c>
      <c r="X350">
        <v>2</v>
      </c>
      <c r="Y350" s="8">
        <v>105000</v>
      </c>
      <c r="Z350">
        <v>70000</v>
      </c>
      <c r="AA350" s="8">
        <f t="shared" si="9"/>
        <v>35000</v>
      </c>
      <c r="AB350">
        <v>2</v>
      </c>
      <c r="AC350" s="9">
        <v>6.7577518018027402E-2</v>
      </c>
      <c r="AD350" s="9">
        <v>10.257067748108728</v>
      </c>
      <c r="AE350" s="6">
        <v>68.852459016393439</v>
      </c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</row>
    <row r="351" spans="2:134">
      <c r="B351" s="1" t="s">
        <v>44</v>
      </c>
      <c r="C351">
        <v>4</v>
      </c>
      <c r="D351" t="s">
        <v>8</v>
      </c>
      <c r="E351">
        <v>1</v>
      </c>
      <c r="F351">
        <v>0</v>
      </c>
      <c r="G351">
        <v>2</v>
      </c>
      <c r="H351" t="s">
        <v>101</v>
      </c>
      <c r="I351">
        <v>0</v>
      </c>
      <c r="J351">
        <v>1</v>
      </c>
      <c r="K351">
        <v>2</v>
      </c>
      <c r="L351">
        <v>1</v>
      </c>
      <c r="M351">
        <v>136</v>
      </c>
      <c r="P351" s="5"/>
      <c r="Q351">
        <v>7</v>
      </c>
      <c r="R351" s="1" t="s">
        <v>62</v>
      </c>
      <c r="S351" s="8">
        <v>70000</v>
      </c>
      <c r="T351" s="8">
        <v>2</v>
      </c>
      <c r="U351" s="2">
        <v>44090</v>
      </c>
      <c r="V351" s="2">
        <v>44096</v>
      </c>
      <c r="W351">
        <v>6</v>
      </c>
      <c r="X351">
        <v>2</v>
      </c>
      <c r="Y351" s="8">
        <v>240000</v>
      </c>
      <c r="Z351">
        <v>70000</v>
      </c>
      <c r="AA351" s="8">
        <f t="shared" si="9"/>
        <v>170000</v>
      </c>
      <c r="AB351">
        <v>2</v>
      </c>
      <c r="AC351" s="9">
        <v>0.20535728021543873</v>
      </c>
      <c r="AD351" s="9">
        <v>3.3753231433176851</v>
      </c>
      <c r="AE351" s="6">
        <v>77.41935483870968</v>
      </c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</row>
    <row r="352" spans="2:134">
      <c r="B352" s="1" t="s">
        <v>45</v>
      </c>
      <c r="C352">
        <v>4</v>
      </c>
      <c r="D352" t="s">
        <v>11</v>
      </c>
      <c r="E352">
        <v>0</v>
      </c>
      <c r="F352">
        <v>1</v>
      </c>
      <c r="G352">
        <v>3</v>
      </c>
      <c r="H352" t="s">
        <v>101</v>
      </c>
      <c r="I352">
        <v>0</v>
      </c>
      <c r="J352">
        <v>1</v>
      </c>
      <c r="K352">
        <v>3</v>
      </c>
      <c r="L352">
        <v>0</v>
      </c>
      <c r="M352">
        <v>102</v>
      </c>
      <c r="P352" s="5"/>
      <c r="Q352">
        <v>7</v>
      </c>
      <c r="R352" s="1" t="s">
        <v>62</v>
      </c>
      <c r="S352" s="8">
        <v>70000</v>
      </c>
      <c r="T352" s="8">
        <v>2</v>
      </c>
      <c r="U352" s="2">
        <v>44090</v>
      </c>
      <c r="V352" s="2">
        <v>44096</v>
      </c>
      <c r="W352">
        <v>6</v>
      </c>
      <c r="X352">
        <v>2</v>
      </c>
      <c r="Y352" s="8">
        <v>340000</v>
      </c>
      <c r="Z352">
        <v>70000</v>
      </c>
      <c r="AA352" s="8">
        <f t="shared" si="9"/>
        <v>270000</v>
      </c>
      <c r="AB352">
        <v>2</v>
      </c>
      <c r="AC352" s="9">
        <v>0.26340839592680804</v>
      </c>
      <c r="AD352" s="9">
        <v>2.6314543927921972</v>
      </c>
      <c r="AE352" s="6">
        <v>87.179487179487182</v>
      </c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</row>
    <row r="353" spans="1:134">
      <c r="A353" s="1"/>
      <c r="B353" s="5" t="s">
        <v>46</v>
      </c>
      <c r="C353">
        <v>5</v>
      </c>
      <c r="D353" t="s">
        <v>4</v>
      </c>
      <c r="E353">
        <v>0</v>
      </c>
      <c r="F353">
        <v>0</v>
      </c>
      <c r="G353">
        <v>1</v>
      </c>
      <c r="H353" t="s">
        <v>5</v>
      </c>
      <c r="I353">
        <v>0</v>
      </c>
      <c r="J353">
        <v>0</v>
      </c>
      <c r="K353">
        <v>1</v>
      </c>
      <c r="L353">
        <v>1</v>
      </c>
      <c r="M353">
        <v>120</v>
      </c>
      <c r="P353" s="6"/>
      <c r="Q353">
        <v>7</v>
      </c>
      <c r="R353" s="1" t="s">
        <v>62</v>
      </c>
      <c r="S353" s="8">
        <v>70000</v>
      </c>
      <c r="T353" s="8">
        <v>2</v>
      </c>
      <c r="U353" s="2">
        <v>44173</v>
      </c>
      <c r="V353" s="2">
        <v>44179</v>
      </c>
      <c r="W353">
        <v>8</v>
      </c>
      <c r="X353" s="8">
        <v>2</v>
      </c>
      <c r="Y353" s="8">
        <v>710000</v>
      </c>
      <c r="Z353">
        <v>70000</v>
      </c>
      <c r="AA353" s="8">
        <f t="shared" si="9"/>
        <v>640000</v>
      </c>
      <c r="AB353" s="1">
        <v>2</v>
      </c>
      <c r="AC353" s="12">
        <v>0.28959621599825025</v>
      </c>
      <c r="AD353" s="12">
        <v>2.3934952954086022</v>
      </c>
      <c r="AE353" s="6">
        <v>69.437652811735944</v>
      </c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</row>
    <row r="354" spans="1:134">
      <c r="A354" s="1"/>
      <c r="B354" s="5" t="s">
        <v>47</v>
      </c>
      <c r="C354">
        <v>5</v>
      </c>
      <c r="D354" t="s">
        <v>8</v>
      </c>
      <c r="E354">
        <v>1</v>
      </c>
      <c r="F354">
        <v>0</v>
      </c>
      <c r="G354">
        <v>2</v>
      </c>
      <c r="H354" t="s">
        <v>9</v>
      </c>
      <c r="I354">
        <v>0</v>
      </c>
      <c r="J354">
        <v>0</v>
      </c>
      <c r="K354">
        <v>2</v>
      </c>
      <c r="L354">
        <v>0</v>
      </c>
      <c r="M354">
        <v>136</v>
      </c>
      <c r="P354" s="6"/>
      <c r="Q354">
        <v>7</v>
      </c>
      <c r="R354" s="1" t="s">
        <v>62</v>
      </c>
      <c r="S354" s="8">
        <v>70000</v>
      </c>
      <c r="T354" s="8">
        <v>2</v>
      </c>
      <c r="U354" s="2">
        <v>44173</v>
      </c>
      <c r="V354" s="2">
        <v>44179</v>
      </c>
      <c r="W354">
        <v>8</v>
      </c>
      <c r="X354" s="8">
        <v>2</v>
      </c>
      <c r="Y354" s="8">
        <v>535000</v>
      </c>
      <c r="Z354">
        <v>70000</v>
      </c>
      <c r="AA354" s="8">
        <f t="shared" si="9"/>
        <v>465000</v>
      </c>
      <c r="AB354" s="1">
        <v>2</v>
      </c>
      <c r="AC354" s="12">
        <v>0.25422143810583098</v>
      </c>
      <c r="AD354" s="12">
        <v>2.7265488926680996</v>
      </c>
      <c r="AE354" s="6">
        <v>78.388278388278394</v>
      </c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</row>
    <row r="355" spans="1:134">
      <c r="A355" s="1"/>
      <c r="B355" s="5" t="s">
        <v>48</v>
      </c>
      <c r="C355">
        <v>5</v>
      </c>
      <c r="D355" t="s">
        <v>11</v>
      </c>
      <c r="E355">
        <v>0</v>
      </c>
      <c r="F355">
        <v>1</v>
      </c>
      <c r="G355">
        <v>3</v>
      </c>
      <c r="H355" t="s">
        <v>9</v>
      </c>
      <c r="I355">
        <v>0</v>
      </c>
      <c r="J355">
        <v>0</v>
      </c>
      <c r="K355">
        <v>3</v>
      </c>
      <c r="L355">
        <v>0</v>
      </c>
      <c r="M355">
        <v>129</v>
      </c>
      <c r="P355" s="6"/>
      <c r="Q355">
        <v>7</v>
      </c>
      <c r="R355" s="1" t="s">
        <v>62</v>
      </c>
      <c r="S355" s="8">
        <v>70000</v>
      </c>
      <c r="T355" s="8">
        <v>2</v>
      </c>
      <c r="U355" s="2">
        <v>44173</v>
      </c>
      <c r="V355" s="2">
        <v>44179</v>
      </c>
      <c r="W355">
        <v>8</v>
      </c>
      <c r="X355" s="8">
        <v>2</v>
      </c>
      <c r="Y355" s="8">
        <v>332500</v>
      </c>
      <c r="Z355">
        <v>70000</v>
      </c>
      <c r="AA355" s="8">
        <f t="shared" si="9"/>
        <v>262500</v>
      </c>
      <c r="AB355" s="1">
        <v>2</v>
      </c>
      <c r="AC355" s="12">
        <v>0.19476807725581874</v>
      </c>
      <c r="AD355" s="12">
        <v>3.5588336154775968</v>
      </c>
      <c r="AE355" s="6">
        <v>62.735849056603776</v>
      </c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</row>
    <row r="356" spans="1:134">
      <c r="A356" s="1"/>
      <c r="B356" s="5" t="s">
        <v>49</v>
      </c>
      <c r="C356">
        <v>5</v>
      </c>
      <c r="D356" t="s">
        <v>4</v>
      </c>
      <c r="E356">
        <v>0</v>
      </c>
      <c r="F356">
        <v>0</v>
      </c>
      <c r="G356">
        <v>1</v>
      </c>
      <c r="H356" t="s">
        <v>100</v>
      </c>
      <c r="I356">
        <v>1</v>
      </c>
      <c r="J356">
        <v>0</v>
      </c>
      <c r="K356">
        <v>1</v>
      </c>
      <c r="L356">
        <v>0</v>
      </c>
      <c r="M356">
        <v>136</v>
      </c>
      <c r="P356" s="6"/>
      <c r="Q356">
        <v>7</v>
      </c>
      <c r="R356" s="1" t="s">
        <v>62</v>
      </c>
      <c r="S356" s="8">
        <v>70000</v>
      </c>
      <c r="T356" s="8">
        <v>2</v>
      </c>
      <c r="U356" s="2">
        <v>44173</v>
      </c>
      <c r="V356" s="2">
        <v>44179</v>
      </c>
      <c r="W356">
        <v>8</v>
      </c>
      <c r="X356" s="8">
        <v>2</v>
      </c>
      <c r="Y356" s="8">
        <v>435000</v>
      </c>
      <c r="Z356">
        <v>70000</v>
      </c>
      <c r="AA356" s="8">
        <f t="shared" si="9"/>
        <v>365000</v>
      </c>
      <c r="AB356" s="1">
        <v>2</v>
      </c>
      <c r="AC356" s="12">
        <v>0.22835634862991563</v>
      </c>
      <c r="AD356" s="12">
        <v>3.0353751262825197</v>
      </c>
      <c r="AE356" s="6">
        <v>78.026905829596416</v>
      </c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</row>
    <row r="357" spans="1:134">
      <c r="A357" s="1"/>
      <c r="B357" s="5" t="s">
        <v>50</v>
      </c>
      <c r="C357">
        <v>5</v>
      </c>
      <c r="D357" t="s">
        <v>8</v>
      </c>
      <c r="E357">
        <v>1</v>
      </c>
      <c r="F357">
        <v>0</v>
      </c>
      <c r="G357">
        <v>2</v>
      </c>
      <c r="H357" t="s">
        <v>100</v>
      </c>
      <c r="I357">
        <v>1</v>
      </c>
      <c r="J357">
        <v>0</v>
      </c>
      <c r="K357">
        <v>2</v>
      </c>
      <c r="L357">
        <v>1</v>
      </c>
      <c r="M357">
        <v>120</v>
      </c>
      <c r="P357" s="6"/>
      <c r="Q357">
        <v>7</v>
      </c>
      <c r="R357" s="1" t="s">
        <v>62</v>
      </c>
      <c r="S357" s="8">
        <v>70000</v>
      </c>
      <c r="T357" s="8">
        <v>2</v>
      </c>
      <c r="U357" s="2">
        <v>44173</v>
      </c>
      <c r="V357" s="2">
        <v>44179</v>
      </c>
      <c r="W357">
        <v>8</v>
      </c>
      <c r="X357" s="8">
        <v>2</v>
      </c>
      <c r="Y357" s="8">
        <v>222500</v>
      </c>
      <c r="Z357">
        <v>70000</v>
      </c>
      <c r="AA357" s="8">
        <f t="shared" si="9"/>
        <v>152500</v>
      </c>
      <c r="AB357" s="1">
        <v>2</v>
      </c>
      <c r="AC357" s="12">
        <v>0.14455398244461698</v>
      </c>
      <c r="AD357" s="12">
        <v>4.7950749528848924</v>
      </c>
      <c r="AE357" s="6">
        <v>72.950819672131146</v>
      </c>
      <c r="AF357" s="1"/>
      <c r="AG357" s="1"/>
    </row>
    <row r="358" spans="1:134">
      <c r="A358" s="1"/>
      <c r="B358" s="5" t="s">
        <v>51</v>
      </c>
      <c r="C358">
        <v>5</v>
      </c>
      <c r="D358" t="s">
        <v>11</v>
      </c>
      <c r="E358">
        <v>0</v>
      </c>
      <c r="F358">
        <v>1</v>
      </c>
      <c r="G358">
        <v>3</v>
      </c>
      <c r="H358" t="s">
        <v>100</v>
      </c>
      <c r="I358">
        <v>1</v>
      </c>
      <c r="J358">
        <v>0</v>
      </c>
      <c r="K358">
        <v>3</v>
      </c>
      <c r="L358" s="5">
        <v>0</v>
      </c>
      <c r="M358">
        <v>129</v>
      </c>
      <c r="P358" s="6"/>
      <c r="Q358">
        <v>7</v>
      </c>
      <c r="R358" s="1" t="s">
        <v>62</v>
      </c>
      <c r="S358" s="8">
        <v>70000</v>
      </c>
      <c r="T358" s="8">
        <v>2</v>
      </c>
      <c r="U358" s="2">
        <v>44173</v>
      </c>
      <c r="V358" s="2">
        <v>44179</v>
      </c>
      <c r="W358">
        <v>8</v>
      </c>
      <c r="X358" s="8">
        <v>2</v>
      </c>
      <c r="Y358" s="8">
        <v>110000</v>
      </c>
      <c r="Z358">
        <v>70000</v>
      </c>
      <c r="AA358" s="8">
        <f t="shared" si="9"/>
        <v>40000</v>
      </c>
      <c r="AB358" s="1">
        <v>2</v>
      </c>
      <c r="AC358" s="12">
        <v>5.6498140467882152E-2</v>
      </c>
      <c r="AD358" s="12">
        <v>12.268495472943627</v>
      </c>
      <c r="AE358" s="6">
        <v>80</v>
      </c>
      <c r="AF358" s="1"/>
      <c r="AG358" s="1"/>
    </row>
    <row r="359" spans="1:134">
      <c r="A359" s="1"/>
      <c r="B359" s="5" t="s">
        <v>52</v>
      </c>
      <c r="C359">
        <v>5</v>
      </c>
      <c r="D359" t="s">
        <v>4</v>
      </c>
      <c r="E359">
        <v>0</v>
      </c>
      <c r="F359">
        <v>0</v>
      </c>
      <c r="G359">
        <v>1</v>
      </c>
      <c r="H359" t="s">
        <v>101</v>
      </c>
      <c r="I359">
        <v>0</v>
      </c>
      <c r="J359">
        <v>1</v>
      </c>
      <c r="K359">
        <v>1</v>
      </c>
      <c r="L359" s="5">
        <v>0</v>
      </c>
      <c r="M359">
        <v>136</v>
      </c>
      <c r="P359" s="6"/>
      <c r="Q359">
        <v>7</v>
      </c>
      <c r="R359" s="1" t="s">
        <v>62</v>
      </c>
      <c r="S359" s="8">
        <v>70000</v>
      </c>
      <c r="T359" s="8">
        <v>2</v>
      </c>
      <c r="U359" s="2">
        <v>44173</v>
      </c>
      <c r="V359" s="2">
        <v>44179</v>
      </c>
      <c r="W359">
        <v>8</v>
      </c>
      <c r="X359" s="8">
        <v>2</v>
      </c>
      <c r="Y359" s="8">
        <v>362500</v>
      </c>
      <c r="Z359">
        <v>70000</v>
      </c>
      <c r="AA359" s="8">
        <f t="shared" si="9"/>
        <v>292500</v>
      </c>
      <c r="AB359" s="1">
        <v>2</v>
      </c>
      <c r="AC359" s="12">
        <v>0.20556615403067133</v>
      </c>
      <c r="AD359" s="12">
        <v>3.371893509553741</v>
      </c>
      <c r="AE359" s="6">
        <v>80.110497237569049</v>
      </c>
      <c r="AF359" s="1"/>
      <c r="AG359" s="1"/>
    </row>
    <row r="360" spans="1:134">
      <c r="A360" s="1"/>
      <c r="B360" s="5" t="s">
        <v>53</v>
      </c>
      <c r="C360">
        <v>5</v>
      </c>
      <c r="D360" t="s">
        <v>8</v>
      </c>
      <c r="E360">
        <v>1</v>
      </c>
      <c r="F360">
        <v>0</v>
      </c>
      <c r="G360">
        <v>2</v>
      </c>
      <c r="H360" t="s">
        <v>101</v>
      </c>
      <c r="I360">
        <v>0</v>
      </c>
      <c r="J360">
        <v>1</v>
      </c>
      <c r="K360">
        <v>2</v>
      </c>
      <c r="L360" s="5">
        <v>0</v>
      </c>
      <c r="M360">
        <v>129</v>
      </c>
      <c r="P360" s="6"/>
      <c r="Q360">
        <v>7</v>
      </c>
      <c r="R360" s="1" t="s">
        <v>62</v>
      </c>
      <c r="S360" s="8">
        <v>70000</v>
      </c>
      <c r="T360" s="8">
        <v>2</v>
      </c>
      <c r="U360" s="2">
        <v>44173</v>
      </c>
      <c r="V360" s="2">
        <v>44179</v>
      </c>
      <c r="W360">
        <v>8</v>
      </c>
      <c r="X360" s="8">
        <v>2</v>
      </c>
      <c r="Y360" s="8">
        <v>427500</v>
      </c>
      <c r="Z360">
        <v>70000</v>
      </c>
      <c r="AA360" s="8">
        <f t="shared" si="9"/>
        <v>357500</v>
      </c>
      <c r="AB360" s="1">
        <v>2</v>
      </c>
      <c r="AC360" s="12">
        <v>0.22618238079093198</v>
      </c>
      <c r="AD360" s="12">
        <v>3.0645498474995922</v>
      </c>
      <c r="AE360" s="6">
        <v>75.663716814159287</v>
      </c>
      <c r="AF360" s="1"/>
      <c r="AG360" s="1"/>
    </row>
    <row r="361" spans="1:134">
      <c r="A361" s="1"/>
      <c r="B361" s="5" t="s">
        <v>54</v>
      </c>
      <c r="C361">
        <v>5</v>
      </c>
      <c r="D361" t="s">
        <v>11</v>
      </c>
      <c r="E361">
        <v>0</v>
      </c>
      <c r="F361">
        <v>1</v>
      </c>
      <c r="G361">
        <v>3</v>
      </c>
      <c r="H361" t="s">
        <v>101</v>
      </c>
      <c r="I361">
        <v>0</v>
      </c>
      <c r="J361">
        <v>1</v>
      </c>
      <c r="K361">
        <v>3</v>
      </c>
      <c r="L361" s="5">
        <v>0</v>
      </c>
      <c r="M361">
        <v>129</v>
      </c>
      <c r="P361" s="6"/>
      <c r="Q361">
        <v>7</v>
      </c>
      <c r="R361" s="1" t="s">
        <v>62</v>
      </c>
      <c r="S361" s="8">
        <v>70000</v>
      </c>
      <c r="T361" s="8">
        <v>2</v>
      </c>
      <c r="U361" s="2">
        <v>44173</v>
      </c>
      <c r="V361" s="2">
        <v>44179</v>
      </c>
      <c r="W361">
        <v>8</v>
      </c>
      <c r="X361" s="8">
        <v>2</v>
      </c>
      <c r="Y361" s="8">
        <v>355000</v>
      </c>
      <c r="Z361">
        <v>70000</v>
      </c>
      <c r="AA361" s="8">
        <f t="shared" si="9"/>
        <v>285000</v>
      </c>
      <c r="AB361" s="1">
        <v>2</v>
      </c>
      <c r="AC361" s="12">
        <v>0.2029528184282571</v>
      </c>
      <c r="AD361" s="12">
        <v>3.4153119228791082</v>
      </c>
      <c r="AE361" s="6">
        <v>77.173913043478265</v>
      </c>
      <c r="AF361" s="1"/>
      <c r="AG361" s="1"/>
    </row>
    <row r="362" spans="1:134">
      <c r="B362" t="s">
        <v>3</v>
      </c>
      <c r="C362">
        <v>1</v>
      </c>
      <c r="D362" t="s">
        <v>4</v>
      </c>
      <c r="E362">
        <v>0</v>
      </c>
      <c r="F362">
        <v>0</v>
      </c>
      <c r="G362">
        <v>1</v>
      </c>
      <c r="H362" t="s">
        <v>5</v>
      </c>
      <c r="I362">
        <v>0</v>
      </c>
      <c r="J362">
        <v>0</v>
      </c>
      <c r="K362">
        <v>1</v>
      </c>
      <c r="L362">
        <v>0</v>
      </c>
      <c r="M362">
        <v>115</v>
      </c>
      <c r="Q362">
        <v>8</v>
      </c>
      <c r="R362" s="1" t="s">
        <v>63</v>
      </c>
      <c r="S362">
        <v>70000</v>
      </c>
      <c r="T362">
        <v>2</v>
      </c>
      <c r="U362" s="2">
        <v>43817</v>
      </c>
      <c r="V362" s="2">
        <v>43819</v>
      </c>
      <c r="W362">
        <v>2</v>
      </c>
      <c r="X362">
        <v>2</v>
      </c>
      <c r="Y362" s="8">
        <v>247500</v>
      </c>
      <c r="Z362">
        <v>35000</v>
      </c>
      <c r="AA362" s="8">
        <f t="shared" si="9"/>
        <v>212500</v>
      </c>
      <c r="AB362">
        <v>1</v>
      </c>
      <c r="AC362" s="9">
        <v>0.63145766997969299</v>
      </c>
      <c r="AD362" s="9">
        <v>1.0976938178330087</v>
      </c>
      <c r="AE362" s="6">
        <v>85.3</v>
      </c>
      <c r="AF362" s="1"/>
      <c r="AG362" s="1"/>
    </row>
    <row r="363" spans="1:134">
      <c r="B363" t="s">
        <v>7</v>
      </c>
      <c r="C363">
        <v>1</v>
      </c>
      <c r="D363" t="s">
        <v>8</v>
      </c>
      <c r="E363">
        <v>1</v>
      </c>
      <c r="F363">
        <v>0</v>
      </c>
      <c r="G363">
        <v>2</v>
      </c>
      <c r="H363" t="s">
        <v>9</v>
      </c>
      <c r="I363">
        <v>0</v>
      </c>
      <c r="J363">
        <v>0</v>
      </c>
      <c r="K363">
        <v>2</v>
      </c>
      <c r="L363">
        <v>0</v>
      </c>
      <c r="M363">
        <v>115</v>
      </c>
      <c r="Q363">
        <v>8</v>
      </c>
      <c r="R363" s="1" t="s">
        <v>63</v>
      </c>
      <c r="S363">
        <v>70000</v>
      </c>
      <c r="T363">
        <v>2</v>
      </c>
      <c r="U363" s="2">
        <v>43817</v>
      </c>
      <c r="V363" s="2">
        <v>43819</v>
      </c>
      <c r="W363">
        <v>2</v>
      </c>
      <c r="X363">
        <v>2</v>
      </c>
      <c r="Y363" s="8">
        <v>337500</v>
      </c>
      <c r="Z363">
        <v>35000</v>
      </c>
      <c r="AA363" s="8">
        <f t="shared" si="9"/>
        <v>302500</v>
      </c>
      <c r="AB363">
        <v>1</v>
      </c>
      <c r="AC363" s="9">
        <v>0.78653513413161269</v>
      </c>
      <c r="AD363" s="9">
        <v>0.88126664719844472</v>
      </c>
      <c r="AE363" s="6">
        <v>87.7</v>
      </c>
      <c r="AF363" s="1"/>
      <c r="AG363" s="1"/>
    </row>
    <row r="364" spans="1:134">
      <c r="B364" t="s">
        <v>10</v>
      </c>
      <c r="C364">
        <v>1</v>
      </c>
      <c r="D364" t="s">
        <v>11</v>
      </c>
      <c r="E364">
        <v>0</v>
      </c>
      <c r="F364">
        <v>1</v>
      </c>
      <c r="G364">
        <v>3</v>
      </c>
      <c r="H364" t="s">
        <v>9</v>
      </c>
      <c r="I364">
        <v>0</v>
      </c>
      <c r="J364">
        <v>0</v>
      </c>
      <c r="K364">
        <v>3</v>
      </c>
      <c r="L364">
        <v>0</v>
      </c>
      <c r="M364">
        <v>115</v>
      </c>
      <c r="Q364">
        <v>8</v>
      </c>
      <c r="R364" s="1" t="s">
        <v>64</v>
      </c>
      <c r="S364">
        <v>70000</v>
      </c>
      <c r="T364">
        <v>2</v>
      </c>
      <c r="U364" s="2">
        <v>43817</v>
      </c>
      <c r="V364" s="2">
        <v>43819</v>
      </c>
      <c r="W364">
        <v>2</v>
      </c>
      <c r="X364">
        <v>2</v>
      </c>
      <c r="Y364" s="8">
        <v>97500</v>
      </c>
      <c r="Z364">
        <v>35000</v>
      </c>
      <c r="AA364" s="8">
        <f t="shared" si="9"/>
        <v>62500</v>
      </c>
      <c r="AB364">
        <v>1</v>
      </c>
      <c r="AC364" s="9">
        <v>0.16567856797722122</v>
      </c>
      <c r="AD364" s="9">
        <v>4.1836864539730003</v>
      </c>
      <c r="AE364" s="6">
        <v>92.9</v>
      </c>
      <c r="AF364" s="1"/>
      <c r="AG364" s="1"/>
    </row>
    <row r="365" spans="1:134">
      <c r="B365" t="s">
        <v>13</v>
      </c>
      <c r="C365">
        <v>1</v>
      </c>
      <c r="D365" t="s">
        <v>4</v>
      </c>
      <c r="E365">
        <v>0</v>
      </c>
      <c r="F365">
        <v>0</v>
      </c>
      <c r="G365">
        <v>1</v>
      </c>
      <c r="H365" t="s">
        <v>100</v>
      </c>
      <c r="I365">
        <v>1</v>
      </c>
      <c r="J365">
        <v>0</v>
      </c>
      <c r="K365">
        <v>1</v>
      </c>
      <c r="L365">
        <v>0</v>
      </c>
      <c r="M365">
        <v>115</v>
      </c>
      <c r="Q365">
        <v>8</v>
      </c>
      <c r="R365" s="1" t="s">
        <v>64</v>
      </c>
      <c r="S365">
        <v>35000</v>
      </c>
      <c r="T365">
        <v>1</v>
      </c>
      <c r="U365" s="2">
        <v>43819</v>
      </c>
      <c r="V365" s="7">
        <v>43822</v>
      </c>
      <c r="W365">
        <v>3</v>
      </c>
      <c r="X365">
        <v>1</v>
      </c>
      <c r="Y365" s="8">
        <v>30000</v>
      </c>
      <c r="Z365">
        <v>30000</v>
      </c>
      <c r="AA365" s="8">
        <f t="shared" si="9"/>
        <v>0</v>
      </c>
      <c r="AB365">
        <v>1</v>
      </c>
      <c r="AC365" s="9">
        <v>-5.138355994241945E-2</v>
      </c>
      <c r="AD365" s="9">
        <v>-13.48966831680576</v>
      </c>
      <c r="AE365" s="6">
        <v>83.3</v>
      </c>
      <c r="AF365" s="1"/>
      <c r="AG365" s="1"/>
    </row>
    <row r="366" spans="1:134">
      <c r="B366" t="s">
        <v>14</v>
      </c>
      <c r="C366">
        <v>1</v>
      </c>
      <c r="D366" t="s">
        <v>8</v>
      </c>
      <c r="E366">
        <v>1</v>
      </c>
      <c r="F366">
        <v>0</v>
      </c>
      <c r="G366">
        <v>2</v>
      </c>
      <c r="H366" t="s">
        <v>100</v>
      </c>
      <c r="I366">
        <v>1</v>
      </c>
      <c r="J366">
        <v>0</v>
      </c>
      <c r="K366">
        <v>2</v>
      </c>
      <c r="L366">
        <v>0</v>
      </c>
      <c r="M366">
        <v>119</v>
      </c>
      <c r="Q366">
        <v>8</v>
      </c>
      <c r="R366" s="1" t="s">
        <v>64</v>
      </c>
      <c r="S366">
        <v>35000</v>
      </c>
      <c r="T366">
        <v>1</v>
      </c>
      <c r="U366" s="2">
        <v>43819</v>
      </c>
      <c r="V366" s="7">
        <v>43822</v>
      </c>
      <c r="W366">
        <v>3</v>
      </c>
      <c r="X366">
        <v>1</v>
      </c>
      <c r="Y366" s="8">
        <v>76000</v>
      </c>
      <c r="Z366">
        <v>35000</v>
      </c>
      <c r="AA366" s="8">
        <f t="shared" si="9"/>
        <v>41000</v>
      </c>
      <c r="AB366">
        <v>1</v>
      </c>
      <c r="AC366" s="9">
        <v>0.25846175959897244</v>
      </c>
      <c r="AD366" s="9">
        <v>2.6818171540557021</v>
      </c>
      <c r="AE366" s="6">
        <v>95</v>
      </c>
      <c r="AF366" s="1"/>
      <c r="AG366" s="1"/>
    </row>
    <row r="367" spans="1:134">
      <c r="B367" t="s">
        <v>15</v>
      </c>
      <c r="C367">
        <v>1</v>
      </c>
      <c r="D367" t="s">
        <v>11</v>
      </c>
      <c r="E367">
        <v>0</v>
      </c>
      <c r="F367">
        <v>1</v>
      </c>
      <c r="G367">
        <v>3</v>
      </c>
      <c r="H367" t="s">
        <v>100</v>
      </c>
      <c r="I367">
        <v>1</v>
      </c>
      <c r="J367">
        <v>0</v>
      </c>
      <c r="K367">
        <v>3</v>
      </c>
      <c r="L367">
        <v>0</v>
      </c>
      <c r="M367">
        <v>119</v>
      </c>
      <c r="Q367">
        <v>8</v>
      </c>
      <c r="R367" s="1" t="s">
        <v>64</v>
      </c>
      <c r="S367">
        <v>35000</v>
      </c>
      <c r="T367">
        <v>1</v>
      </c>
      <c r="U367" s="2">
        <v>43819</v>
      </c>
      <c r="V367" s="7">
        <v>43822</v>
      </c>
      <c r="W367">
        <v>3</v>
      </c>
      <c r="X367">
        <v>1</v>
      </c>
      <c r="Y367" s="8">
        <v>68000</v>
      </c>
      <c r="Z367">
        <v>35000</v>
      </c>
      <c r="AA367" s="8">
        <f t="shared" si="9"/>
        <v>33000</v>
      </c>
      <c r="AB367">
        <v>1</v>
      </c>
      <c r="AC367" s="9">
        <v>0.22138654789556433</v>
      </c>
      <c r="AD367" s="9">
        <v>3.1309363064233096</v>
      </c>
      <c r="AE367" s="6">
        <v>89.5</v>
      </c>
      <c r="AF367" s="1"/>
      <c r="AG367" s="1"/>
    </row>
    <row r="368" spans="1:134">
      <c r="B368" t="s">
        <v>16</v>
      </c>
      <c r="C368">
        <v>1</v>
      </c>
      <c r="D368" t="s">
        <v>4</v>
      </c>
      <c r="E368">
        <v>0</v>
      </c>
      <c r="F368">
        <v>0</v>
      </c>
      <c r="G368">
        <v>1</v>
      </c>
      <c r="H368" t="s">
        <v>101</v>
      </c>
      <c r="I368">
        <v>0</v>
      </c>
      <c r="J368">
        <v>1</v>
      </c>
      <c r="K368">
        <v>1</v>
      </c>
      <c r="L368">
        <v>0</v>
      </c>
      <c r="M368">
        <v>115</v>
      </c>
      <c r="Q368">
        <v>8</v>
      </c>
      <c r="R368" s="1" t="s">
        <v>64</v>
      </c>
      <c r="S368">
        <v>35000</v>
      </c>
      <c r="T368">
        <v>1</v>
      </c>
      <c r="U368" s="2">
        <v>43819</v>
      </c>
      <c r="V368" s="7">
        <v>43822</v>
      </c>
      <c r="W368">
        <v>3</v>
      </c>
      <c r="X368">
        <v>1</v>
      </c>
      <c r="Y368" s="8">
        <v>44000</v>
      </c>
      <c r="Z368">
        <v>35000</v>
      </c>
      <c r="AA368" s="8">
        <f t="shared" si="9"/>
        <v>9000</v>
      </c>
      <c r="AB368">
        <v>1</v>
      </c>
      <c r="AC368" s="9">
        <v>7.6280524142949155E-2</v>
      </c>
      <c r="AD368" s="9">
        <v>9.086817222978075</v>
      </c>
      <c r="AE368" s="6">
        <v>95.7</v>
      </c>
      <c r="AF368" s="1"/>
      <c r="AG368" s="1"/>
    </row>
    <row r="369" spans="2:33">
      <c r="B369" t="s">
        <v>17</v>
      </c>
      <c r="C369">
        <v>1</v>
      </c>
      <c r="D369" t="s">
        <v>8</v>
      </c>
      <c r="E369">
        <v>1</v>
      </c>
      <c r="F369">
        <v>0</v>
      </c>
      <c r="G369">
        <v>2</v>
      </c>
      <c r="H369" t="s">
        <v>101</v>
      </c>
      <c r="I369">
        <v>0</v>
      </c>
      <c r="J369">
        <v>1</v>
      </c>
      <c r="K369">
        <v>2</v>
      </c>
      <c r="L369">
        <v>0</v>
      </c>
      <c r="M369">
        <v>119</v>
      </c>
      <c r="Q369">
        <v>8</v>
      </c>
      <c r="R369" s="1" t="s">
        <v>64</v>
      </c>
      <c r="S369">
        <v>35000</v>
      </c>
      <c r="T369">
        <v>1</v>
      </c>
      <c r="U369" s="2">
        <v>43819</v>
      </c>
      <c r="V369" s="7">
        <v>43822</v>
      </c>
      <c r="W369">
        <v>3</v>
      </c>
      <c r="X369">
        <v>1</v>
      </c>
      <c r="Y369" s="8">
        <v>22000</v>
      </c>
      <c r="Z369" s="8">
        <v>22000</v>
      </c>
      <c r="AA369" s="8">
        <f t="shared" si="9"/>
        <v>0</v>
      </c>
      <c r="AB369">
        <v>1</v>
      </c>
      <c r="AC369" s="9">
        <v>-0.15476853604369928</v>
      </c>
      <c r="AD369" s="9">
        <v>-4.4786052661519875</v>
      </c>
      <c r="AE369" s="6">
        <v>91.7</v>
      </c>
      <c r="AF369" s="1"/>
      <c r="AG369" s="1"/>
    </row>
    <row r="370" spans="2:33">
      <c r="B370" t="s">
        <v>18</v>
      </c>
      <c r="C370">
        <v>1</v>
      </c>
      <c r="D370" t="s">
        <v>11</v>
      </c>
      <c r="E370">
        <v>0</v>
      </c>
      <c r="F370">
        <v>1</v>
      </c>
      <c r="G370">
        <v>3</v>
      </c>
      <c r="H370" t="s">
        <v>101</v>
      </c>
      <c r="I370">
        <v>0</v>
      </c>
      <c r="J370">
        <v>1</v>
      </c>
      <c r="K370">
        <v>3</v>
      </c>
      <c r="L370">
        <v>0</v>
      </c>
      <c r="M370">
        <v>119</v>
      </c>
      <c r="Q370">
        <v>8</v>
      </c>
      <c r="R370" s="1" t="s">
        <v>64</v>
      </c>
      <c r="S370">
        <v>25000</v>
      </c>
      <c r="T370">
        <v>1</v>
      </c>
      <c r="U370" s="2">
        <v>43819</v>
      </c>
      <c r="V370" s="7">
        <v>43822</v>
      </c>
      <c r="W370">
        <v>3</v>
      </c>
      <c r="X370">
        <v>1</v>
      </c>
      <c r="Y370" s="8">
        <v>26000</v>
      </c>
      <c r="Z370" s="8">
        <v>26000</v>
      </c>
      <c r="AA370" s="8">
        <f t="shared" si="9"/>
        <v>0</v>
      </c>
      <c r="AB370">
        <v>1</v>
      </c>
      <c r="AC370" s="9">
        <v>1.3073571051093776E-2</v>
      </c>
      <c r="AD370" s="9">
        <v>53.018963055389094</v>
      </c>
      <c r="AE370" s="6">
        <v>92.9</v>
      </c>
      <c r="AF370" s="1"/>
      <c r="AG370" s="1"/>
    </row>
    <row r="371" spans="2:33">
      <c r="B371" t="s">
        <v>19</v>
      </c>
      <c r="C371">
        <v>2</v>
      </c>
      <c r="D371" t="s">
        <v>4</v>
      </c>
      <c r="E371">
        <v>0</v>
      </c>
      <c r="F371">
        <v>0</v>
      </c>
      <c r="G371">
        <v>1</v>
      </c>
      <c r="H371" t="s">
        <v>5</v>
      </c>
      <c r="I371">
        <v>0</v>
      </c>
      <c r="J371">
        <v>0</v>
      </c>
      <c r="K371">
        <v>1</v>
      </c>
      <c r="L371">
        <v>1</v>
      </c>
      <c r="M371">
        <v>140</v>
      </c>
      <c r="Q371">
        <v>8</v>
      </c>
      <c r="R371" s="1" t="s">
        <v>64</v>
      </c>
      <c r="S371">
        <v>70000</v>
      </c>
      <c r="T371">
        <v>2</v>
      </c>
      <c r="U371" s="2">
        <v>43844</v>
      </c>
      <c r="V371" s="2">
        <v>43850</v>
      </c>
      <c r="W371">
        <v>6</v>
      </c>
      <c r="X371">
        <v>2</v>
      </c>
      <c r="Y371" s="8">
        <v>287500</v>
      </c>
      <c r="Z371">
        <v>70000</v>
      </c>
      <c r="AA371" s="8">
        <f t="shared" si="9"/>
        <v>217500</v>
      </c>
      <c r="AB371">
        <v>2</v>
      </c>
      <c r="AC371" s="9">
        <v>0.23545460303134103</v>
      </c>
      <c r="AD371" s="9">
        <v>2.9438676145468325</v>
      </c>
      <c r="AE371" s="6">
        <v>76.2</v>
      </c>
      <c r="AF371" s="1"/>
      <c r="AG371" s="1"/>
    </row>
    <row r="372" spans="2:33">
      <c r="B372" t="s">
        <v>20</v>
      </c>
      <c r="C372">
        <v>2</v>
      </c>
      <c r="D372" t="s">
        <v>8</v>
      </c>
      <c r="E372">
        <v>1</v>
      </c>
      <c r="F372">
        <v>0</v>
      </c>
      <c r="G372">
        <v>2</v>
      </c>
      <c r="H372" t="s">
        <v>9</v>
      </c>
      <c r="I372">
        <v>0</v>
      </c>
      <c r="J372">
        <v>0</v>
      </c>
      <c r="K372">
        <v>2</v>
      </c>
      <c r="L372">
        <v>1</v>
      </c>
      <c r="M372">
        <v>140</v>
      </c>
      <c r="Q372">
        <v>8</v>
      </c>
      <c r="R372" s="1" t="s">
        <v>64</v>
      </c>
      <c r="S372">
        <v>70000</v>
      </c>
      <c r="T372">
        <v>2</v>
      </c>
      <c r="U372" s="2">
        <v>43844</v>
      </c>
      <c r="V372" s="2">
        <v>43850</v>
      </c>
      <c r="W372">
        <v>6</v>
      </c>
      <c r="X372">
        <v>2</v>
      </c>
      <c r="Y372" s="8">
        <v>87500</v>
      </c>
      <c r="Z372">
        <v>70000</v>
      </c>
      <c r="AA372" s="8">
        <f t="shared" si="9"/>
        <v>17500</v>
      </c>
      <c r="AB372">
        <v>2</v>
      </c>
      <c r="AC372" s="9">
        <v>3.7190591885701625E-2</v>
      </c>
      <c r="AD372" s="9">
        <v>18.637702317032339</v>
      </c>
      <c r="AE372" s="6">
        <v>47.9</v>
      </c>
      <c r="AF372" s="1"/>
      <c r="AG372" s="1"/>
    </row>
    <row r="373" spans="2:33">
      <c r="B373" t="s">
        <v>21</v>
      </c>
      <c r="C373">
        <v>2</v>
      </c>
      <c r="D373" t="s">
        <v>11</v>
      </c>
      <c r="E373">
        <v>0</v>
      </c>
      <c r="F373">
        <v>1</v>
      </c>
      <c r="G373">
        <v>3</v>
      </c>
      <c r="H373" t="s">
        <v>9</v>
      </c>
      <c r="I373">
        <v>0</v>
      </c>
      <c r="J373">
        <v>0</v>
      </c>
      <c r="K373">
        <v>3</v>
      </c>
      <c r="L373">
        <v>1</v>
      </c>
      <c r="M373">
        <v>140</v>
      </c>
      <c r="Q373">
        <v>8</v>
      </c>
      <c r="R373" s="1" t="s">
        <v>64</v>
      </c>
      <c r="S373">
        <v>70000</v>
      </c>
      <c r="T373">
        <v>2</v>
      </c>
      <c r="U373" s="2">
        <v>43844</v>
      </c>
      <c r="V373" s="2">
        <v>43850</v>
      </c>
      <c r="W373">
        <v>6</v>
      </c>
      <c r="X373">
        <v>2</v>
      </c>
      <c r="Y373" s="8">
        <v>252500</v>
      </c>
      <c r="Z373">
        <v>70000</v>
      </c>
      <c r="AA373" s="8">
        <f t="shared" si="9"/>
        <v>182500</v>
      </c>
      <c r="AB373">
        <v>2</v>
      </c>
      <c r="AC373" s="9">
        <v>0.21381933444434262</v>
      </c>
      <c r="AD373" s="9">
        <v>3.2417422978199952</v>
      </c>
      <c r="AE373" s="6">
        <v>83.5</v>
      </c>
      <c r="AF373" s="1"/>
      <c r="AG373" s="1"/>
    </row>
    <row r="374" spans="2:33">
      <c r="B374" t="s">
        <v>22</v>
      </c>
      <c r="C374">
        <v>2</v>
      </c>
      <c r="D374" t="s">
        <v>4</v>
      </c>
      <c r="E374">
        <v>0</v>
      </c>
      <c r="F374">
        <v>0</v>
      </c>
      <c r="G374">
        <v>1</v>
      </c>
      <c r="H374" t="s">
        <v>100</v>
      </c>
      <c r="I374">
        <v>1</v>
      </c>
      <c r="J374">
        <v>0</v>
      </c>
      <c r="K374">
        <v>1</v>
      </c>
      <c r="L374">
        <v>1</v>
      </c>
      <c r="M374">
        <v>140</v>
      </c>
      <c r="Q374">
        <v>8</v>
      </c>
      <c r="R374" s="1" t="s">
        <v>64</v>
      </c>
      <c r="S374">
        <v>70000</v>
      </c>
      <c r="T374">
        <v>2</v>
      </c>
      <c r="U374" s="2">
        <v>43844</v>
      </c>
      <c r="V374" s="2">
        <v>43850</v>
      </c>
      <c r="W374">
        <v>6</v>
      </c>
      <c r="X374">
        <v>2</v>
      </c>
      <c r="Y374" s="8">
        <v>445000</v>
      </c>
      <c r="Z374">
        <v>70000</v>
      </c>
      <c r="AA374" s="8">
        <f t="shared" si="9"/>
        <v>375000</v>
      </c>
      <c r="AB374">
        <v>2</v>
      </c>
      <c r="AC374" s="9">
        <v>0.30826317335281356</v>
      </c>
      <c r="AD374" s="9">
        <v>2.2485565597114774</v>
      </c>
      <c r="AE374" s="6">
        <v>93.2</v>
      </c>
      <c r="AF374" s="1"/>
      <c r="AG374" s="1"/>
    </row>
    <row r="375" spans="2:33">
      <c r="B375" t="s">
        <v>23</v>
      </c>
      <c r="C375">
        <v>2</v>
      </c>
      <c r="D375" t="s">
        <v>8</v>
      </c>
      <c r="E375">
        <v>1</v>
      </c>
      <c r="F375">
        <v>0</v>
      </c>
      <c r="G375">
        <v>2</v>
      </c>
      <c r="H375" t="s">
        <v>100</v>
      </c>
      <c r="I375">
        <v>1</v>
      </c>
      <c r="J375">
        <v>0</v>
      </c>
      <c r="K375">
        <v>2</v>
      </c>
      <c r="L375">
        <v>1</v>
      </c>
      <c r="M375">
        <v>140</v>
      </c>
      <c r="Q375">
        <v>8</v>
      </c>
      <c r="R375" s="1" t="s">
        <v>64</v>
      </c>
      <c r="S375">
        <v>70000</v>
      </c>
      <c r="T375">
        <v>2</v>
      </c>
      <c r="U375" s="2">
        <v>43844</v>
      </c>
      <c r="V375" s="2">
        <v>43850</v>
      </c>
      <c r="W375">
        <v>6</v>
      </c>
      <c r="X375">
        <v>2</v>
      </c>
      <c r="Y375" s="8">
        <v>300000</v>
      </c>
      <c r="Z375">
        <v>70000</v>
      </c>
      <c r="AA375" s="8">
        <f t="shared" si="9"/>
        <v>230000</v>
      </c>
      <c r="AB375">
        <v>2</v>
      </c>
      <c r="AC375" s="9">
        <v>0.24254787210114034</v>
      </c>
      <c r="AD375" s="9">
        <v>2.8577747335210963</v>
      </c>
      <c r="AE375" s="6">
        <v>62.8</v>
      </c>
      <c r="AF375" s="1"/>
      <c r="AG375" s="1"/>
    </row>
    <row r="376" spans="2:33">
      <c r="B376" t="s">
        <v>24</v>
      </c>
      <c r="C376">
        <v>2</v>
      </c>
      <c r="D376" t="s">
        <v>11</v>
      </c>
      <c r="E376">
        <v>0</v>
      </c>
      <c r="F376">
        <v>1</v>
      </c>
      <c r="G376">
        <v>3</v>
      </c>
      <c r="H376" t="s">
        <v>100</v>
      </c>
      <c r="I376">
        <v>1</v>
      </c>
      <c r="J376">
        <v>0</v>
      </c>
      <c r="K376">
        <v>3</v>
      </c>
      <c r="L376">
        <v>1</v>
      </c>
      <c r="M376">
        <v>128</v>
      </c>
      <c r="Q376">
        <v>8</v>
      </c>
      <c r="R376" s="1" t="s">
        <v>64</v>
      </c>
      <c r="S376">
        <v>70000</v>
      </c>
      <c r="T376">
        <v>2</v>
      </c>
      <c r="U376" s="2">
        <v>43844</v>
      </c>
      <c r="V376" s="2">
        <v>43850</v>
      </c>
      <c r="W376">
        <v>6</v>
      </c>
      <c r="X376">
        <v>2</v>
      </c>
      <c r="Y376" s="8">
        <v>140000</v>
      </c>
      <c r="Z376">
        <v>70000</v>
      </c>
      <c r="AA376" s="8">
        <f t="shared" si="9"/>
        <v>70000</v>
      </c>
      <c r="AB376">
        <v>2</v>
      </c>
      <c r="AC376" s="9">
        <v>0.11552453009332421</v>
      </c>
      <c r="AD376" s="9">
        <v>6</v>
      </c>
      <c r="AE376" s="6">
        <v>56</v>
      </c>
      <c r="AF376" s="11"/>
      <c r="AG376" s="11"/>
    </row>
    <row r="377" spans="2:33">
      <c r="B377" t="s">
        <v>25</v>
      </c>
      <c r="C377">
        <v>2</v>
      </c>
      <c r="D377" t="s">
        <v>4</v>
      </c>
      <c r="E377">
        <v>0</v>
      </c>
      <c r="F377">
        <v>0</v>
      </c>
      <c r="G377">
        <v>1</v>
      </c>
      <c r="H377" t="s">
        <v>101</v>
      </c>
      <c r="I377">
        <v>0</v>
      </c>
      <c r="J377">
        <v>1</v>
      </c>
      <c r="K377">
        <v>1</v>
      </c>
      <c r="L377">
        <v>0</v>
      </c>
      <c r="M377">
        <v>174</v>
      </c>
      <c r="Q377">
        <v>8</v>
      </c>
      <c r="R377" s="1" t="s">
        <v>64</v>
      </c>
      <c r="S377">
        <v>70000</v>
      </c>
      <c r="T377">
        <v>2</v>
      </c>
      <c r="U377" s="2">
        <v>43844</v>
      </c>
      <c r="V377" s="2">
        <v>43850</v>
      </c>
      <c r="W377">
        <v>6</v>
      </c>
      <c r="X377">
        <v>2</v>
      </c>
      <c r="Y377" s="8">
        <v>317500</v>
      </c>
      <c r="Z377">
        <v>70000</v>
      </c>
      <c r="AA377" s="8">
        <f t="shared" si="9"/>
        <v>247500</v>
      </c>
      <c r="AB377">
        <v>2</v>
      </c>
      <c r="AC377" s="9">
        <v>0.25199709604723125</v>
      </c>
      <c r="AD377" s="9">
        <v>2.7506157468974575</v>
      </c>
      <c r="AE377" s="6">
        <v>76.5</v>
      </c>
      <c r="AF377" s="11"/>
      <c r="AG377" s="1"/>
    </row>
    <row r="378" spans="2:33">
      <c r="B378" t="s">
        <v>26</v>
      </c>
      <c r="C378">
        <v>2</v>
      </c>
      <c r="D378" t="s">
        <v>8</v>
      </c>
      <c r="E378">
        <v>1</v>
      </c>
      <c r="F378">
        <v>0</v>
      </c>
      <c r="G378">
        <v>2</v>
      </c>
      <c r="H378" t="s">
        <v>101</v>
      </c>
      <c r="I378">
        <v>0</v>
      </c>
      <c r="J378">
        <v>1</v>
      </c>
      <c r="K378">
        <v>2</v>
      </c>
      <c r="L378">
        <v>0</v>
      </c>
      <c r="M378">
        <v>174</v>
      </c>
      <c r="Q378">
        <v>8</v>
      </c>
      <c r="R378" s="1" t="s">
        <v>64</v>
      </c>
      <c r="S378">
        <v>70000</v>
      </c>
      <c r="T378">
        <v>2</v>
      </c>
      <c r="U378" s="2">
        <v>43844</v>
      </c>
      <c r="V378" s="2">
        <v>43850</v>
      </c>
      <c r="W378">
        <v>6</v>
      </c>
      <c r="X378">
        <v>2</v>
      </c>
      <c r="Y378" s="8">
        <v>205000</v>
      </c>
      <c r="Z378">
        <v>70000</v>
      </c>
      <c r="AA378" s="8">
        <f t="shared" si="9"/>
        <v>135000</v>
      </c>
      <c r="AB378">
        <v>2</v>
      </c>
      <c r="AC378" s="9">
        <v>0.17908578951484153</v>
      </c>
      <c r="AD378" s="9">
        <v>3.8704756108105469</v>
      </c>
      <c r="AE378" s="6">
        <v>58.2</v>
      </c>
      <c r="AF378" s="1"/>
      <c r="AG378" s="1"/>
    </row>
    <row r="379" spans="2:33">
      <c r="B379" t="s">
        <v>27</v>
      </c>
      <c r="C379">
        <v>2</v>
      </c>
      <c r="D379" t="s">
        <v>11</v>
      </c>
      <c r="E379">
        <v>0</v>
      </c>
      <c r="F379">
        <v>1</v>
      </c>
      <c r="G379">
        <v>3</v>
      </c>
      <c r="H379" t="s">
        <v>101</v>
      </c>
      <c r="I379">
        <v>0</v>
      </c>
      <c r="J379">
        <v>1</v>
      </c>
      <c r="K379">
        <v>3</v>
      </c>
      <c r="L379">
        <v>1</v>
      </c>
      <c r="M379">
        <v>128</v>
      </c>
      <c r="Q379">
        <v>8</v>
      </c>
      <c r="R379" s="1" t="s">
        <v>64</v>
      </c>
      <c r="S379">
        <v>70000</v>
      </c>
      <c r="T379">
        <v>2</v>
      </c>
      <c r="U379" s="2">
        <v>43844</v>
      </c>
      <c r="V379" s="2">
        <v>43850</v>
      </c>
      <c r="W379">
        <v>6</v>
      </c>
      <c r="X379">
        <v>2</v>
      </c>
      <c r="Y379" s="8">
        <v>735000</v>
      </c>
      <c r="Z379">
        <v>70000</v>
      </c>
      <c r="AA379" s="8">
        <f t="shared" si="9"/>
        <v>665000</v>
      </c>
      <c r="AB379">
        <v>2</v>
      </c>
      <c r="AC379" s="9">
        <v>0.39189587619391292</v>
      </c>
      <c r="AD379" s="9">
        <v>1.7687024096598838</v>
      </c>
      <c r="AE379" s="6">
        <v>68.099999999999994</v>
      </c>
      <c r="AF379" s="1"/>
      <c r="AG379" s="1"/>
    </row>
    <row r="380" spans="2:33">
      <c r="B380" s="5" t="s">
        <v>28</v>
      </c>
      <c r="C380" s="5">
        <v>3</v>
      </c>
      <c r="D380" s="5" t="s">
        <v>4</v>
      </c>
      <c r="E380" s="5">
        <v>0</v>
      </c>
      <c r="F380" s="5">
        <v>0</v>
      </c>
      <c r="G380">
        <v>1</v>
      </c>
      <c r="H380" t="s">
        <v>5</v>
      </c>
      <c r="I380" s="5">
        <v>0</v>
      </c>
      <c r="J380" s="5">
        <v>0</v>
      </c>
      <c r="K380">
        <v>1</v>
      </c>
      <c r="L380">
        <v>1</v>
      </c>
      <c r="M380">
        <v>176</v>
      </c>
      <c r="P380" s="5"/>
      <c r="Q380">
        <v>8</v>
      </c>
      <c r="R380" s="1" t="s">
        <v>64</v>
      </c>
      <c r="S380">
        <v>70000</v>
      </c>
      <c r="T380">
        <v>2</v>
      </c>
      <c r="U380" s="2">
        <v>44025</v>
      </c>
      <c r="V380" s="2">
        <v>44031</v>
      </c>
      <c r="W380">
        <v>6</v>
      </c>
      <c r="X380">
        <v>2</v>
      </c>
      <c r="Y380" s="8">
        <v>487500</v>
      </c>
      <c r="Z380">
        <v>70000</v>
      </c>
      <c r="AA380" s="8">
        <f t="shared" si="9"/>
        <v>417500</v>
      </c>
      <c r="AB380">
        <v>2</v>
      </c>
      <c r="AC380" s="9">
        <v>0.32346584139809048</v>
      </c>
      <c r="AD380" s="9">
        <v>2.1428759759114309</v>
      </c>
      <c r="AE380" s="6">
        <v>62.101910828025474</v>
      </c>
      <c r="AF380" s="1"/>
      <c r="AG380" s="1"/>
    </row>
    <row r="381" spans="2:33">
      <c r="B381" s="5" t="s">
        <v>29</v>
      </c>
      <c r="C381" s="5">
        <v>3</v>
      </c>
      <c r="D381" s="5" t="s">
        <v>8</v>
      </c>
      <c r="E381" s="5">
        <v>1</v>
      </c>
      <c r="F381" s="5">
        <v>0</v>
      </c>
      <c r="G381">
        <v>2</v>
      </c>
      <c r="H381" t="s">
        <v>9</v>
      </c>
      <c r="I381" s="5">
        <v>0</v>
      </c>
      <c r="J381" s="5">
        <v>0</v>
      </c>
      <c r="K381">
        <v>2</v>
      </c>
      <c r="L381">
        <v>1</v>
      </c>
      <c r="M381">
        <v>176</v>
      </c>
      <c r="P381" s="5"/>
      <c r="Q381">
        <v>8</v>
      </c>
      <c r="R381" s="1" t="s">
        <v>64</v>
      </c>
      <c r="S381">
        <v>70000</v>
      </c>
      <c r="T381">
        <v>2</v>
      </c>
      <c r="U381" s="2">
        <v>44025</v>
      </c>
      <c r="V381" s="2">
        <v>44031</v>
      </c>
      <c r="W381">
        <v>6</v>
      </c>
      <c r="X381">
        <v>2</v>
      </c>
      <c r="Y381" s="8">
        <v>325000</v>
      </c>
      <c r="Z381">
        <v>70000</v>
      </c>
      <c r="AA381" s="8">
        <f t="shared" si="9"/>
        <v>255000</v>
      </c>
      <c r="AB381">
        <v>2</v>
      </c>
      <c r="AC381" s="9">
        <v>0.25588832338006312</v>
      </c>
      <c r="AD381" s="9">
        <v>2.7087878469954054</v>
      </c>
      <c r="AE381" s="6">
        <v>51.181102362204726</v>
      </c>
      <c r="AF381" s="1"/>
      <c r="AG381" s="1"/>
    </row>
    <row r="382" spans="2:33">
      <c r="B382" s="5" t="s">
        <v>30</v>
      </c>
      <c r="C382" s="5">
        <v>3</v>
      </c>
      <c r="D382" s="5" t="s">
        <v>11</v>
      </c>
      <c r="E382" s="5">
        <v>0</v>
      </c>
      <c r="F382" s="5">
        <v>1</v>
      </c>
      <c r="G382">
        <v>3</v>
      </c>
      <c r="H382" t="s">
        <v>9</v>
      </c>
      <c r="I382" s="5">
        <v>0</v>
      </c>
      <c r="J382" s="5">
        <v>0</v>
      </c>
      <c r="K382">
        <v>3</v>
      </c>
      <c r="L382">
        <v>1</v>
      </c>
      <c r="M382">
        <v>176</v>
      </c>
      <c r="P382" s="5"/>
      <c r="Q382">
        <v>8</v>
      </c>
      <c r="R382" s="1" t="s">
        <v>64</v>
      </c>
      <c r="S382">
        <v>70000</v>
      </c>
      <c r="T382">
        <v>2</v>
      </c>
      <c r="U382" s="2">
        <v>44025</v>
      </c>
      <c r="V382" s="2">
        <v>44031</v>
      </c>
      <c r="W382">
        <v>6</v>
      </c>
      <c r="X382">
        <v>2</v>
      </c>
      <c r="Y382" s="8">
        <v>625000</v>
      </c>
      <c r="Z382">
        <v>70000</v>
      </c>
      <c r="AA382" s="8">
        <f t="shared" si="9"/>
        <v>555000</v>
      </c>
      <c r="AB382">
        <v>2</v>
      </c>
      <c r="AC382" s="9">
        <v>0.36487606794784044</v>
      </c>
      <c r="AD382" s="9">
        <v>1.899678387947964</v>
      </c>
      <c r="AE382" s="6">
        <v>70.028011204481786</v>
      </c>
      <c r="AF382" s="1"/>
      <c r="AG382" s="1"/>
    </row>
    <row r="383" spans="2:33">
      <c r="B383" s="5" t="s">
        <v>31</v>
      </c>
      <c r="C383" s="5">
        <v>3</v>
      </c>
      <c r="D383" s="5" t="s">
        <v>4</v>
      </c>
      <c r="E383" s="5">
        <v>0</v>
      </c>
      <c r="F383" s="5">
        <v>0</v>
      </c>
      <c r="G383">
        <v>1</v>
      </c>
      <c r="H383" t="s">
        <v>100</v>
      </c>
      <c r="I383" s="5">
        <v>1</v>
      </c>
      <c r="J383" s="5">
        <v>0</v>
      </c>
      <c r="K383">
        <v>1</v>
      </c>
      <c r="L383">
        <v>1</v>
      </c>
      <c r="M383">
        <v>176</v>
      </c>
      <c r="P383" s="5"/>
      <c r="Q383">
        <v>8</v>
      </c>
      <c r="R383" s="1" t="s">
        <v>64</v>
      </c>
      <c r="S383">
        <v>70000</v>
      </c>
      <c r="T383">
        <v>2</v>
      </c>
      <c r="U383" s="2">
        <v>44025</v>
      </c>
      <c r="V383" s="2">
        <v>44031</v>
      </c>
      <c r="W383">
        <v>6</v>
      </c>
      <c r="X383">
        <v>2</v>
      </c>
      <c r="Y383" s="8">
        <v>290000</v>
      </c>
      <c r="Z383">
        <v>70000</v>
      </c>
      <c r="AA383" s="8">
        <f t="shared" si="9"/>
        <v>220000</v>
      </c>
      <c r="AB383">
        <v>2</v>
      </c>
      <c r="AC383" s="9">
        <v>0.23689761348852681</v>
      </c>
      <c r="AD383" s="9">
        <v>2.9259356831533263</v>
      </c>
      <c r="AE383" s="6">
        <v>70.303030303030297</v>
      </c>
      <c r="AF383" s="1"/>
      <c r="AG383" s="1"/>
    </row>
    <row r="384" spans="2:33">
      <c r="B384" s="5" t="s">
        <v>32</v>
      </c>
      <c r="C384" s="5">
        <v>3</v>
      </c>
      <c r="D384" s="5" t="s">
        <v>8</v>
      </c>
      <c r="E384" s="5">
        <v>1</v>
      </c>
      <c r="F384" s="5">
        <v>0</v>
      </c>
      <c r="G384">
        <v>2</v>
      </c>
      <c r="H384" t="s">
        <v>100</v>
      </c>
      <c r="I384" s="5">
        <v>1</v>
      </c>
      <c r="J384" s="5">
        <v>0</v>
      </c>
      <c r="K384">
        <v>2</v>
      </c>
      <c r="L384">
        <v>1</v>
      </c>
      <c r="M384">
        <v>176</v>
      </c>
      <c r="P384" s="5"/>
      <c r="Q384">
        <v>8</v>
      </c>
      <c r="R384" s="1" t="s">
        <v>64</v>
      </c>
      <c r="S384">
        <v>70000</v>
      </c>
      <c r="T384">
        <v>2</v>
      </c>
      <c r="U384" s="2">
        <v>44025</v>
      </c>
      <c r="V384" s="2">
        <v>44031</v>
      </c>
      <c r="W384">
        <v>6</v>
      </c>
      <c r="X384">
        <v>2</v>
      </c>
      <c r="Y384" s="8">
        <v>210000</v>
      </c>
      <c r="Z384">
        <v>70000</v>
      </c>
      <c r="AA384" s="8">
        <f t="shared" si="9"/>
        <v>140000</v>
      </c>
      <c r="AB384">
        <v>2</v>
      </c>
      <c r="AC384" s="9">
        <v>0.18310204811135164</v>
      </c>
      <c r="AD384" s="9">
        <v>3.7855785214287438</v>
      </c>
      <c r="AE384" s="6">
        <v>59.574468085106382</v>
      </c>
      <c r="AF384" s="1"/>
      <c r="AG384" s="1"/>
    </row>
    <row r="385" spans="1:33">
      <c r="B385" s="5" t="s">
        <v>33</v>
      </c>
      <c r="C385" s="5">
        <v>3</v>
      </c>
      <c r="D385" s="5" t="s">
        <v>11</v>
      </c>
      <c r="E385" s="5">
        <v>0</v>
      </c>
      <c r="F385" s="5">
        <v>1</v>
      </c>
      <c r="G385">
        <v>3</v>
      </c>
      <c r="H385" t="s">
        <v>100</v>
      </c>
      <c r="I385" s="5">
        <v>1</v>
      </c>
      <c r="J385" s="5">
        <v>0</v>
      </c>
      <c r="K385">
        <v>3</v>
      </c>
      <c r="L385">
        <v>1</v>
      </c>
      <c r="M385">
        <v>176</v>
      </c>
      <c r="P385" s="5"/>
      <c r="Q385">
        <v>8</v>
      </c>
      <c r="R385" s="1" t="s">
        <v>64</v>
      </c>
      <c r="S385">
        <v>70000</v>
      </c>
      <c r="T385">
        <v>2</v>
      </c>
      <c r="U385" s="2">
        <v>44025</v>
      </c>
      <c r="V385" s="2">
        <v>44031</v>
      </c>
      <c r="W385">
        <v>6</v>
      </c>
      <c r="X385">
        <v>2</v>
      </c>
      <c r="Y385" s="8">
        <v>235000</v>
      </c>
      <c r="Z385">
        <v>70000</v>
      </c>
      <c r="AA385" s="8">
        <f t="shared" si="9"/>
        <v>165000</v>
      </c>
      <c r="AB385">
        <v>2</v>
      </c>
      <c r="AC385" s="9">
        <v>0.20184837868246666</v>
      </c>
      <c r="AD385" s="9">
        <v>3.4339992477737686</v>
      </c>
      <c r="AE385" s="6">
        <v>64.38356164383562</v>
      </c>
      <c r="AF385" s="1"/>
      <c r="AG385" s="1"/>
    </row>
    <row r="386" spans="1:33">
      <c r="B386" s="5" t="s">
        <v>34</v>
      </c>
      <c r="C386" s="5">
        <v>3</v>
      </c>
      <c r="D386" s="5" t="s">
        <v>4</v>
      </c>
      <c r="E386" s="5">
        <v>0</v>
      </c>
      <c r="F386" s="5">
        <v>0</v>
      </c>
      <c r="G386">
        <v>1</v>
      </c>
      <c r="H386" t="s">
        <v>101</v>
      </c>
      <c r="I386" s="5">
        <v>0</v>
      </c>
      <c r="J386" s="5">
        <v>1</v>
      </c>
      <c r="K386">
        <v>1</v>
      </c>
      <c r="L386">
        <v>1</v>
      </c>
      <c r="M386">
        <v>176</v>
      </c>
      <c r="P386" s="5"/>
      <c r="Q386">
        <v>8</v>
      </c>
      <c r="R386" s="1" t="s">
        <v>64</v>
      </c>
      <c r="S386">
        <v>70000</v>
      </c>
      <c r="T386">
        <v>2</v>
      </c>
      <c r="U386" s="2">
        <v>44025</v>
      </c>
      <c r="V386" s="2">
        <v>44031</v>
      </c>
      <c r="W386">
        <v>6</v>
      </c>
      <c r="X386">
        <v>2</v>
      </c>
      <c r="Y386" s="8">
        <v>467500</v>
      </c>
      <c r="Z386">
        <v>70000</v>
      </c>
      <c r="AA386" s="8">
        <f t="shared" si="9"/>
        <v>397500</v>
      </c>
      <c r="AB386">
        <v>2</v>
      </c>
      <c r="AC386" s="9">
        <v>0.31648401777989715</v>
      </c>
      <c r="AD386" s="9">
        <v>2.1901490805832835</v>
      </c>
      <c r="AE386" s="6">
        <v>76.016260162601625</v>
      </c>
      <c r="AF386" s="1"/>
      <c r="AG386" s="1"/>
    </row>
    <row r="387" spans="1:33">
      <c r="B387" s="5" t="s">
        <v>35</v>
      </c>
      <c r="C387" s="5">
        <v>3</v>
      </c>
      <c r="D387" s="5" t="s">
        <v>8</v>
      </c>
      <c r="E387" s="5">
        <v>1</v>
      </c>
      <c r="F387" s="5">
        <v>0</v>
      </c>
      <c r="G387">
        <v>2</v>
      </c>
      <c r="H387" t="s">
        <v>101</v>
      </c>
      <c r="I387" s="5">
        <v>0</v>
      </c>
      <c r="J387" s="5">
        <v>1</v>
      </c>
      <c r="K387">
        <v>2</v>
      </c>
      <c r="L387">
        <v>1</v>
      </c>
      <c r="M387">
        <v>153</v>
      </c>
      <c r="P387" s="5"/>
      <c r="Q387">
        <v>8</v>
      </c>
      <c r="R387" s="1" t="s">
        <v>64</v>
      </c>
      <c r="S387">
        <v>70000</v>
      </c>
      <c r="T387">
        <v>2</v>
      </c>
      <c r="U387" s="2">
        <v>44025</v>
      </c>
      <c r="V387" s="2">
        <v>44031</v>
      </c>
      <c r="W387">
        <v>6</v>
      </c>
      <c r="X387">
        <v>2</v>
      </c>
      <c r="Y387" s="8">
        <v>220000</v>
      </c>
      <c r="Z387">
        <v>70000</v>
      </c>
      <c r="AA387" s="8">
        <f t="shared" si="9"/>
        <v>150000</v>
      </c>
      <c r="AB387">
        <v>2</v>
      </c>
      <c r="AC387" s="9">
        <v>0.19085538405050043</v>
      </c>
      <c r="AD387" s="9">
        <v>3.6317926476548243</v>
      </c>
      <c r="AE387" s="6">
        <v>65.18518518518519</v>
      </c>
      <c r="AF387" s="1"/>
      <c r="AG387" s="1"/>
    </row>
    <row r="388" spans="1:33">
      <c r="B388" s="5" t="s">
        <v>36</v>
      </c>
      <c r="C388" s="5">
        <v>3</v>
      </c>
      <c r="D388" s="5" t="s">
        <v>11</v>
      </c>
      <c r="E388" s="5">
        <v>0</v>
      </c>
      <c r="F388" s="5">
        <v>1</v>
      </c>
      <c r="G388">
        <v>3</v>
      </c>
      <c r="H388" t="s">
        <v>101</v>
      </c>
      <c r="I388" s="5">
        <v>0</v>
      </c>
      <c r="J388" s="5">
        <v>1</v>
      </c>
      <c r="K388">
        <v>3</v>
      </c>
      <c r="L388">
        <v>1</v>
      </c>
      <c r="M388">
        <v>153</v>
      </c>
      <c r="P388" s="5"/>
      <c r="Q388">
        <v>8</v>
      </c>
      <c r="R388" s="1" t="s">
        <v>64</v>
      </c>
      <c r="S388">
        <v>70000</v>
      </c>
      <c r="T388">
        <v>2</v>
      </c>
      <c r="U388" s="2">
        <v>44025</v>
      </c>
      <c r="V388" s="2">
        <v>44031</v>
      </c>
      <c r="W388">
        <v>6</v>
      </c>
      <c r="X388">
        <v>2</v>
      </c>
      <c r="Y388" s="8">
        <v>575000</v>
      </c>
      <c r="Z388">
        <v>70000</v>
      </c>
      <c r="AA388" s="8">
        <f t="shared" si="9"/>
        <v>505000</v>
      </c>
      <c r="AB388">
        <v>2</v>
      </c>
      <c r="AC388" s="9">
        <v>0.35097913312466522</v>
      </c>
      <c r="AD388" s="9">
        <v>1.9748956993227984</v>
      </c>
      <c r="AE388" s="6">
        <v>70.347003154574125</v>
      </c>
      <c r="AF388" s="1"/>
      <c r="AG388" s="1"/>
    </row>
    <row r="389" spans="1:33">
      <c r="B389" t="s">
        <v>37</v>
      </c>
      <c r="C389">
        <v>4</v>
      </c>
      <c r="D389" t="s">
        <v>4</v>
      </c>
      <c r="E389">
        <v>0</v>
      </c>
      <c r="F389">
        <v>0</v>
      </c>
      <c r="G389">
        <v>1</v>
      </c>
      <c r="H389" t="s">
        <v>5</v>
      </c>
      <c r="I389">
        <v>0</v>
      </c>
      <c r="J389">
        <v>0</v>
      </c>
      <c r="K389">
        <v>1</v>
      </c>
      <c r="L389">
        <v>0</v>
      </c>
      <c r="M389">
        <v>136</v>
      </c>
      <c r="P389" s="5"/>
      <c r="Q389">
        <v>8</v>
      </c>
      <c r="R389" s="1" t="s">
        <v>64</v>
      </c>
      <c r="S389">
        <v>70000</v>
      </c>
      <c r="T389">
        <v>2</v>
      </c>
      <c r="U389" s="2">
        <v>44096</v>
      </c>
      <c r="V389" s="2">
        <v>44103</v>
      </c>
      <c r="W389">
        <v>7</v>
      </c>
      <c r="X389">
        <v>2</v>
      </c>
      <c r="Y389" s="8">
        <v>295000</v>
      </c>
      <c r="Z389">
        <v>70000</v>
      </c>
      <c r="AA389" s="8">
        <f t="shared" si="9"/>
        <v>225000</v>
      </c>
      <c r="AB389" s="8">
        <v>2</v>
      </c>
      <c r="AC389" s="9">
        <v>0.20549715918435155</v>
      </c>
      <c r="AD389" s="9">
        <v>3.3730256092646167</v>
      </c>
      <c r="AE389" s="6">
        <v>57.28155339805825</v>
      </c>
      <c r="AF389" s="1"/>
      <c r="AG389" s="1"/>
    </row>
    <row r="390" spans="1:33">
      <c r="B390" s="1" t="s">
        <v>38</v>
      </c>
      <c r="C390">
        <v>4</v>
      </c>
      <c r="D390" t="s">
        <v>8</v>
      </c>
      <c r="E390">
        <v>1</v>
      </c>
      <c r="F390">
        <v>0</v>
      </c>
      <c r="G390">
        <v>2</v>
      </c>
      <c r="H390" t="s">
        <v>9</v>
      </c>
      <c r="I390">
        <v>0</v>
      </c>
      <c r="J390">
        <v>0</v>
      </c>
      <c r="K390">
        <v>2</v>
      </c>
      <c r="L390">
        <v>0</v>
      </c>
      <c r="M390">
        <v>136</v>
      </c>
      <c r="P390" s="5"/>
      <c r="Q390">
        <v>8</v>
      </c>
      <c r="R390" s="1" t="s">
        <v>64</v>
      </c>
      <c r="S390">
        <v>70000</v>
      </c>
      <c r="T390">
        <v>2</v>
      </c>
      <c r="U390" s="2">
        <v>44096</v>
      </c>
      <c r="V390" s="2">
        <v>44103</v>
      </c>
      <c r="W390">
        <v>7</v>
      </c>
      <c r="X390">
        <v>2</v>
      </c>
      <c r="Y390" s="8">
        <v>212500</v>
      </c>
      <c r="Z390">
        <v>70000</v>
      </c>
      <c r="AA390" s="8">
        <f t="shared" si="9"/>
        <v>142500</v>
      </c>
      <c r="AB390" s="8">
        <v>2</v>
      </c>
      <c r="AC390" s="9">
        <v>0.15863524947358748</v>
      </c>
      <c r="AD390" s="9">
        <v>4.3694398493403774</v>
      </c>
      <c r="AE390" s="6">
        <v>66.40625</v>
      </c>
      <c r="AF390" s="1"/>
      <c r="AG390" s="1"/>
    </row>
    <row r="391" spans="1:33">
      <c r="B391" s="1" t="s">
        <v>39</v>
      </c>
      <c r="C391">
        <v>4</v>
      </c>
      <c r="D391" t="s">
        <v>11</v>
      </c>
      <c r="E391">
        <v>0</v>
      </c>
      <c r="F391">
        <v>1</v>
      </c>
      <c r="G391">
        <v>3</v>
      </c>
      <c r="H391" t="s">
        <v>9</v>
      </c>
      <c r="I391">
        <v>0</v>
      </c>
      <c r="J391">
        <v>0</v>
      </c>
      <c r="K391">
        <v>3</v>
      </c>
      <c r="L391">
        <v>0</v>
      </c>
      <c r="M391">
        <v>99</v>
      </c>
      <c r="P391" s="5"/>
      <c r="Q391">
        <v>8</v>
      </c>
      <c r="R391" s="1" t="s">
        <v>64</v>
      </c>
      <c r="S391">
        <v>70000</v>
      </c>
      <c r="T391">
        <v>2</v>
      </c>
      <c r="U391" s="2">
        <v>44096</v>
      </c>
      <c r="V391" s="2">
        <v>44103</v>
      </c>
      <c r="W391">
        <v>7</v>
      </c>
      <c r="X391">
        <v>2</v>
      </c>
      <c r="Y391" s="8">
        <v>420000</v>
      </c>
      <c r="Z391">
        <v>70000</v>
      </c>
      <c r="AA391" s="8">
        <f t="shared" si="9"/>
        <v>350000</v>
      </c>
      <c r="AB391" s="8">
        <v>2</v>
      </c>
      <c r="AC391" s="9">
        <v>0.25596563846115072</v>
      </c>
      <c r="AD391" s="9">
        <v>2.707969650641791</v>
      </c>
      <c r="AE391" s="6">
        <v>64.615384615384613</v>
      </c>
      <c r="AF391" s="1"/>
      <c r="AG391" s="1"/>
    </row>
    <row r="392" spans="1:33">
      <c r="B392" s="1" t="s">
        <v>40</v>
      </c>
      <c r="C392">
        <v>4</v>
      </c>
      <c r="D392" t="s">
        <v>4</v>
      </c>
      <c r="E392">
        <v>0</v>
      </c>
      <c r="F392">
        <v>0</v>
      </c>
      <c r="G392">
        <v>1</v>
      </c>
      <c r="H392" t="s">
        <v>100</v>
      </c>
      <c r="I392">
        <v>1</v>
      </c>
      <c r="J392">
        <v>0</v>
      </c>
      <c r="K392">
        <v>1</v>
      </c>
      <c r="L392">
        <v>0</v>
      </c>
      <c r="M392">
        <v>107</v>
      </c>
      <c r="P392" s="5"/>
      <c r="Q392">
        <v>8</v>
      </c>
      <c r="R392" s="1" t="s">
        <v>64</v>
      </c>
      <c r="S392">
        <v>70000</v>
      </c>
      <c r="T392">
        <v>2</v>
      </c>
      <c r="U392" s="2">
        <v>44096</v>
      </c>
      <c r="V392" s="2">
        <v>44103</v>
      </c>
      <c r="W392">
        <v>7</v>
      </c>
      <c r="X392">
        <v>2</v>
      </c>
      <c r="Y392" s="8">
        <v>267500</v>
      </c>
      <c r="Z392">
        <v>70000</v>
      </c>
      <c r="AA392" s="8">
        <f t="shared" si="9"/>
        <v>197500</v>
      </c>
      <c r="AB392" s="8">
        <v>2</v>
      </c>
      <c r="AC392" s="9">
        <v>0.19151776061238604</v>
      </c>
      <c r="AD392" s="9">
        <v>3.6192318578892015</v>
      </c>
      <c r="AE392" s="6">
        <v>78.67647058823529</v>
      </c>
      <c r="AF392" s="1"/>
      <c r="AG392" s="1"/>
    </row>
    <row r="393" spans="1:33">
      <c r="B393" s="1" t="s">
        <v>41</v>
      </c>
      <c r="C393">
        <v>4</v>
      </c>
      <c r="D393" t="s">
        <v>8</v>
      </c>
      <c r="E393">
        <v>1</v>
      </c>
      <c r="F393">
        <v>0</v>
      </c>
      <c r="G393">
        <v>2</v>
      </c>
      <c r="H393" t="s">
        <v>100</v>
      </c>
      <c r="I393">
        <v>1</v>
      </c>
      <c r="J393">
        <v>0</v>
      </c>
      <c r="K393">
        <v>2</v>
      </c>
      <c r="L393">
        <v>0</v>
      </c>
      <c r="M393">
        <v>107</v>
      </c>
      <c r="P393" s="5"/>
      <c r="Q393">
        <v>8</v>
      </c>
      <c r="R393" s="1" t="s">
        <v>64</v>
      </c>
      <c r="S393">
        <v>70000</v>
      </c>
      <c r="T393">
        <v>2</v>
      </c>
      <c r="U393" s="2">
        <v>44096</v>
      </c>
      <c r="V393" s="2">
        <v>44103</v>
      </c>
      <c r="W393">
        <v>7</v>
      </c>
      <c r="X393">
        <v>2</v>
      </c>
      <c r="Y393" s="8">
        <v>240000</v>
      </c>
      <c r="Z393">
        <v>70000</v>
      </c>
      <c r="AA393" s="8">
        <f t="shared" si="9"/>
        <v>170000</v>
      </c>
      <c r="AB393" s="8">
        <v>2</v>
      </c>
      <c r="AC393" s="9">
        <v>0.17602052589894748</v>
      </c>
      <c r="AD393" s="9">
        <v>3.9378770005372989</v>
      </c>
      <c r="AE393" s="6">
        <v>79.338842975206617</v>
      </c>
      <c r="AF393" s="1"/>
      <c r="AG393" s="1"/>
    </row>
    <row r="394" spans="1:33">
      <c r="B394" s="1" t="s">
        <v>42</v>
      </c>
      <c r="C394">
        <v>4</v>
      </c>
      <c r="D394" t="s">
        <v>11</v>
      </c>
      <c r="E394">
        <v>0</v>
      </c>
      <c r="F394">
        <v>1</v>
      </c>
      <c r="G394">
        <v>3</v>
      </c>
      <c r="H394" t="s">
        <v>100</v>
      </c>
      <c r="I394">
        <v>1</v>
      </c>
      <c r="J394">
        <v>0</v>
      </c>
      <c r="K394">
        <v>3</v>
      </c>
      <c r="L394">
        <v>0</v>
      </c>
      <c r="M394">
        <v>102</v>
      </c>
      <c r="P394" s="5"/>
      <c r="Q394">
        <v>8</v>
      </c>
      <c r="R394" s="1" t="s">
        <v>64</v>
      </c>
      <c r="S394">
        <v>70000</v>
      </c>
      <c r="T394">
        <v>2</v>
      </c>
      <c r="U394" s="2">
        <v>44096</v>
      </c>
      <c r="V394" s="2">
        <v>44103</v>
      </c>
      <c r="W394">
        <v>7</v>
      </c>
      <c r="X394">
        <v>2</v>
      </c>
      <c r="Y394" s="8">
        <v>225000</v>
      </c>
      <c r="Z394">
        <v>70000</v>
      </c>
      <c r="AA394" s="8">
        <f t="shared" si="9"/>
        <v>155000</v>
      </c>
      <c r="AB394" s="8">
        <v>2</v>
      </c>
      <c r="AC394" s="9">
        <v>0.16680073716500873</v>
      </c>
      <c r="AD394" s="9">
        <v>4.1555402712294063</v>
      </c>
      <c r="AE394" s="6">
        <v>68.702290076335885</v>
      </c>
      <c r="AF394" s="1"/>
      <c r="AG394" s="1"/>
    </row>
    <row r="395" spans="1:33">
      <c r="B395" s="1" t="s">
        <v>43</v>
      </c>
      <c r="C395">
        <v>4</v>
      </c>
      <c r="D395" t="s">
        <v>4</v>
      </c>
      <c r="E395">
        <v>0</v>
      </c>
      <c r="F395">
        <v>0</v>
      </c>
      <c r="G395">
        <v>1</v>
      </c>
      <c r="H395" t="s">
        <v>101</v>
      </c>
      <c r="I395">
        <v>0</v>
      </c>
      <c r="J395">
        <v>1</v>
      </c>
      <c r="K395">
        <v>1</v>
      </c>
      <c r="L395">
        <v>1</v>
      </c>
      <c r="M395">
        <v>102</v>
      </c>
      <c r="P395" s="5"/>
      <c r="Q395">
        <v>8</v>
      </c>
      <c r="R395" s="1" t="s">
        <v>64</v>
      </c>
      <c r="S395">
        <v>70000</v>
      </c>
      <c r="T395">
        <v>2</v>
      </c>
      <c r="U395" s="2">
        <v>44096</v>
      </c>
      <c r="V395" s="2">
        <v>44103</v>
      </c>
      <c r="W395">
        <v>7</v>
      </c>
      <c r="X395">
        <v>2</v>
      </c>
      <c r="Y395" s="8">
        <v>150000</v>
      </c>
      <c r="Z395">
        <v>70000</v>
      </c>
      <c r="AA395" s="8">
        <f t="shared" si="9"/>
        <v>80000</v>
      </c>
      <c r="AB395" s="8">
        <v>2</v>
      </c>
      <c r="AC395" s="9">
        <v>0.10887715029241382</v>
      </c>
      <c r="AD395" s="9">
        <v>6.3663236840635911</v>
      </c>
      <c r="AE395" s="6">
        <v>65.934065934065927</v>
      </c>
      <c r="AF395" s="1"/>
      <c r="AG395" s="1"/>
    </row>
    <row r="396" spans="1:33">
      <c r="B396" s="1" t="s">
        <v>44</v>
      </c>
      <c r="C396">
        <v>4</v>
      </c>
      <c r="D396" t="s">
        <v>8</v>
      </c>
      <c r="E396">
        <v>1</v>
      </c>
      <c r="F396">
        <v>0</v>
      </c>
      <c r="G396">
        <v>2</v>
      </c>
      <c r="H396" t="s">
        <v>101</v>
      </c>
      <c r="I396">
        <v>0</v>
      </c>
      <c r="J396">
        <v>1</v>
      </c>
      <c r="K396">
        <v>2</v>
      </c>
      <c r="L396">
        <v>1</v>
      </c>
      <c r="M396">
        <v>136</v>
      </c>
      <c r="P396" s="5"/>
      <c r="Q396">
        <v>8</v>
      </c>
      <c r="R396" s="1" t="s">
        <v>64</v>
      </c>
      <c r="S396">
        <v>70000</v>
      </c>
      <c r="T396">
        <v>2</v>
      </c>
      <c r="U396" s="2">
        <v>44096</v>
      </c>
      <c r="V396" s="2">
        <v>44103</v>
      </c>
      <c r="W396">
        <v>7</v>
      </c>
      <c r="X396">
        <v>2</v>
      </c>
      <c r="Y396" s="8">
        <v>197500</v>
      </c>
      <c r="Z396">
        <v>70000</v>
      </c>
      <c r="AA396" s="8">
        <f t="shared" si="9"/>
        <v>127500</v>
      </c>
      <c r="AB396" s="8">
        <v>2</v>
      </c>
      <c r="AC396" s="9">
        <v>0.14817762032740253</v>
      </c>
      <c r="AD396" s="9">
        <v>4.6778128777369856</v>
      </c>
      <c r="AE396" s="6">
        <v>61.240310077519375</v>
      </c>
      <c r="AF396" s="1"/>
      <c r="AG396" s="1"/>
    </row>
    <row r="397" spans="1:33">
      <c r="B397" s="1" t="s">
        <v>45</v>
      </c>
      <c r="C397">
        <v>4</v>
      </c>
      <c r="D397" t="s">
        <v>11</v>
      </c>
      <c r="E397">
        <v>0</v>
      </c>
      <c r="F397">
        <v>1</v>
      </c>
      <c r="G397">
        <v>3</v>
      </c>
      <c r="H397" t="s">
        <v>101</v>
      </c>
      <c r="I397">
        <v>0</v>
      </c>
      <c r="J397">
        <v>1</v>
      </c>
      <c r="K397">
        <v>3</v>
      </c>
      <c r="L397">
        <v>0</v>
      </c>
      <c r="M397">
        <v>102</v>
      </c>
      <c r="P397" s="5"/>
      <c r="Q397">
        <v>8</v>
      </c>
      <c r="R397" s="1" t="s">
        <v>64</v>
      </c>
      <c r="S397">
        <v>70000</v>
      </c>
      <c r="T397">
        <v>2</v>
      </c>
      <c r="U397" s="2">
        <v>44096</v>
      </c>
      <c r="V397" s="2">
        <v>44103</v>
      </c>
      <c r="W397">
        <v>7</v>
      </c>
      <c r="X397">
        <v>2</v>
      </c>
      <c r="Y397" s="8">
        <v>235000</v>
      </c>
      <c r="Z397">
        <v>70000</v>
      </c>
      <c r="AA397" s="8">
        <f t="shared" si="9"/>
        <v>165000</v>
      </c>
      <c r="AB397" s="8">
        <v>2</v>
      </c>
      <c r="AC397" s="9">
        <v>0.17301289601354286</v>
      </c>
      <c r="AD397" s="9">
        <v>4.0063324557360627</v>
      </c>
      <c r="AE397" s="6">
        <v>74.603174603174608</v>
      </c>
      <c r="AF397" s="1"/>
      <c r="AG397" s="1"/>
    </row>
    <row r="398" spans="1:33">
      <c r="A398" s="1"/>
      <c r="B398" s="5" t="s">
        <v>46</v>
      </c>
      <c r="C398">
        <v>5</v>
      </c>
      <c r="D398" t="s">
        <v>4</v>
      </c>
      <c r="E398">
        <v>0</v>
      </c>
      <c r="F398">
        <v>0</v>
      </c>
      <c r="G398">
        <v>1</v>
      </c>
      <c r="H398" t="s">
        <v>5</v>
      </c>
      <c r="I398">
        <v>0</v>
      </c>
      <c r="J398">
        <v>0</v>
      </c>
      <c r="K398">
        <v>1</v>
      </c>
      <c r="L398">
        <v>1</v>
      </c>
      <c r="M398">
        <v>120</v>
      </c>
      <c r="P398" s="6"/>
      <c r="Q398">
        <v>8</v>
      </c>
      <c r="R398" s="1" t="s">
        <v>64</v>
      </c>
      <c r="S398">
        <v>70000</v>
      </c>
      <c r="T398">
        <v>2</v>
      </c>
      <c r="U398" s="2">
        <v>44179</v>
      </c>
      <c r="V398" s="2">
        <v>44185</v>
      </c>
      <c r="W398">
        <v>6</v>
      </c>
      <c r="X398" s="8">
        <v>2</v>
      </c>
      <c r="Y398" s="8">
        <v>385000</v>
      </c>
      <c r="Z398">
        <v>70000</v>
      </c>
      <c r="AA398" s="8">
        <f t="shared" si="9"/>
        <v>315000</v>
      </c>
      <c r="AB398" s="11">
        <v>2</v>
      </c>
      <c r="AC398" s="12">
        <v>0.28412468203973756</v>
      </c>
      <c r="AD398" s="12">
        <v>2.4395880554403999</v>
      </c>
      <c r="AE398" s="6">
        <v>55.197132616487451</v>
      </c>
      <c r="AF398" s="1"/>
      <c r="AG398" s="1"/>
    </row>
    <row r="399" spans="1:33">
      <c r="A399" s="1"/>
      <c r="B399" s="5" t="s">
        <v>47</v>
      </c>
      <c r="C399">
        <v>5</v>
      </c>
      <c r="D399" t="s">
        <v>8</v>
      </c>
      <c r="E399">
        <v>1</v>
      </c>
      <c r="F399">
        <v>0</v>
      </c>
      <c r="G399">
        <v>2</v>
      </c>
      <c r="H399" t="s">
        <v>9</v>
      </c>
      <c r="I399">
        <v>0</v>
      </c>
      <c r="J399">
        <v>0</v>
      </c>
      <c r="K399">
        <v>2</v>
      </c>
      <c r="L399">
        <v>0</v>
      </c>
      <c r="M399">
        <v>136</v>
      </c>
      <c r="P399" s="6"/>
      <c r="Q399">
        <v>8</v>
      </c>
      <c r="R399" s="1" t="s">
        <v>64</v>
      </c>
      <c r="S399">
        <v>70000</v>
      </c>
      <c r="T399">
        <v>2</v>
      </c>
      <c r="U399" s="2">
        <v>44179</v>
      </c>
      <c r="V399" s="2">
        <v>44185</v>
      </c>
      <c r="W399">
        <v>6</v>
      </c>
      <c r="X399" s="8">
        <v>2</v>
      </c>
      <c r="Y399" s="8">
        <v>120000</v>
      </c>
      <c r="Z399">
        <v>70000</v>
      </c>
      <c r="AA399" s="8">
        <f t="shared" si="9"/>
        <v>50000</v>
      </c>
      <c r="AB399" s="11">
        <v>2</v>
      </c>
      <c r="AC399" s="12">
        <v>8.9832750122114488E-2</v>
      </c>
      <c r="AD399" s="12">
        <v>7.7159741811055884</v>
      </c>
      <c r="AE399" s="6">
        <v>57.142857142857139</v>
      </c>
      <c r="AF399" s="1"/>
      <c r="AG399" s="1"/>
    </row>
    <row r="400" spans="1:33">
      <c r="A400" s="1"/>
      <c r="B400" s="5" t="s">
        <v>48</v>
      </c>
      <c r="C400">
        <v>5</v>
      </c>
      <c r="D400" t="s">
        <v>11</v>
      </c>
      <c r="E400">
        <v>0</v>
      </c>
      <c r="F400">
        <v>1</v>
      </c>
      <c r="G400">
        <v>3</v>
      </c>
      <c r="H400" t="s">
        <v>9</v>
      </c>
      <c r="I400">
        <v>0</v>
      </c>
      <c r="J400">
        <v>0</v>
      </c>
      <c r="K400">
        <v>3</v>
      </c>
      <c r="L400">
        <v>0</v>
      </c>
      <c r="M400">
        <v>129</v>
      </c>
      <c r="P400" s="6"/>
      <c r="Q400">
        <v>8</v>
      </c>
      <c r="R400" s="1" t="s">
        <v>64</v>
      </c>
      <c r="S400">
        <v>70000</v>
      </c>
      <c r="T400">
        <v>2</v>
      </c>
      <c r="U400" s="2">
        <v>44179</v>
      </c>
      <c r="V400" s="2">
        <v>44185</v>
      </c>
      <c r="W400">
        <v>6</v>
      </c>
      <c r="X400" s="8">
        <v>2</v>
      </c>
      <c r="Y400" s="8">
        <v>480000</v>
      </c>
      <c r="Z400">
        <v>70000</v>
      </c>
      <c r="AA400" s="8">
        <f t="shared" si="9"/>
        <v>410000</v>
      </c>
      <c r="AB400" s="11">
        <v>2</v>
      </c>
      <c r="AC400" s="12">
        <v>0.32088181030876289</v>
      </c>
      <c r="AD400" s="12">
        <v>2.1601323549408318</v>
      </c>
      <c r="AE400" s="6">
        <v>64.646464646464651</v>
      </c>
      <c r="AF400" s="1"/>
      <c r="AG400" s="1"/>
    </row>
    <row r="401" spans="1:33">
      <c r="A401" s="1"/>
      <c r="B401" s="5" t="s">
        <v>49</v>
      </c>
      <c r="C401">
        <v>5</v>
      </c>
      <c r="D401" t="s">
        <v>4</v>
      </c>
      <c r="E401">
        <v>0</v>
      </c>
      <c r="F401">
        <v>0</v>
      </c>
      <c r="G401">
        <v>1</v>
      </c>
      <c r="H401" t="s">
        <v>100</v>
      </c>
      <c r="I401">
        <v>1</v>
      </c>
      <c r="J401">
        <v>0</v>
      </c>
      <c r="K401">
        <v>1</v>
      </c>
      <c r="L401">
        <v>0</v>
      </c>
      <c r="M401">
        <v>136</v>
      </c>
      <c r="P401" s="6"/>
      <c r="Q401">
        <v>8</v>
      </c>
      <c r="R401" s="1" t="s">
        <v>64</v>
      </c>
      <c r="S401">
        <v>70000</v>
      </c>
      <c r="T401">
        <v>2</v>
      </c>
      <c r="U401" s="2">
        <v>44179</v>
      </c>
      <c r="V401" s="2">
        <v>44185</v>
      </c>
      <c r="W401">
        <v>6</v>
      </c>
      <c r="X401" s="8">
        <v>2</v>
      </c>
      <c r="Y401" s="8">
        <v>215000</v>
      </c>
      <c r="Z401">
        <v>70000</v>
      </c>
      <c r="AA401" s="8">
        <f t="shared" si="9"/>
        <v>145000</v>
      </c>
      <c r="AB401" s="11">
        <v>2</v>
      </c>
      <c r="AC401" s="12">
        <v>0.18702379767971733</v>
      </c>
      <c r="AD401" s="12">
        <v>3.7061977628482135</v>
      </c>
      <c r="AE401" s="6">
        <v>57.718120805369132</v>
      </c>
      <c r="AF401" s="1"/>
      <c r="AG401" s="1"/>
    </row>
    <row r="402" spans="1:33">
      <c r="A402" s="1"/>
      <c r="B402" s="5" t="s">
        <v>50</v>
      </c>
      <c r="C402">
        <v>5</v>
      </c>
      <c r="D402" t="s">
        <v>8</v>
      </c>
      <c r="E402">
        <v>1</v>
      </c>
      <c r="F402">
        <v>0</v>
      </c>
      <c r="G402">
        <v>2</v>
      </c>
      <c r="H402" t="s">
        <v>100</v>
      </c>
      <c r="I402">
        <v>1</v>
      </c>
      <c r="J402">
        <v>0</v>
      </c>
      <c r="K402">
        <v>2</v>
      </c>
      <c r="L402">
        <v>1</v>
      </c>
      <c r="M402">
        <v>120</v>
      </c>
      <c r="P402" s="6"/>
      <c r="Q402">
        <v>8</v>
      </c>
      <c r="R402" s="1" t="s">
        <v>64</v>
      </c>
      <c r="S402">
        <v>70000</v>
      </c>
      <c r="T402">
        <v>2</v>
      </c>
      <c r="U402" s="2">
        <v>44179</v>
      </c>
      <c r="V402" s="2">
        <v>44185</v>
      </c>
      <c r="W402">
        <v>6</v>
      </c>
      <c r="X402" s="8">
        <v>2</v>
      </c>
      <c r="Y402" s="8">
        <v>225000</v>
      </c>
      <c r="Z402">
        <v>70000</v>
      </c>
      <c r="AA402" s="8">
        <f t="shared" si="9"/>
        <v>155000</v>
      </c>
      <c r="AB402" s="11">
        <v>2</v>
      </c>
      <c r="AC402" s="12">
        <v>0.19460086002584354</v>
      </c>
      <c r="AD402" s="12">
        <v>3.5618916610537763</v>
      </c>
      <c r="AE402" s="6">
        <v>60.402684563758392</v>
      </c>
      <c r="AF402" s="1"/>
      <c r="AG402" s="1"/>
    </row>
    <row r="403" spans="1:33">
      <c r="A403" s="1"/>
      <c r="B403" s="5" t="s">
        <v>51</v>
      </c>
      <c r="C403">
        <v>5</v>
      </c>
      <c r="D403" t="s">
        <v>11</v>
      </c>
      <c r="E403">
        <v>0</v>
      </c>
      <c r="F403">
        <v>1</v>
      </c>
      <c r="G403">
        <v>3</v>
      </c>
      <c r="H403" t="s">
        <v>100</v>
      </c>
      <c r="I403">
        <v>1</v>
      </c>
      <c r="J403">
        <v>0</v>
      </c>
      <c r="K403">
        <v>3</v>
      </c>
      <c r="L403" s="5">
        <v>0</v>
      </c>
      <c r="M403">
        <v>129</v>
      </c>
      <c r="P403" s="6"/>
      <c r="Q403">
        <v>8</v>
      </c>
      <c r="R403" s="1" t="s">
        <v>64</v>
      </c>
      <c r="S403">
        <v>70000</v>
      </c>
      <c r="T403">
        <v>2</v>
      </c>
      <c r="U403" s="2">
        <v>44179</v>
      </c>
      <c r="V403" s="2">
        <v>44185</v>
      </c>
      <c r="W403">
        <v>6</v>
      </c>
      <c r="X403" s="8">
        <v>2</v>
      </c>
      <c r="Y403" s="8">
        <v>210000</v>
      </c>
      <c r="Z403">
        <v>70000</v>
      </c>
      <c r="AA403" s="8">
        <f t="shared" si="9"/>
        <v>140000</v>
      </c>
      <c r="AB403" s="11">
        <v>2</v>
      </c>
      <c r="AC403" s="12">
        <v>0.18310204811135164</v>
      </c>
      <c r="AD403" s="12">
        <v>3.7855785214287438</v>
      </c>
      <c r="AE403" s="6">
        <v>61.764705882352942</v>
      </c>
      <c r="AF403" s="1"/>
      <c r="AG403" s="1"/>
    </row>
    <row r="404" spans="1:33">
      <c r="A404" s="1"/>
      <c r="B404" s="5" t="s">
        <v>52</v>
      </c>
      <c r="C404">
        <v>5</v>
      </c>
      <c r="D404" t="s">
        <v>4</v>
      </c>
      <c r="E404">
        <v>0</v>
      </c>
      <c r="F404">
        <v>0</v>
      </c>
      <c r="G404">
        <v>1</v>
      </c>
      <c r="H404" t="s">
        <v>101</v>
      </c>
      <c r="I404">
        <v>0</v>
      </c>
      <c r="J404">
        <v>1</v>
      </c>
      <c r="K404">
        <v>1</v>
      </c>
      <c r="L404" s="5">
        <v>0</v>
      </c>
      <c r="M404">
        <v>136</v>
      </c>
      <c r="P404" s="6"/>
      <c r="Q404">
        <v>8</v>
      </c>
      <c r="R404" s="1" t="s">
        <v>64</v>
      </c>
      <c r="S404">
        <v>70000</v>
      </c>
      <c r="T404">
        <v>2</v>
      </c>
      <c r="U404" s="2">
        <v>44179</v>
      </c>
      <c r="V404" s="2">
        <v>44185</v>
      </c>
      <c r="W404">
        <v>6</v>
      </c>
      <c r="X404" s="8">
        <v>2</v>
      </c>
      <c r="Y404" s="8">
        <v>300000</v>
      </c>
      <c r="Z404">
        <v>70000</v>
      </c>
      <c r="AA404" s="8">
        <f t="shared" si="9"/>
        <v>230000</v>
      </c>
      <c r="AB404" s="11">
        <v>2</v>
      </c>
      <c r="AC404" s="12">
        <v>0.24254787210114034</v>
      </c>
      <c r="AD404" s="12">
        <v>2.8577747335210963</v>
      </c>
      <c r="AE404" s="6">
        <v>67.415730337078656</v>
      </c>
      <c r="AF404" s="1"/>
      <c r="AG404" s="1"/>
    </row>
    <row r="405" spans="1:33">
      <c r="A405" s="1"/>
      <c r="B405" s="5" t="s">
        <v>53</v>
      </c>
      <c r="C405">
        <v>5</v>
      </c>
      <c r="D405" t="s">
        <v>8</v>
      </c>
      <c r="E405">
        <v>1</v>
      </c>
      <c r="F405">
        <v>0</v>
      </c>
      <c r="G405">
        <v>2</v>
      </c>
      <c r="H405" t="s">
        <v>101</v>
      </c>
      <c r="I405">
        <v>0</v>
      </c>
      <c r="J405">
        <v>1</v>
      </c>
      <c r="K405">
        <v>2</v>
      </c>
      <c r="L405" s="5">
        <v>0</v>
      </c>
      <c r="M405">
        <v>129</v>
      </c>
      <c r="P405" s="6"/>
      <c r="Q405">
        <v>8</v>
      </c>
      <c r="R405" s="1" t="s">
        <v>64</v>
      </c>
      <c r="S405">
        <v>70000</v>
      </c>
      <c r="T405">
        <v>2</v>
      </c>
      <c r="U405" s="2">
        <v>44179</v>
      </c>
      <c r="V405" s="2">
        <v>44185</v>
      </c>
      <c r="W405">
        <v>6</v>
      </c>
      <c r="X405" s="8">
        <v>2</v>
      </c>
      <c r="Y405" s="8">
        <v>232500</v>
      </c>
      <c r="Z405">
        <v>70000</v>
      </c>
      <c r="AA405" s="8">
        <f t="shared" si="9"/>
        <v>162500</v>
      </c>
      <c r="AB405" s="11">
        <v>2</v>
      </c>
      <c r="AC405" s="12">
        <v>0.200065830496342</v>
      </c>
      <c r="AD405" s="12">
        <v>3.4645955225853462</v>
      </c>
      <c r="AE405" s="6">
        <v>51.955307262569825</v>
      </c>
      <c r="AF405" s="1"/>
      <c r="AG405" s="1"/>
    </row>
    <row r="406" spans="1:33">
      <c r="A406" s="1"/>
      <c r="B406" s="5" t="s">
        <v>54</v>
      </c>
      <c r="C406">
        <v>5</v>
      </c>
      <c r="D406" t="s">
        <v>11</v>
      </c>
      <c r="E406">
        <v>0</v>
      </c>
      <c r="F406">
        <v>1</v>
      </c>
      <c r="G406">
        <v>3</v>
      </c>
      <c r="H406" t="s">
        <v>101</v>
      </c>
      <c r="I406">
        <v>0</v>
      </c>
      <c r="J406">
        <v>1</v>
      </c>
      <c r="K406">
        <v>3</v>
      </c>
      <c r="L406" s="5">
        <v>0</v>
      </c>
      <c r="M406">
        <v>129</v>
      </c>
      <c r="P406" s="6"/>
      <c r="Q406">
        <v>8</v>
      </c>
      <c r="R406" s="1" t="s">
        <v>64</v>
      </c>
      <c r="S406">
        <v>70000</v>
      </c>
      <c r="T406">
        <v>2</v>
      </c>
      <c r="U406" s="2">
        <v>44179</v>
      </c>
      <c r="V406" s="2">
        <v>44185</v>
      </c>
      <c r="W406">
        <v>6</v>
      </c>
      <c r="X406" s="8">
        <v>2</v>
      </c>
      <c r="Y406" s="8">
        <v>210000</v>
      </c>
      <c r="Z406">
        <v>70000</v>
      </c>
      <c r="AA406" s="8">
        <f t="shared" si="9"/>
        <v>140000</v>
      </c>
      <c r="AB406" s="11">
        <v>2</v>
      </c>
      <c r="AC406" s="12">
        <v>0.18310204811135164</v>
      </c>
      <c r="AD406" s="12">
        <v>3.7855785214287438</v>
      </c>
      <c r="AE406" s="6">
        <v>63.636363636363633</v>
      </c>
      <c r="AF406" s="1"/>
      <c r="AG406" s="1"/>
    </row>
    <row r="407" spans="1:33">
      <c r="B407" t="s">
        <v>3</v>
      </c>
      <c r="C407">
        <v>1</v>
      </c>
      <c r="D407" t="s">
        <v>4</v>
      </c>
      <c r="E407">
        <v>0</v>
      </c>
      <c r="F407">
        <v>0</v>
      </c>
      <c r="G407">
        <v>1</v>
      </c>
      <c r="H407" t="s">
        <v>5</v>
      </c>
      <c r="I407">
        <v>0</v>
      </c>
      <c r="J407">
        <v>0</v>
      </c>
      <c r="K407">
        <v>1</v>
      </c>
      <c r="L407">
        <v>0</v>
      </c>
      <c r="M407">
        <v>115</v>
      </c>
      <c r="Q407">
        <v>9</v>
      </c>
      <c r="R407" s="1" t="s">
        <v>65</v>
      </c>
      <c r="S407">
        <v>35000</v>
      </c>
      <c r="T407">
        <v>1</v>
      </c>
      <c r="U407" s="2">
        <v>43819</v>
      </c>
      <c r="V407" s="7">
        <v>43822</v>
      </c>
      <c r="W407">
        <v>3</v>
      </c>
      <c r="X407">
        <v>1</v>
      </c>
      <c r="Y407" s="8">
        <v>50000</v>
      </c>
      <c r="Z407">
        <v>35000</v>
      </c>
      <c r="AA407" s="8">
        <f t="shared" si="9"/>
        <v>15000</v>
      </c>
      <c r="AB407">
        <v>1</v>
      </c>
      <c r="AC407" s="9">
        <v>0.11889164797957746</v>
      </c>
      <c r="AD407" s="9">
        <v>5.8300746296241952</v>
      </c>
      <c r="AE407" s="6">
        <v>83.3</v>
      </c>
      <c r="AF407" s="1"/>
      <c r="AG407" s="1"/>
    </row>
    <row r="408" spans="1:33">
      <c r="B408" t="s">
        <v>7</v>
      </c>
      <c r="C408">
        <v>1</v>
      </c>
      <c r="D408" t="s">
        <v>8</v>
      </c>
      <c r="E408">
        <v>1</v>
      </c>
      <c r="F408">
        <v>0</v>
      </c>
      <c r="G408">
        <v>2</v>
      </c>
      <c r="H408" t="s">
        <v>9</v>
      </c>
      <c r="I408">
        <v>0</v>
      </c>
      <c r="J408">
        <v>0</v>
      </c>
      <c r="K408">
        <v>2</v>
      </c>
      <c r="L408">
        <v>0</v>
      </c>
      <c r="M408">
        <v>115</v>
      </c>
      <c r="Q408">
        <v>9</v>
      </c>
      <c r="R408" s="1" t="s">
        <v>65</v>
      </c>
      <c r="S408">
        <v>35000</v>
      </c>
      <c r="T408">
        <v>1</v>
      </c>
      <c r="U408" s="2">
        <v>43819</v>
      </c>
      <c r="V408" s="7">
        <v>43822</v>
      </c>
      <c r="W408">
        <v>3</v>
      </c>
      <c r="X408">
        <v>1</v>
      </c>
      <c r="Y408" s="8">
        <v>28000</v>
      </c>
      <c r="Z408">
        <v>28000</v>
      </c>
      <c r="AA408" s="8">
        <f t="shared" si="9"/>
        <v>0</v>
      </c>
      <c r="AB408">
        <v>1</v>
      </c>
      <c r="AC408" s="9">
        <v>-7.4381183771403236E-2</v>
      </c>
      <c r="AD408" s="9">
        <v>-9.3188511585161713</v>
      </c>
      <c r="AE408" s="6">
        <v>73.7</v>
      </c>
      <c r="AF408" s="1"/>
      <c r="AG408" s="1"/>
    </row>
    <row r="409" spans="1:33">
      <c r="B409" t="s">
        <v>10</v>
      </c>
      <c r="C409">
        <v>1</v>
      </c>
      <c r="D409" t="s">
        <v>11</v>
      </c>
      <c r="E409">
        <v>0</v>
      </c>
      <c r="F409">
        <v>1</v>
      </c>
      <c r="G409">
        <v>3</v>
      </c>
      <c r="H409" t="s">
        <v>9</v>
      </c>
      <c r="I409">
        <v>0</v>
      </c>
      <c r="J409">
        <v>0</v>
      </c>
      <c r="K409">
        <v>3</v>
      </c>
      <c r="L409">
        <v>0</v>
      </c>
      <c r="M409">
        <v>115</v>
      </c>
      <c r="Q409">
        <v>9</v>
      </c>
      <c r="R409" s="1" t="s">
        <v>66</v>
      </c>
      <c r="S409">
        <v>35000</v>
      </c>
      <c r="T409">
        <v>1</v>
      </c>
      <c r="U409" s="2">
        <v>43819</v>
      </c>
      <c r="V409" s="7">
        <v>43822</v>
      </c>
      <c r="W409">
        <v>3</v>
      </c>
      <c r="X409">
        <v>1</v>
      </c>
      <c r="Y409" s="8">
        <v>102000</v>
      </c>
      <c r="Z409">
        <v>35000</v>
      </c>
      <c r="AA409" s="8">
        <f t="shared" si="9"/>
        <v>67000</v>
      </c>
      <c r="AB409">
        <v>1</v>
      </c>
      <c r="AC409" s="9">
        <v>0.35654158393161911</v>
      </c>
      <c r="AD409" s="9">
        <v>1.9440850991812599</v>
      </c>
      <c r="AE409" s="6">
        <v>94.4</v>
      </c>
      <c r="AF409" s="1"/>
      <c r="AG409" s="1"/>
    </row>
    <row r="410" spans="1:33">
      <c r="B410" t="s">
        <v>13</v>
      </c>
      <c r="C410">
        <v>1</v>
      </c>
      <c r="D410" t="s">
        <v>4</v>
      </c>
      <c r="E410">
        <v>0</v>
      </c>
      <c r="F410">
        <v>0</v>
      </c>
      <c r="G410">
        <v>1</v>
      </c>
      <c r="H410" t="s">
        <v>100</v>
      </c>
      <c r="I410">
        <v>1</v>
      </c>
      <c r="J410">
        <v>0</v>
      </c>
      <c r="K410">
        <v>1</v>
      </c>
      <c r="L410">
        <v>0</v>
      </c>
      <c r="M410">
        <v>115</v>
      </c>
      <c r="Q410">
        <v>9</v>
      </c>
      <c r="R410" s="1" t="s">
        <v>66</v>
      </c>
      <c r="S410">
        <v>35000</v>
      </c>
      <c r="T410">
        <v>1</v>
      </c>
      <c r="U410" s="7">
        <v>43822</v>
      </c>
      <c r="V410" s="2">
        <v>43827</v>
      </c>
      <c r="W410">
        <v>5</v>
      </c>
      <c r="X410">
        <v>1</v>
      </c>
      <c r="Y410" s="8"/>
      <c r="AA410" s="8">
        <f t="shared" si="9"/>
        <v>0</v>
      </c>
      <c r="AB410">
        <v>1</v>
      </c>
      <c r="AC410" s="9"/>
      <c r="AD410" s="9"/>
      <c r="AE410" s="6"/>
      <c r="AF410" s="1"/>
      <c r="AG410" s="1"/>
    </row>
    <row r="411" spans="1:33">
      <c r="B411" t="s">
        <v>14</v>
      </c>
      <c r="C411">
        <v>1</v>
      </c>
      <c r="D411" t="s">
        <v>8</v>
      </c>
      <c r="E411">
        <v>1</v>
      </c>
      <c r="F411">
        <v>0</v>
      </c>
      <c r="G411">
        <v>2</v>
      </c>
      <c r="H411" t="s">
        <v>100</v>
      </c>
      <c r="I411">
        <v>1</v>
      </c>
      <c r="J411">
        <v>0</v>
      </c>
      <c r="K411">
        <v>2</v>
      </c>
      <c r="L411">
        <v>0</v>
      </c>
      <c r="M411">
        <v>119</v>
      </c>
      <c r="Q411">
        <v>9</v>
      </c>
      <c r="R411" s="1" t="s">
        <v>66</v>
      </c>
      <c r="S411">
        <v>35000</v>
      </c>
      <c r="T411">
        <v>1</v>
      </c>
      <c r="U411" s="7">
        <v>43822</v>
      </c>
      <c r="V411" s="2">
        <v>43827</v>
      </c>
      <c r="W411">
        <v>5</v>
      </c>
      <c r="X411">
        <v>1</v>
      </c>
      <c r="Y411" s="8"/>
      <c r="AA411" s="8">
        <f t="shared" si="9"/>
        <v>0</v>
      </c>
      <c r="AB411">
        <v>1</v>
      </c>
      <c r="AC411" s="9"/>
      <c r="AD411" s="9"/>
      <c r="AE411" s="6"/>
      <c r="AF411" s="1"/>
      <c r="AG411" s="1"/>
    </row>
    <row r="412" spans="1:33">
      <c r="B412" t="s">
        <v>15</v>
      </c>
      <c r="C412">
        <v>1</v>
      </c>
      <c r="D412" t="s">
        <v>11</v>
      </c>
      <c r="E412">
        <v>0</v>
      </c>
      <c r="F412">
        <v>1</v>
      </c>
      <c r="G412">
        <v>3</v>
      </c>
      <c r="H412" t="s">
        <v>100</v>
      </c>
      <c r="I412">
        <v>1</v>
      </c>
      <c r="J412">
        <v>0</v>
      </c>
      <c r="K412">
        <v>3</v>
      </c>
      <c r="L412">
        <v>0</v>
      </c>
      <c r="M412">
        <v>119</v>
      </c>
      <c r="Q412">
        <v>9</v>
      </c>
      <c r="R412" s="1" t="s">
        <v>66</v>
      </c>
      <c r="S412">
        <v>35000</v>
      </c>
      <c r="T412">
        <v>1</v>
      </c>
      <c r="U412" s="7">
        <v>43822</v>
      </c>
      <c r="V412" s="2">
        <v>43827</v>
      </c>
      <c r="W412">
        <v>5</v>
      </c>
      <c r="X412">
        <v>1</v>
      </c>
      <c r="Y412" s="8"/>
      <c r="AA412" s="8">
        <f t="shared" si="9"/>
        <v>0</v>
      </c>
      <c r="AB412">
        <v>1</v>
      </c>
      <c r="AC412" s="9"/>
      <c r="AD412" s="9"/>
      <c r="AE412" s="6"/>
      <c r="AF412" s="1"/>
      <c r="AG412" s="1"/>
    </row>
    <row r="413" spans="1:33">
      <c r="B413" t="s">
        <v>16</v>
      </c>
      <c r="C413">
        <v>1</v>
      </c>
      <c r="D413" t="s">
        <v>4</v>
      </c>
      <c r="E413">
        <v>0</v>
      </c>
      <c r="F413">
        <v>0</v>
      </c>
      <c r="G413">
        <v>1</v>
      </c>
      <c r="H413" t="s">
        <v>101</v>
      </c>
      <c r="I413">
        <v>0</v>
      </c>
      <c r="J413">
        <v>1</v>
      </c>
      <c r="K413">
        <v>1</v>
      </c>
      <c r="L413">
        <v>0</v>
      </c>
      <c r="M413">
        <v>115</v>
      </c>
      <c r="Q413">
        <v>9</v>
      </c>
      <c r="R413" s="1" t="s">
        <v>66</v>
      </c>
      <c r="S413">
        <v>35000</v>
      </c>
      <c r="T413">
        <v>1</v>
      </c>
      <c r="U413" s="7">
        <v>43822</v>
      </c>
      <c r="V413" s="2">
        <v>43827</v>
      </c>
      <c r="W413">
        <v>5</v>
      </c>
      <c r="X413">
        <v>1</v>
      </c>
      <c r="Y413" s="8"/>
      <c r="AA413" s="8">
        <f t="shared" si="9"/>
        <v>0</v>
      </c>
      <c r="AB413">
        <v>1</v>
      </c>
      <c r="AC413" s="9"/>
      <c r="AD413" s="9"/>
      <c r="AE413" s="6"/>
      <c r="AF413" s="1"/>
      <c r="AG413" s="1"/>
    </row>
    <row r="414" spans="1:33">
      <c r="B414" t="s">
        <v>17</v>
      </c>
      <c r="C414">
        <v>1</v>
      </c>
      <c r="D414" t="s">
        <v>8</v>
      </c>
      <c r="E414">
        <v>1</v>
      </c>
      <c r="F414">
        <v>0</v>
      </c>
      <c r="G414">
        <v>2</v>
      </c>
      <c r="H414" t="s">
        <v>101</v>
      </c>
      <c r="I414">
        <v>0</v>
      </c>
      <c r="J414">
        <v>1</v>
      </c>
      <c r="K414">
        <v>2</v>
      </c>
      <c r="L414">
        <v>0</v>
      </c>
      <c r="M414">
        <v>119</v>
      </c>
      <c r="Q414">
        <v>9</v>
      </c>
      <c r="R414" s="1" t="s">
        <v>66</v>
      </c>
      <c r="S414">
        <v>35000</v>
      </c>
      <c r="T414">
        <v>1</v>
      </c>
      <c r="U414" s="7">
        <v>43822</v>
      </c>
      <c r="V414" s="2">
        <v>43827</v>
      </c>
      <c r="W414">
        <v>5</v>
      </c>
      <c r="X414">
        <v>1</v>
      </c>
      <c r="Y414" s="8"/>
      <c r="AA414" s="8">
        <f t="shared" si="9"/>
        <v>0</v>
      </c>
      <c r="AB414">
        <v>1</v>
      </c>
      <c r="AC414" s="9"/>
      <c r="AD414" s="9"/>
      <c r="AE414" s="6"/>
      <c r="AF414" s="1"/>
      <c r="AG414" s="1"/>
    </row>
    <row r="415" spans="1:33">
      <c r="B415" t="s">
        <v>18</v>
      </c>
      <c r="C415">
        <v>1</v>
      </c>
      <c r="D415" t="s">
        <v>11</v>
      </c>
      <c r="E415">
        <v>0</v>
      </c>
      <c r="F415">
        <v>1</v>
      </c>
      <c r="G415">
        <v>3</v>
      </c>
      <c r="H415" t="s">
        <v>101</v>
      </c>
      <c r="I415">
        <v>0</v>
      </c>
      <c r="J415">
        <v>1</v>
      </c>
      <c r="K415">
        <v>3</v>
      </c>
      <c r="L415">
        <v>0</v>
      </c>
      <c r="M415">
        <v>119</v>
      </c>
      <c r="Q415">
        <v>9</v>
      </c>
      <c r="R415" s="1" t="s">
        <v>66</v>
      </c>
      <c r="S415">
        <v>35000</v>
      </c>
      <c r="T415">
        <v>1</v>
      </c>
      <c r="U415" s="7">
        <v>43822</v>
      </c>
      <c r="V415" s="2">
        <v>43827</v>
      </c>
      <c r="W415">
        <v>5</v>
      </c>
      <c r="X415">
        <v>1</v>
      </c>
      <c r="Y415" s="8"/>
      <c r="AA415" s="8">
        <f t="shared" si="9"/>
        <v>0</v>
      </c>
      <c r="AB415">
        <v>1</v>
      </c>
      <c r="AC415" s="9"/>
      <c r="AD415" s="9"/>
      <c r="AE415" s="6"/>
      <c r="AF415" s="1"/>
      <c r="AG415" s="1"/>
    </row>
    <row r="416" spans="1:33">
      <c r="B416" t="s">
        <v>19</v>
      </c>
      <c r="C416">
        <v>2</v>
      </c>
      <c r="D416" t="s">
        <v>4</v>
      </c>
      <c r="E416">
        <v>0</v>
      </c>
      <c r="F416">
        <v>0</v>
      </c>
      <c r="G416">
        <v>1</v>
      </c>
      <c r="H416" t="s">
        <v>5</v>
      </c>
      <c r="I416">
        <v>0</v>
      </c>
      <c r="J416">
        <v>0</v>
      </c>
      <c r="K416">
        <v>1</v>
      </c>
      <c r="L416">
        <v>1</v>
      </c>
      <c r="M416">
        <v>140</v>
      </c>
      <c r="Q416">
        <v>9</v>
      </c>
      <c r="R416" s="1" t="s">
        <v>66</v>
      </c>
      <c r="S416">
        <v>70000</v>
      </c>
      <c r="T416">
        <v>2</v>
      </c>
      <c r="U416" s="2">
        <v>43850</v>
      </c>
      <c r="V416" s="2">
        <v>43854</v>
      </c>
      <c r="W416">
        <v>4</v>
      </c>
      <c r="X416">
        <v>2</v>
      </c>
      <c r="Y416" s="8">
        <v>425000</v>
      </c>
      <c r="Z416">
        <v>70000</v>
      </c>
      <c r="AA416" s="8">
        <f t="shared" si="9"/>
        <v>355000</v>
      </c>
      <c r="AB416">
        <v>2</v>
      </c>
      <c r="AC416" s="9">
        <v>0.45089848171876445</v>
      </c>
      <c r="AD416" s="9">
        <v>1.5372577390763467</v>
      </c>
      <c r="AE416" s="6">
        <v>85.9</v>
      </c>
      <c r="AF416" s="1"/>
      <c r="AG416" s="1"/>
    </row>
    <row r="417" spans="2:33">
      <c r="B417" t="s">
        <v>20</v>
      </c>
      <c r="C417">
        <v>2</v>
      </c>
      <c r="D417" t="s">
        <v>8</v>
      </c>
      <c r="E417">
        <v>1</v>
      </c>
      <c r="F417">
        <v>0</v>
      </c>
      <c r="G417">
        <v>2</v>
      </c>
      <c r="H417" t="s">
        <v>9</v>
      </c>
      <c r="I417">
        <v>0</v>
      </c>
      <c r="J417">
        <v>0</v>
      </c>
      <c r="K417">
        <v>2</v>
      </c>
      <c r="L417">
        <v>1</v>
      </c>
      <c r="M417">
        <v>140</v>
      </c>
      <c r="Q417">
        <v>9</v>
      </c>
      <c r="R417" s="1" t="s">
        <v>66</v>
      </c>
      <c r="S417">
        <v>70000</v>
      </c>
      <c r="T417">
        <v>2</v>
      </c>
      <c r="U417" s="2">
        <v>43850</v>
      </c>
      <c r="V417" s="2">
        <v>43854</v>
      </c>
      <c r="W417">
        <v>4</v>
      </c>
      <c r="X417">
        <v>2</v>
      </c>
      <c r="Y417" s="8">
        <v>310000</v>
      </c>
      <c r="Z417">
        <v>70000</v>
      </c>
      <c r="AA417" s="8">
        <f t="shared" si="9"/>
        <v>240000</v>
      </c>
      <c r="AB417">
        <v>2</v>
      </c>
      <c r="AC417" s="9">
        <v>0.37201926385745826</v>
      </c>
      <c r="AD417" s="9">
        <v>1.8632023873514501</v>
      </c>
      <c r="AE417" s="6">
        <v>88.6</v>
      </c>
      <c r="AF417" s="1"/>
      <c r="AG417" s="1"/>
    </row>
    <row r="418" spans="2:33">
      <c r="B418" t="s">
        <v>21</v>
      </c>
      <c r="C418">
        <v>2</v>
      </c>
      <c r="D418" t="s">
        <v>11</v>
      </c>
      <c r="E418">
        <v>0</v>
      </c>
      <c r="F418">
        <v>1</v>
      </c>
      <c r="G418">
        <v>3</v>
      </c>
      <c r="H418" t="s">
        <v>9</v>
      </c>
      <c r="I418">
        <v>0</v>
      </c>
      <c r="J418">
        <v>0</v>
      </c>
      <c r="K418">
        <v>3</v>
      </c>
      <c r="L418">
        <v>1</v>
      </c>
      <c r="M418">
        <v>140</v>
      </c>
      <c r="Q418">
        <v>9</v>
      </c>
      <c r="R418" s="1" t="s">
        <v>66</v>
      </c>
      <c r="S418">
        <v>70000</v>
      </c>
      <c r="T418">
        <v>2</v>
      </c>
      <c r="U418" s="2">
        <v>43850</v>
      </c>
      <c r="V418" s="2">
        <v>43854</v>
      </c>
      <c r="W418">
        <v>4</v>
      </c>
      <c r="X418">
        <v>2</v>
      </c>
      <c r="Y418" s="8">
        <v>120000</v>
      </c>
      <c r="Z418">
        <v>70000</v>
      </c>
      <c r="AA418" s="8">
        <f t="shared" si="9"/>
        <v>50000</v>
      </c>
      <c r="AB418">
        <v>2</v>
      </c>
      <c r="AC418" s="9">
        <v>0.13474912518317173</v>
      </c>
      <c r="AD418" s="9">
        <v>5.1439827874037256</v>
      </c>
      <c r="AE418" s="6">
        <v>78.7</v>
      </c>
      <c r="AF418" s="1"/>
      <c r="AG418" s="1"/>
    </row>
    <row r="419" spans="2:33">
      <c r="B419" t="s">
        <v>22</v>
      </c>
      <c r="C419">
        <v>2</v>
      </c>
      <c r="D419" t="s">
        <v>4</v>
      </c>
      <c r="E419">
        <v>0</v>
      </c>
      <c r="F419">
        <v>0</v>
      </c>
      <c r="G419">
        <v>1</v>
      </c>
      <c r="H419" t="s">
        <v>100</v>
      </c>
      <c r="I419">
        <v>1</v>
      </c>
      <c r="J419">
        <v>0</v>
      </c>
      <c r="K419">
        <v>1</v>
      </c>
      <c r="L419">
        <v>1</v>
      </c>
      <c r="M419">
        <v>140</v>
      </c>
      <c r="Q419">
        <v>9</v>
      </c>
      <c r="R419" s="1" t="s">
        <v>66</v>
      </c>
      <c r="S419">
        <v>70000</v>
      </c>
      <c r="T419">
        <v>2</v>
      </c>
      <c r="U419" s="2">
        <v>43850</v>
      </c>
      <c r="V419" s="2">
        <v>43854</v>
      </c>
      <c r="W419">
        <v>4</v>
      </c>
      <c r="X419">
        <v>2</v>
      </c>
      <c r="Y419" s="8">
        <v>327500</v>
      </c>
      <c r="Z419">
        <v>70000</v>
      </c>
      <c r="AA419" s="8">
        <f t="shared" si="9"/>
        <v>257500</v>
      </c>
      <c r="AB419">
        <v>2</v>
      </c>
      <c r="AC419" s="9">
        <v>0.3857482032564869</v>
      </c>
      <c r="AD419" s="9">
        <v>1.7968902374875522</v>
      </c>
      <c r="AE419" s="6">
        <v>80.900000000000006</v>
      </c>
      <c r="AF419" s="1"/>
      <c r="AG419" s="1"/>
    </row>
    <row r="420" spans="2:33">
      <c r="B420" t="s">
        <v>23</v>
      </c>
      <c r="C420">
        <v>2</v>
      </c>
      <c r="D420" t="s">
        <v>8</v>
      </c>
      <c r="E420">
        <v>1</v>
      </c>
      <c r="F420">
        <v>0</v>
      </c>
      <c r="G420">
        <v>2</v>
      </c>
      <c r="H420" t="s">
        <v>100</v>
      </c>
      <c r="I420">
        <v>1</v>
      </c>
      <c r="J420">
        <v>0</v>
      </c>
      <c r="K420">
        <v>2</v>
      </c>
      <c r="L420">
        <v>1</v>
      </c>
      <c r="M420">
        <v>140</v>
      </c>
      <c r="Q420">
        <v>9</v>
      </c>
      <c r="R420" s="1" t="s">
        <v>66</v>
      </c>
      <c r="S420">
        <v>70000</v>
      </c>
      <c r="T420">
        <v>2</v>
      </c>
      <c r="U420" s="2">
        <v>43850</v>
      </c>
      <c r="V420" s="2">
        <v>43854</v>
      </c>
      <c r="W420">
        <v>4</v>
      </c>
      <c r="X420">
        <v>2</v>
      </c>
      <c r="Y420" s="8">
        <v>165000</v>
      </c>
      <c r="Z420">
        <v>70000</v>
      </c>
      <c r="AA420" s="8">
        <f t="shared" si="9"/>
        <v>95000</v>
      </c>
      <c r="AB420">
        <v>2</v>
      </c>
      <c r="AC420" s="9">
        <v>0.2143625579628054</v>
      </c>
      <c r="AD420" s="9">
        <v>3.2335272873549821</v>
      </c>
      <c r="AE420" s="6">
        <v>72.5</v>
      </c>
      <c r="AF420" s="1"/>
      <c r="AG420" s="1"/>
    </row>
    <row r="421" spans="2:33">
      <c r="B421" t="s">
        <v>24</v>
      </c>
      <c r="C421">
        <v>2</v>
      </c>
      <c r="D421" t="s">
        <v>11</v>
      </c>
      <c r="E421">
        <v>0</v>
      </c>
      <c r="F421">
        <v>1</v>
      </c>
      <c r="G421">
        <v>3</v>
      </c>
      <c r="H421" t="s">
        <v>100</v>
      </c>
      <c r="I421">
        <v>1</v>
      </c>
      <c r="J421">
        <v>0</v>
      </c>
      <c r="K421">
        <v>3</v>
      </c>
      <c r="L421">
        <v>1</v>
      </c>
      <c r="M421">
        <v>128</v>
      </c>
      <c r="Q421">
        <v>9</v>
      </c>
      <c r="R421" s="1" t="s">
        <v>66</v>
      </c>
      <c r="S421">
        <v>70000</v>
      </c>
      <c r="T421">
        <v>2</v>
      </c>
      <c r="U421" s="2">
        <v>43850</v>
      </c>
      <c r="V421" s="2">
        <v>43854</v>
      </c>
      <c r="W421">
        <v>4</v>
      </c>
      <c r="X421">
        <v>2</v>
      </c>
      <c r="Y421" s="8">
        <v>75000</v>
      </c>
      <c r="Z421">
        <v>75000</v>
      </c>
      <c r="AA421" s="8">
        <f t="shared" si="9"/>
        <v>0</v>
      </c>
      <c r="AB421">
        <v>2</v>
      </c>
      <c r="AC421" s="9">
        <v>1.7248217871737855E-2</v>
      </c>
      <c r="AD421" s="9">
        <v>40.186596998853119</v>
      </c>
      <c r="AE421" s="6">
        <v>62.5</v>
      </c>
      <c r="AF421" s="1"/>
      <c r="AG421" s="1"/>
    </row>
    <row r="422" spans="2:33">
      <c r="B422" t="s">
        <v>25</v>
      </c>
      <c r="C422">
        <v>2</v>
      </c>
      <c r="D422" t="s">
        <v>4</v>
      </c>
      <c r="E422">
        <v>0</v>
      </c>
      <c r="F422">
        <v>0</v>
      </c>
      <c r="G422">
        <v>1</v>
      </c>
      <c r="H422" t="s">
        <v>101</v>
      </c>
      <c r="I422">
        <v>0</v>
      </c>
      <c r="J422">
        <v>1</v>
      </c>
      <c r="K422">
        <v>1</v>
      </c>
      <c r="L422">
        <v>0</v>
      </c>
      <c r="M422">
        <v>174</v>
      </c>
      <c r="Q422">
        <v>9</v>
      </c>
      <c r="R422" s="1" t="s">
        <v>66</v>
      </c>
      <c r="S422">
        <v>70000</v>
      </c>
      <c r="T422">
        <v>2</v>
      </c>
      <c r="U422" s="2">
        <v>43850</v>
      </c>
      <c r="V422" s="2">
        <v>43854</v>
      </c>
      <c r="W422">
        <v>4</v>
      </c>
      <c r="X422">
        <v>2</v>
      </c>
      <c r="Y422" s="8">
        <v>650000</v>
      </c>
      <c r="Z422">
        <v>70000</v>
      </c>
      <c r="AA422" s="8">
        <f t="shared" si="9"/>
        <v>580000</v>
      </c>
      <c r="AB422">
        <v>2</v>
      </c>
      <c r="AC422" s="9">
        <v>0.55711928021008095</v>
      </c>
      <c r="AD422" s="9">
        <v>1.2441629740377507</v>
      </c>
      <c r="AE422" s="6">
        <v>90.9</v>
      </c>
      <c r="AF422" s="1"/>
      <c r="AG422" s="1"/>
    </row>
    <row r="423" spans="2:33">
      <c r="B423" t="s">
        <v>26</v>
      </c>
      <c r="C423">
        <v>2</v>
      </c>
      <c r="D423" t="s">
        <v>8</v>
      </c>
      <c r="E423">
        <v>1</v>
      </c>
      <c r="F423">
        <v>0</v>
      </c>
      <c r="G423">
        <v>2</v>
      </c>
      <c r="H423" t="s">
        <v>101</v>
      </c>
      <c r="I423">
        <v>0</v>
      </c>
      <c r="J423">
        <v>1</v>
      </c>
      <c r="K423">
        <v>2</v>
      </c>
      <c r="L423">
        <v>0</v>
      </c>
      <c r="M423">
        <v>174</v>
      </c>
      <c r="Q423">
        <v>9</v>
      </c>
      <c r="R423" s="1" t="s">
        <v>66</v>
      </c>
      <c r="S423">
        <v>70000</v>
      </c>
      <c r="T423">
        <v>2</v>
      </c>
      <c r="U423" s="2">
        <v>43850</v>
      </c>
      <c r="V423" s="2">
        <v>43854</v>
      </c>
      <c r="W423">
        <v>4</v>
      </c>
      <c r="X423">
        <v>2</v>
      </c>
      <c r="Y423" s="8">
        <v>260000</v>
      </c>
      <c r="Z423">
        <v>70000</v>
      </c>
      <c r="AA423" s="8">
        <f t="shared" si="9"/>
        <v>190000</v>
      </c>
      <c r="AB423">
        <v>2</v>
      </c>
      <c r="AC423" s="9">
        <v>0.32804659724154217</v>
      </c>
      <c r="AD423" s="9">
        <v>2.1129534230455009</v>
      </c>
      <c r="AE423" s="6">
        <v>83.9</v>
      </c>
      <c r="AF423" s="11"/>
      <c r="AG423" s="11"/>
    </row>
    <row r="424" spans="2:33">
      <c r="B424" t="s">
        <v>27</v>
      </c>
      <c r="C424">
        <v>2</v>
      </c>
      <c r="D424" t="s">
        <v>11</v>
      </c>
      <c r="E424">
        <v>0</v>
      </c>
      <c r="F424">
        <v>1</v>
      </c>
      <c r="G424">
        <v>3</v>
      </c>
      <c r="H424" t="s">
        <v>101</v>
      </c>
      <c r="I424">
        <v>0</v>
      </c>
      <c r="J424">
        <v>1</v>
      </c>
      <c r="K424">
        <v>3</v>
      </c>
      <c r="L424">
        <v>1</v>
      </c>
      <c r="M424">
        <v>128</v>
      </c>
      <c r="Q424">
        <v>9</v>
      </c>
      <c r="R424" s="1" t="s">
        <v>66</v>
      </c>
      <c r="S424">
        <v>70000</v>
      </c>
      <c r="T424">
        <v>2</v>
      </c>
      <c r="U424" s="2">
        <v>43850</v>
      </c>
      <c r="V424" s="2">
        <v>43854</v>
      </c>
      <c r="W424">
        <v>4</v>
      </c>
      <c r="X424">
        <v>2</v>
      </c>
      <c r="Y424" s="8">
        <v>232500</v>
      </c>
      <c r="Z424">
        <v>70000</v>
      </c>
      <c r="AA424" s="8">
        <f t="shared" si="9"/>
        <v>162500</v>
      </c>
      <c r="AB424">
        <v>2</v>
      </c>
      <c r="AC424" s="9">
        <v>0.30009874574451301</v>
      </c>
      <c r="AD424" s="9">
        <v>2.3097303483902305</v>
      </c>
      <c r="AE424" s="6">
        <v>89.4</v>
      </c>
      <c r="AF424" s="11"/>
      <c r="AG424" s="1"/>
    </row>
    <row r="425" spans="2:33">
      <c r="B425" s="5" t="s">
        <v>28</v>
      </c>
      <c r="C425" s="5">
        <v>3</v>
      </c>
      <c r="D425" s="5" t="s">
        <v>4</v>
      </c>
      <c r="E425" s="5">
        <v>0</v>
      </c>
      <c r="F425" s="5">
        <v>0</v>
      </c>
      <c r="G425">
        <v>1</v>
      </c>
      <c r="H425" t="s">
        <v>5</v>
      </c>
      <c r="I425" s="5">
        <v>0</v>
      </c>
      <c r="J425" s="5">
        <v>0</v>
      </c>
      <c r="K425">
        <v>1</v>
      </c>
      <c r="L425">
        <v>1</v>
      </c>
      <c r="M425">
        <v>176</v>
      </c>
      <c r="P425" s="5"/>
      <c r="Q425">
        <v>9</v>
      </c>
      <c r="R425" s="1" t="s">
        <v>66</v>
      </c>
      <c r="S425">
        <v>70000</v>
      </c>
      <c r="T425">
        <v>2</v>
      </c>
      <c r="U425" s="2">
        <v>44031</v>
      </c>
      <c r="V425" s="2">
        <v>44034</v>
      </c>
      <c r="W425">
        <v>3</v>
      </c>
      <c r="X425">
        <v>2</v>
      </c>
      <c r="Y425" s="8">
        <v>200000</v>
      </c>
      <c r="Z425" s="8">
        <v>70000</v>
      </c>
      <c r="AA425" s="8">
        <f t="shared" si="9"/>
        <v>130000</v>
      </c>
      <c r="AB425" s="8">
        <v>2</v>
      </c>
      <c r="AC425" s="9">
        <v>0.34994070816622586</v>
      </c>
      <c r="AD425" s="9">
        <v>1.9807560663410797</v>
      </c>
      <c r="AE425" s="6">
        <v>70.175438596491219</v>
      </c>
      <c r="AF425" s="11"/>
      <c r="AG425" s="1"/>
    </row>
    <row r="426" spans="2:33">
      <c r="B426" s="5" t="s">
        <v>29</v>
      </c>
      <c r="C426" s="5">
        <v>3</v>
      </c>
      <c r="D426" s="5" t="s">
        <v>8</v>
      </c>
      <c r="E426" s="5">
        <v>1</v>
      </c>
      <c r="F426" s="5">
        <v>0</v>
      </c>
      <c r="G426">
        <v>2</v>
      </c>
      <c r="H426" t="s">
        <v>9</v>
      </c>
      <c r="I426" s="5">
        <v>0</v>
      </c>
      <c r="J426" s="5">
        <v>0</v>
      </c>
      <c r="K426">
        <v>2</v>
      </c>
      <c r="L426">
        <v>1</v>
      </c>
      <c r="M426">
        <v>176</v>
      </c>
      <c r="P426" s="5"/>
      <c r="Q426">
        <v>9</v>
      </c>
      <c r="R426" s="1" t="s">
        <v>66</v>
      </c>
      <c r="S426">
        <v>70000</v>
      </c>
      <c r="T426">
        <v>2</v>
      </c>
      <c r="U426" s="2">
        <v>44031</v>
      </c>
      <c r="V426" s="2">
        <v>44034</v>
      </c>
      <c r="W426">
        <v>3</v>
      </c>
      <c r="X426">
        <v>2</v>
      </c>
      <c r="Y426" s="8">
        <v>290000</v>
      </c>
      <c r="Z426" s="8">
        <v>70000</v>
      </c>
      <c r="AA426" s="8">
        <f t="shared" si="9"/>
        <v>220000</v>
      </c>
      <c r="AB426" s="8">
        <v>2</v>
      </c>
      <c r="AC426" s="9">
        <v>0.47379522697705362</v>
      </c>
      <c r="AD426" s="9">
        <v>1.4629678415766632</v>
      </c>
      <c r="AE426" s="6">
        <v>77.333333333333329</v>
      </c>
      <c r="AF426" s="11"/>
      <c r="AG426" s="1"/>
    </row>
    <row r="427" spans="2:33">
      <c r="B427" s="5" t="s">
        <v>30</v>
      </c>
      <c r="C427" s="5">
        <v>3</v>
      </c>
      <c r="D427" s="5" t="s">
        <v>11</v>
      </c>
      <c r="E427" s="5">
        <v>0</v>
      </c>
      <c r="F427" s="5">
        <v>1</v>
      </c>
      <c r="G427">
        <v>3</v>
      </c>
      <c r="H427" t="s">
        <v>9</v>
      </c>
      <c r="I427" s="5">
        <v>0</v>
      </c>
      <c r="J427" s="5">
        <v>0</v>
      </c>
      <c r="K427">
        <v>3</v>
      </c>
      <c r="L427">
        <v>1</v>
      </c>
      <c r="M427">
        <v>176</v>
      </c>
      <c r="P427" s="5"/>
      <c r="Q427">
        <v>9</v>
      </c>
      <c r="R427" s="1" t="s">
        <v>66</v>
      </c>
      <c r="S427">
        <v>70000</v>
      </c>
      <c r="T427">
        <v>2</v>
      </c>
      <c r="U427" s="2">
        <v>44031</v>
      </c>
      <c r="V427" s="2">
        <v>44034</v>
      </c>
      <c r="W427">
        <v>3</v>
      </c>
      <c r="X427">
        <v>2</v>
      </c>
      <c r="Y427" s="8">
        <v>395000</v>
      </c>
      <c r="Z427" s="8">
        <v>70000</v>
      </c>
      <c r="AA427" s="8">
        <f t="shared" si="9"/>
        <v>325000</v>
      </c>
      <c r="AB427" s="8">
        <v>2</v>
      </c>
      <c r="AC427" s="9">
        <v>0.57679684095058759</v>
      </c>
      <c r="AD427" s="9">
        <v>1.2017180597203116</v>
      </c>
      <c r="AE427" s="6">
        <v>91.860465116279073</v>
      </c>
      <c r="AF427" s="11"/>
      <c r="AG427" s="1"/>
    </row>
    <row r="428" spans="2:33">
      <c r="B428" s="5" t="s">
        <v>31</v>
      </c>
      <c r="C428" s="5">
        <v>3</v>
      </c>
      <c r="D428" s="5" t="s">
        <v>4</v>
      </c>
      <c r="E428" s="5">
        <v>0</v>
      </c>
      <c r="F428" s="5">
        <v>0</v>
      </c>
      <c r="G428">
        <v>1</v>
      </c>
      <c r="H428" t="s">
        <v>100</v>
      </c>
      <c r="I428" s="5">
        <v>1</v>
      </c>
      <c r="J428" s="5">
        <v>0</v>
      </c>
      <c r="K428">
        <v>1</v>
      </c>
      <c r="L428">
        <v>1</v>
      </c>
      <c r="M428">
        <v>176</v>
      </c>
      <c r="P428" s="5"/>
      <c r="Q428">
        <v>9</v>
      </c>
      <c r="R428" s="1" t="s">
        <v>66</v>
      </c>
      <c r="S428">
        <v>70000</v>
      </c>
      <c r="T428">
        <v>2</v>
      </c>
      <c r="U428" s="2">
        <v>44031</v>
      </c>
      <c r="V428" s="2">
        <v>44034</v>
      </c>
      <c r="W428">
        <v>3</v>
      </c>
      <c r="X428">
        <v>2</v>
      </c>
      <c r="Y428" s="8">
        <v>415000</v>
      </c>
      <c r="Z428" s="8">
        <v>70000</v>
      </c>
      <c r="AA428" s="8">
        <f t="shared" si="9"/>
        <v>345000</v>
      </c>
      <c r="AB428" s="8">
        <v>2</v>
      </c>
      <c r="AC428" s="9">
        <v>0.59326109272711314</v>
      </c>
      <c r="AD428" s="9">
        <v>1.1683678384734013</v>
      </c>
      <c r="AE428" s="6">
        <v>90.217391304347828</v>
      </c>
      <c r="AF428" s="11"/>
      <c r="AG428" s="1"/>
    </row>
    <row r="429" spans="2:33">
      <c r="B429" s="5" t="s">
        <v>32</v>
      </c>
      <c r="C429" s="5">
        <v>3</v>
      </c>
      <c r="D429" s="5" t="s">
        <v>8</v>
      </c>
      <c r="E429" s="5">
        <v>1</v>
      </c>
      <c r="F429" s="5">
        <v>0</v>
      </c>
      <c r="G429">
        <v>2</v>
      </c>
      <c r="H429" t="s">
        <v>100</v>
      </c>
      <c r="I429" s="5">
        <v>1</v>
      </c>
      <c r="J429" s="5">
        <v>0</v>
      </c>
      <c r="K429">
        <v>2</v>
      </c>
      <c r="L429">
        <v>1</v>
      </c>
      <c r="M429">
        <v>176</v>
      </c>
      <c r="P429" s="5"/>
      <c r="Q429">
        <v>9</v>
      </c>
      <c r="R429" s="1" t="s">
        <v>66</v>
      </c>
      <c r="S429">
        <v>70000</v>
      </c>
      <c r="T429">
        <v>2</v>
      </c>
      <c r="U429" s="2">
        <v>44031</v>
      </c>
      <c r="V429" s="2">
        <v>44034</v>
      </c>
      <c r="W429">
        <v>3</v>
      </c>
      <c r="X429">
        <v>2</v>
      </c>
      <c r="Y429" s="8">
        <v>295000</v>
      </c>
      <c r="Z429" s="8">
        <v>70000</v>
      </c>
      <c r="AA429" s="8">
        <f t="shared" si="9"/>
        <v>225000</v>
      </c>
      <c r="AB429" s="8">
        <v>2</v>
      </c>
      <c r="AC429" s="9">
        <v>0.47949337143015364</v>
      </c>
      <c r="AD429" s="9">
        <v>1.4455824039705498</v>
      </c>
      <c r="AE429" s="6">
        <v>84.285714285714292</v>
      </c>
      <c r="AF429" s="11"/>
      <c r="AG429" s="1"/>
    </row>
    <row r="430" spans="2:33">
      <c r="B430" s="5" t="s">
        <v>33</v>
      </c>
      <c r="C430" s="5">
        <v>3</v>
      </c>
      <c r="D430" s="5" t="s">
        <v>11</v>
      </c>
      <c r="E430" s="5">
        <v>0</v>
      </c>
      <c r="F430" s="5">
        <v>1</v>
      </c>
      <c r="G430">
        <v>3</v>
      </c>
      <c r="H430" t="s">
        <v>100</v>
      </c>
      <c r="I430" s="5">
        <v>1</v>
      </c>
      <c r="J430" s="5">
        <v>0</v>
      </c>
      <c r="K430">
        <v>3</v>
      </c>
      <c r="L430">
        <v>1</v>
      </c>
      <c r="M430">
        <v>176</v>
      </c>
      <c r="P430" s="5"/>
      <c r="Q430">
        <v>9</v>
      </c>
      <c r="R430" s="1" t="s">
        <v>66</v>
      </c>
      <c r="S430">
        <v>70000</v>
      </c>
      <c r="T430">
        <v>2</v>
      </c>
      <c r="U430" s="2">
        <v>44031</v>
      </c>
      <c r="V430" s="2">
        <v>44034</v>
      </c>
      <c r="W430">
        <v>3</v>
      </c>
      <c r="X430">
        <v>2</v>
      </c>
      <c r="Y430" s="8"/>
      <c r="Z430" s="8"/>
      <c r="AA430" s="8">
        <f t="shared" si="9"/>
        <v>0</v>
      </c>
      <c r="AB430" s="8">
        <v>2</v>
      </c>
      <c r="AC430" s="9"/>
      <c r="AD430" s="9"/>
      <c r="AE430" s="6"/>
      <c r="AF430" s="11"/>
      <c r="AG430" s="1"/>
    </row>
    <row r="431" spans="2:33">
      <c r="B431" s="5" t="s">
        <v>34</v>
      </c>
      <c r="C431" s="5">
        <v>3</v>
      </c>
      <c r="D431" s="5" t="s">
        <v>4</v>
      </c>
      <c r="E431" s="5">
        <v>0</v>
      </c>
      <c r="F431" s="5">
        <v>0</v>
      </c>
      <c r="G431">
        <v>1</v>
      </c>
      <c r="H431" t="s">
        <v>101</v>
      </c>
      <c r="I431" s="5">
        <v>0</v>
      </c>
      <c r="J431" s="5">
        <v>1</v>
      </c>
      <c r="K431">
        <v>1</v>
      </c>
      <c r="L431">
        <v>1</v>
      </c>
      <c r="M431">
        <v>176</v>
      </c>
      <c r="P431" s="5"/>
      <c r="Q431">
        <v>9</v>
      </c>
      <c r="R431" s="1" t="s">
        <v>66</v>
      </c>
      <c r="S431">
        <v>70000</v>
      </c>
      <c r="T431">
        <v>2</v>
      </c>
      <c r="U431" s="2">
        <v>44031</v>
      </c>
      <c r="V431" s="2">
        <v>44034</v>
      </c>
      <c r="W431">
        <v>3</v>
      </c>
      <c r="X431">
        <v>2</v>
      </c>
      <c r="Y431" s="8">
        <v>205000</v>
      </c>
      <c r="Z431" s="8">
        <v>70000</v>
      </c>
      <c r="AA431" s="8">
        <f t="shared" si="9"/>
        <v>135000</v>
      </c>
      <c r="AB431" s="8">
        <v>2</v>
      </c>
      <c r="AC431" s="9">
        <v>0.35817157902968305</v>
      </c>
      <c r="AD431" s="9">
        <v>1.9352378054052735</v>
      </c>
      <c r="AE431" s="6">
        <v>97.61904761904762</v>
      </c>
      <c r="AF431" s="11"/>
      <c r="AG431" s="1"/>
    </row>
    <row r="432" spans="2:33">
      <c r="B432" s="5" t="s">
        <v>35</v>
      </c>
      <c r="C432" s="5">
        <v>3</v>
      </c>
      <c r="D432" s="5" t="s">
        <v>8</v>
      </c>
      <c r="E432" s="5">
        <v>1</v>
      </c>
      <c r="F432" s="5">
        <v>0</v>
      </c>
      <c r="G432">
        <v>2</v>
      </c>
      <c r="H432" t="s">
        <v>101</v>
      </c>
      <c r="I432" s="5">
        <v>0</v>
      </c>
      <c r="J432" s="5">
        <v>1</v>
      </c>
      <c r="K432">
        <v>2</v>
      </c>
      <c r="L432">
        <v>1</v>
      </c>
      <c r="M432">
        <v>153</v>
      </c>
      <c r="P432" s="5"/>
      <c r="Q432">
        <v>9</v>
      </c>
      <c r="R432" s="1" t="s">
        <v>66</v>
      </c>
      <c r="S432">
        <v>70000</v>
      </c>
      <c r="T432">
        <v>2</v>
      </c>
      <c r="U432" s="2">
        <v>44031</v>
      </c>
      <c r="V432" s="2">
        <v>44034</v>
      </c>
      <c r="W432">
        <v>3</v>
      </c>
      <c r="X432">
        <v>2</v>
      </c>
      <c r="Y432" s="8">
        <v>55000</v>
      </c>
      <c r="Z432" s="8">
        <v>55000</v>
      </c>
      <c r="AA432" s="8">
        <f t="shared" si="9"/>
        <v>0</v>
      </c>
      <c r="AB432" s="8">
        <v>2</v>
      </c>
      <c r="AC432" s="9">
        <v>-8.0387352272296028E-2</v>
      </c>
      <c r="AD432" s="9">
        <v>-8.6225900090856111</v>
      </c>
      <c r="AE432" s="6">
        <v>63.157894736842103</v>
      </c>
      <c r="AF432" s="11"/>
      <c r="AG432" s="1"/>
    </row>
    <row r="433" spans="1:33">
      <c r="B433" s="5" t="s">
        <v>36</v>
      </c>
      <c r="C433" s="5">
        <v>3</v>
      </c>
      <c r="D433" s="5" t="s">
        <v>11</v>
      </c>
      <c r="E433" s="5">
        <v>0</v>
      </c>
      <c r="F433" s="5">
        <v>1</v>
      </c>
      <c r="G433">
        <v>3</v>
      </c>
      <c r="H433" t="s">
        <v>101</v>
      </c>
      <c r="I433" s="5">
        <v>0</v>
      </c>
      <c r="J433" s="5">
        <v>1</v>
      </c>
      <c r="K433">
        <v>3</v>
      </c>
      <c r="L433">
        <v>1</v>
      </c>
      <c r="M433">
        <v>153</v>
      </c>
      <c r="P433" s="5"/>
      <c r="Q433">
        <v>9</v>
      </c>
      <c r="R433" s="1" t="s">
        <v>66</v>
      </c>
      <c r="S433">
        <v>70000</v>
      </c>
      <c r="T433">
        <v>2</v>
      </c>
      <c r="U433" s="2">
        <v>44031</v>
      </c>
      <c r="V433" s="2">
        <v>44034</v>
      </c>
      <c r="W433">
        <v>3</v>
      </c>
      <c r="X433">
        <v>2</v>
      </c>
      <c r="Y433" s="8">
        <v>80000</v>
      </c>
      <c r="Z433" s="8">
        <v>70000</v>
      </c>
      <c r="AA433" s="8">
        <f t="shared" ref="AA433:AA451" si="10">Y433-Z433</f>
        <v>10000</v>
      </c>
      <c r="AB433" s="8">
        <v>2</v>
      </c>
      <c r="AC433" s="9">
        <v>4.4510464208174193E-2</v>
      </c>
      <c r="AD433" s="9">
        <v>15.5726792090533</v>
      </c>
      <c r="AE433" s="6">
        <v>76.19047619047619</v>
      </c>
      <c r="AF433" s="11"/>
      <c r="AG433" s="1"/>
    </row>
    <row r="434" spans="1:33">
      <c r="B434" t="s">
        <v>37</v>
      </c>
      <c r="C434">
        <v>4</v>
      </c>
      <c r="D434" t="s">
        <v>4</v>
      </c>
      <c r="E434">
        <v>0</v>
      </c>
      <c r="F434">
        <v>0</v>
      </c>
      <c r="G434">
        <v>1</v>
      </c>
      <c r="H434" t="s">
        <v>5</v>
      </c>
      <c r="I434">
        <v>0</v>
      </c>
      <c r="J434">
        <v>0</v>
      </c>
      <c r="K434">
        <v>1</v>
      </c>
      <c r="L434">
        <v>0</v>
      </c>
      <c r="M434">
        <v>136</v>
      </c>
      <c r="P434" s="5"/>
      <c r="Q434">
        <v>9</v>
      </c>
      <c r="R434" s="1" t="s">
        <v>66</v>
      </c>
      <c r="S434">
        <v>70000</v>
      </c>
      <c r="T434" s="8">
        <v>2</v>
      </c>
      <c r="U434" s="2">
        <v>44103</v>
      </c>
      <c r="V434" s="2">
        <v>44110</v>
      </c>
      <c r="W434">
        <v>7</v>
      </c>
      <c r="X434">
        <v>2</v>
      </c>
      <c r="Y434" s="8">
        <v>332500</v>
      </c>
      <c r="Z434" s="8">
        <v>70000</v>
      </c>
      <c r="AA434" s="8">
        <f t="shared" si="10"/>
        <v>262500</v>
      </c>
      <c r="AB434" s="8">
        <v>2</v>
      </c>
      <c r="AC434" s="9">
        <v>0.22259208829236427</v>
      </c>
      <c r="AD434" s="9">
        <v>3.1139794135428973</v>
      </c>
      <c r="AE434" s="6">
        <v>47.670250896057347</v>
      </c>
      <c r="AF434" s="11"/>
      <c r="AG434" s="1"/>
    </row>
    <row r="435" spans="1:33">
      <c r="B435" s="1" t="s">
        <v>38</v>
      </c>
      <c r="C435">
        <v>4</v>
      </c>
      <c r="D435" t="s">
        <v>8</v>
      </c>
      <c r="E435">
        <v>1</v>
      </c>
      <c r="F435">
        <v>0</v>
      </c>
      <c r="G435">
        <v>2</v>
      </c>
      <c r="H435" t="s">
        <v>9</v>
      </c>
      <c r="I435">
        <v>0</v>
      </c>
      <c r="J435">
        <v>0</v>
      </c>
      <c r="K435">
        <v>2</v>
      </c>
      <c r="L435">
        <v>0</v>
      </c>
      <c r="M435">
        <v>136</v>
      </c>
      <c r="P435" s="5"/>
      <c r="Q435">
        <v>9</v>
      </c>
      <c r="R435" s="1" t="s">
        <v>66</v>
      </c>
      <c r="S435">
        <v>70000</v>
      </c>
      <c r="T435" s="8">
        <v>2</v>
      </c>
      <c r="U435" s="2">
        <v>44103</v>
      </c>
      <c r="V435" s="2">
        <v>44110</v>
      </c>
      <c r="W435">
        <v>7</v>
      </c>
      <c r="X435">
        <v>2</v>
      </c>
      <c r="Y435" s="8">
        <v>252500</v>
      </c>
      <c r="Z435" s="8">
        <v>70000</v>
      </c>
      <c r="AA435" s="8">
        <f t="shared" si="10"/>
        <v>182500</v>
      </c>
      <c r="AB435" s="8">
        <v>2</v>
      </c>
      <c r="AC435" s="9">
        <v>0.18327371523800795</v>
      </c>
      <c r="AD435" s="9">
        <v>3.7820326807899947</v>
      </c>
      <c r="AE435" s="6">
        <v>52.879581151832454</v>
      </c>
      <c r="AF435" s="11"/>
      <c r="AG435" s="1"/>
    </row>
    <row r="436" spans="1:33">
      <c r="B436" s="1" t="s">
        <v>39</v>
      </c>
      <c r="C436">
        <v>4</v>
      </c>
      <c r="D436" t="s">
        <v>11</v>
      </c>
      <c r="E436">
        <v>0</v>
      </c>
      <c r="F436">
        <v>1</v>
      </c>
      <c r="G436">
        <v>3</v>
      </c>
      <c r="H436" t="s">
        <v>9</v>
      </c>
      <c r="I436">
        <v>0</v>
      </c>
      <c r="J436">
        <v>0</v>
      </c>
      <c r="K436">
        <v>3</v>
      </c>
      <c r="L436">
        <v>0</v>
      </c>
      <c r="M436">
        <v>99</v>
      </c>
      <c r="P436" s="5"/>
      <c r="Q436">
        <v>9</v>
      </c>
      <c r="R436" s="1" t="s">
        <v>66</v>
      </c>
      <c r="S436">
        <v>70000</v>
      </c>
      <c r="T436" s="8">
        <v>2</v>
      </c>
      <c r="U436" s="2">
        <v>44103</v>
      </c>
      <c r="V436" s="2">
        <v>44110</v>
      </c>
      <c r="W436">
        <v>7</v>
      </c>
      <c r="X436">
        <v>2</v>
      </c>
      <c r="Y436" s="8">
        <v>622500</v>
      </c>
      <c r="Z436" s="8">
        <v>70000</v>
      </c>
      <c r="AA436" s="8">
        <f t="shared" si="10"/>
        <v>552500</v>
      </c>
      <c r="AB436" s="8">
        <v>2</v>
      </c>
      <c r="AC436" s="9">
        <v>0.31217834089850049</v>
      </c>
      <c r="AD436" s="9">
        <v>2.2203564109058749</v>
      </c>
      <c r="AE436" s="6">
        <v>66.400000000000006</v>
      </c>
      <c r="AF436" s="11"/>
      <c r="AG436" s="1"/>
    </row>
    <row r="437" spans="1:33">
      <c r="B437" s="1" t="s">
        <v>40</v>
      </c>
      <c r="C437">
        <v>4</v>
      </c>
      <c r="D437" t="s">
        <v>4</v>
      </c>
      <c r="E437">
        <v>0</v>
      </c>
      <c r="F437">
        <v>0</v>
      </c>
      <c r="G437">
        <v>1</v>
      </c>
      <c r="H437" t="s">
        <v>100</v>
      </c>
      <c r="I437">
        <v>1</v>
      </c>
      <c r="J437">
        <v>0</v>
      </c>
      <c r="K437">
        <v>1</v>
      </c>
      <c r="L437">
        <v>0</v>
      </c>
      <c r="M437">
        <v>107</v>
      </c>
      <c r="P437" s="5"/>
      <c r="Q437">
        <v>9</v>
      </c>
      <c r="R437" s="1" t="s">
        <v>66</v>
      </c>
      <c r="S437">
        <v>70000</v>
      </c>
      <c r="T437" s="8">
        <v>2</v>
      </c>
      <c r="U437" s="2">
        <v>44103</v>
      </c>
      <c r="V437" s="2">
        <v>44110</v>
      </c>
      <c r="W437">
        <v>7</v>
      </c>
      <c r="X437">
        <v>2</v>
      </c>
      <c r="Y437" s="8">
        <v>300000</v>
      </c>
      <c r="Z437" s="8">
        <v>70000</v>
      </c>
      <c r="AA437" s="8">
        <f t="shared" si="10"/>
        <v>230000</v>
      </c>
      <c r="AB437" s="8">
        <v>2</v>
      </c>
      <c r="AC437" s="9">
        <v>0.20789817608669173</v>
      </c>
      <c r="AD437" s="9">
        <v>3.3340705224412788</v>
      </c>
      <c r="AE437" s="6">
        <v>60</v>
      </c>
      <c r="AF437" s="11"/>
      <c r="AG437" s="1"/>
    </row>
    <row r="438" spans="1:33">
      <c r="B438" s="1" t="s">
        <v>41</v>
      </c>
      <c r="C438">
        <v>4</v>
      </c>
      <c r="D438" t="s">
        <v>8</v>
      </c>
      <c r="E438">
        <v>1</v>
      </c>
      <c r="F438">
        <v>0</v>
      </c>
      <c r="G438">
        <v>2</v>
      </c>
      <c r="H438" t="s">
        <v>100</v>
      </c>
      <c r="I438">
        <v>1</v>
      </c>
      <c r="J438">
        <v>0</v>
      </c>
      <c r="K438">
        <v>2</v>
      </c>
      <c r="L438">
        <v>0</v>
      </c>
      <c r="M438">
        <v>107</v>
      </c>
      <c r="P438" s="5"/>
      <c r="Q438">
        <v>9</v>
      </c>
      <c r="R438" s="1" t="s">
        <v>66</v>
      </c>
      <c r="S438">
        <v>70000</v>
      </c>
      <c r="T438" s="8">
        <v>2</v>
      </c>
      <c r="U438" s="2">
        <v>44103</v>
      </c>
      <c r="V438" s="2">
        <v>44110</v>
      </c>
      <c r="W438">
        <v>7</v>
      </c>
      <c r="X438">
        <v>2</v>
      </c>
      <c r="Y438" s="8">
        <v>255000</v>
      </c>
      <c r="Z438" s="8">
        <v>70000</v>
      </c>
      <c r="AA438" s="8">
        <f t="shared" si="10"/>
        <v>185000</v>
      </c>
      <c r="AB438" s="8">
        <v>2</v>
      </c>
      <c r="AC438" s="9">
        <v>0.18468118615843815</v>
      </c>
      <c r="AD438" s="9">
        <v>3.7532094902471207</v>
      </c>
      <c r="AE438" s="6">
        <v>80.952380952380949</v>
      </c>
      <c r="AF438" s="11"/>
      <c r="AG438" s="1"/>
    </row>
    <row r="439" spans="1:33">
      <c r="B439" s="1" t="s">
        <v>42</v>
      </c>
      <c r="C439">
        <v>4</v>
      </c>
      <c r="D439" t="s">
        <v>11</v>
      </c>
      <c r="E439">
        <v>0</v>
      </c>
      <c r="F439">
        <v>1</v>
      </c>
      <c r="G439">
        <v>3</v>
      </c>
      <c r="H439" t="s">
        <v>100</v>
      </c>
      <c r="I439">
        <v>1</v>
      </c>
      <c r="J439">
        <v>0</v>
      </c>
      <c r="K439">
        <v>3</v>
      </c>
      <c r="L439">
        <v>0</v>
      </c>
      <c r="M439">
        <v>102</v>
      </c>
      <c r="P439" s="5"/>
      <c r="Q439">
        <v>9</v>
      </c>
      <c r="R439" s="1" t="s">
        <v>66</v>
      </c>
      <c r="S439">
        <v>70000</v>
      </c>
      <c r="T439" s="8">
        <v>2</v>
      </c>
      <c r="U439" s="2">
        <v>44103</v>
      </c>
      <c r="V439" s="2">
        <v>44110</v>
      </c>
      <c r="W439">
        <v>7</v>
      </c>
      <c r="X439">
        <v>2</v>
      </c>
      <c r="Y439" s="8">
        <v>460000</v>
      </c>
      <c r="Z439" s="8">
        <v>70000</v>
      </c>
      <c r="AA439" s="8">
        <f t="shared" si="10"/>
        <v>390000</v>
      </c>
      <c r="AB439" s="8">
        <v>2</v>
      </c>
      <c r="AC439" s="9">
        <v>0.26896160677625452</v>
      </c>
      <c r="AD439" s="9">
        <v>2.5771231398709071</v>
      </c>
      <c r="AE439" s="6">
        <v>69.172932330827066</v>
      </c>
      <c r="AF439" s="11"/>
      <c r="AG439" s="1"/>
    </row>
    <row r="440" spans="1:33">
      <c r="B440" s="1" t="s">
        <v>43</v>
      </c>
      <c r="C440">
        <v>4</v>
      </c>
      <c r="D440" t="s">
        <v>4</v>
      </c>
      <c r="E440">
        <v>0</v>
      </c>
      <c r="F440">
        <v>0</v>
      </c>
      <c r="G440">
        <v>1</v>
      </c>
      <c r="H440" t="s">
        <v>101</v>
      </c>
      <c r="I440">
        <v>0</v>
      </c>
      <c r="J440">
        <v>1</v>
      </c>
      <c r="K440">
        <v>1</v>
      </c>
      <c r="L440">
        <v>1</v>
      </c>
      <c r="M440">
        <v>102</v>
      </c>
      <c r="P440" s="5"/>
      <c r="Q440">
        <v>9</v>
      </c>
      <c r="R440" s="1" t="s">
        <v>66</v>
      </c>
      <c r="S440">
        <v>70000</v>
      </c>
      <c r="T440" s="8">
        <v>2</v>
      </c>
      <c r="U440" s="2">
        <v>44103</v>
      </c>
      <c r="V440" s="2">
        <v>44110</v>
      </c>
      <c r="W440">
        <v>7</v>
      </c>
      <c r="X440">
        <v>2</v>
      </c>
      <c r="Y440" s="8">
        <v>372500</v>
      </c>
      <c r="Z440" s="8">
        <v>70000</v>
      </c>
      <c r="AA440" s="8">
        <f t="shared" si="10"/>
        <v>302500</v>
      </c>
      <c r="AB440" s="8">
        <v>2</v>
      </c>
      <c r="AC440" s="9">
        <v>0.23882025653860789</v>
      </c>
      <c r="AD440" s="9">
        <v>2.9023801858612046</v>
      </c>
      <c r="AE440" s="6">
        <v>66.816143497757849</v>
      </c>
      <c r="AF440" s="11"/>
      <c r="AG440" s="1"/>
    </row>
    <row r="441" spans="1:33">
      <c r="B441" s="1" t="s">
        <v>44</v>
      </c>
      <c r="C441">
        <v>4</v>
      </c>
      <c r="D441" t="s">
        <v>8</v>
      </c>
      <c r="E441">
        <v>1</v>
      </c>
      <c r="F441">
        <v>0</v>
      </c>
      <c r="G441">
        <v>2</v>
      </c>
      <c r="H441" t="s">
        <v>101</v>
      </c>
      <c r="I441">
        <v>0</v>
      </c>
      <c r="J441">
        <v>1</v>
      </c>
      <c r="K441">
        <v>2</v>
      </c>
      <c r="L441">
        <v>1</v>
      </c>
      <c r="M441">
        <v>136</v>
      </c>
      <c r="P441" s="5"/>
      <c r="Q441">
        <v>9</v>
      </c>
      <c r="R441" s="1" t="s">
        <v>66</v>
      </c>
      <c r="S441">
        <v>70000</v>
      </c>
      <c r="T441" s="8">
        <v>2</v>
      </c>
      <c r="U441" s="2">
        <v>44103</v>
      </c>
      <c r="V441" s="2">
        <v>44110</v>
      </c>
      <c r="W441">
        <v>7</v>
      </c>
      <c r="X441">
        <v>2</v>
      </c>
      <c r="Y441" s="8">
        <v>367500</v>
      </c>
      <c r="Z441" s="8">
        <v>70000</v>
      </c>
      <c r="AA441" s="8">
        <f t="shared" si="10"/>
        <v>297500</v>
      </c>
      <c r="AB441" s="8">
        <v>2</v>
      </c>
      <c r="AC441" s="9">
        <v>0.23688972522907606</v>
      </c>
      <c r="AD441" s="9">
        <v>2.9260331147315957</v>
      </c>
      <c r="AE441" s="6">
        <v>65.333333333333329</v>
      </c>
      <c r="AF441" s="11"/>
      <c r="AG441" s="1"/>
    </row>
    <row r="442" spans="1:33">
      <c r="B442" s="1" t="s">
        <v>45</v>
      </c>
      <c r="C442">
        <v>4</v>
      </c>
      <c r="D442" t="s">
        <v>11</v>
      </c>
      <c r="E442">
        <v>0</v>
      </c>
      <c r="F442">
        <v>1</v>
      </c>
      <c r="G442">
        <v>3</v>
      </c>
      <c r="H442" t="s">
        <v>101</v>
      </c>
      <c r="I442">
        <v>0</v>
      </c>
      <c r="J442">
        <v>1</v>
      </c>
      <c r="K442">
        <v>3</v>
      </c>
      <c r="L442">
        <v>0</v>
      </c>
      <c r="M442">
        <v>102</v>
      </c>
      <c r="P442" s="5"/>
      <c r="Q442">
        <v>9</v>
      </c>
      <c r="R442" s="1" t="s">
        <v>66</v>
      </c>
      <c r="S442">
        <v>70000</v>
      </c>
      <c r="T442" s="8">
        <v>2</v>
      </c>
      <c r="U442" s="2">
        <v>44103</v>
      </c>
      <c r="V442" s="2">
        <v>44110</v>
      </c>
      <c r="W442">
        <v>7</v>
      </c>
      <c r="X442">
        <v>2</v>
      </c>
      <c r="Y442" s="8">
        <v>277500</v>
      </c>
      <c r="Z442" s="8">
        <v>70000</v>
      </c>
      <c r="AA442" s="8">
        <f t="shared" si="10"/>
        <v>207500</v>
      </c>
      <c r="AB442" s="8">
        <v>2</v>
      </c>
      <c r="AC442" s="9">
        <v>0.19676081301959006</v>
      </c>
      <c r="AD442" s="9">
        <v>3.5227907931592739</v>
      </c>
      <c r="AE442" s="6">
        <v>60.989010989010993</v>
      </c>
      <c r="AF442" s="11"/>
      <c r="AG442" s="1"/>
    </row>
    <row r="443" spans="1:33">
      <c r="A443" s="1"/>
      <c r="B443" s="5" t="s">
        <v>46</v>
      </c>
      <c r="C443">
        <v>5</v>
      </c>
      <c r="D443" t="s">
        <v>4</v>
      </c>
      <c r="E443">
        <v>0</v>
      </c>
      <c r="F443">
        <v>0</v>
      </c>
      <c r="G443">
        <v>1</v>
      </c>
      <c r="H443" t="s">
        <v>5</v>
      </c>
      <c r="I443">
        <v>0</v>
      </c>
      <c r="J443">
        <v>0</v>
      </c>
      <c r="K443">
        <v>1</v>
      </c>
      <c r="L443">
        <v>1</v>
      </c>
      <c r="M443">
        <v>120</v>
      </c>
      <c r="P443" s="6"/>
      <c r="Q443">
        <v>9</v>
      </c>
      <c r="R443" s="1" t="s">
        <v>66</v>
      </c>
      <c r="S443">
        <v>70000</v>
      </c>
      <c r="T443" s="8">
        <v>2</v>
      </c>
      <c r="U443" s="2">
        <v>44185</v>
      </c>
      <c r="V443" s="2">
        <v>44192</v>
      </c>
      <c r="W443">
        <v>7</v>
      </c>
      <c r="X443">
        <v>2</v>
      </c>
      <c r="Y443" s="8">
        <v>340000</v>
      </c>
      <c r="Z443" s="8">
        <v>70000</v>
      </c>
      <c r="AA443" s="8">
        <f t="shared" si="10"/>
        <v>270000</v>
      </c>
      <c r="AB443" s="11">
        <v>2</v>
      </c>
      <c r="AC443" s="12">
        <v>0.22577862508012117</v>
      </c>
      <c r="AD443" s="12">
        <v>3.0700301249242301</v>
      </c>
      <c r="AE443" s="6">
        <v>67.32673267326733</v>
      </c>
      <c r="AF443" s="1"/>
      <c r="AG443" s="1"/>
    </row>
    <row r="444" spans="1:33">
      <c r="A444" s="1"/>
      <c r="B444" s="5" t="s">
        <v>47</v>
      </c>
      <c r="C444">
        <v>5</v>
      </c>
      <c r="D444" t="s">
        <v>8</v>
      </c>
      <c r="E444">
        <v>1</v>
      </c>
      <c r="F444">
        <v>0</v>
      </c>
      <c r="G444">
        <v>2</v>
      </c>
      <c r="H444" t="s">
        <v>9</v>
      </c>
      <c r="I444">
        <v>0</v>
      </c>
      <c r="J444">
        <v>0</v>
      </c>
      <c r="K444">
        <v>2</v>
      </c>
      <c r="L444">
        <v>0</v>
      </c>
      <c r="M444">
        <v>136</v>
      </c>
      <c r="P444" s="6"/>
      <c r="Q444">
        <v>9</v>
      </c>
      <c r="R444" s="1" t="s">
        <v>66</v>
      </c>
      <c r="S444">
        <v>70000</v>
      </c>
      <c r="T444" s="8">
        <v>2</v>
      </c>
      <c r="U444" s="2">
        <v>44185</v>
      </c>
      <c r="V444" s="2">
        <v>44192</v>
      </c>
      <c r="W444">
        <v>7</v>
      </c>
      <c r="X444">
        <v>2</v>
      </c>
      <c r="Y444" s="8">
        <v>220000</v>
      </c>
      <c r="Z444" s="8">
        <v>70000</v>
      </c>
      <c r="AA444" s="8">
        <f t="shared" si="10"/>
        <v>150000</v>
      </c>
      <c r="AB444" s="11">
        <v>2</v>
      </c>
      <c r="AC444" s="12">
        <v>0.16359032918614322</v>
      </c>
      <c r="AD444" s="12">
        <v>4.237091422263962</v>
      </c>
      <c r="AE444" s="6">
        <v>62.857142857142854</v>
      </c>
      <c r="AF444" s="1"/>
      <c r="AG444" s="1"/>
    </row>
    <row r="445" spans="1:33">
      <c r="A445" s="1"/>
      <c r="B445" s="5" t="s">
        <v>48</v>
      </c>
      <c r="C445">
        <v>5</v>
      </c>
      <c r="D445" t="s">
        <v>11</v>
      </c>
      <c r="E445">
        <v>0</v>
      </c>
      <c r="F445">
        <v>1</v>
      </c>
      <c r="G445">
        <v>3</v>
      </c>
      <c r="H445" t="s">
        <v>9</v>
      </c>
      <c r="I445">
        <v>0</v>
      </c>
      <c r="J445">
        <v>0</v>
      </c>
      <c r="K445">
        <v>3</v>
      </c>
      <c r="L445">
        <v>0</v>
      </c>
      <c r="M445">
        <v>129</v>
      </c>
      <c r="P445" s="6"/>
      <c r="Q445">
        <v>9</v>
      </c>
      <c r="R445" s="1" t="s">
        <v>66</v>
      </c>
      <c r="S445">
        <v>70000</v>
      </c>
      <c r="T445" s="8">
        <v>2</v>
      </c>
      <c r="U445" s="2">
        <v>44185</v>
      </c>
      <c r="V445" s="2">
        <v>44192</v>
      </c>
      <c r="W445">
        <v>7</v>
      </c>
      <c r="X445">
        <v>2</v>
      </c>
      <c r="Y445" s="8">
        <v>375000</v>
      </c>
      <c r="Z445" s="8">
        <v>70000</v>
      </c>
      <c r="AA445" s="8">
        <f t="shared" si="10"/>
        <v>305000</v>
      </c>
      <c r="AB445" s="11">
        <v>2</v>
      </c>
      <c r="AC445" s="12">
        <v>0.23977582627443597</v>
      </c>
      <c r="AD445" s="12">
        <v>2.8908134374088323</v>
      </c>
      <c r="AE445" s="6">
        <v>63.559322033898304</v>
      </c>
      <c r="AF445" s="1"/>
      <c r="AG445" s="1"/>
    </row>
    <row r="446" spans="1:33">
      <c r="A446" s="1"/>
      <c r="B446" s="5" t="s">
        <v>49</v>
      </c>
      <c r="C446">
        <v>5</v>
      </c>
      <c r="D446" t="s">
        <v>4</v>
      </c>
      <c r="E446">
        <v>0</v>
      </c>
      <c r="F446">
        <v>0</v>
      </c>
      <c r="G446">
        <v>1</v>
      </c>
      <c r="H446" t="s">
        <v>100</v>
      </c>
      <c r="I446">
        <v>1</v>
      </c>
      <c r="J446">
        <v>0</v>
      </c>
      <c r="K446">
        <v>1</v>
      </c>
      <c r="L446">
        <v>0</v>
      </c>
      <c r="M446">
        <v>136</v>
      </c>
      <c r="P446" s="6"/>
      <c r="Q446">
        <v>9</v>
      </c>
      <c r="R446" s="1" t="s">
        <v>66</v>
      </c>
      <c r="S446">
        <v>70000</v>
      </c>
      <c r="T446" s="8">
        <v>2</v>
      </c>
      <c r="U446" s="2">
        <v>44185</v>
      </c>
      <c r="V446" s="2">
        <v>44192</v>
      </c>
      <c r="W446">
        <v>7</v>
      </c>
      <c r="X446">
        <v>2</v>
      </c>
      <c r="Y446" s="8">
        <v>300000</v>
      </c>
      <c r="Z446" s="8">
        <v>70000</v>
      </c>
      <c r="AA446" s="8">
        <f t="shared" si="10"/>
        <v>230000</v>
      </c>
      <c r="AB446" s="11">
        <v>2</v>
      </c>
      <c r="AC446" s="12">
        <v>0.20789817608669173</v>
      </c>
      <c r="AD446" s="12">
        <v>3.3340705224412788</v>
      </c>
      <c r="AE446" s="6">
        <v>63.157894736842103</v>
      </c>
      <c r="AF446" s="1"/>
      <c r="AG446" s="1"/>
    </row>
    <row r="447" spans="1:33">
      <c r="A447" s="1"/>
      <c r="B447" s="5" t="s">
        <v>50</v>
      </c>
      <c r="C447">
        <v>5</v>
      </c>
      <c r="D447" t="s">
        <v>8</v>
      </c>
      <c r="E447">
        <v>1</v>
      </c>
      <c r="F447">
        <v>0</v>
      </c>
      <c r="G447">
        <v>2</v>
      </c>
      <c r="H447" t="s">
        <v>100</v>
      </c>
      <c r="I447">
        <v>1</v>
      </c>
      <c r="J447">
        <v>0</v>
      </c>
      <c r="K447">
        <v>2</v>
      </c>
      <c r="L447">
        <v>1</v>
      </c>
      <c r="M447">
        <v>120</v>
      </c>
      <c r="P447" s="6"/>
      <c r="Q447">
        <v>9</v>
      </c>
      <c r="R447" s="1" t="s">
        <v>66</v>
      </c>
      <c r="S447">
        <v>70000</v>
      </c>
      <c r="T447" s="8">
        <v>2</v>
      </c>
      <c r="U447" s="2">
        <v>44185</v>
      </c>
      <c r="V447" s="2">
        <v>44192</v>
      </c>
      <c r="W447">
        <v>7</v>
      </c>
      <c r="X447">
        <v>2</v>
      </c>
      <c r="Y447" s="8">
        <v>230000</v>
      </c>
      <c r="Z447" s="8">
        <v>70000</v>
      </c>
      <c r="AA447" s="8">
        <f t="shared" si="10"/>
        <v>160000</v>
      </c>
      <c r="AB447" s="11">
        <v>2</v>
      </c>
      <c r="AC447" s="12">
        <v>0.16994058098197665</v>
      </c>
      <c r="AD447" s="12">
        <v>4.0787619799502641</v>
      </c>
      <c r="AE447" s="6">
        <v>52.873563218390807</v>
      </c>
      <c r="AF447" s="1"/>
      <c r="AG447" s="1"/>
    </row>
    <row r="448" spans="1:33">
      <c r="A448" s="1"/>
      <c r="B448" s="5" t="s">
        <v>51</v>
      </c>
      <c r="C448">
        <v>5</v>
      </c>
      <c r="D448" t="s">
        <v>11</v>
      </c>
      <c r="E448">
        <v>0</v>
      </c>
      <c r="F448">
        <v>1</v>
      </c>
      <c r="G448">
        <v>3</v>
      </c>
      <c r="H448" t="s">
        <v>100</v>
      </c>
      <c r="I448">
        <v>1</v>
      </c>
      <c r="J448">
        <v>0</v>
      </c>
      <c r="K448">
        <v>3</v>
      </c>
      <c r="L448" s="5">
        <v>0</v>
      </c>
      <c r="M448">
        <v>129</v>
      </c>
      <c r="P448" s="6"/>
      <c r="Q448">
        <v>9</v>
      </c>
      <c r="R448" s="1" t="s">
        <v>66</v>
      </c>
      <c r="S448">
        <v>70000</v>
      </c>
      <c r="T448" s="8">
        <v>2</v>
      </c>
      <c r="U448" s="2">
        <v>44185</v>
      </c>
      <c r="V448" s="2">
        <v>44192</v>
      </c>
      <c r="W448">
        <v>7</v>
      </c>
      <c r="X448">
        <v>2</v>
      </c>
      <c r="Y448" s="8">
        <v>125000</v>
      </c>
      <c r="Z448" s="8">
        <v>70000</v>
      </c>
      <c r="AA448" s="8">
        <f t="shared" si="10"/>
        <v>55000</v>
      </c>
      <c r="AB448" s="11">
        <v>2</v>
      </c>
      <c r="AC448" s="12">
        <v>8.2831213607563167E-2</v>
      </c>
      <c r="AD448" s="12">
        <v>8.3681881548172239</v>
      </c>
      <c r="AE448" s="6">
        <v>51.020408163265309</v>
      </c>
      <c r="AF448" s="1"/>
      <c r="AG448" s="1"/>
    </row>
    <row r="449" spans="1:33">
      <c r="A449" s="1"/>
      <c r="B449" s="5" t="s">
        <v>52</v>
      </c>
      <c r="C449">
        <v>5</v>
      </c>
      <c r="D449" t="s">
        <v>4</v>
      </c>
      <c r="E449">
        <v>0</v>
      </c>
      <c r="F449">
        <v>0</v>
      </c>
      <c r="G449">
        <v>1</v>
      </c>
      <c r="H449" t="s">
        <v>101</v>
      </c>
      <c r="I449">
        <v>0</v>
      </c>
      <c r="J449">
        <v>1</v>
      </c>
      <c r="K449">
        <v>1</v>
      </c>
      <c r="L449" s="5">
        <v>0</v>
      </c>
      <c r="M449">
        <v>136</v>
      </c>
      <c r="P449" s="6"/>
      <c r="Q449">
        <v>9</v>
      </c>
      <c r="R449" s="1" t="s">
        <v>66</v>
      </c>
      <c r="S449">
        <v>70000</v>
      </c>
      <c r="T449" s="8">
        <v>2</v>
      </c>
      <c r="U449" s="2">
        <v>44185</v>
      </c>
      <c r="V449" s="2">
        <v>44192</v>
      </c>
      <c r="W449">
        <v>7</v>
      </c>
      <c r="X449">
        <v>2</v>
      </c>
      <c r="Y449" s="8">
        <v>375000</v>
      </c>
      <c r="Z449" s="8">
        <v>70000</v>
      </c>
      <c r="AA449" s="8">
        <f t="shared" si="10"/>
        <v>305000</v>
      </c>
      <c r="AB449" s="11">
        <v>2</v>
      </c>
      <c r="AC449" s="12">
        <v>0.23977582627443597</v>
      </c>
      <c r="AD449" s="12">
        <v>2.8908134374088323</v>
      </c>
      <c r="AE449" s="6">
        <v>66.964285714285708</v>
      </c>
      <c r="AF449" s="1"/>
      <c r="AG449" s="1"/>
    </row>
    <row r="450" spans="1:33">
      <c r="A450" s="1"/>
      <c r="B450" s="5" t="s">
        <v>53</v>
      </c>
      <c r="C450">
        <v>5</v>
      </c>
      <c r="D450" t="s">
        <v>8</v>
      </c>
      <c r="E450">
        <v>1</v>
      </c>
      <c r="F450">
        <v>0</v>
      </c>
      <c r="G450">
        <v>2</v>
      </c>
      <c r="H450" t="s">
        <v>101</v>
      </c>
      <c r="I450">
        <v>0</v>
      </c>
      <c r="J450">
        <v>1</v>
      </c>
      <c r="K450">
        <v>2</v>
      </c>
      <c r="L450" s="5">
        <v>0</v>
      </c>
      <c r="M450">
        <v>129</v>
      </c>
      <c r="P450" s="6"/>
      <c r="Q450">
        <v>9</v>
      </c>
      <c r="R450" s="1" t="s">
        <v>66</v>
      </c>
      <c r="S450">
        <v>70000</v>
      </c>
      <c r="T450" s="8">
        <v>2</v>
      </c>
      <c r="U450" s="2">
        <v>44185</v>
      </c>
      <c r="V450" s="2">
        <v>44192</v>
      </c>
      <c r="W450">
        <v>7</v>
      </c>
      <c r="X450">
        <v>2</v>
      </c>
      <c r="Y450" s="8">
        <v>325000</v>
      </c>
      <c r="Z450" s="8">
        <v>70000</v>
      </c>
      <c r="AA450" s="8">
        <f t="shared" si="10"/>
        <v>255000</v>
      </c>
      <c r="AB450" s="11">
        <v>2</v>
      </c>
      <c r="AC450" s="12">
        <v>0.21933284861148267</v>
      </c>
      <c r="AD450" s="12">
        <v>3.1602524881613068</v>
      </c>
      <c r="AE450" s="6">
        <v>67.708333333333343</v>
      </c>
      <c r="AF450" s="1"/>
      <c r="AG450" s="1"/>
    </row>
    <row r="451" spans="1:33">
      <c r="A451" s="1"/>
      <c r="B451" s="5" t="s">
        <v>54</v>
      </c>
      <c r="C451">
        <v>5</v>
      </c>
      <c r="D451" t="s">
        <v>11</v>
      </c>
      <c r="E451">
        <v>0</v>
      </c>
      <c r="F451">
        <v>1</v>
      </c>
      <c r="G451">
        <v>3</v>
      </c>
      <c r="H451" t="s">
        <v>101</v>
      </c>
      <c r="I451">
        <v>0</v>
      </c>
      <c r="J451">
        <v>1</v>
      </c>
      <c r="K451">
        <v>3</v>
      </c>
      <c r="L451" s="5">
        <v>0</v>
      </c>
      <c r="M451">
        <v>129</v>
      </c>
      <c r="P451" s="6"/>
      <c r="Q451">
        <v>9</v>
      </c>
      <c r="R451" s="1" t="s">
        <v>66</v>
      </c>
      <c r="S451">
        <v>70000</v>
      </c>
      <c r="T451" s="8">
        <v>2</v>
      </c>
      <c r="U451" s="2">
        <v>44185</v>
      </c>
      <c r="V451" s="2">
        <v>44192</v>
      </c>
      <c r="W451">
        <v>7</v>
      </c>
      <c r="X451">
        <v>2</v>
      </c>
      <c r="Y451" s="8">
        <v>330000</v>
      </c>
      <c r="Z451" s="8">
        <v>70000</v>
      </c>
      <c r="AA451" s="8">
        <f t="shared" si="10"/>
        <v>260000</v>
      </c>
      <c r="AB451" s="11">
        <v>2</v>
      </c>
      <c r="AC451" s="12">
        <v>0.22151391605873813</v>
      </c>
      <c r="AD451" s="12">
        <v>3.1291360511009416</v>
      </c>
      <c r="AE451" s="6">
        <v>64.077669902912632</v>
      </c>
      <c r="AF451" s="1"/>
      <c r="AG451" s="1"/>
    </row>
    <row r="452" spans="1:33">
      <c r="B452" t="s">
        <v>3</v>
      </c>
      <c r="C452">
        <v>1</v>
      </c>
      <c r="D452" t="s">
        <v>4</v>
      </c>
      <c r="E452">
        <v>0</v>
      </c>
      <c r="F452">
        <v>0</v>
      </c>
      <c r="G452">
        <v>1</v>
      </c>
      <c r="H452" t="s">
        <v>5</v>
      </c>
      <c r="I452">
        <v>0</v>
      </c>
      <c r="J452">
        <v>0</v>
      </c>
      <c r="K452">
        <v>1</v>
      </c>
      <c r="L452">
        <v>0</v>
      </c>
      <c r="M452">
        <v>115</v>
      </c>
      <c r="Q452">
        <v>10</v>
      </c>
      <c r="R452" s="1" t="s">
        <v>67</v>
      </c>
      <c r="S452">
        <v>35000</v>
      </c>
      <c r="T452">
        <v>1</v>
      </c>
      <c r="U452" s="7">
        <v>43822</v>
      </c>
      <c r="V452" s="2">
        <v>43827</v>
      </c>
      <c r="W452">
        <v>5</v>
      </c>
      <c r="X452">
        <v>1</v>
      </c>
      <c r="Y452" s="8"/>
      <c r="AA452" s="8"/>
      <c r="AF452" s="1"/>
      <c r="AG452" s="1"/>
    </row>
    <row r="453" spans="1:33">
      <c r="B453" t="s">
        <v>7</v>
      </c>
      <c r="C453">
        <v>1</v>
      </c>
      <c r="D453" t="s">
        <v>8</v>
      </c>
      <c r="E453">
        <v>1</v>
      </c>
      <c r="F453">
        <v>0</v>
      </c>
      <c r="G453">
        <v>2</v>
      </c>
      <c r="H453" t="s">
        <v>9</v>
      </c>
      <c r="I453">
        <v>0</v>
      </c>
      <c r="J453">
        <v>0</v>
      </c>
      <c r="K453">
        <v>2</v>
      </c>
      <c r="L453">
        <v>0</v>
      </c>
      <c r="M453">
        <v>115</v>
      </c>
      <c r="Q453">
        <v>10</v>
      </c>
      <c r="R453" s="1" t="s">
        <v>67</v>
      </c>
      <c r="S453">
        <v>28000</v>
      </c>
      <c r="T453">
        <v>1</v>
      </c>
      <c r="U453" s="7">
        <v>43822</v>
      </c>
      <c r="V453" s="2">
        <v>43827</v>
      </c>
      <c r="W453">
        <v>5</v>
      </c>
      <c r="X453">
        <v>1</v>
      </c>
      <c r="Y453" s="8"/>
      <c r="AA453" s="8"/>
      <c r="AF453" s="1"/>
      <c r="AG453" s="1"/>
    </row>
    <row r="454" spans="1:33">
      <c r="B454" t="s">
        <v>10</v>
      </c>
      <c r="C454">
        <v>1</v>
      </c>
      <c r="D454" t="s">
        <v>11</v>
      </c>
      <c r="E454">
        <v>0</v>
      </c>
      <c r="F454">
        <v>1</v>
      </c>
      <c r="G454">
        <v>3</v>
      </c>
      <c r="H454" t="s">
        <v>9</v>
      </c>
      <c r="I454">
        <v>0</v>
      </c>
      <c r="J454">
        <v>0</v>
      </c>
      <c r="K454">
        <v>3</v>
      </c>
      <c r="L454">
        <v>0</v>
      </c>
      <c r="M454">
        <v>115</v>
      </c>
      <c r="Q454">
        <v>10</v>
      </c>
      <c r="R454" s="1" t="s">
        <v>68</v>
      </c>
      <c r="S454">
        <v>35000</v>
      </c>
      <c r="T454">
        <v>1</v>
      </c>
      <c r="U454" s="7">
        <v>43822</v>
      </c>
      <c r="V454" s="2">
        <v>43827</v>
      </c>
      <c r="W454">
        <v>5</v>
      </c>
      <c r="X454">
        <v>1</v>
      </c>
      <c r="Y454" s="8"/>
      <c r="AA454" s="8"/>
      <c r="AE454" s="6"/>
      <c r="AF454" s="1"/>
      <c r="AG454" s="1"/>
    </row>
    <row r="455" spans="1:33">
      <c r="B455" t="s">
        <v>13</v>
      </c>
      <c r="C455">
        <v>1</v>
      </c>
      <c r="D455" t="s">
        <v>4</v>
      </c>
      <c r="E455">
        <v>0</v>
      </c>
      <c r="F455">
        <v>0</v>
      </c>
      <c r="G455">
        <v>1</v>
      </c>
      <c r="H455" t="s">
        <v>100</v>
      </c>
      <c r="I455">
        <v>1</v>
      </c>
      <c r="J455">
        <v>0</v>
      </c>
      <c r="K455">
        <v>1</v>
      </c>
      <c r="L455">
        <v>0</v>
      </c>
      <c r="M455">
        <v>115</v>
      </c>
      <c r="Q455">
        <v>10</v>
      </c>
      <c r="R455" s="1" t="s">
        <v>68</v>
      </c>
      <c r="T455">
        <v>1</v>
      </c>
      <c r="U455" s="2">
        <v>43827</v>
      </c>
      <c r="V455" s="2">
        <v>43834</v>
      </c>
      <c r="W455">
        <v>7</v>
      </c>
      <c r="X455">
        <v>1</v>
      </c>
      <c r="Y455" s="8">
        <v>202000</v>
      </c>
      <c r="AA455" s="8"/>
      <c r="AE455" s="6">
        <v>68.8</v>
      </c>
      <c r="AF455" s="1"/>
      <c r="AG455" s="1"/>
    </row>
    <row r="456" spans="1:33">
      <c r="B456" t="s">
        <v>14</v>
      </c>
      <c r="C456">
        <v>1</v>
      </c>
      <c r="D456" t="s">
        <v>8</v>
      </c>
      <c r="E456">
        <v>1</v>
      </c>
      <c r="F456">
        <v>0</v>
      </c>
      <c r="G456">
        <v>2</v>
      </c>
      <c r="H456" t="s">
        <v>100</v>
      </c>
      <c r="I456">
        <v>1</v>
      </c>
      <c r="J456">
        <v>0</v>
      </c>
      <c r="K456">
        <v>2</v>
      </c>
      <c r="L456">
        <v>0</v>
      </c>
      <c r="M456">
        <v>119</v>
      </c>
      <c r="Q456">
        <v>10</v>
      </c>
      <c r="R456" s="1" t="s">
        <v>68</v>
      </c>
      <c r="T456">
        <v>1</v>
      </c>
      <c r="U456" s="2">
        <v>43827</v>
      </c>
      <c r="V456" s="2">
        <v>43834</v>
      </c>
      <c r="W456">
        <v>7</v>
      </c>
      <c r="X456">
        <v>1</v>
      </c>
      <c r="Y456" s="8">
        <v>86000</v>
      </c>
      <c r="AA456" s="8"/>
      <c r="AE456" s="6">
        <v>48.8</v>
      </c>
      <c r="AF456" s="1"/>
      <c r="AG456" s="1"/>
    </row>
    <row r="457" spans="1:33">
      <c r="B457" t="s">
        <v>15</v>
      </c>
      <c r="C457">
        <v>1</v>
      </c>
      <c r="D457" t="s">
        <v>11</v>
      </c>
      <c r="E457">
        <v>0</v>
      </c>
      <c r="F457">
        <v>1</v>
      </c>
      <c r="G457">
        <v>3</v>
      </c>
      <c r="H457" t="s">
        <v>100</v>
      </c>
      <c r="I457">
        <v>1</v>
      </c>
      <c r="J457">
        <v>0</v>
      </c>
      <c r="K457">
        <v>3</v>
      </c>
      <c r="L457">
        <v>0</v>
      </c>
      <c r="M457">
        <v>119</v>
      </c>
      <c r="Q457">
        <v>10</v>
      </c>
      <c r="R457" s="1" t="s">
        <v>68</v>
      </c>
      <c r="T457">
        <v>1</v>
      </c>
      <c r="U457" s="2">
        <v>43827</v>
      </c>
      <c r="V457" s="2">
        <v>43834</v>
      </c>
      <c r="W457">
        <v>7</v>
      </c>
      <c r="X457">
        <v>1</v>
      </c>
      <c r="Y457" s="8">
        <v>230000</v>
      </c>
      <c r="AA457" s="8"/>
      <c r="AE457" s="6">
        <v>62.5</v>
      </c>
      <c r="AF457" s="1"/>
      <c r="AG457" s="1"/>
    </row>
    <row r="458" spans="1:33">
      <c r="B458" t="s">
        <v>16</v>
      </c>
      <c r="C458">
        <v>1</v>
      </c>
      <c r="D458" t="s">
        <v>4</v>
      </c>
      <c r="E458">
        <v>0</v>
      </c>
      <c r="F458">
        <v>0</v>
      </c>
      <c r="G458">
        <v>1</v>
      </c>
      <c r="H458" t="s">
        <v>101</v>
      </c>
      <c r="I458">
        <v>0</v>
      </c>
      <c r="J458">
        <v>1</v>
      </c>
      <c r="K458">
        <v>1</v>
      </c>
      <c r="L458">
        <v>0</v>
      </c>
      <c r="M458">
        <v>115</v>
      </c>
      <c r="Q458">
        <v>10</v>
      </c>
      <c r="R458" s="1" t="s">
        <v>68</v>
      </c>
      <c r="T458">
        <v>1</v>
      </c>
      <c r="U458" s="2">
        <v>43827</v>
      </c>
      <c r="V458" s="2">
        <v>43834</v>
      </c>
      <c r="W458">
        <v>7</v>
      </c>
      <c r="X458">
        <v>1</v>
      </c>
      <c r="Y458" s="8">
        <v>288000</v>
      </c>
      <c r="AA458" s="8"/>
      <c r="AC458" s="9"/>
      <c r="AD458" s="9"/>
      <c r="AE458" s="6">
        <v>59.5</v>
      </c>
      <c r="AF458" s="1"/>
      <c r="AG458" s="1"/>
    </row>
    <row r="459" spans="1:33">
      <c r="B459" t="s">
        <v>17</v>
      </c>
      <c r="C459">
        <v>1</v>
      </c>
      <c r="D459" t="s">
        <v>8</v>
      </c>
      <c r="E459">
        <v>1</v>
      </c>
      <c r="F459">
        <v>0</v>
      </c>
      <c r="G459">
        <v>2</v>
      </c>
      <c r="H459" t="s">
        <v>101</v>
      </c>
      <c r="I459">
        <v>0</v>
      </c>
      <c r="J459">
        <v>1</v>
      </c>
      <c r="K459">
        <v>2</v>
      </c>
      <c r="L459">
        <v>0</v>
      </c>
      <c r="M459">
        <v>119</v>
      </c>
      <c r="Q459">
        <v>10</v>
      </c>
      <c r="R459" s="1" t="s">
        <v>68</v>
      </c>
      <c r="T459">
        <v>1</v>
      </c>
      <c r="U459" s="2">
        <v>43827</v>
      </c>
      <c r="V459" s="2">
        <v>43834</v>
      </c>
      <c r="W459">
        <v>7</v>
      </c>
      <c r="X459">
        <v>1</v>
      </c>
      <c r="Y459" s="8">
        <v>260000</v>
      </c>
      <c r="AA459" s="8"/>
      <c r="AC459" s="9"/>
      <c r="AD459" s="9"/>
      <c r="AE459" s="6">
        <v>61.6</v>
      </c>
      <c r="AF459" s="1"/>
      <c r="AG459" s="1"/>
    </row>
    <row r="460" spans="1:33">
      <c r="B460" t="s">
        <v>18</v>
      </c>
      <c r="C460">
        <v>1</v>
      </c>
      <c r="D460" t="s">
        <v>11</v>
      </c>
      <c r="E460">
        <v>0</v>
      </c>
      <c r="F460">
        <v>1</v>
      </c>
      <c r="G460">
        <v>3</v>
      </c>
      <c r="H460" t="s">
        <v>101</v>
      </c>
      <c r="I460">
        <v>0</v>
      </c>
      <c r="J460">
        <v>1</v>
      </c>
      <c r="K460">
        <v>3</v>
      </c>
      <c r="L460">
        <v>0</v>
      </c>
      <c r="M460">
        <v>119</v>
      </c>
      <c r="Q460">
        <v>10</v>
      </c>
      <c r="R460" s="1" t="s">
        <v>68</v>
      </c>
      <c r="T460">
        <v>1</v>
      </c>
      <c r="U460" s="2">
        <v>43827</v>
      </c>
      <c r="V460" s="2">
        <v>43834</v>
      </c>
      <c r="W460">
        <v>7</v>
      </c>
      <c r="X460">
        <v>1</v>
      </c>
      <c r="Y460" s="8">
        <v>242000</v>
      </c>
      <c r="AA460" s="8"/>
      <c r="AC460" s="9"/>
      <c r="AD460" s="9"/>
      <c r="AE460" s="6">
        <v>65.400000000000006</v>
      </c>
      <c r="AF460" s="1"/>
      <c r="AG460" s="1"/>
    </row>
    <row r="461" spans="1:33">
      <c r="B461" t="s">
        <v>19</v>
      </c>
      <c r="C461">
        <v>2</v>
      </c>
      <c r="D461" t="s">
        <v>4</v>
      </c>
      <c r="E461">
        <v>0</v>
      </c>
      <c r="F461">
        <v>0</v>
      </c>
      <c r="G461">
        <v>1</v>
      </c>
      <c r="H461" t="s">
        <v>5</v>
      </c>
      <c r="I461">
        <v>0</v>
      </c>
      <c r="J461">
        <v>0</v>
      </c>
      <c r="K461">
        <v>1</v>
      </c>
      <c r="L461">
        <v>1</v>
      </c>
      <c r="M461">
        <v>140</v>
      </c>
      <c r="Q461">
        <v>10</v>
      </c>
      <c r="R461" s="1" t="s">
        <v>68</v>
      </c>
      <c r="S461">
        <v>70000</v>
      </c>
      <c r="T461">
        <v>2</v>
      </c>
      <c r="U461" s="2">
        <v>43854</v>
      </c>
      <c r="V461" s="2">
        <v>43864</v>
      </c>
      <c r="W461">
        <v>10</v>
      </c>
      <c r="X461">
        <v>2</v>
      </c>
      <c r="Y461" s="8">
        <v>465000</v>
      </c>
      <c r="AA461" s="8"/>
      <c r="AC461" s="9">
        <v>0.18935421635379973</v>
      </c>
      <c r="AD461" s="9">
        <v>3.6605848758330861</v>
      </c>
      <c r="AE461" s="6">
        <v>62.8</v>
      </c>
      <c r="AF461" s="1"/>
      <c r="AG461" s="1"/>
    </row>
    <row r="462" spans="1:33">
      <c r="B462" t="s">
        <v>20</v>
      </c>
      <c r="C462">
        <v>2</v>
      </c>
      <c r="D462" t="s">
        <v>8</v>
      </c>
      <c r="E462">
        <v>1</v>
      </c>
      <c r="F462">
        <v>0</v>
      </c>
      <c r="G462">
        <v>2</v>
      </c>
      <c r="H462" t="s">
        <v>9</v>
      </c>
      <c r="I462">
        <v>0</v>
      </c>
      <c r="J462">
        <v>0</v>
      </c>
      <c r="K462">
        <v>2</v>
      </c>
      <c r="L462">
        <v>1</v>
      </c>
      <c r="M462">
        <v>140</v>
      </c>
      <c r="Q462">
        <v>10</v>
      </c>
      <c r="R462" s="1" t="s">
        <v>68</v>
      </c>
      <c r="S462">
        <v>70000</v>
      </c>
      <c r="T462">
        <v>2</v>
      </c>
      <c r="U462" s="2">
        <v>43854</v>
      </c>
      <c r="V462" s="2">
        <v>43864</v>
      </c>
      <c r="W462">
        <v>10</v>
      </c>
      <c r="X462">
        <v>2</v>
      </c>
      <c r="Y462" s="8">
        <v>365000</v>
      </c>
      <c r="AA462" s="8"/>
      <c r="AC462" s="9">
        <v>0.16514021115331326</v>
      </c>
      <c r="AD462" s="9">
        <v>4.1973252651132897</v>
      </c>
      <c r="AE462" s="6">
        <v>57.9</v>
      </c>
      <c r="AF462" s="1"/>
      <c r="AG462" s="1"/>
    </row>
    <row r="463" spans="1:33">
      <c r="B463" t="s">
        <v>21</v>
      </c>
      <c r="C463">
        <v>2</v>
      </c>
      <c r="D463" t="s">
        <v>11</v>
      </c>
      <c r="E463">
        <v>0</v>
      </c>
      <c r="F463">
        <v>1</v>
      </c>
      <c r="G463">
        <v>3</v>
      </c>
      <c r="H463" t="s">
        <v>9</v>
      </c>
      <c r="I463">
        <v>0</v>
      </c>
      <c r="J463">
        <v>0</v>
      </c>
      <c r="K463">
        <v>3</v>
      </c>
      <c r="L463">
        <v>1</v>
      </c>
      <c r="M463">
        <v>140</v>
      </c>
      <c r="Q463">
        <v>10</v>
      </c>
      <c r="R463" s="1" t="s">
        <v>68</v>
      </c>
      <c r="S463">
        <v>70000</v>
      </c>
      <c r="T463">
        <v>2</v>
      </c>
      <c r="U463" s="2">
        <v>43854</v>
      </c>
      <c r="V463" s="2">
        <v>43864</v>
      </c>
      <c r="W463">
        <v>10</v>
      </c>
      <c r="X463">
        <v>2</v>
      </c>
      <c r="Y463" s="8">
        <v>142500</v>
      </c>
      <c r="AA463" s="8"/>
      <c r="AC463" s="9">
        <v>7.1084675765934607E-2</v>
      </c>
      <c r="AD463" s="9">
        <v>9.7510071346786269</v>
      </c>
      <c r="AE463" s="6">
        <v>55.9</v>
      </c>
      <c r="AF463" s="1"/>
      <c r="AG463" s="1"/>
    </row>
    <row r="464" spans="1:33">
      <c r="B464" t="s">
        <v>22</v>
      </c>
      <c r="C464">
        <v>2</v>
      </c>
      <c r="D464" t="s">
        <v>4</v>
      </c>
      <c r="E464">
        <v>0</v>
      </c>
      <c r="F464">
        <v>0</v>
      </c>
      <c r="G464">
        <v>1</v>
      </c>
      <c r="H464" t="s">
        <v>100</v>
      </c>
      <c r="I464">
        <v>1</v>
      </c>
      <c r="J464">
        <v>0</v>
      </c>
      <c r="K464">
        <v>1</v>
      </c>
      <c r="L464">
        <v>1</v>
      </c>
      <c r="M464">
        <v>140</v>
      </c>
      <c r="Q464">
        <v>10</v>
      </c>
      <c r="R464" s="1" t="s">
        <v>68</v>
      </c>
      <c r="S464">
        <v>70000</v>
      </c>
      <c r="T464">
        <v>2</v>
      </c>
      <c r="U464" s="2">
        <v>43854</v>
      </c>
      <c r="V464" s="2">
        <v>43864</v>
      </c>
      <c r="W464">
        <v>10</v>
      </c>
      <c r="X464">
        <v>2</v>
      </c>
      <c r="Y464" s="8">
        <v>185000</v>
      </c>
      <c r="AA464" s="8"/>
      <c r="AC464" s="9">
        <v>9.7186058302896589E-2</v>
      </c>
      <c r="AD464" s="9">
        <v>7.1321668217023095</v>
      </c>
      <c r="AE464" s="6">
        <v>49.3</v>
      </c>
      <c r="AF464" s="1"/>
      <c r="AG464" s="1"/>
    </row>
    <row r="465" spans="2:33">
      <c r="B465" t="s">
        <v>23</v>
      </c>
      <c r="C465">
        <v>2</v>
      </c>
      <c r="D465" t="s">
        <v>8</v>
      </c>
      <c r="E465">
        <v>1</v>
      </c>
      <c r="F465">
        <v>0</v>
      </c>
      <c r="G465">
        <v>2</v>
      </c>
      <c r="H465" t="s">
        <v>100</v>
      </c>
      <c r="I465">
        <v>1</v>
      </c>
      <c r="J465">
        <v>0</v>
      </c>
      <c r="K465">
        <v>2</v>
      </c>
      <c r="L465">
        <v>1</v>
      </c>
      <c r="M465">
        <v>140</v>
      </c>
      <c r="Q465">
        <v>10</v>
      </c>
      <c r="R465" s="1" t="s">
        <v>68</v>
      </c>
      <c r="S465">
        <v>70000</v>
      </c>
      <c r="T465">
        <v>2</v>
      </c>
      <c r="U465" s="2">
        <v>43854</v>
      </c>
      <c r="V465" s="2">
        <v>43864</v>
      </c>
      <c r="W465">
        <v>10</v>
      </c>
      <c r="X465">
        <v>2</v>
      </c>
      <c r="Y465" s="8">
        <v>327500</v>
      </c>
      <c r="AA465" s="8"/>
      <c r="AC465" s="9">
        <v>0.15429928130259477</v>
      </c>
      <c r="AD465" s="9">
        <v>4.4922255937188806</v>
      </c>
      <c r="AE465" s="6">
        <v>49.4</v>
      </c>
      <c r="AF465" s="1"/>
      <c r="AG465" s="1"/>
    </row>
    <row r="466" spans="2:33">
      <c r="B466" t="s">
        <v>24</v>
      </c>
      <c r="C466">
        <v>2</v>
      </c>
      <c r="D466" t="s">
        <v>11</v>
      </c>
      <c r="E466">
        <v>0</v>
      </c>
      <c r="F466">
        <v>1</v>
      </c>
      <c r="G466">
        <v>3</v>
      </c>
      <c r="H466" t="s">
        <v>100</v>
      </c>
      <c r="I466">
        <v>1</v>
      </c>
      <c r="J466">
        <v>0</v>
      </c>
      <c r="K466">
        <v>3</v>
      </c>
      <c r="L466">
        <v>1</v>
      </c>
      <c r="M466">
        <v>128</v>
      </c>
      <c r="Q466">
        <v>10</v>
      </c>
      <c r="R466" s="1" t="s">
        <v>68</v>
      </c>
      <c r="S466">
        <v>75000</v>
      </c>
      <c r="T466">
        <v>2</v>
      </c>
      <c r="U466" s="2">
        <v>43854</v>
      </c>
      <c r="V466" s="2">
        <v>43864</v>
      </c>
      <c r="W466">
        <v>10</v>
      </c>
      <c r="X466">
        <v>2</v>
      </c>
      <c r="Y466" s="8">
        <v>167500</v>
      </c>
      <c r="AA466" s="8"/>
      <c r="AC466" s="9">
        <v>8.0349523772881071E-2</v>
      </c>
      <c r="AD466" s="9">
        <v>8.6266495184118419</v>
      </c>
      <c r="AE466" s="6">
        <v>51.1</v>
      </c>
      <c r="AF466" s="1"/>
      <c r="AG466" s="1"/>
    </row>
    <row r="467" spans="2:33">
      <c r="B467" t="s">
        <v>25</v>
      </c>
      <c r="C467">
        <v>2</v>
      </c>
      <c r="D467" t="s">
        <v>4</v>
      </c>
      <c r="E467">
        <v>0</v>
      </c>
      <c r="F467">
        <v>0</v>
      </c>
      <c r="G467">
        <v>1</v>
      </c>
      <c r="H467" t="s">
        <v>101</v>
      </c>
      <c r="I467">
        <v>0</v>
      </c>
      <c r="J467">
        <v>1</v>
      </c>
      <c r="K467">
        <v>1</v>
      </c>
      <c r="L467">
        <v>0</v>
      </c>
      <c r="M467">
        <v>174</v>
      </c>
      <c r="Q467">
        <v>10</v>
      </c>
      <c r="R467" s="1" t="s">
        <v>68</v>
      </c>
      <c r="S467">
        <v>70000</v>
      </c>
      <c r="T467">
        <v>2</v>
      </c>
      <c r="U467" s="2">
        <v>43854</v>
      </c>
      <c r="V467" s="2">
        <v>43864</v>
      </c>
      <c r="W467">
        <v>10</v>
      </c>
      <c r="X467">
        <v>2</v>
      </c>
      <c r="Y467" s="8">
        <v>312500</v>
      </c>
      <c r="AA467" s="8"/>
      <c r="AC467" s="9">
        <v>0.14961092271270973</v>
      </c>
      <c r="AD467" s="9">
        <v>4.6329985003231391</v>
      </c>
      <c r="AE467" s="6">
        <v>78.099999999999994</v>
      </c>
      <c r="AF467" s="1"/>
      <c r="AG467" s="1"/>
    </row>
    <row r="468" spans="2:33">
      <c r="B468" t="s">
        <v>26</v>
      </c>
      <c r="C468">
        <v>2</v>
      </c>
      <c r="D468" t="s">
        <v>8</v>
      </c>
      <c r="E468">
        <v>1</v>
      </c>
      <c r="F468">
        <v>0</v>
      </c>
      <c r="G468">
        <v>2</v>
      </c>
      <c r="H468" t="s">
        <v>101</v>
      </c>
      <c r="I468">
        <v>0</v>
      </c>
      <c r="J468">
        <v>1</v>
      </c>
      <c r="K468">
        <v>2</v>
      </c>
      <c r="L468">
        <v>0</v>
      </c>
      <c r="M468">
        <v>174</v>
      </c>
      <c r="Q468">
        <v>10</v>
      </c>
      <c r="R468" s="1" t="s">
        <v>68</v>
      </c>
      <c r="S468">
        <v>70000</v>
      </c>
      <c r="T468">
        <v>2</v>
      </c>
      <c r="U468" s="2">
        <v>43854</v>
      </c>
      <c r="V468" s="2">
        <v>43864</v>
      </c>
      <c r="W468">
        <v>10</v>
      </c>
      <c r="X468">
        <v>2</v>
      </c>
      <c r="Y468" s="8">
        <v>332500</v>
      </c>
      <c r="AA468" s="8"/>
      <c r="AC468" s="9">
        <v>0.155814461804655</v>
      </c>
      <c r="AD468" s="9">
        <v>4.4485420193469958</v>
      </c>
      <c r="AE468" s="6">
        <v>60.4</v>
      </c>
      <c r="AF468" s="1"/>
      <c r="AG468" s="1"/>
    </row>
    <row r="469" spans="2:33">
      <c r="B469" t="s">
        <v>27</v>
      </c>
      <c r="C469">
        <v>2</v>
      </c>
      <c r="D469" t="s">
        <v>11</v>
      </c>
      <c r="E469">
        <v>0</v>
      </c>
      <c r="F469">
        <v>1</v>
      </c>
      <c r="G469">
        <v>3</v>
      </c>
      <c r="H469" t="s">
        <v>101</v>
      </c>
      <c r="I469">
        <v>0</v>
      </c>
      <c r="J469">
        <v>1</v>
      </c>
      <c r="K469">
        <v>3</v>
      </c>
      <c r="L469">
        <v>1</v>
      </c>
      <c r="M469">
        <v>128</v>
      </c>
      <c r="Q469">
        <v>10</v>
      </c>
      <c r="R469" s="1" t="s">
        <v>68</v>
      </c>
      <c r="S469">
        <v>70000</v>
      </c>
      <c r="T469">
        <v>2</v>
      </c>
      <c r="U469" s="2">
        <v>43854</v>
      </c>
      <c r="V469" s="2">
        <v>43864</v>
      </c>
      <c r="W469">
        <v>10</v>
      </c>
      <c r="X469">
        <v>2</v>
      </c>
      <c r="Y469" s="8">
        <v>182500</v>
      </c>
      <c r="AA469" s="8"/>
      <c r="AC469" s="9">
        <v>9.582549309731872E-2</v>
      </c>
      <c r="AD469" s="9">
        <v>7.2334319204180559</v>
      </c>
      <c r="AE469" s="6">
        <v>63.5</v>
      </c>
      <c r="AF469" s="1"/>
      <c r="AG469" s="1"/>
    </row>
    <row r="470" spans="2:33">
      <c r="B470" s="5" t="s">
        <v>28</v>
      </c>
      <c r="C470" s="5">
        <v>3</v>
      </c>
      <c r="D470" s="5" t="s">
        <v>4</v>
      </c>
      <c r="E470" s="5">
        <v>0</v>
      </c>
      <c r="F470" s="5">
        <v>0</v>
      </c>
      <c r="G470">
        <v>1</v>
      </c>
      <c r="H470" t="s">
        <v>5</v>
      </c>
      <c r="I470" s="5">
        <v>0</v>
      </c>
      <c r="J470" s="5">
        <v>0</v>
      </c>
      <c r="K470">
        <v>1</v>
      </c>
      <c r="L470">
        <v>1</v>
      </c>
      <c r="M470">
        <v>176</v>
      </c>
      <c r="Q470">
        <v>10</v>
      </c>
      <c r="R470" s="1" t="s">
        <v>68</v>
      </c>
      <c r="S470" s="8">
        <v>70000</v>
      </c>
      <c r="T470" s="8">
        <v>2</v>
      </c>
      <c r="U470" s="2">
        <v>44034</v>
      </c>
      <c r="V470" s="2">
        <v>44039</v>
      </c>
      <c r="W470">
        <v>5</v>
      </c>
      <c r="X470">
        <v>2</v>
      </c>
      <c r="Y470" s="8">
        <v>105000</v>
      </c>
      <c r="AA470" s="8"/>
      <c r="AC470" s="9">
        <v>8.1093021621632871E-2</v>
      </c>
      <c r="AD470" s="9">
        <v>8.5475564567572739</v>
      </c>
      <c r="AE470" s="6">
        <v>70</v>
      </c>
      <c r="AF470" s="1"/>
      <c r="AG470" s="1"/>
    </row>
    <row r="471" spans="2:33">
      <c r="B471" s="5" t="s">
        <v>29</v>
      </c>
      <c r="C471" s="5">
        <v>3</v>
      </c>
      <c r="D471" s="5" t="s">
        <v>8</v>
      </c>
      <c r="E471" s="5">
        <v>1</v>
      </c>
      <c r="F471" s="5">
        <v>0</v>
      </c>
      <c r="G471">
        <v>2</v>
      </c>
      <c r="H471" t="s">
        <v>9</v>
      </c>
      <c r="I471" s="5">
        <v>0</v>
      </c>
      <c r="J471" s="5">
        <v>0</v>
      </c>
      <c r="K471">
        <v>2</v>
      </c>
      <c r="L471">
        <v>1</v>
      </c>
      <c r="M471">
        <v>176</v>
      </c>
      <c r="Q471">
        <v>10</v>
      </c>
      <c r="R471" s="1" t="s">
        <v>68</v>
      </c>
      <c r="S471" s="8">
        <v>70000</v>
      </c>
      <c r="T471" s="8">
        <v>2</v>
      </c>
      <c r="U471" s="2">
        <v>44034</v>
      </c>
      <c r="V471" s="2">
        <v>44039</v>
      </c>
      <c r="W471">
        <v>5</v>
      </c>
      <c r="X471">
        <v>2</v>
      </c>
      <c r="Y471" s="8">
        <v>232500</v>
      </c>
      <c r="AA471" s="8"/>
      <c r="AC471" s="9">
        <v>0.24007899659561041</v>
      </c>
      <c r="AD471" s="9">
        <v>2.8871629354877881</v>
      </c>
      <c r="AE471" s="6">
        <v>85.321100917431195</v>
      </c>
      <c r="AF471" s="1"/>
      <c r="AG471" s="1"/>
    </row>
    <row r="472" spans="2:33">
      <c r="B472" s="5" t="s">
        <v>30</v>
      </c>
      <c r="C472" s="5">
        <v>3</v>
      </c>
      <c r="D472" s="5" t="s">
        <v>11</v>
      </c>
      <c r="E472" s="5">
        <v>0</v>
      </c>
      <c r="F472" s="5">
        <v>1</v>
      </c>
      <c r="G472">
        <v>3</v>
      </c>
      <c r="H472" t="s">
        <v>9</v>
      </c>
      <c r="I472" s="5">
        <v>0</v>
      </c>
      <c r="J472" s="5">
        <v>0</v>
      </c>
      <c r="K472">
        <v>3</v>
      </c>
      <c r="L472">
        <v>1</v>
      </c>
      <c r="M472">
        <v>176</v>
      </c>
      <c r="Q472">
        <v>10</v>
      </c>
      <c r="R472" s="1" t="s">
        <v>68</v>
      </c>
      <c r="S472" s="8">
        <v>70000</v>
      </c>
      <c r="T472" s="8">
        <v>2</v>
      </c>
      <c r="U472" s="2">
        <v>44034</v>
      </c>
      <c r="V472" s="2">
        <v>44039</v>
      </c>
      <c r="W472">
        <v>5</v>
      </c>
      <c r="X472">
        <v>2</v>
      </c>
      <c r="Y472" s="8">
        <v>187500</v>
      </c>
      <c r="AA472" s="8"/>
      <c r="AC472" s="9">
        <v>0.1970567206722213</v>
      </c>
      <c r="AD472" s="9">
        <v>3.5175008403438679</v>
      </c>
      <c r="AE472" s="6">
        <v>88.235294117647058</v>
      </c>
      <c r="AF472" s="1"/>
      <c r="AG472" s="1"/>
    </row>
    <row r="473" spans="2:33">
      <c r="B473" s="5" t="s">
        <v>31</v>
      </c>
      <c r="C473" s="5">
        <v>3</v>
      </c>
      <c r="D473" s="5" t="s">
        <v>4</v>
      </c>
      <c r="E473" s="5">
        <v>0</v>
      </c>
      <c r="F473" s="5">
        <v>0</v>
      </c>
      <c r="G473">
        <v>1</v>
      </c>
      <c r="H473" t="s">
        <v>100</v>
      </c>
      <c r="I473" s="5">
        <v>1</v>
      </c>
      <c r="J473" s="5">
        <v>0</v>
      </c>
      <c r="K473">
        <v>1</v>
      </c>
      <c r="L473">
        <v>1</v>
      </c>
      <c r="M473">
        <v>176</v>
      </c>
      <c r="Q473">
        <v>10</v>
      </c>
      <c r="R473" s="1" t="s">
        <v>68</v>
      </c>
      <c r="S473" s="8">
        <v>70000</v>
      </c>
      <c r="T473" s="8">
        <v>2</v>
      </c>
      <c r="U473" s="2">
        <v>44034</v>
      </c>
      <c r="V473" s="2">
        <v>44039</v>
      </c>
      <c r="W473">
        <v>5</v>
      </c>
      <c r="X473">
        <v>2</v>
      </c>
      <c r="Y473" s="8">
        <v>250000</v>
      </c>
      <c r="AA473" s="8"/>
      <c r="AC473" s="9">
        <v>0.25459313516257753</v>
      </c>
      <c r="AD473" s="9">
        <v>2.7225682268193006</v>
      </c>
      <c r="AE473" s="6">
        <v>85.470085470085465</v>
      </c>
      <c r="AF473" s="1"/>
      <c r="AG473" s="1"/>
    </row>
    <row r="474" spans="2:33">
      <c r="B474" s="5" t="s">
        <v>32</v>
      </c>
      <c r="C474" s="5">
        <v>3</v>
      </c>
      <c r="D474" s="5" t="s">
        <v>8</v>
      </c>
      <c r="E474" s="5">
        <v>1</v>
      </c>
      <c r="F474" s="5">
        <v>0</v>
      </c>
      <c r="G474">
        <v>2</v>
      </c>
      <c r="H474" t="s">
        <v>100</v>
      </c>
      <c r="I474" s="5">
        <v>1</v>
      </c>
      <c r="J474" s="5">
        <v>0</v>
      </c>
      <c r="K474">
        <v>2</v>
      </c>
      <c r="L474">
        <v>1</v>
      </c>
      <c r="M474">
        <v>176</v>
      </c>
      <c r="Q474">
        <v>10</v>
      </c>
      <c r="R474" s="1" t="s">
        <v>68</v>
      </c>
      <c r="S474" s="8">
        <v>70000</v>
      </c>
      <c r="T474" s="8">
        <v>2</v>
      </c>
      <c r="U474" s="2">
        <v>44034</v>
      </c>
      <c r="V474" s="2">
        <v>44039</v>
      </c>
      <c r="W474">
        <v>5</v>
      </c>
      <c r="X474">
        <v>2</v>
      </c>
      <c r="Y474" s="8">
        <v>222500</v>
      </c>
      <c r="AA474" s="8"/>
      <c r="AC474" s="9">
        <v>0.23128637191138718</v>
      </c>
      <c r="AD474" s="9">
        <v>2.9969218455530573</v>
      </c>
      <c r="AE474" s="6">
        <v>86.40776699029125</v>
      </c>
    </row>
    <row r="475" spans="2:33">
      <c r="B475" s="5" t="s">
        <v>33</v>
      </c>
      <c r="C475" s="5">
        <v>3</v>
      </c>
      <c r="D475" s="5" t="s">
        <v>11</v>
      </c>
      <c r="E475" s="5">
        <v>0</v>
      </c>
      <c r="F475" s="5">
        <v>1</v>
      </c>
      <c r="G475">
        <v>3</v>
      </c>
      <c r="H475" t="s">
        <v>100</v>
      </c>
      <c r="I475" s="5">
        <v>1</v>
      </c>
      <c r="J475" s="5">
        <v>0</v>
      </c>
      <c r="K475">
        <v>3</v>
      </c>
      <c r="L475">
        <v>1</v>
      </c>
      <c r="M475">
        <v>176</v>
      </c>
      <c r="Q475">
        <v>10</v>
      </c>
      <c r="R475" s="1" t="s">
        <v>68</v>
      </c>
      <c r="S475" s="8"/>
      <c r="T475" s="8">
        <v>2</v>
      </c>
      <c r="U475" s="2">
        <v>44034</v>
      </c>
      <c r="V475" s="2">
        <v>44039</v>
      </c>
      <c r="W475">
        <v>5</v>
      </c>
      <c r="X475">
        <v>2</v>
      </c>
      <c r="Y475" s="8">
        <v>395000</v>
      </c>
      <c r="AA475" s="8"/>
      <c r="AC475" s="9"/>
      <c r="AD475" s="9"/>
      <c r="AE475" s="6">
        <v>85.405405405405403</v>
      </c>
    </row>
    <row r="476" spans="2:33">
      <c r="B476" s="5" t="s">
        <v>34</v>
      </c>
      <c r="C476" s="5">
        <v>3</v>
      </c>
      <c r="D476" s="5" t="s">
        <v>4</v>
      </c>
      <c r="E476" s="5">
        <v>0</v>
      </c>
      <c r="F476" s="5">
        <v>0</v>
      </c>
      <c r="G476">
        <v>1</v>
      </c>
      <c r="H476" t="s">
        <v>101</v>
      </c>
      <c r="I476" s="5">
        <v>0</v>
      </c>
      <c r="J476" s="5">
        <v>1</v>
      </c>
      <c r="K476">
        <v>1</v>
      </c>
      <c r="L476">
        <v>1</v>
      </c>
      <c r="M476">
        <v>176</v>
      </c>
      <c r="Q476">
        <v>10</v>
      </c>
      <c r="R476" s="1" t="s">
        <v>68</v>
      </c>
      <c r="S476" s="8">
        <v>70000</v>
      </c>
      <c r="T476" s="8">
        <v>2</v>
      </c>
      <c r="U476" s="2">
        <v>44034</v>
      </c>
      <c r="V476" s="2">
        <v>44039</v>
      </c>
      <c r="W476">
        <v>5</v>
      </c>
      <c r="X476">
        <v>2</v>
      </c>
      <c r="Y476" s="8">
        <v>280000</v>
      </c>
      <c r="AA476" s="8"/>
      <c r="AC476" s="9">
        <v>0.2772588722239781</v>
      </c>
      <c r="AD476" s="9">
        <v>2.5</v>
      </c>
      <c r="AE476" s="6">
        <v>83.582089552238799</v>
      </c>
    </row>
    <row r="477" spans="2:33">
      <c r="B477" s="5" t="s">
        <v>35</v>
      </c>
      <c r="C477" s="5">
        <v>3</v>
      </c>
      <c r="D477" s="5" t="s">
        <v>8</v>
      </c>
      <c r="E477" s="5">
        <v>1</v>
      </c>
      <c r="F477" s="5">
        <v>0</v>
      </c>
      <c r="G477">
        <v>2</v>
      </c>
      <c r="H477" t="s">
        <v>101</v>
      </c>
      <c r="I477" s="5">
        <v>0</v>
      </c>
      <c r="J477" s="5">
        <v>1</v>
      </c>
      <c r="K477">
        <v>2</v>
      </c>
      <c r="L477">
        <v>1</v>
      </c>
      <c r="M477">
        <v>153</v>
      </c>
      <c r="Q477">
        <v>10</v>
      </c>
      <c r="R477" s="1" t="s">
        <v>68</v>
      </c>
      <c r="S477" s="8">
        <v>70000</v>
      </c>
      <c r="T477" s="8">
        <v>2</v>
      </c>
      <c r="U477" s="2">
        <v>44034</v>
      </c>
      <c r="V477" s="2">
        <v>44039</v>
      </c>
      <c r="W477">
        <v>5</v>
      </c>
      <c r="X477">
        <v>2</v>
      </c>
      <c r="Y477" s="8">
        <v>555000</v>
      </c>
      <c r="AA477" s="8"/>
      <c r="AC477" s="9">
        <v>0.4140945743394151</v>
      </c>
      <c r="AD477" s="9">
        <v>1.6738861687953512</v>
      </c>
      <c r="AE477" s="6">
        <v>94.468085106382986</v>
      </c>
    </row>
    <row r="478" spans="2:33">
      <c r="B478" s="5" t="s">
        <v>36</v>
      </c>
      <c r="C478" s="5">
        <v>3</v>
      </c>
      <c r="D478" s="5" t="s">
        <v>11</v>
      </c>
      <c r="E478" s="5">
        <v>0</v>
      </c>
      <c r="F478" s="5">
        <v>1</v>
      </c>
      <c r="G478">
        <v>3</v>
      </c>
      <c r="H478" t="s">
        <v>101</v>
      </c>
      <c r="I478" s="5">
        <v>0</v>
      </c>
      <c r="J478" s="5">
        <v>1</v>
      </c>
      <c r="K478">
        <v>3</v>
      </c>
      <c r="L478">
        <v>1</v>
      </c>
      <c r="M478">
        <v>153</v>
      </c>
      <c r="Q478">
        <v>10</v>
      </c>
      <c r="R478" s="1" t="s">
        <v>68</v>
      </c>
      <c r="S478" s="8">
        <v>70000</v>
      </c>
      <c r="T478" s="8">
        <v>2</v>
      </c>
      <c r="U478" s="2">
        <v>44034</v>
      </c>
      <c r="V478" s="2">
        <v>44039</v>
      </c>
      <c r="W478">
        <v>5</v>
      </c>
      <c r="X478">
        <v>2</v>
      </c>
      <c r="Y478" s="8">
        <v>205000</v>
      </c>
      <c r="AA478" s="8"/>
      <c r="AC478" s="9">
        <v>0.21490294741780983</v>
      </c>
      <c r="AD478" s="9">
        <v>3.2253963423421226</v>
      </c>
      <c r="AE478" s="6">
        <v>82.828282828282823</v>
      </c>
    </row>
    <row r="479" spans="2:33">
      <c r="B479" t="s">
        <v>37</v>
      </c>
      <c r="C479">
        <v>4</v>
      </c>
      <c r="D479" t="s">
        <v>4</v>
      </c>
      <c r="E479">
        <v>0</v>
      </c>
      <c r="F479">
        <v>0</v>
      </c>
      <c r="G479">
        <v>1</v>
      </c>
      <c r="H479" t="s">
        <v>5</v>
      </c>
      <c r="I479">
        <v>0</v>
      </c>
      <c r="J479">
        <v>0</v>
      </c>
      <c r="K479">
        <v>1</v>
      </c>
      <c r="L479">
        <v>0</v>
      </c>
      <c r="M479">
        <v>136</v>
      </c>
      <c r="Q479">
        <v>10</v>
      </c>
      <c r="R479" s="1" t="s">
        <v>68</v>
      </c>
      <c r="S479">
        <v>70000</v>
      </c>
      <c r="T479" s="8">
        <v>2</v>
      </c>
      <c r="U479" s="2">
        <v>44110</v>
      </c>
      <c r="V479" s="2">
        <v>44118</v>
      </c>
      <c r="W479">
        <v>8</v>
      </c>
      <c r="X479">
        <v>2</v>
      </c>
      <c r="Y479" s="8">
        <v>360000</v>
      </c>
      <c r="AC479" s="9">
        <v>0.20470109867509959</v>
      </c>
      <c r="AD479" s="9">
        <v>3.3861429423009817</v>
      </c>
      <c r="AE479" s="6">
        <v>44.720496894409941</v>
      </c>
    </row>
    <row r="480" spans="2:33">
      <c r="B480" s="1" t="s">
        <v>38</v>
      </c>
      <c r="C480">
        <v>4</v>
      </c>
      <c r="D480" t="s">
        <v>8</v>
      </c>
      <c r="E480">
        <v>1</v>
      </c>
      <c r="F480">
        <v>0</v>
      </c>
      <c r="G480">
        <v>2</v>
      </c>
      <c r="H480" t="s">
        <v>9</v>
      </c>
      <c r="I480">
        <v>0</v>
      </c>
      <c r="J480">
        <v>0</v>
      </c>
      <c r="K480">
        <v>2</v>
      </c>
      <c r="L480">
        <v>0</v>
      </c>
      <c r="M480">
        <v>136</v>
      </c>
      <c r="Q480">
        <v>10</v>
      </c>
      <c r="R480" s="1" t="s">
        <v>68</v>
      </c>
      <c r="S480">
        <v>70000</v>
      </c>
      <c r="T480" s="8">
        <v>2</v>
      </c>
      <c r="U480" s="2">
        <v>44110</v>
      </c>
      <c r="V480" s="2">
        <v>44118</v>
      </c>
      <c r="W480">
        <v>8</v>
      </c>
      <c r="X480">
        <v>2</v>
      </c>
      <c r="Y480" s="8">
        <v>380000</v>
      </c>
      <c r="AC480" s="9">
        <v>0.21145950133388405</v>
      </c>
      <c r="AD480" s="9">
        <v>3.2779192998544922</v>
      </c>
      <c r="AE480" s="6">
        <v>48.717948717948715</v>
      </c>
    </row>
    <row r="481" spans="1:33">
      <c r="B481" s="1" t="s">
        <v>39</v>
      </c>
      <c r="C481">
        <v>4</v>
      </c>
      <c r="D481" t="s">
        <v>11</v>
      </c>
      <c r="E481">
        <v>0</v>
      </c>
      <c r="F481">
        <v>1</v>
      </c>
      <c r="G481">
        <v>3</v>
      </c>
      <c r="H481" t="s">
        <v>9</v>
      </c>
      <c r="I481">
        <v>0</v>
      </c>
      <c r="J481">
        <v>0</v>
      </c>
      <c r="K481">
        <v>3</v>
      </c>
      <c r="L481">
        <v>0</v>
      </c>
      <c r="M481">
        <v>99</v>
      </c>
      <c r="Q481">
        <v>10</v>
      </c>
      <c r="R481" s="1" t="s">
        <v>68</v>
      </c>
      <c r="S481">
        <v>70000</v>
      </c>
      <c r="T481" s="8">
        <v>2</v>
      </c>
      <c r="U481" s="2">
        <v>44110</v>
      </c>
      <c r="V481" s="2">
        <v>44118</v>
      </c>
      <c r="W481">
        <v>8</v>
      </c>
      <c r="X481">
        <v>2</v>
      </c>
      <c r="Y481" s="8">
        <v>620000</v>
      </c>
      <c r="AC481" s="9">
        <v>0.27265302949872228</v>
      </c>
      <c r="AD481" s="9">
        <v>2.5422317215191388</v>
      </c>
      <c r="AE481" s="6">
        <v>70.454545454545453</v>
      </c>
    </row>
    <row r="482" spans="1:33">
      <c r="B482" s="1" t="s">
        <v>40</v>
      </c>
      <c r="C482">
        <v>4</v>
      </c>
      <c r="D482" t="s">
        <v>4</v>
      </c>
      <c r="E482">
        <v>0</v>
      </c>
      <c r="F482">
        <v>0</v>
      </c>
      <c r="G482">
        <v>1</v>
      </c>
      <c r="H482" t="s">
        <v>100</v>
      </c>
      <c r="I482">
        <v>1</v>
      </c>
      <c r="J482">
        <v>0</v>
      </c>
      <c r="K482">
        <v>1</v>
      </c>
      <c r="L482">
        <v>0</v>
      </c>
      <c r="M482">
        <v>107</v>
      </c>
      <c r="Q482">
        <v>10</v>
      </c>
      <c r="R482" s="1" t="s">
        <v>68</v>
      </c>
      <c r="S482">
        <v>70000</v>
      </c>
      <c r="T482" s="8">
        <v>2</v>
      </c>
      <c r="U482" s="2">
        <v>44110</v>
      </c>
      <c r="V482" s="2">
        <v>44118</v>
      </c>
      <c r="W482">
        <v>8</v>
      </c>
      <c r="X482">
        <v>2</v>
      </c>
      <c r="Y482" s="8">
        <v>420000</v>
      </c>
      <c r="AC482" s="9">
        <v>0.22396993365350687</v>
      </c>
      <c r="AD482" s="9">
        <v>3.0948224578763326</v>
      </c>
      <c r="AE482" s="6">
        <v>68.852459016393439</v>
      </c>
    </row>
    <row r="483" spans="1:33">
      <c r="B483" s="1" t="s">
        <v>41</v>
      </c>
      <c r="C483">
        <v>4</v>
      </c>
      <c r="D483" t="s">
        <v>8</v>
      </c>
      <c r="E483">
        <v>1</v>
      </c>
      <c r="F483">
        <v>0</v>
      </c>
      <c r="G483">
        <v>2</v>
      </c>
      <c r="H483" t="s">
        <v>100</v>
      </c>
      <c r="I483">
        <v>1</v>
      </c>
      <c r="J483">
        <v>0</v>
      </c>
      <c r="K483">
        <v>2</v>
      </c>
      <c r="L483">
        <v>0</v>
      </c>
      <c r="M483">
        <v>107</v>
      </c>
      <c r="Q483">
        <v>10</v>
      </c>
      <c r="R483" s="1" t="s">
        <v>68</v>
      </c>
      <c r="S483">
        <v>70000</v>
      </c>
      <c r="T483" s="8">
        <v>2</v>
      </c>
      <c r="U483" s="2">
        <v>44110</v>
      </c>
      <c r="V483" s="2">
        <v>44118</v>
      </c>
      <c r="W483">
        <v>8</v>
      </c>
      <c r="X483">
        <v>2</v>
      </c>
      <c r="Y483" s="8">
        <v>555000</v>
      </c>
      <c r="AC483" s="9">
        <v>0.25880910896213444</v>
      </c>
      <c r="AD483" s="9">
        <v>2.6782178700725621</v>
      </c>
      <c r="AE483" s="6">
        <v>77.622377622377627</v>
      </c>
    </row>
    <row r="484" spans="1:33">
      <c r="B484" s="1" t="s">
        <v>42</v>
      </c>
      <c r="C484">
        <v>4</v>
      </c>
      <c r="D484" t="s">
        <v>11</v>
      </c>
      <c r="E484">
        <v>0</v>
      </c>
      <c r="F484">
        <v>1</v>
      </c>
      <c r="G484">
        <v>3</v>
      </c>
      <c r="H484" t="s">
        <v>100</v>
      </c>
      <c r="I484">
        <v>1</v>
      </c>
      <c r="J484">
        <v>0</v>
      </c>
      <c r="K484">
        <v>3</v>
      </c>
      <c r="L484">
        <v>0</v>
      </c>
      <c r="M484">
        <v>102</v>
      </c>
      <c r="Q484">
        <v>10</v>
      </c>
      <c r="R484" s="1" t="s">
        <v>68</v>
      </c>
      <c r="S484">
        <v>70000</v>
      </c>
      <c r="T484" s="8">
        <v>2</v>
      </c>
      <c r="U484" s="2">
        <v>44110</v>
      </c>
      <c r="V484" s="2">
        <v>44118</v>
      </c>
      <c r="W484">
        <v>8</v>
      </c>
      <c r="X484">
        <v>2</v>
      </c>
      <c r="Y484" s="8">
        <v>400000</v>
      </c>
      <c r="AC484" s="9">
        <v>0.21787116313232788</v>
      </c>
      <c r="AD484" s="9">
        <v>3.1814544458045151</v>
      </c>
      <c r="AE484" s="6">
        <v>80.808080808080803</v>
      </c>
    </row>
    <row r="485" spans="1:33">
      <c r="B485" s="1" t="s">
        <v>43</v>
      </c>
      <c r="C485">
        <v>4</v>
      </c>
      <c r="D485" t="s">
        <v>4</v>
      </c>
      <c r="E485">
        <v>0</v>
      </c>
      <c r="F485">
        <v>0</v>
      </c>
      <c r="G485">
        <v>1</v>
      </c>
      <c r="H485" t="s">
        <v>101</v>
      </c>
      <c r="I485">
        <v>0</v>
      </c>
      <c r="J485">
        <v>1</v>
      </c>
      <c r="K485">
        <v>1</v>
      </c>
      <c r="L485">
        <v>1</v>
      </c>
      <c r="M485">
        <v>102</v>
      </c>
      <c r="Q485">
        <v>10</v>
      </c>
      <c r="R485" s="1" t="s">
        <v>68</v>
      </c>
      <c r="S485">
        <v>70000</v>
      </c>
      <c r="T485" s="8">
        <v>2</v>
      </c>
      <c r="U485" s="2">
        <v>44110</v>
      </c>
      <c r="V485" s="2">
        <v>44118</v>
      </c>
      <c r="W485">
        <v>8</v>
      </c>
      <c r="X485">
        <v>2</v>
      </c>
      <c r="Y485" s="8">
        <v>480000</v>
      </c>
      <c r="AC485" s="9">
        <v>0.24066135773157218</v>
      </c>
      <c r="AD485" s="9">
        <v>2.8801764732544424</v>
      </c>
      <c r="AE485" s="6">
        <v>64.429530201342274</v>
      </c>
    </row>
    <row r="486" spans="1:33">
      <c r="B486" s="1" t="s">
        <v>44</v>
      </c>
      <c r="C486">
        <v>4</v>
      </c>
      <c r="D486" t="s">
        <v>8</v>
      </c>
      <c r="E486">
        <v>1</v>
      </c>
      <c r="F486">
        <v>0</v>
      </c>
      <c r="G486">
        <v>2</v>
      </c>
      <c r="H486" t="s">
        <v>101</v>
      </c>
      <c r="I486">
        <v>0</v>
      </c>
      <c r="J486">
        <v>1</v>
      </c>
      <c r="K486">
        <v>2</v>
      </c>
      <c r="L486">
        <v>1</v>
      </c>
      <c r="M486">
        <v>136</v>
      </c>
      <c r="Q486">
        <v>10</v>
      </c>
      <c r="R486" s="1" t="s">
        <v>68</v>
      </c>
      <c r="S486">
        <v>70000</v>
      </c>
      <c r="T486" s="8">
        <v>2</v>
      </c>
      <c r="U486" s="2">
        <v>44110</v>
      </c>
      <c r="V486" s="2">
        <v>44118</v>
      </c>
      <c r="W486">
        <v>8</v>
      </c>
      <c r="X486">
        <v>2</v>
      </c>
      <c r="Y486" s="8">
        <v>425000</v>
      </c>
      <c r="AC486" s="9">
        <v>0.22544924085938223</v>
      </c>
      <c r="AD486" s="9">
        <v>3.0745154781526933</v>
      </c>
      <c r="AE486" s="6">
        <v>62.5</v>
      </c>
    </row>
    <row r="487" spans="1:33">
      <c r="B487" s="1" t="s">
        <v>45</v>
      </c>
      <c r="C487">
        <v>4</v>
      </c>
      <c r="D487" t="s">
        <v>11</v>
      </c>
      <c r="E487">
        <v>0</v>
      </c>
      <c r="F487">
        <v>1</v>
      </c>
      <c r="G487">
        <v>3</v>
      </c>
      <c r="H487" t="s">
        <v>101</v>
      </c>
      <c r="I487">
        <v>0</v>
      </c>
      <c r="J487">
        <v>1</v>
      </c>
      <c r="K487">
        <v>3</v>
      </c>
      <c r="L487">
        <v>0</v>
      </c>
      <c r="M487">
        <v>102</v>
      </c>
      <c r="Q487">
        <v>10</v>
      </c>
      <c r="R487" s="1" t="s">
        <v>68</v>
      </c>
      <c r="S487">
        <v>70000</v>
      </c>
      <c r="T487" s="8">
        <v>2</v>
      </c>
      <c r="U487" s="2">
        <v>44110</v>
      </c>
      <c r="V487" s="2">
        <v>44118</v>
      </c>
      <c r="W487">
        <v>8</v>
      </c>
      <c r="X487">
        <v>2</v>
      </c>
      <c r="Y487" s="8">
        <v>295000</v>
      </c>
      <c r="AC487" s="9">
        <v>0.17981001428630761</v>
      </c>
      <c r="AD487" s="9">
        <v>3.8548864105881333</v>
      </c>
      <c r="AE487" s="6">
        <v>54.629629629629626</v>
      </c>
    </row>
    <row r="488" spans="1:33">
      <c r="A488" s="1"/>
      <c r="B488" s="5" t="s">
        <v>46</v>
      </c>
      <c r="C488">
        <v>5</v>
      </c>
      <c r="D488" t="s">
        <v>4</v>
      </c>
      <c r="E488">
        <v>0</v>
      </c>
      <c r="F488">
        <v>0</v>
      </c>
      <c r="G488">
        <v>1</v>
      </c>
      <c r="H488" t="s">
        <v>5</v>
      </c>
      <c r="I488">
        <v>0</v>
      </c>
      <c r="J488">
        <v>0</v>
      </c>
      <c r="K488">
        <v>1</v>
      </c>
      <c r="L488">
        <v>1</v>
      </c>
      <c r="M488">
        <v>120</v>
      </c>
      <c r="P488" s="6"/>
      <c r="Q488">
        <v>10</v>
      </c>
      <c r="R488" s="1" t="s">
        <v>68</v>
      </c>
      <c r="S488" s="8">
        <v>70000</v>
      </c>
      <c r="T488" s="8">
        <v>2</v>
      </c>
      <c r="U488" s="2">
        <v>44192</v>
      </c>
      <c r="V488" s="2">
        <v>44197</v>
      </c>
      <c r="W488">
        <v>5</v>
      </c>
      <c r="X488">
        <v>2</v>
      </c>
      <c r="Y488" s="8">
        <v>732500</v>
      </c>
      <c r="Z488" s="1"/>
      <c r="AA488" s="1"/>
      <c r="AB488" s="1"/>
      <c r="AC488" s="12">
        <v>0.46959361976837266</v>
      </c>
      <c r="AD488" s="12">
        <v>1.4760574917986333</v>
      </c>
      <c r="AE488" s="6">
        <v>52.5</v>
      </c>
      <c r="AF488" s="1"/>
      <c r="AG488" s="1"/>
    </row>
    <row r="489" spans="1:33">
      <c r="A489" s="1"/>
      <c r="B489" s="5" t="s">
        <v>47</v>
      </c>
      <c r="C489">
        <v>5</v>
      </c>
      <c r="D489" t="s">
        <v>8</v>
      </c>
      <c r="E489">
        <v>1</v>
      </c>
      <c r="F489">
        <v>0</v>
      </c>
      <c r="G489">
        <v>2</v>
      </c>
      <c r="H489" t="s">
        <v>9</v>
      </c>
      <c r="I489">
        <v>0</v>
      </c>
      <c r="J489">
        <v>0</v>
      </c>
      <c r="K489">
        <v>2</v>
      </c>
      <c r="L489">
        <v>0</v>
      </c>
      <c r="M489">
        <v>136</v>
      </c>
      <c r="P489" s="6"/>
      <c r="Q489">
        <v>10</v>
      </c>
      <c r="R489" s="1" t="s">
        <v>68</v>
      </c>
      <c r="S489" s="8">
        <v>70000</v>
      </c>
      <c r="T489" s="8">
        <v>2</v>
      </c>
      <c r="U489" s="2">
        <v>44192</v>
      </c>
      <c r="V489" s="2">
        <v>44197</v>
      </c>
      <c r="W489">
        <v>5</v>
      </c>
      <c r="X489">
        <v>2</v>
      </c>
      <c r="Y489" s="8">
        <v>262500</v>
      </c>
      <c r="Z489" s="1"/>
      <c r="AA489" s="1"/>
      <c r="AB489" s="1"/>
      <c r="AC489" s="12">
        <v>0.26435116799646391</v>
      </c>
      <c r="AD489" s="12">
        <v>2.6220696727514259</v>
      </c>
      <c r="AE489" s="6">
        <v>71.428571428571431</v>
      </c>
      <c r="AF489" s="1"/>
      <c r="AG489" s="1"/>
    </row>
    <row r="490" spans="1:33">
      <c r="A490" s="1"/>
      <c r="B490" s="5" t="s">
        <v>48</v>
      </c>
      <c r="C490">
        <v>5</v>
      </c>
      <c r="D490" t="s">
        <v>11</v>
      </c>
      <c r="E490">
        <v>0</v>
      </c>
      <c r="F490">
        <v>1</v>
      </c>
      <c r="G490">
        <v>3</v>
      </c>
      <c r="H490" t="s">
        <v>9</v>
      </c>
      <c r="I490">
        <v>0</v>
      </c>
      <c r="J490">
        <v>0</v>
      </c>
      <c r="K490">
        <v>3</v>
      </c>
      <c r="L490">
        <v>0</v>
      </c>
      <c r="M490">
        <v>129</v>
      </c>
      <c r="P490" s="6"/>
      <c r="Q490">
        <v>10</v>
      </c>
      <c r="R490" s="1" t="s">
        <v>68</v>
      </c>
      <c r="S490" s="8">
        <v>70000</v>
      </c>
      <c r="T490" s="8">
        <v>2</v>
      </c>
      <c r="U490" s="2">
        <v>44192</v>
      </c>
      <c r="V490" s="2">
        <v>44197</v>
      </c>
      <c r="W490">
        <v>5</v>
      </c>
      <c r="X490">
        <v>2</v>
      </c>
      <c r="Y490" s="8">
        <v>257500</v>
      </c>
      <c r="Z490" s="1"/>
      <c r="AA490" s="1"/>
      <c r="AB490" s="1"/>
      <c r="AC490" s="12">
        <v>0.26050489561088636</v>
      </c>
      <c r="AD490" s="12">
        <v>2.6607837021047485</v>
      </c>
      <c r="AE490" s="6">
        <v>87.288135593220346</v>
      </c>
      <c r="AF490" s="1"/>
      <c r="AG490" s="1"/>
    </row>
    <row r="491" spans="1:33">
      <c r="A491" s="1"/>
      <c r="B491" s="5" t="s">
        <v>49</v>
      </c>
      <c r="C491">
        <v>5</v>
      </c>
      <c r="D491" t="s">
        <v>4</v>
      </c>
      <c r="E491">
        <v>0</v>
      </c>
      <c r="F491">
        <v>0</v>
      </c>
      <c r="G491">
        <v>1</v>
      </c>
      <c r="H491" t="s">
        <v>100</v>
      </c>
      <c r="I491">
        <v>1</v>
      </c>
      <c r="J491">
        <v>0</v>
      </c>
      <c r="K491">
        <v>1</v>
      </c>
      <c r="L491">
        <v>0</v>
      </c>
      <c r="M491">
        <v>136</v>
      </c>
      <c r="P491" s="6"/>
      <c r="Q491">
        <v>10</v>
      </c>
      <c r="R491" s="1" t="s">
        <v>68</v>
      </c>
      <c r="S491" s="8">
        <v>70000</v>
      </c>
      <c r="T491" s="8">
        <v>2</v>
      </c>
      <c r="U491" s="2">
        <v>44192</v>
      </c>
      <c r="V491" s="2">
        <v>44197</v>
      </c>
      <c r="W491">
        <v>5</v>
      </c>
      <c r="X491">
        <v>2</v>
      </c>
      <c r="Y491" s="8">
        <v>345000</v>
      </c>
      <c r="Z491" s="1"/>
      <c r="AA491" s="1"/>
      <c r="AB491" s="1"/>
      <c r="AC491" s="12">
        <v>0.31900983499640018</v>
      </c>
      <c r="AD491" s="12">
        <v>2.1728081849506835</v>
      </c>
      <c r="AE491" s="6">
        <v>76.243093922651937</v>
      </c>
      <c r="AF491" s="1"/>
      <c r="AG491" s="1"/>
    </row>
    <row r="492" spans="1:33">
      <c r="A492" s="1"/>
      <c r="B492" s="5" t="s">
        <v>50</v>
      </c>
      <c r="C492">
        <v>5</v>
      </c>
      <c r="D492" t="s">
        <v>8</v>
      </c>
      <c r="E492">
        <v>1</v>
      </c>
      <c r="F492">
        <v>0</v>
      </c>
      <c r="G492">
        <v>2</v>
      </c>
      <c r="H492" t="s">
        <v>100</v>
      </c>
      <c r="I492">
        <v>1</v>
      </c>
      <c r="J492">
        <v>0</v>
      </c>
      <c r="K492">
        <v>2</v>
      </c>
      <c r="L492">
        <v>1</v>
      </c>
      <c r="M492">
        <v>120</v>
      </c>
      <c r="P492" s="6"/>
      <c r="Q492">
        <v>10</v>
      </c>
      <c r="R492" s="1" t="s">
        <v>68</v>
      </c>
      <c r="S492" s="8">
        <v>70000</v>
      </c>
      <c r="T492" s="8">
        <v>2</v>
      </c>
      <c r="U492" s="2">
        <v>44192</v>
      </c>
      <c r="V492" s="2">
        <v>44197</v>
      </c>
      <c r="W492">
        <v>5</v>
      </c>
      <c r="X492">
        <v>2</v>
      </c>
      <c r="Y492" s="8">
        <v>107500</v>
      </c>
      <c r="Z492" s="1"/>
      <c r="AA492" s="1"/>
      <c r="AB492" s="1"/>
      <c r="AC492" s="12">
        <v>8.5799121103671716E-2</v>
      </c>
      <c r="AD492" s="12">
        <v>8.07872122282477</v>
      </c>
      <c r="AE492" s="6">
        <v>69.354838709677423</v>
      </c>
      <c r="AF492" s="1"/>
      <c r="AG492" s="1"/>
    </row>
    <row r="493" spans="1:33">
      <c r="A493" s="1"/>
      <c r="B493" s="5" t="s">
        <v>51</v>
      </c>
      <c r="C493">
        <v>5</v>
      </c>
      <c r="D493" t="s">
        <v>11</v>
      </c>
      <c r="E493">
        <v>0</v>
      </c>
      <c r="F493">
        <v>1</v>
      </c>
      <c r="G493">
        <v>3</v>
      </c>
      <c r="H493" t="s">
        <v>100</v>
      </c>
      <c r="I493">
        <v>1</v>
      </c>
      <c r="J493">
        <v>0</v>
      </c>
      <c r="K493">
        <v>3</v>
      </c>
      <c r="L493" s="5">
        <v>0</v>
      </c>
      <c r="M493">
        <v>129</v>
      </c>
      <c r="P493" s="6"/>
      <c r="Q493">
        <v>10</v>
      </c>
      <c r="R493" s="1" t="s">
        <v>68</v>
      </c>
      <c r="S493" s="8">
        <v>70000</v>
      </c>
      <c r="T493" s="8">
        <v>2</v>
      </c>
      <c r="U493" s="2">
        <v>44192</v>
      </c>
      <c r="V493" s="2">
        <v>44197</v>
      </c>
      <c r="W493">
        <v>5</v>
      </c>
      <c r="X493">
        <v>2</v>
      </c>
      <c r="Y493" s="8">
        <v>175000</v>
      </c>
      <c r="Z493" s="1"/>
      <c r="AA493" s="1"/>
      <c r="AB493" s="1"/>
      <c r="AC493" s="12">
        <v>0.18325814637483101</v>
      </c>
      <c r="AD493" s="12">
        <v>3.7823539868301501</v>
      </c>
      <c r="AE493" s="6">
        <v>64.22018348623854</v>
      </c>
      <c r="AF493" s="1"/>
      <c r="AG493" s="1"/>
    </row>
    <row r="494" spans="1:33">
      <c r="A494" s="1"/>
      <c r="B494" s="5" t="s">
        <v>52</v>
      </c>
      <c r="C494">
        <v>5</v>
      </c>
      <c r="D494" t="s">
        <v>4</v>
      </c>
      <c r="E494">
        <v>0</v>
      </c>
      <c r="F494">
        <v>0</v>
      </c>
      <c r="G494">
        <v>1</v>
      </c>
      <c r="H494" t="s">
        <v>101</v>
      </c>
      <c r="I494">
        <v>0</v>
      </c>
      <c r="J494">
        <v>1</v>
      </c>
      <c r="K494">
        <v>1</v>
      </c>
      <c r="L494" s="5">
        <v>0</v>
      </c>
      <c r="M494">
        <v>136</v>
      </c>
      <c r="P494" s="6"/>
      <c r="Q494">
        <v>10</v>
      </c>
      <c r="R494" s="1" t="s">
        <v>68</v>
      </c>
      <c r="S494" s="8">
        <v>70000</v>
      </c>
      <c r="T494" s="8">
        <v>2</v>
      </c>
      <c r="U494" s="2">
        <v>44192</v>
      </c>
      <c r="V494" s="2">
        <v>44197</v>
      </c>
      <c r="W494">
        <v>5</v>
      </c>
      <c r="X494">
        <v>2</v>
      </c>
      <c r="Y494" s="8">
        <v>105000</v>
      </c>
      <c r="Z494" s="1"/>
      <c r="AA494" s="1"/>
      <c r="AB494" s="1"/>
      <c r="AC494" s="12">
        <v>8.1093021621632871E-2</v>
      </c>
      <c r="AD494" s="12">
        <v>8.5475564567572739</v>
      </c>
      <c r="AE494" s="6">
        <v>84</v>
      </c>
      <c r="AF494" s="1"/>
      <c r="AG494" s="1"/>
    </row>
    <row r="495" spans="1:33">
      <c r="A495" s="1"/>
      <c r="B495" s="5" t="s">
        <v>53</v>
      </c>
      <c r="C495">
        <v>5</v>
      </c>
      <c r="D495" t="s">
        <v>8</v>
      </c>
      <c r="E495">
        <v>1</v>
      </c>
      <c r="F495">
        <v>0</v>
      </c>
      <c r="G495">
        <v>2</v>
      </c>
      <c r="H495" t="s">
        <v>101</v>
      </c>
      <c r="I495">
        <v>0</v>
      </c>
      <c r="J495">
        <v>1</v>
      </c>
      <c r="K495">
        <v>2</v>
      </c>
      <c r="L495" s="5">
        <v>0</v>
      </c>
      <c r="M495">
        <v>129</v>
      </c>
      <c r="P495" s="6"/>
      <c r="Q495">
        <v>10</v>
      </c>
      <c r="R495" s="1" t="s">
        <v>68</v>
      </c>
      <c r="S495" s="8">
        <v>70000</v>
      </c>
      <c r="T495" s="8">
        <v>2</v>
      </c>
      <c r="U495" s="2">
        <v>44192</v>
      </c>
      <c r="V495" s="7">
        <v>44197</v>
      </c>
      <c r="W495">
        <v>5</v>
      </c>
      <c r="X495">
        <v>2</v>
      </c>
      <c r="Y495" s="8">
        <v>137500</v>
      </c>
      <c r="Z495" s="1"/>
      <c r="AA495" s="1"/>
      <c r="AB495" s="1"/>
      <c r="AC495" s="12">
        <v>0.13502573501145337</v>
      </c>
      <c r="AD495" s="12">
        <v>5.1334449725539359</v>
      </c>
      <c r="AE495" s="6">
        <v>67.073170731707322</v>
      </c>
      <c r="AF495" s="1"/>
      <c r="AG495" s="1"/>
    </row>
    <row r="496" spans="1:33">
      <c r="A496" s="1"/>
      <c r="B496" s="5" t="s">
        <v>54</v>
      </c>
      <c r="C496">
        <v>5</v>
      </c>
      <c r="D496" t="s">
        <v>11</v>
      </c>
      <c r="E496">
        <v>0</v>
      </c>
      <c r="F496">
        <v>1</v>
      </c>
      <c r="G496">
        <v>3</v>
      </c>
      <c r="H496" t="s">
        <v>101</v>
      </c>
      <c r="I496">
        <v>0</v>
      </c>
      <c r="J496">
        <v>1</v>
      </c>
      <c r="K496">
        <v>3</v>
      </c>
      <c r="L496" s="5">
        <v>0</v>
      </c>
      <c r="M496">
        <v>129</v>
      </c>
      <c r="P496" s="6"/>
      <c r="Q496">
        <v>10</v>
      </c>
      <c r="R496" s="1" t="s">
        <v>68</v>
      </c>
      <c r="S496" s="8">
        <v>70000</v>
      </c>
      <c r="T496" s="8">
        <v>2</v>
      </c>
      <c r="U496" s="2">
        <v>44192</v>
      </c>
      <c r="V496" s="7">
        <v>44197</v>
      </c>
      <c r="W496">
        <v>5</v>
      </c>
      <c r="X496">
        <v>2</v>
      </c>
      <c r="Y496" s="8">
        <v>275000</v>
      </c>
      <c r="Z496" s="1"/>
      <c r="AA496" s="1"/>
      <c r="AB496" s="1"/>
      <c r="AC496" s="12">
        <v>0.27365517112344245</v>
      </c>
      <c r="AD496" s="12">
        <v>2.5329219167112877</v>
      </c>
      <c r="AE496" s="6">
        <v>82.706766917293223</v>
      </c>
      <c r="AF496" s="1"/>
      <c r="AG496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B2D0-F2D8-1045-BE51-9D1408F9090D}">
  <dimension ref="A1:N19"/>
  <sheetViews>
    <sheetView workbookViewId="0">
      <selection activeCell="D27" sqref="D27"/>
    </sheetView>
  </sheetViews>
  <sheetFormatPr baseColWidth="10" defaultRowHeight="16"/>
  <cols>
    <col min="3" max="3" width="13.6640625" customWidth="1"/>
  </cols>
  <sheetData>
    <row r="1" spans="1:14">
      <c r="A1" t="s">
        <v>78</v>
      </c>
      <c r="B1" t="s">
        <v>71</v>
      </c>
      <c r="C1" t="s">
        <v>76</v>
      </c>
      <c r="D1" t="s">
        <v>104</v>
      </c>
      <c r="E1" t="s">
        <v>105</v>
      </c>
      <c r="F1" t="s">
        <v>106</v>
      </c>
      <c r="G1" t="s">
        <v>107</v>
      </c>
    </row>
    <row r="2" spans="1:14">
      <c r="A2" s="17">
        <v>1</v>
      </c>
      <c r="B2" s="17" t="s">
        <v>4</v>
      </c>
      <c r="C2" s="17" t="s">
        <v>5</v>
      </c>
      <c r="D2" s="17">
        <v>3.093</v>
      </c>
      <c r="E2" s="17">
        <v>9.4960000000000003E-2</v>
      </c>
      <c r="F2" s="16">
        <v>-1.9908663099999999</v>
      </c>
      <c r="G2" s="16">
        <v>-1.9812148000000001</v>
      </c>
      <c r="H2" s="16"/>
      <c r="I2" s="16"/>
      <c r="J2" s="16"/>
      <c r="K2" s="16"/>
      <c r="L2" s="16"/>
      <c r="M2" s="16"/>
      <c r="N2" s="16"/>
    </row>
    <row r="3" spans="1:14">
      <c r="A3" s="17">
        <v>1</v>
      </c>
      <c r="B3" s="17" t="s">
        <v>8</v>
      </c>
      <c r="C3" s="17" t="s">
        <v>100</v>
      </c>
      <c r="D3" s="17">
        <v>3.2010000000000001</v>
      </c>
      <c r="E3" s="17">
        <v>0.15629999999999999</v>
      </c>
      <c r="F3" s="16">
        <v>-1.9908663099999999</v>
      </c>
      <c r="G3">
        <v>-1.9812148000000001</v>
      </c>
    </row>
    <row r="4" spans="1:14">
      <c r="A4" s="17">
        <v>1</v>
      </c>
      <c r="B4" s="17" t="s">
        <v>11</v>
      </c>
      <c r="C4" s="17" t="s">
        <v>102</v>
      </c>
      <c r="D4" s="17">
        <v>3.06</v>
      </c>
      <c r="E4" s="17">
        <v>7.0749999999999993E-2</v>
      </c>
      <c r="F4" s="16">
        <v>-1.9908663099999999</v>
      </c>
      <c r="G4">
        <v>-1.9812148000000001</v>
      </c>
    </row>
    <row r="5" spans="1:14">
      <c r="A5" s="17">
        <v>1</v>
      </c>
      <c r="B5" s="17" t="s">
        <v>4</v>
      </c>
      <c r="C5" s="17" t="s">
        <v>5</v>
      </c>
      <c r="D5" s="17">
        <v>2.9990000000000001</v>
      </c>
      <c r="E5" s="17">
        <v>0.1578</v>
      </c>
      <c r="F5" s="16">
        <v>-1.9908663099999999</v>
      </c>
      <c r="G5">
        <v>-1.9812148000000001</v>
      </c>
    </row>
    <row r="6" spans="1:14">
      <c r="A6" s="17">
        <v>1</v>
      </c>
      <c r="B6" s="17" t="s">
        <v>8</v>
      </c>
      <c r="C6" s="17" t="s">
        <v>100</v>
      </c>
      <c r="D6" s="17">
        <v>2.9820000000000002</v>
      </c>
      <c r="E6" s="17">
        <v>5.901E-3</v>
      </c>
      <c r="F6" s="16">
        <v>-1.9908663099999999</v>
      </c>
      <c r="G6">
        <v>-1.9812148000000001</v>
      </c>
    </row>
    <row r="7" spans="1:14">
      <c r="A7" s="17">
        <v>1</v>
      </c>
      <c r="B7" s="17" t="s">
        <v>11</v>
      </c>
      <c r="C7" s="17" t="s">
        <v>102</v>
      </c>
      <c r="D7" s="17">
        <v>2.9129999999999998</v>
      </c>
      <c r="E7" s="17">
        <v>7.1239999999999998E-2</v>
      </c>
      <c r="F7" s="16">
        <v>-1.9908663099999999</v>
      </c>
      <c r="G7">
        <v>-1.9812148000000001</v>
      </c>
    </row>
    <row r="8" spans="1:14">
      <c r="A8" s="17">
        <v>1</v>
      </c>
      <c r="B8" s="17" t="s">
        <v>4</v>
      </c>
      <c r="C8" s="17" t="s">
        <v>5</v>
      </c>
      <c r="D8" s="17">
        <v>2.98</v>
      </c>
      <c r="E8" s="17">
        <v>7.5289999999999996E-2</v>
      </c>
      <c r="F8" s="16">
        <v>-1.9908663099999999</v>
      </c>
      <c r="G8">
        <v>-1.9812148000000001</v>
      </c>
    </row>
    <row r="9" spans="1:14">
      <c r="A9" s="17">
        <v>1</v>
      </c>
      <c r="B9" s="17" t="s">
        <v>8</v>
      </c>
      <c r="C9" s="17" t="s">
        <v>100</v>
      </c>
      <c r="D9" s="17">
        <v>3.153</v>
      </c>
      <c r="E9" s="17">
        <v>0.1293</v>
      </c>
      <c r="F9" s="16">
        <v>-1.9908663099999999</v>
      </c>
      <c r="G9">
        <v>-1.9812148000000001</v>
      </c>
    </row>
    <row r="10" spans="1:14">
      <c r="A10" s="17">
        <v>1</v>
      </c>
      <c r="B10" s="17" t="s">
        <v>11</v>
      </c>
      <c r="C10" s="17" t="s">
        <v>102</v>
      </c>
      <c r="D10" s="17">
        <v>2.8050000000000002</v>
      </c>
      <c r="E10" s="17">
        <v>0.1076</v>
      </c>
      <c r="F10" s="16">
        <v>-1.9908663099999999</v>
      </c>
      <c r="G10">
        <v>-1.9812148000000001</v>
      </c>
    </row>
    <row r="11" spans="1:14">
      <c r="A11" s="17">
        <v>6</v>
      </c>
      <c r="B11" s="17" t="s">
        <v>4</v>
      </c>
      <c r="C11" s="17" t="s">
        <v>5</v>
      </c>
      <c r="D11" s="17">
        <v>3.5249999999999999</v>
      </c>
      <c r="E11" s="17">
        <v>5.9920000000000001E-2</v>
      </c>
      <c r="F11">
        <v>-9.3368129999999994E-2</v>
      </c>
      <c r="G11">
        <v>-0.3967579</v>
      </c>
    </row>
    <row r="12" spans="1:14">
      <c r="A12" s="17">
        <v>6</v>
      </c>
      <c r="B12" s="17" t="s">
        <v>8</v>
      </c>
      <c r="C12" s="17" t="s">
        <v>100</v>
      </c>
      <c r="D12" s="17">
        <v>3.4</v>
      </c>
      <c r="E12" s="17">
        <v>0.1381</v>
      </c>
      <c r="F12">
        <v>-9.3368129999999994E-2</v>
      </c>
      <c r="G12">
        <v>-0.3967579</v>
      </c>
    </row>
    <row r="13" spans="1:14">
      <c r="A13" s="17">
        <v>6</v>
      </c>
      <c r="B13" s="17" t="s">
        <v>11</v>
      </c>
      <c r="C13" s="17" t="s">
        <v>102</v>
      </c>
      <c r="D13" s="17">
        <v>3.6549999999999998</v>
      </c>
      <c r="E13" s="17">
        <v>2.1850000000000001E-2</v>
      </c>
      <c r="F13">
        <v>-9.3368129999999994E-2</v>
      </c>
      <c r="G13">
        <v>-0.3967579</v>
      </c>
    </row>
    <row r="14" spans="1:14">
      <c r="A14" s="17">
        <v>6</v>
      </c>
      <c r="B14" s="17" t="s">
        <v>4</v>
      </c>
      <c r="C14" s="17" t="s">
        <v>5</v>
      </c>
      <c r="D14" s="17">
        <v>4.2370000000000001</v>
      </c>
      <c r="E14" s="17">
        <v>7.2109999999999994E-2</v>
      </c>
      <c r="F14">
        <v>-9.3368129999999994E-2</v>
      </c>
      <c r="G14">
        <v>-0.3967579</v>
      </c>
    </row>
    <row r="15" spans="1:14">
      <c r="A15" s="17">
        <v>6</v>
      </c>
      <c r="B15" s="17" t="s">
        <v>8</v>
      </c>
      <c r="C15" s="17" t="s">
        <v>100</v>
      </c>
      <c r="D15" s="17">
        <v>3.4860000000000002</v>
      </c>
      <c r="E15" s="17">
        <v>0.10059999999999999</v>
      </c>
      <c r="F15">
        <v>-9.3368129999999994E-2</v>
      </c>
      <c r="G15">
        <v>-0.3967579</v>
      </c>
    </row>
    <row r="16" spans="1:14">
      <c r="A16" s="17">
        <v>6</v>
      </c>
      <c r="B16" s="17" t="s">
        <v>11</v>
      </c>
      <c r="C16" s="17" t="s">
        <v>102</v>
      </c>
      <c r="D16" s="17">
        <v>3.2170000000000001</v>
      </c>
      <c r="E16" s="17">
        <v>1.376E-2</v>
      </c>
      <c r="F16">
        <v>-9.3368129999999994E-2</v>
      </c>
      <c r="G16">
        <v>-0.3967579</v>
      </c>
    </row>
    <row r="17" spans="1:7">
      <c r="A17" s="17">
        <v>6</v>
      </c>
      <c r="B17" s="17" t="s">
        <v>4</v>
      </c>
      <c r="C17" s="17" t="s">
        <v>5</v>
      </c>
      <c r="D17" s="17">
        <v>3.3119999999999998</v>
      </c>
      <c r="E17" s="17">
        <v>8.7209999999999996E-2</v>
      </c>
      <c r="F17">
        <v>-9.3368129999999994E-2</v>
      </c>
      <c r="G17">
        <v>-0.3967579</v>
      </c>
    </row>
    <row r="18" spans="1:7">
      <c r="A18" s="17">
        <v>6</v>
      </c>
      <c r="B18" s="17" t="s">
        <v>8</v>
      </c>
      <c r="C18" s="17" t="s">
        <v>100</v>
      </c>
      <c r="D18" s="17">
        <v>3.3740000000000001</v>
      </c>
      <c r="E18" s="17">
        <v>0.108</v>
      </c>
      <c r="F18">
        <v>-9.3368129999999994E-2</v>
      </c>
      <c r="G18">
        <v>-0.3967579</v>
      </c>
    </row>
    <row r="19" spans="1:7">
      <c r="A19" s="17">
        <v>6</v>
      </c>
      <c r="B19" s="17" t="s">
        <v>11</v>
      </c>
      <c r="C19" s="17" t="s">
        <v>102</v>
      </c>
      <c r="D19" s="17">
        <v>3.5840000000000001</v>
      </c>
      <c r="E19" s="17">
        <v>8.0699999999999994E-2</v>
      </c>
      <c r="F19">
        <v>-9.3368129999999994E-2</v>
      </c>
      <c r="G19">
        <v>-0.3967579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Organoid passage vertical</vt:lpstr>
      <vt:lpstr>Organoid passage vertical play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Skubleny</dc:creator>
  <cp:lastModifiedBy>Daniel Skubleny</cp:lastModifiedBy>
  <dcterms:created xsi:type="dcterms:W3CDTF">2021-01-13T04:20:10Z</dcterms:created>
  <dcterms:modified xsi:type="dcterms:W3CDTF">2022-04-29T22:56:41Z</dcterms:modified>
</cp:coreProperties>
</file>