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lu\Desktop\Assigment 1 Data Curation\"/>
    </mc:Choice>
  </mc:AlternateContent>
  <xr:revisionPtr revIDLastSave="0" documentId="13_ncr:1_{74D8217C-E2DD-480E-9616-F6BB4B49CF5C}" xr6:coauthVersionLast="47" xr6:coauthVersionMax="47" xr10:uidLastSave="{00000000-0000-0000-0000-000000000000}"/>
  <bookViews>
    <workbookView xWindow="-120" yWindow="-120" windowWidth="29040" windowHeight="15720" activeTab="3" xr2:uid="{F5E322C7-0B82-404D-8953-14F8DBF4540F}"/>
  </bookViews>
  <sheets>
    <sheet name="Inventory" sheetId="2" r:id="rId1"/>
    <sheet name="Sales" sheetId="3" r:id="rId2"/>
    <sheet name="Customer" sheetId="1" r:id="rId3"/>
    <sheet name="Diagr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3" l="1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<sst xmlns="http://schemas.openxmlformats.org/spreadsheetml/2006/main" count="211" uniqueCount="134">
  <si>
    <t>Dumbledore</t>
  </si>
  <si>
    <t>Albus</t>
  </si>
  <si>
    <t>R</t>
  </si>
  <si>
    <t>557 Rodeo Trl</t>
  </si>
  <si>
    <t>Rantoul</t>
  </si>
  <si>
    <t>IL</t>
  </si>
  <si>
    <t>USA</t>
  </si>
  <si>
    <t>Dean</t>
  </si>
  <si>
    <t>Granger</t>
  </si>
  <si>
    <t>Hermione</t>
  </si>
  <si>
    <t>S</t>
  </si>
  <si>
    <t>190 Clemton Ave</t>
  </si>
  <si>
    <t>Champaign</t>
  </si>
  <si>
    <t>Archivist</t>
  </si>
  <si>
    <t>Needs loan</t>
  </si>
  <si>
    <t>Longbottom</t>
  </si>
  <si>
    <t>Neville</t>
  </si>
  <si>
    <t>34 Lark Meadow Dr</t>
  </si>
  <si>
    <t>Savoy</t>
  </si>
  <si>
    <t>Doctor</t>
  </si>
  <si>
    <t>Lovegood</t>
  </si>
  <si>
    <t>Luna</t>
  </si>
  <si>
    <t>D</t>
  </si>
  <si>
    <t>245-B Church St</t>
  </si>
  <si>
    <t>Urbana</t>
  </si>
  <si>
    <t>Student</t>
  </si>
  <si>
    <t>Lupin</t>
  </si>
  <si>
    <t>Remus</t>
  </si>
  <si>
    <t>W</t>
  </si>
  <si>
    <t>911 Megellan Ave</t>
  </si>
  <si>
    <t xml:space="preserve">Bloomington </t>
  </si>
  <si>
    <t>Doctor - pediatrician</t>
  </si>
  <si>
    <t>Malfoy</t>
  </si>
  <si>
    <t>Draco</t>
  </si>
  <si>
    <t>M</t>
  </si>
  <si>
    <t>987 Withrop Lane</t>
  </si>
  <si>
    <t>Unknown profession</t>
  </si>
  <si>
    <t>Pettigrew</t>
  </si>
  <si>
    <t>Peter</t>
  </si>
  <si>
    <t>55 Shadow Canyon Trl</t>
  </si>
  <si>
    <t>Indianapolis</t>
  </si>
  <si>
    <t>IN</t>
  </si>
  <si>
    <t>Librarian</t>
  </si>
  <si>
    <t>Needs financing</t>
  </si>
  <si>
    <t>Potter</t>
  </si>
  <si>
    <t>Harry</t>
  </si>
  <si>
    <t>2008 Williams Dr</t>
  </si>
  <si>
    <t>Chicago</t>
  </si>
  <si>
    <t>Professor, UIC</t>
  </si>
  <si>
    <t>Weasley</t>
  </si>
  <si>
    <t>Ginny</t>
  </si>
  <si>
    <t>8890 Winston St</t>
  </si>
  <si>
    <t>Stay at home mother</t>
  </si>
  <si>
    <t>Inquiry into financing options</t>
  </si>
  <si>
    <t>Ronald</t>
  </si>
  <si>
    <t>54 Lane Ave</t>
  </si>
  <si>
    <t>Research scientist</t>
  </si>
  <si>
    <t>FirstName</t>
  </si>
  <si>
    <t>LastName</t>
  </si>
  <si>
    <t>MI</t>
  </si>
  <si>
    <t>Address</t>
  </si>
  <si>
    <t>City</t>
  </si>
  <si>
    <t>State</t>
  </si>
  <si>
    <t>Country</t>
  </si>
  <si>
    <t>ZipCode</t>
  </si>
  <si>
    <t>Profession</t>
  </si>
  <si>
    <t>Customer table -File C</t>
  </si>
  <si>
    <t>CustomerID</t>
  </si>
  <si>
    <t>PaymentOptions</t>
  </si>
  <si>
    <t>Inventory table- File A</t>
  </si>
  <si>
    <t>VIN ID</t>
  </si>
  <si>
    <t>Year</t>
  </si>
  <si>
    <t xml:space="preserve">Make </t>
  </si>
  <si>
    <t>Model</t>
  </si>
  <si>
    <t>ModelSpecific</t>
  </si>
  <si>
    <t>Wheel</t>
  </si>
  <si>
    <t>color</t>
  </si>
  <si>
    <t>Type</t>
  </si>
  <si>
    <t>doors</t>
  </si>
  <si>
    <t>Engine</t>
  </si>
  <si>
    <t>MSRP</t>
  </si>
  <si>
    <t>vHxfKmtZ8bSd4JqP5y</t>
  </si>
  <si>
    <t>Ford</t>
  </si>
  <si>
    <t xml:space="preserve">Flex </t>
  </si>
  <si>
    <t xml:space="preserve">SEL </t>
  </si>
  <si>
    <t>AWD</t>
  </si>
  <si>
    <t>Black</t>
  </si>
  <si>
    <t>Internal Combustion</t>
  </si>
  <si>
    <t>Ab3F3AR5QX4jmxQGNX</t>
  </si>
  <si>
    <t xml:space="preserve">Ecosport </t>
  </si>
  <si>
    <t xml:space="preserve">S 2.0L </t>
  </si>
  <si>
    <t>4WD</t>
  </si>
  <si>
    <t>Red</t>
  </si>
  <si>
    <t xml:space="preserve">Internal Combustion </t>
  </si>
  <si>
    <t>S7enznmKTrKsbm4ceC</t>
  </si>
  <si>
    <t>Tesla</t>
  </si>
  <si>
    <t xml:space="preserve">Model S </t>
  </si>
  <si>
    <t>P100D</t>
  </si>
  <si>
    <t>Blue</t>
  </si>
  <si>
    <t>Electric</t>
  </si>
  <si>
    <t>ZdspCskTUsEMuA5xj4</t>
  </si>
  <si>
    <t>75D</t>
  </si>
  <si>
    <t>Gray</t>
  </si>
  <si>
    <t>QMsFeqUT38MFLV4NxW</t>
  </si>
  <si>
    <t>White</t>
  </si>
  <si>
    <t>eLqdyxVVA2q5vRZNg5</t>
  </si>
  <si>
    <t>100D</t>
  </si>
  <si>
    <t>UW7W4XUcxaMBL2PHqS</t>
  </si>
  <si>
    <t>Toyota</t>
  </si>
  <si>
    <t xml:space="preserve">Corolla </t>
  </si>
  <si>
    <t>FWD</t>
  </si>
  <si>
    <t>Sedan</t>
  </si>
  <si>
    <t>Hybrid</t>
  </si>
  <si>
    <t>AQm44N9vhHn6DsWvsr</t>
  </si>
  <si>
    <t>Prius L</t>
  </si>
  <si>
    <t>amdRVQn8AVfrdP48CY</t>
  </si>
  <si>
    <t>Prius</t>
  </si>
  <si>
    <t>Silver</t>
  </si>
  <si>
    <t>3T3zsvzUp5Vm5r2SGm</t>
  </si>
  <si>
    <t>Hatchbak</t>
  </si>
  <si>
    <t>File B- Sales Table</t>
  </si>
  <si>
    <t>SaleDate</t>
  </si>
  <si>
    <t>DiscountType</t>
  </si>
  <si>
    <t>Discount</t>
  </si>
  <si>
    <t>TradeIn</t>
  </si>
  <si>
    <t>TradeInValue</t>
  </si>
  <si>
    <t>PurchasePrice</t>
  </si>
  <si>
    <t>RepeatCustomer</t>
  </si>
  <si>
    <t>Yes</t>
  </si>
  <si>
    <t>EndofYear</t>
  </si>
  <si>
    <t>First Time Driver</t>
  </si>
  <si>
    <t>Repeat Customer</t>
  </si>
  <si>
    <t>Senior Citizen</t>
  </si>
  <si>
    <t>Logical Database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</si>
</sst>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/>
    <xf numFmtId="44" fontId="0" fillId="0" borderId="0" xfId="1" applyFont="1"/>
    <xf numFmtId="39" fontId="0" fillId="0" borderId="0" xfId="1" applyNumberFormat="1" applyFont="1"/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6"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7" formatCode="#,##0.00_);\(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258536</xdr:colOff>
      <xdr:row>3</xdr:row>
      <xdr:rowOff>13607</xdr:rowOff>
    </xdr:from>
    <xdr:to>
      <xdr:col>18</xdr:col>
      <xdr:colOff>217715</xdr:colOff>
      <xdr:row>48</xdr:row>
      <xdr:rowOff>36575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8AAE67-5E3B-8508-9615-42319F9C1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7822" y="585107"/>
          <a:ext cx="8531679" cy="85954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9DEA51-537E-4C56-881C-6BBF9BFF313B}" name="Table1" displayName="Table1" ref="H2:R12" totalsRowShown="0">
  <autoFilter ref="H2:R12" xr:uid="{159DEA51-537E-4C56-881C-6BBF9BFF313B}"/>
  <tableColumns count="11">
    <tableColumn id="1" xr3:uid="{84F2570D-6946-4376-B9AB-182F3E108051}" name="VIN ID"/>
    <tableColumn id="2" xr3:uid="{0BAF82F5-E564-48C3-9CE4-E9523FC41B31}" name="Year"/>
    <tableColumn id="3" xr3:uid="{65FBDA3E-6DFC-40A9-BF8B-5AD437FC2F1D}" name="Make "/>
    <tableColumn id="4" xr3:uid="{B6788557-7FE7-409E-9EEA-6E126DC2167F}" name="Model"/>
    <tableColumn id="11" xr3:uid="{6E75F67A-58DB-471A-8A4F-74F3A7C226E8}" name="ModelSpecific"/>
    <tableColumn id="5" xr3:uid="{E0438AAC-330F-40EF-9190-AB39B9711FE4}" name="Wheel"/>
    <tableColumn id="6" xr3:uid="{D96CE02E-C268-4B65-9012-514318B724AE}" name="color"/>
    <tableColumn id="12" xr3:uid="{B03D03AD-394E-4879-820A-9401A2446068}" name="Type"/>
    <tableColumn id="7" xr3:uid="{74F83B63-3EA0-4F7F-9CD9-25095D7DB629}" name="doors"/>
    <tableColumn id="8" xr3:uid="{46CD4F4B-96C3-41AE-A7DB-5EECB1C7285E}" name="Engine"/>
    <tableColumn id="9" xr3:uid="{264A722F-5933-4AB8-A661-50D162729AC6}" name="MSRP" dataDxfId="25" dataCellStyle="Currency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B4789-1ABE-4E54-9813-F2E164E93A72}" name="Table15" displayName="Table15" ref="D2:M12" totalsRowShown="0" headerRowDxfId="24" dataDxfId="23">
  <autoFilter ref="D2:M12" xr:uid="{0A3B4789-1ABE-4E54-9813-F2E164E93A72}"/>
  <tableColumns count="10">
    <tableColumn id="2" xr3:uid="{EAE67514-BC2D-409F-AD72-398639F6EA4C}" name="CustomerID" dataDxfId="22"/>
    <tableColumn id="4" xr3:uid="{AF3929B3-7059-4E6B-8585-D4C542EFE84B}" name="VIN ID" dataDxfId="21"/>
    <tableColumn id="5" xr3:uid="{942F37E6-058C-4D0A-BA85-CB1B57E3B3BB}" name="SaleDate" dataDxfId="20"/>
    <tableColumn id="11" xr3:uid="{9FE7B737-63F3-4C9E-9924-18C10DF5D5C6}" name="MSRP" dataDxfId="19"/>
    <tableColumn id="12" xr3:uid="{5CBA2D03-8724-4108-A9EA-72A59C584044}" name="DiscountType" dataDxfId="18"/>
    <tableColumn id="17" xr3:uid="{471C8D2F-565B-45C9-85E0-37EBDB3746EE}" name="Discount" dataDxfId="17">
      <calculatedColumnFormula>Table15[[#This Row],[MSRP]]-Table15[[#This Row],[PurchasePrice]]</calculatedColumnFormula>
    </tableColumn>
    <tableColumn id="13" xr3:uid="{83BABB37-ECD7-4DBC-A4FC-30793568A25C}" name="TradeIn" dataDxfId="16"/>
    <tableColumn id="14" xr3:uid="{ED958F6B-CBE8-4FCF-B825-03F767D87F66}" name="TradeInValue" dataDxfId="15"/>
    <tableColumn id="15" xr3:uid="{F9D2E96E-4DC5-41B3-85F0-16189BD709FE}" name="PurchasePrice" dataDxfId="14"/>
    <tableColumn id="16" xr3:uid="{8FB56CAD-F5EA-45EB-93AF-1BA1EAFD4F82}" name="RepeatCustomer" dataDxfId="1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B07A9F-4AB5-4763-87C2-BB1B9126E104}" name="Table2" displayName="Table2" ref="D2:N12" totalsRowShown="0" headerRowDxfId="12" dataDxfId="11">
  <autoFilter ref="D2:N12" xr:uid="{B6B07A9F-4AB5-4763-87C2-BB1B9126E104}"/>
  <tableColumns count="11">
    <tableColumn id="1" xr3:uid="{A146AF3A-6180-4F69-BAAD-488FF351761A}" name="CustomerID" dataDxfId="10"/>
    <tableColumn id="13" xr3:uid="{6B9AA2DB-CC10-4945-9FAB-A41CE8DAC92F}" name="FirstName" dataDxfId="9"/>
    <tableColumn id="2" xr3:uid="{15C619C5-E2F8-43C4-B813-89FE1FCF9568}" name="LastName" dataDxfId="8"/>
    <tableColumn id="3" xr3:uid="{85998B3E-90EC-4986-84BB-B1A039B59DA9}" name="MI" dataDxfId="7"/>
    <tableColumn id="4" xr3:uid="{B6978BF5-2A34-4AB0-BCD7-2CFEA4EA2F0B}" name="Address" dataDxfId="6"/>
    <tableColumn id="5" xr3:uid="{EE7D1AE9-7A46-4715-A17F-404E1592FCC0}" name="City" dataDxfId="5"/>
    <tableColumn id="6" xr3:uid="{87084F48-B94E-4704-8F4E-8756239B70D3}" name="State" dataDxfId="4"/>
    <tableColumn id="7" xr3:uid="{117ED1E0-C607-4C91-ADBD-E0D8AEDCA060}" name="Country" dataDxfId="3"/>
    <tableColumn id="8" xr3:uid="{25C366D6-9127-4FB8-BDBC-CBF7661BE8C3}" name="ZipCode" dataDxfId="2"/>
    <tableColumn id="9" xr3:uid="{2D331B8A-FF89-400F-ABA7-E081B00C2FD5}" name="Profession" dataDxfId="1"/>
    <tableColumn id="10" xr3:uid="{FDF80127-DE5C-4252-9488-CD6D806AAD33}" name="PaymentOption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E73-930A-4032-8DB5-BA9207AF8A37}">
  <dimension ref="H1:R12"/>
  <sheetViews>
    <sheetView workbookViewId="0">
      <selection activeCell="F27" sqref="F27"/>
    </sheetView>
  </sheetViews>
  <sheetFormatPr defaultRowHeight="15" x14ac:dyDescent="0.25"/>
  <cols>
    <col min="18" max="18" width="10.85546875" bestFit="1" customWidth="1"/>
  </cols>
  <sheetData>
    <row r="1" spans="8:18" x14ac:dyDescent="0.25">
      <c r="M1" s="6" t="s">
        <v>69</v>
      </c>
    </row>
    <row r="2" spans="8:18" x14ac:dyDescent="0.25"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s="7" t="s">
        <v>80</v>
      </c>
    </row>
    <row r="3" spans="8:18" x14ac:dyDescent="0.25">
      <c r="H3" t="s">
        <v>81</v>
      </c>
      <c r="I3">
        <v>2019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P3">
        <v>4</v>
      </c>
      <c r="Q3" t="s">
        <v>87</v>
      </c>
      <c r="R3" s="8">
        <v>35240</v>
      </c>
    </row>
    <row r="4" spans="8:18" x14ac:dyDescent="0.25">
      <c r="H4" t="s">
        <v>88</v>
      </c>
      <c r="I4">
        <v>2020</v>
      </c>
      <c r="J4" t="s">
        <v>82</v>
      </c>
      <c r="K4" t="s">
        <v>89</v>
      </c>
      <c r="L4" t="s">
        <v>90</v>
      </c>
      <c r="M4" t="s">
        <v>91</v>
      </c>
      <c r="N4" t="s">
        <v>92</v>
      </c>
      <c r="P4">
        <v>4</v>
      </c>
      <c r="Q4" t="s">
        <v>93</v>
      </c>
      <c r="R4" s="8">
        <v>22080</v>
      </c>
    </row>
    <row r="5" spans="8:18" x14ac:dyDescent="0.25">
      <c r="H5" t="s">
        <v>94</v>
      </c>
      <c r="I5">
        <v>2019</v>
      </c>
      <c r="J5" t="s">
        <v>95</v>
      </c>
      <c r="K5" t="s">
        <v>96</v>
      </c>
      <c r="L5" t="s">
        <v>97</v>
      </c>
      <c r="M5" t="s">
        <v>85</v>
      </c>
      <c r="N5" t="s">
        <v>98</v>
      </c>
      <c r="P5">
        <v>4</v>
      </c>
      <c r="Q5" t="s">
        <v>99</v>
      </c>
      <c r="R5" s="8">
        <v>133000</v>
      </c>
    </row>
    <row r="6" spans="8:18" x14ac:dyDescent="0.25">
      <c r="H6" t="s">
        <v>100</v>
      </c>
      <c r="I6">
        <v>2017</v>
      </c>
      <c r="J6" t="s">
        <v>95</v>
      </c>
      <c r="K6" t="s">
        <v>96</v>
      </c>
      <c r="L6" t="s">
        <v>101</v>
      </c>
      <c r="M6" t="s">
        <v>85</v>
      </c>
      <c r="N6" t="s">
        <v>102</v>
      </c>
      <c r="P6">
        <v>4</v>
      </c>
      <c r="Q6" t="s">
        <v>99</v>
      </c>
      <c r="R6" s="8">
        <v>76000</v>
      </c>
    </row>
    <row r="7" spans="8:18" x14ac:dyDescent="0.25">
      <c r="H7" t="s">
        <v>103</v>
      </c>
      <c r="I7">
        <v>2018</v>
      </c>
      <c r="J7" t="s">
        <v>95</v>
      </c>
      <c r="K7" t="s">
        <v>96</v>
      </c>
      <c r="L7" t="s">
        <v>101</v>
      </c>
      <c r="M7" t="s">
        <v>85</v>
      </c>
      <c r="N7" t="s">
        <v>104</v>
      </c>
      <c r="P7">
        <v>4</v>
      </c>
      <c r="Q7" t="s">
        <v>99</v>
      </c>
      <c r="R7" s="8">
        <v>78000</v>
      </c>
    </row>
    <row r="8" spans="8:18" x14ac:dyDescent="0.25">
      <c r="H8" t="s">
        <v>105</v>
      </c>
      <c r="I8">
        <v>2018</v>
      </c>
      <c r="J8" t="s">
        <v>95</v>
      </c>
      <c r="K8" t="s">
        <v>96</v>
      </c>
      <c r="L8" t="s">
        <v>106</v>
      </c>
      <c r="M8" t="s">
        <v>85</v>
      </c>
      <c r="N8" t="s">
        <v>104</v>
      </c>
      <c r="P8">
        <v>4</v>
      </c>
      <c r="Q8" t="s">
        <v>99</v>
      </c>
      <c r="R8" s="8">
        <v>96000</v>
      </c>
    </row>
    <row r="9" spans="8:18" x14ac:dyDescent="0.25">
      <c r="H9" t="s">
        <v>107</v>
      </c>
      <c r="I9">
        <v>2020</v>
      </c>
      <c r="J9" t="s">
        <v>108</v>
      </c>
      <c r="K9" t="s">
        <v>109</v>
      </c>
      <c r="M9" t="s">
        <v>110</v>
      </c>
      <c r="N9" t="s">
        <v>98</v>
      </c>
      <c r="O9" t="s">
        <v>111</v>
      </c>
      <c r="P9">
        <v>4</v>
      </c>
      <c r="Q9" t="s">
        <v>112</v>
      </c>
      <c r="R9" s="8">
        <v>23100</v>
      </c>
    </row>
    <row r="10" spans="8:18" x14ac:dyDescent="0.25">
      <c r="H10" t="s">
        <v>113</v>
      </c>
      <c r="I10">
        <v>2019</v>
      </c>
      <c r="J10" t="s">
        <v>108</v>
      </c>
      <c r="K10" t="s">
        <v>114</v>
      </c>
      <c r="M10" t="s">
        <v>110</v>
      </c>
      <c r="N10" t="s">
        <v>98</v>
      </c>
      <c r="O10" t="s">
        <v>111</v>
      </c>
      <c r="P10">
        <v>4</v>
      </c>
      <c r="Q10" t="s">
        <v>112</v>
      </c>
      <c r="R10" s="8">
        <v>23770</v>
      </c>
    </row>
    <row r="11" spans="8:18" x14ac:dyDescent="0.25">
      <c r="H11" t="s">
        <v>115</v>
      </c>
      <c r="I11">
        <v>2018</v>
      </c>
      <c r="J11" t="s">
        <v>108</v>
      </c>
      <c r="K11" t="s">
        <v>116</v>
      </c>
      <c r="M11" t="s">
        <v>110</v>
      </c>
      <c r="N11" t="s">
        <v>117</v>
      </c>
      <c r="O11" t="s">
        <v>111</v>
      </c>
      <c r="P11">
        <v>4</v>
      </c>
      <c r="Q11" t="s">
        <v>112</v>
      </c>
      <c r="R11" s="8">
        <v>23475</v>
      </c>
    </row>
    <row r="12" spans="8:18" x14ac:dyDescent="0.25">
      <c r="H12" t="s">
        <v>118</v>
      </c>
      <c r="I12">
        <v>2018</v>
      </c>
      <c r="J12" t="s">
        <v>108</v>
      </c>
      <c r="K12" t="s">
        <v>116</v>
      </c>
      <c r="M12" t="s">
        <v>110</v>
      </c>
      <c r="N12" t="s">
        <v>86</v>
      </c>
      <c r="O12" t="s">
        <v>119</v>
      </c>
      <c r="P12">
        <v>5</v>
      </c>
      <c r="Q12" t="s">
        <v>112</v>
      </c>
      <c r="R12" s="8">
        <v>30565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261F-BA92-4565-AC01-E66847AAF811}">
  <dimension ref="D1:N12"/>
  <sheetViews>
    <sheetView workbookViewId="0">
      <selection activeCell="D26" sqref="D26"/>
    </sheetView>
  </sheetViews>
  <sheetFormatPr defaultRowHeight="15" x14ac:dyDescent="0.25"/>
  <cols>
    <col min="4" max="4" width="13.7109375" bestFit="1" customWidth="1"/>
    <col min="5" max="5" width="23.140625" bestFit="1" customWidth="1"/>
    <col min="6" max="6" width="11.140625" bestFit="1" customWidth="1"/>
    <col min="7" max="7" width="10.140625" bestFit="1" customWidth="1"/>
    <col min="12" max="12" width="15.85546875" bestFit="1" customWidth="1"/>
  </cols>
  <sheetData>
    <row r="1" spans="4:14" x14ac:dyDescent="0.25">
      <c r="H1" s="11" t="s">
        <v>120</v>
      </c>
      <c r="I1" s="11"/>
    </row>
    <row r="2" spans="4:14" x14ac:dyDescent="0.25">
      <c r="D2" t="s">
        <v>67</v>
      </c>
      <c r="E2" t="s">
        <v>70</v>
      </c>
      <c r="F2" t="s">
        <v>121</v>
      </c>
      <c r="G2" t="s">
        <v>80</v>
      </c>
      <c r="H2" t="s">
        <v>122</v>
      </c>
      <c r="I2" t="s">
        <v>123</v>
      </c>
      <c r="J2" t="s">
        <v>124</v>
      </c>
      <c r="K2" t="s">
        <v>125</v>
      </c>
      <c r="L2" t="s">
        <v>126</v>
      </c>
      <c r="M2" t="s">
        <v>127</v>
      </c>
      <c r="N2" s="2"/>
    </row>
    <row r="3" spans="4:14" x14ac:dyDescent="0.25">
      <c r="D3" s="3">
        <v>100001</v>
      </c>
      <c r="E3" s="3" t="s">
        <v>94</v>
      </c>
      <c r="F3" s="9">
        <v>43563</v>
      </c>
      <c r="G3" s="10">
        <v>133000</v>
      </c>
      <c r="H3" s="3"/>
      <c r="I3" s="10">
        <f>Table15[[#This Row],[MSRP]]-Table15[[#This Row],[PurchasePrice]]</f>
        <v>6300</v>
      </c>
      <c r="J3" s="3" t="s">
        <v>128</v>
      </c>
      <c r="K3" s="10">
        <v>6300</v>
      </c>
      <c r="L3" s="10">
        <v>126700</v>
      </c>
      <c r="M3" s="2"/>
      <c r="N3" s="2"/>
    </row>
    <row r="4" spans="4:14" x14ac:dyDescent="0.25">
      <c r="D4" s="3">
        <v>100002</v>
      </c>
      <c r="E4" s="3" t="s">
        <v>107</v>
      </c>
      <c r="F4" s="9">
        <v>43747</v>
      </c>
      <c r="G4" s="10">
        <v>23100</v>
      </c>
      <c r="H4" s="3" t="s">
        <v>129</v>
      </c>
      <c r="I4" s="10">
        <f>Table15[[#This Row],[MSRP]]-Table15[[#This Row],[PurchasePrice]]</f>
        <v>3465</v>
      </c>
      <c r="J4" s="3"/>
      <c r="K4" s="10"/>
      <c r="L4" s="10">
        <v>19635</v>
      </c>
      <c r="M4" s="2"/>
      <c r="N4" s="2"/>
    </row>
    <row r="5" spans="4:14" x14ac:dyDescent="0.25">
      <c r="D5" s="3">
        <v>100003</v>
      </c>
      <c r="E5" s="3" t="s">
        <v>81</v>
      </c>
      <c r="F5" s="9">
        <v>43685</v>
      </c>
      <c r="G5" s="10">
        <v>35240</v>
      </c>
      <c r="H5" s="3"/>
      <c r="I5" s="10">
        <f>Table15[[#This Row],[MSRP]]-Table15[[#This Row],[PurchasePrice]]</f>
        <v>35240</v>
      </c>
      <c r="J5" s="3"/>
      <c r="K5" s="10"/>
      <c r="L5" s="10"/>
      <c r="M5" s="2"/>
      <c r="N5" s="2"/>
    </row>
    <row r="6" spans="4:14" x14ac:dyDescent="0.25">
      <c r="D6" s="3">
        <v>100004</v>
      </c>
      <c r="E6" s="3" t="s">
        <v>100</v>
      </c>
      <c r="F6" s="9">
        <v>42956</v>
      </c>
      <c r="G6" s="10">
        <v>76000</v>
      </c>
      <c r="H6" s="3" t="s">
        <v>129</v>
      </c>
      <c r="I6" s="10">
        <f>Table15[[#This Row],[MSRP]]-Table15[[#This Row],[PurchasePrice]]</f>
        <v>11400</v>
      </c>
      <c r="J6" s="3"/>
      <c r="K6" s="10"/>
      <c r="L6" s="10">
        <v>64600</v>
      </c>
      <c r="M6" s="2"/>
      <c r="N6" s="2"/>
    </row>
    <row r="7" spans="4:14" x14ac:dyDescent="0.25">
      <c r="D7" s="3">
        <v>100005</v>
      </c>
      <c r="E7" s="3" t="s">
        <v>88</v>
      </c>
      <c r="F7" s="9">
        <v>43758</v>
      </c>
      <c r="G7" s="10">
        <v>22080</v>
      </c>
      <c r="H7" s="3" t="s">
        <v>129</v>
      </c>
      <c r="I7" s="10">
        <f>Table15[[#This Row],[MSRP]]-Table15[[#This Row],[PurchasePrice]]</f>
        <v>4374.5</v>
      </c>
      <c r="J7" s="3" t="s">
        <v>128</v>
      </c>
      <c r="K7" s="10">
        <v>1250</v>
      </c>
      <c r="L7" s="10">
        <v>17705.5</v>
      </c>
      <c r="M7" s="2"/>
      <c r="N7" s="2"/>
    </row>
    <row r="8" spans="4:14" x14ac:dyDescent="0.25">
      <c r="D8" s="3">
        <v>100006</v>
      </c>
      <c r="E8" s="3" t="s">
        <v>113</v>
      </c>
      <c r="F8" s="9">
        <v>43524</v>
      </c>
      <c r="G8" s="10">
        <v>23770</v>
      </c>
      <c r="H8" s="3"/>
      <c r="I8" s="10">
        <f>Table15[[#This Row],[MSRP]]-Table15[[#This Row],[PurchasePrice]]</f>
        <v>0</v>
      </c>
      <c r="J8" s="3"/>
      <c r="K8" s="10"/>
      <c r="L8" s="10">
        <v>23770</v>
      </c>
      <c r="M8" s="2"/>
      <c r="N8" s="2"/>
    </row>
    <row r="9" spans="4:14" x14ac:dyDescent="0.25">
      <c r="D9" s="3">
        <v>100007</v>
      </c>
      <c r="E9" s="3" t="s">
        <v>115</v>
      </c>
      <c r="F9" s="9">
        <v>43266</v>
      </c>
      <c r="G9" s="10">
        <v>23475</v>
      </c>
      <c r="H9" s="3"/>
      <c r="I9" s="10">
        <f>Table15[[#This Row],[MSRP]]-Table15[[#This Row],[PurchasePrice]]</f>
        <v>2500</v>
      </c>
      <c r="J9" s="3" t="s">
        <v>128</v>
      </c>
      <c r="K9" s="10">
        <v>2500</v>
      </c>
      <c r="L9" s="10">
        <v>20975</v>
      </c>
      <c r="M9" s="2"/>
      <c r="N9" s="2"/>
    </row>
    <row r="10" spans="4:14" x14ac:dyDescent="0.25">
      <c r="D10" s="3">
        <v>100008</v>
      </c>
      <c r="E10" s="3" t="s">
        <v>105</v>
      </c>
      <c r="F10" s="9">
        <v>43225</v>
      </c>
      <c r="G10" s="10">
        <v>96000</v>
      </c>
      <c r="H10" s="3" t="s">
        <v>130</v>
      </c>
      <c r="I10" s="10">
        <f>Table15[[#This Row],[MSRP]]-Table15[[#This Row],[PurchasePrice]]</f>
        <v>9600</v>
      </c>
      <c r="J10" s="3"/>
      <c r="K10" s="10"/>
      <c r="L10" s="10">
        <v>86400</v>
      </c>
      <c r="M10" s="2"/>
      <c r="N10" s="2"/>
    </row>
    <row r="11" spans="4:14" x14ac:dyDescent="0.25">
      <c r="D11" s="3">
        <v>100009</v>
      </c>
      <c r="E11" s="3" t="s">
        <v>118</v>
      </c>
      <c r="F11" s="9">
        <v>43193</v>
      </c>
      <c r="G11" s="10">
        <v>25232.25</v>
      </c>
      <c r="H11" s="3" t="s">
        <v>131</v>
      </c>
      <c r="I11" s="10">
        <f>Table15[[#This Row],[MSRP]]-Table15[[#This Row],[PurchasePrice]]</f>
        <v>0</v>
      </c>
      <c r="J11" s="3"/>
      <c r="K11" s="10"/>
      <c r="L11" s="10">
        <v>25232.25</v>
      </c>
      <c r="M11" s="2" t="s">
        <v>128</v>
      </c>
      <c r="N11" s="2"/>
    </row>
    <row r="12" spans="4:14" x14ac:dyDescent="0.25">
      <c r="D12" s="3">
        <v>100010</v>
      </c>
      <c r="E12" s="3" t="s">
        <v>103</v>
      </c>
      <c r="F12" s="9">
        <v>43121</v>
      </c>
      <c r="G12" s="10">
        <v>78000</v>
      </c>
      <c r="H12" s="3" t="s">
        <v>132</v>
      </c>
      <c r="I12" s="10">
        <f>Table15[[#This Row],[MSRP]]-Table15[[#This Row],[PurchasePrice]]</f>
        <v>17825</v>
      </c>
      <c r="J12" s="3" t="s">
        <v>128</v>
      </c>
      <c r="K12" s="10">
        <v>5500</v>
      </c>
      <c r="L12" s="10">
        <v>60175</v>
      </c>
      <c r="M12" s="2"/>
      <c r="N12" s="2"/>
    </row>
  </sheetData>
  <mergeCells count="1">
    <mergeCell ref="H1:I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0EEE-BCF9-477B-9F4A-D8F2FDCA048C}">
  <dimension ref="C1:N92"/>
  <sheetViews>
    <sheetView zoomScale="115" zoomScaleNormal="115" workbookViewId="0">
      <selection activeCell="D22" sqref="D22"/>
    </sheetView>
  </sheetViews>
  <sheetFormatPr defaultRowHeight="15" x14ac:dyDescent="0.25"/>
  <cols>
    <col min="3" max="3" width="12.42578125" customWidth="1"/>
    <col min="4" max="5" width="12.42578125" bestFit="1" customWidth="1"/>
    <col min="6" max="6" width="11.28515625" customWidth="1"/>
    <col min="7" max="7" width="8" bestFit="1" customWidth="1"/>
    <col min="8" max="8" width="22.5703125" bestFit="1" customWidth="1"/>
    <col min="9" max="9" width="11.7109375" bestFit="1" customWidth="1"/>
    <col min="11" max="11" width="12.5703125" bestFit="1" customWidth="1"/>
    <col min="12" max="12" width="12.85546875" bestFit="1" customWidth="1"/>
    <col min="13" max="13" width="20" bestFit="1" customWidth="1"/>
    <col min="14" max="14" width="27.7109375" bestFit="1" customWidth="1"/>
  </cols>
  <sheetData>
    <row r="1" spans="3:14" x14ac:dyDescent="0.25">
      <c r="I1" s="12" t="s">
        <v>66</v>
      </c>
      <c r="J1" s="11"/>
      <c r="K1" s="11"/>
      <c r="L1" s="11"/>
    </row>
    <row r="2" spans="3:14" x14ac:dyDescent="0.25">
      <c r="D2" s="2" t="s">
        <v>67</v>
      </c>
      <c r="E2" s="2" t="s">
        <v>57</v>
      </c>
      <c r="F2" s="2" t="s">
        <v>58</v>
      </c>
      <c r="G2" s="2" t="s">
        <v>59</v>
      </c>
      <c r="H2" s="2" t="s">
        <v>60</v>
      </c>
      <c r="I2" s="2" t="s">
        <v>61</v>
      </c>
      <c r="J2" s="2" t="s">
        <v>62</v>
      </c>
      <c r="K2" s="2" t="s">
        <v>63</v>
      </c>
      <c r="L2" s="2" t="s">
        <v>64</v>
      </c>
      <c r="M2" s="2" t="s">
        <v>65</v>
      </c>
      <c r="N2" s="2" t="s">
        <v>68</v>
      </c>
    </row>
    <row r="3" spans="3:14" x14ac:dyDescent="0.25">
      <c r="C3" s="1"/>
      <c r="D3" s="4">
        <v>100001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>
        <v>61866</v>
      </c>
      <c r="M3" s="5" t="s">
        <v>7</v>
      </c>
      <c r="N3" s="3"/>
    </row>
    <row r="4" spans="3:14" x14ac:dyDescent="0.25">
      <c r="C4" s="1"/>
      <c r="D4" s="4">
        <v>100002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5</v>
      </c>
      <c r="K4" s="4" t="s">
        <v>6</v>
      </c>
      <c r="L4" s="4">
        <v>61821</v>
      </c>
      <c r="M4" s="4" t="s">
        <v>13</v>
      </c>
      <c r="N4" s="4" t="s">
        <v>14</v>
      </c>
    </row>
    <row r="5" spans="3:14" x14ac:dyDescent="0.25">
      <c r="C5" s="1"/>
      <c r="D5" s="4">
        <v>100003</v>
      </c>
      <c r="E5" s="4" t="s">
        <v>15</v>
      </c>
      <c r="F5" s="4" t="s">
        <v>16</v>
      </c>
      <c r="G5" s="4" t="s">
        <v>2</v>
      </c>
      <c r="H5" s="4" t="s">
        <v>17</v>
      </c>
      <c r="I5" s="4" t="s">
        <v>18</v>
      </c>
      <c r="J5" s="4" t="s">
        <v>5</v>
      </c>
      <c r="K5" s="4" t="s">
        <v>6</v>
      </c>
      <c r="L5" s="4">
        <v>61874</v>
      </c>
      <c r="M5" s="4" t="s">
        <v>19</v>
      </c>
      <c r="N5" s="3"/>
    </row>
    <row r="6" spans="3:14" x14ac:dyDescent="0.25">
      <c r="C6" s="1"/>
      <c r="D6" s="4">
        <v>100004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  <c r="J6" s="4" t="s">
        <v>5</v>
      </c>
      <c r="K6" s="4" t="s">
        <v>6</v>
      </c>
      <c r="L6" s="4">
        <v>61802</v>
      </c>
      <c r="M6" s="4" t="s">
        <v>25</v>
      </c>
      <c r="N6" s="4" t="s">
        <v>14</v>
      </c>
    </row>
    <row r="7" spans="3:14" x14ac:dyDescent="0.25">
      <c r="C7" s="1"/>
      <c r="D7" s="4">
        <v>100005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30</v>
      </c>
      <c r="J7" s="4" t="s">
        <v>5</v>
      </c>
      <c r="K7" s="4" t="s">
        <v>6</v>
      </c>
      <c r="L7" s="4">
        <v>61701</v>
      </c>
      <c r="M7" s="4" t="s">
        <v>31</v>
      </c>
      <c r="N7" s="3"/>
    </row>
    <row r="8" spans="3:14" x14ac:dyDescent="0.25">
      <c r="C8" s="1"/>
      <c r="D8" s="4">
        <v>100006</v>
      </c>
      <c r="E8" s="4" t="s">
        <v>32</v>
      </c>
      <c r="F8" s="4" t="s">
        <v>33</v>
      </c>
      <c r="G8" s="4" t="s">
        <v>34</v>
      </c>
      <c r="H8" s="4" t="s">
        <v>35</v>
      </c>
      <c r="I8" s="4" t="s">
        <v>24</v>
      </c>
      <c r="J8" s="4" t="s">
        <v>5</v>
      </c>
      <c r="K8" s="4" t="s">
        <v>6</v>
      </c>
      <c r="L8" s="4">
        <v>61801</v>
      </c>
      <c r="M8" s="4" t="s">
        <v>36</v>
      </c>
      <c r="N8" s="3"/>
    </row>
    <row r="9" spans="3:14" x14ac:dyDescent="0.25">
      <c r="C9" s="1"/>
      <c r="D9" s="4">
        <v>100007</v>
      </c>
      <c r="E9" s="4" t="s">
        <v>37</v>
      </c>
      <c r="F9" s="4" t="s">
        <v>38</v>
      </c>
      <c r="G9" s="4"/>
      <c r="H9" s="4" t="s">
        <v>39</v>
      </c>
      <c r="I9" s="4" t="s">
        <v>40</v>
      </c>
      <c r="J9" s="4" t="s">
        <v>41</v>
      </c>
      <c r="K9" s="4" t="s">
        <v>6</v>
      </c>
      <c r="L9" s="4">
        <v>46077</v>
      </c>
      <c r="M9" s="4" t="s">
        <v>42</v>
      </c>
      <c r="N9" s="4" t="s">
        <v>43</v>
      </c>
    </row>
    <row r="10" spans="3:14" x14ac:dyDescent="0.25">
      <c r="C10" s="1"/>
      <c r="D10" s="4">
        <v>100008</v>
      </c>
      <c r="E10" s="4" t="s">
        <v>44</v>
      </c>
      <c r="F10" s="4" t="s">
        <v>45</v>
      </c>
      <c r="G10" s="4" t="s">
        <v>22</v>
      </c>
      <c r="H10" s="4" t="s">
        <v>46</v>
      </c>
      <c r="I10" s="4" t="s">
        <v>47</v>
      </c>
      <c r="J10" s="4" t="s">
        <v>5</v>
      </c>
      <c r="K10" s="4" t="s">
        <v>6</v>
      </c>
      <c r="L10" s="4">
        <v>60007</v>
      </c>
      <c r="M10" s="4" t="s">
        <v>48</v>
      </c>
      <c r="N10" s="3"/>
    </row>
    <row r="11" spans="3:14" x14ac:dyDescent="0.25">
      <c r="C11" s="1"/>
      <c r="D11" s="4">
        <v>100009</v>
      </c>
      <c r="E11" s="4" t="s">
        <v>49</v>
      </c>
      <c r="F11" s="4" t="s">
        <v>50</v>
      </c>
      <c r="G11" s="4"/>
      <c r="H11" s="4" t="s">
        <v>51</v>
      </c>
      <c r="I11" s="4" t="s">
        <v>12</v>
      </c>
      <c r="J11" s="4" t="s">
        <v>5</v>
      </c>
      <c r="K11" s="4" t="s">
        <v>6</v>
      </c>
      <c r="L11" s="4">
        <v>61820</v>
      </c>
      <c r="M11" s="4" t="s">
        <v>52</v>
      </c>
      <c r="N11" s="4" t="s">
        <v>53</v>
      </c>
    </row>
    <row r="12" spans="3:14" x14ac:dyDescent="0.25">
      <c r="C12" s="1"/>
      <c r="D12" s="4">
        <v>100010</v>
      </c>
      <c r="E12" s="4" t="s">
        <v>49</v>
      </c>
      <c r="F12" s="4" t="s">
        <v>54</v>
      </c>
      <c r="G12" s="4" t="s">
        <v>2</v>
      </c>
      <c r="H12" s="4" t="s">
        <v>55</v>
      </c>
      <c r="I12" s="4" t="s">
        <v>47</v>
      </c>
      <c r="J12" s="4" t="s">
        <v>5</v>
      </c>
      <c r="K12" s="4" t="s">
        <v>6</v>
      </c>
      <c r="L12" s="4">
        <v>60018</v>
      </c>
      <c r="M12" s="4" t="s">
        <v>56</v>
      </c>
      <c r="N12" s="3"/>
    </row>
    <row r="14" spans="3:14" x14ac:dyDescent="0.25">
      <c r="C14" s="1"/>
      <c r="D14" s="1"/>
      <c r="E14" s="1"/>
    </row>
    <row r="15" spans="3:14" x14ac:dyDescent="0.25">
      <c r="C15" s="1"/>
      <c r="D15" s="1"/>
      <c r="E15" s="1"/>
    </row>
    <row r="16" spans="3:14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  <row r="31" spans="3:5" x14ac:dyDescent="0.25">
      <c r="C31" s="1"/>
      <c r="D31" s="1"/>
      <c r="E31" s="1"/>
    </row>
    <row r="32" spans="3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  <row r="37" spans="3:5" x14ac:dyDescent="0.25">
      <c r="C37" s="1"/>
      <c r="D37" s="1"/>
      <c r="E37" s="1"/>
    </row>
    <row r="38" spans="3:5" x14ac:dyDescent="0.25">
      <c r="C38" s="1"/>
      <c r="D38" s="1"/>
      <c r="E38" s="1"/>
    </row>
    <row r="39" spans="3:5" x14ac:dyDescent="0.25">
      <c r="C39" s="1"/>
      <c r="D39" s="1"/>
      <c r="E39" s="1"/>
    </row>
    <row r="40" spans="3:5" x14ac:dyDescent="0.25">
      <c r="C40" s="1"/>
      <c r="D40" s="1"/>
      <c r="E40" s="1"/>
    </row>
    <row r="41" spans="3:5" x14ac:dyDescent="0.25">
      <c r="C41" s="1"/>
      <c r="D41" s="1"/>
      <c r="E41" s="1"/>
    </row>
    <row r="42" spans="3:5" x14ac:dyDescent="0.25">
      <c r="C42" s="1"/>
      <c r="D42" s="1"/>
      <c r="E42" s="1"/>
    </row>
    <row r="43" spans="3:5" x14ac:dyDescent="0.25">
      <c r="C43" s="1"/>
      <c r="D43" s="1"/>
      <c r="E43" s="1"/>
    </row>
    <row r="44" spans="3:5" x14ac:dyDescent="0.25">
      <c r="C44" s="1"/>
      <c r="D44" s="1"/>
      <c r="E44" s="1"/>
    </row>
    <row r="45" spans="3:5" x14ac:dyDescent="0.25">
      <c r="C45" s="1"/>
      <c r="D45" s="1"/>
      <c r="E45" s="1"/>
    </row>
    <row r="46" spans="3:5" x14ac:dyDescent="0.25">
      <c r="C46" s="1"/>
      <c r="D46" s="1"/>
      <c r="E46" s="1"/>
    </row>
    <row r="47" spans="3:5" x14ac:dyDescent="0.25">
      <c r="C47" s="1"/>
      <c r="D47" s="1"/>
      <c r="E47" s="1"/>
    </row>
    <row r="48" spans="3:5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  <row r="53" spans="3:5" x14ac:dyDescent="0.25">
      <c r="C53" s="1"/>
      <c r="D53" s="1"/>
      <c r="E53" s="1"/>
    </row>
    <row r="54" spans="3:5" x14ac:dyDescent="0.25">
      <c r="C54" s="1"/>
      <c r="D54" s="1"/>
      <c r="E54" s="1"/>
    </row>
    <row r="55" spans="3:5" x14ac:dyDescent="0.25">
      <c r="C55" s="1"/>
      <c r="D55" s="1"/>
      <c r="E55" s="1"/>
    </row>
    <row r="56" spans="3:5" x14ac:dyDescent="0.25">
      <c r="C56" s="1"/>
      <c r="D56" s="1"/>
      <c r="E56" s="1"/>
    </row>
    <row r="57" spans="3:5" x14ac:dyDescent="0.25">
      <c r="C57" s="1"/>
      <c r="D57" s="1"/>
      <c r="E57" s="1"/>
    </row>
    <row r="58" spans="3:5" x14ac:dyDescent="0.25">
      <c r="C58" s="1"/>
      <c r="D58" s="1"/>
      <c r="E58" s="1"/>
    </row>
    <row r="59" spans="3:5" x14ac:dyDescent="0.25">
      <c r="C59" s="1"/>
      <c r="D59" s="1"/>
      <c r="E59" s="1"/>
    </row>
    <row r="60" spans="3:5" x14ac:dyDescent="0.25">
      <c r="C60" s="1"/>
      <c r="D60" s="1"/>
      <c r="E60" s="1"/>
    </row>
    <row r="61" spans="3:5" x14ac:dyDescent="0.25">
      <c r="C61" s="1"/>
      <c r="D61" s="1"/>
      <c r="E61" s="1"/>
    </row>
    <row r="62" spans="3:5" x14ac:dyDescent="0.25">
      <c r="C62" s="1"/>
      <c r="D62" s="1"/>
      <c r="E62" s="1"/>
    </row>
    <row r="63" spans="3:5" x14ac:dyDescent="0.25">
      <c r="C63" s="1"/>
      <c r="D63" s="1"/>
      <c r="E63" s="1"/>
    </row>
    <row r="64" spans="3:5" x14ac:dyDescent="0.25">
      <c r="C64" s="1"/>
      <c r="D64" s="1"/>
      <c r="E64" s="1"/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  <row r="67" spans="3:5" x14ac:dyDescent="0.25">
      <c r="C67" s="1"/>
      <c r="D67" s="1"/>
      <c r="E67" s="1"/>
    </row>
    <row r="68" spans="3:5" x14ac:dyDescent="0.25">
      <c r="C68" s="1"/>
      <c r="D68" s="1"/>
      <c r="E68" s="1"/>
    </row>
    <row r="69" spans="3:5" x14ac:dyDescent="0.25">
      <c r="C69" s="1"/>
      <c r="D69" s="1"/>
      <c r="E69" s="1"/>
    </row>
    <row r="70" spans="3:5" x14ac:dyDescent="0.25">
      <c r="C70" s="1"/>
      <c r="D70" s="1"/>
      <c r="E70" s="1"/>
    </row>
    <row r="71" spans="3:5" x14ac:dyDescent="0.25">
      <c r="C71" s="1"/>
      <c r="D71" s="1"/>
      <c r="E71" s="1"/>
    </row>
    <row r="72" spans="3:5" x14ac:dyDescent="0.25">
      <c r="C72" s="1"/>
      <c r="D72" s="1"/>
      <c r="E72" s="1"/>
    </row>
    <row r="73" spans="3:5" x14ac:dyDescent="0.25">
      <c r="C73" s="1"/>
      <c r="D73" s="1"/>
      <c r="E73" s="1"/>
    </row>
    <row r="74" spans="3:5" x14ac:dyDescent="0.25">
      <c r="C74" s="1"/>
      <c r="D74" s="1"/>
      <c r="E74" s="1"/>
    </row>
    <row r="75" spans="3:5" x14ac:dyDescent="0.25">
      <c r="C75" s="1"/>
      <c r="D75" s="1"/>
      <c r="E75" s="1"/>
    </row>
    <row r="76" spans="3:5" x14ac:dyDescent="0.25">
      <c r="C76" s="1"/>
      <c r="D76" s="1"/>
      <c r="E76" s="1"/>
    </row>
    <row r="77" spans="3:5" x14ac:dyDescent="0.25">
      <c r="C77" s="1"/>
      <c r="D77" s="1"/>
      <c r="E77" s="1"/>
    </row>
    <row r="78" spans="3:5" x14ac:dyDescent="0.25">
      <c r="C78" s="1"/>
      <c r="D78" s="1"/>
      <c r="E78" s="1"/>
    </row>
    <row r="79" spans="3:5" x14ac:dyDescent="0.25">
      <c r="C79" s="1"/>
      <c r="D79" s="1"/>
      <c r="E79" s="1"/>
    </row>
    <row r="80" spans="3:5" x14ac:dyDescent="0.25">
      <c r="C80" s="1"/>
      <c r="D80" s="1"/>
      <c r="E80" s="1"/>
    </row>
    <row r="81" spans="3:5" x14ac:dyDescent="0.25">
      <c r="C81" s="1"/>
      <c r="D81" s="1"/>
      <c r="E81" s="1"/>
    </row>
    <row r="82" spans="3:5" x14ac:dyDescent="0.25">
      <c r="C82" s="1"/>
      <c r="D82" s="1"/>
      <c r="E82" s="1"/>
    </row>
    <row r="83" spans="3:5" x14ac:dyDescent="0.25">
      <c r="C83" s="1"/>
      <c r="D83" s="1"/>
      <c r="E83" s="1"/>
    </row>
    <row r="84" spans="3:5" x14ac:dyDescent="0.25">
      <c r="C84" s="1"/>
      <c r="D84" s="1"/>
      <c r="E84" s="1"/>
    </row>
    <row r="85" spans="3:5" x14ac:dyDescent="0.25">
      <c r="C85" s="1"/>
      <c r="D85" s="1"/>
      <c r="E85" s="1"/>
    </row>
    <row r="86" spans="3:5" x14ac:dyDescent="0.25">
      <c r="C86" s="1"/>
      <c r="D86" s="1"/>
      <c r="E86" s="1"/>
    </row>
    <row r="87" spans="3:5" x14ac:dyDescent="0.25">
      <c r="C87" s="1"/>
      <c r="D87" s="1"/>
      <c r="E87" s="1"/>
    </row>
    <row r="88" spans="3:5" x14ac:dyDescent="0.25">
      <c r="C88" s="1"/>
      <c r="D88" s="1"/>
      <c r="E88" s="1"/>
    </row>
    <row r="89" spans="3:5" x14ac:dyDescent="0.25">
      <c r="C89" s="1"/>
      <c r="D89" s="1"/>
      <c r="E89" s="1"/>
    </row>
    <row r="90" spans="3:5" x14ac:dyDescent="0.25">
      <c r="C90" s="1"/>
      <c r="D90" s="1"/>
      <c r="E90" s="1"/>
    </row>
    <row r="91" spans="3:5" x14ac:dyDescent="0.25">
      <c r="C91" s="1"/>
      <c r="D91" s="1"/>
      <c r="E91" s="1"/>
    </row>
    <row r="92" spans="3:5" x14ac:dyDescent="0.25">
      <c r="C92" s="1"/>
      <c r="D92" s="1" t="s">
        <v>56</v>
      </c>
      <c r="E92" s="1" t="s">
        <v>56</v>
      </c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1B51-10D3-45F6-AE48-6EBF36C5DA27}">
  <dimension ref="K2"/>
  <sheetViews>
    <sheetView tabSelected="1" zoomScale="70" zoomScaleNormal="70" workbookViewId="0">
      <selection activeCell="W24" sqref="W24"/>
    </sheetView>
  </sheetViews>
  <sheetFormatPr defaultRowHeight="15" x14ac:dyDescent="0.25"/>
  <sheetData>
    <row r="2" spans="11:11" x14ac:dyDescent="0.25">
      <c r="K2" t="s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Sales</vt:lpstr>
      <vt:lpstr>Customer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Kulumba</dc:creator>
  <cp:lastModifiedBy>Saad Kulumba</cp:lastModifiedBy>
  <dcterms:created xsi:type="dcterms:W3CDTF">2022-09-05T02:49:56Z</dcterms:created>
  <dcterms:modified xsi:type="dcterms:W3CDTF">2022-09-18T08:22:20Z</dcterms:modified>
</cp:coreProperties>
</file>