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8_{3175BCA5-8EF1-454F-AA8B-F410A0A1EAF2}" xr6:coauthVersionLast="47" xr6:coauthVersionMax="47" xr10:uidLastSave="{00000000-0000-0000-0000-000000000000}"/>
  <bookViews>
    <workbookView xWindow="-108" yWindow="-108" windowWidth="23256" windowHeight="12456" xr2:uid="{5C391FAA-019E-4F7E-B94C-CE84F9266D7A}"/>
  </bookViews>
  <sheets>
    <sheet name="ricPrac4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F17" i="1" s="1"/>
  <c r="E18" i="1" s="1"/>
  <c r="C22" i="1"/>
  <c r="B23" i="1"/>
  <c r="C23" i="1"/>
</calcChain>
</file>

<file path=xl/sharedStrings.xml><?xml version="1.0" encoding="utf-8"?>
<sst xmlns="http://schemas.openxmlformats.org/spreadsheetml/2006/main" count="19" uniqueCount="19">
  <si>
    <t>std dev</t>
  </si>
  <si>
    <t>mean</t>
  </si>
  <si>
    <t>calculated value</t>
  </si>
  <si>
    <t>t Critical two-tail</t>
  </si>
  <si>
    <t>P(T&lt;=t) two-tail</t>
  </si>
  <si>
    <t>t Critical one-tail</t>
  </si>
  <si>
    <t>P(T&lt;=t) one-tail</t>
  </si>
  <si>
    <t>t Stat</t>
  </si>
  <si>
    <t>df</t>
  </si>
  <si>
    <t>Hypothesized Mean Difference</t>
  </si>
  <si>
    <t>Pearson Correlation</t>
  </si>
  <si>
    <t>Observations</t>
  </si>
  <si>
    <t>Variance</t>
  </si>
  <si>
    <t>Mean</t>
  </si>
  <si>
    <t>Variable 2</t>
  </si>
  <si>
    <t>Variable 1</t>
  </si>
  <si>
    <t>t-Test: Paired Two Sample for Means</t>
  </si>
  <si>
    <t>comparison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</si>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</sst>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46BE-E1EA-46ED-BC5A-BD5DD2AA43BE}">
  <sheetPr codeName="Sheet6"/>
  <dimension ref="A1:G23"/>
  <sheetViews>
    <sheetView tabSelected="1" topLeftCell="A6" workbookViewId="0">
      <selection activeCell="E18" sqref="E18"/>
    </sheetView>
  </sheetViews>
  <sheetFormatPr defaultRowHeight="14.4" x14ac:dyDescent="0.3"/>
  <cols>
    <col min="2" max="2" width="12.44140625" customWidth="1"/>
    <col min="3" max="3" width="11" customWidth="1"/>
    <col min="5" max="5" width="25.5546875" customWidth="1"/>
    <col min="6" max="6" width="19.33203125" customWidth="1"/>
  </cols>
  <sheetData>
    <row r="1" spans="1:7" x14ac:dyDescent="0.3">
      <c r="B1" t="s">
        <v>18</v>
      </c>
      <c r="C1" t="s">
        <v>17</v>
      </c>
    </row>
    <row r="2" spans="1:7" x14ac:dyDescent="0.3">
      <c r="A2">
        <v>1</v>
      </c>
      <c r="B2">
        <v>35</v>
      </c>
      <c r="C2">
        <v>2</v>
      </c>
      <c r="E2" t="s">
        <v>16</v>
      </c>
    </row>
    <row r="3" spans="1:7" ht="15" thickBot="1" x14ac:dyDescent="0.35">
      <c r="A3">
        <v>2</v>
      </c>
      <c r="B3">
        <v>40</v>
      </c>
      <c r="C3">
        <v>27</v>
      </c>
    </row>
    <row r="4" spans="1:7" x14ac:dyDescent="0.3">
      <c r="A4">
        <v>3</v>
      </c>
      <c r="B4">
        <v>12</v>
      </c>
      <c r="C4">
        <v>38</v>
      </c>
      <c r="E4" s="4"/>
      <c r="F4" s="4" t="s">
        <v>15</v>
      </c>
      <c r="G4" s="4" t="s">
        <v>14</v>
      </c>
    </row>
    <row r="5" spans="1:7" x14ac:dyDescent="0.3">
      <c r="A5">
        <v>4</v>
      </c>
      <c r="B5">
        <v>15</v>
      </c>
      <c r="C5">
        <v>31</v>
      </c>
      <c r="E5" t="s">
        <v>13</v>
      </c>
      <c r="F5">
        <v>27.15</v>
      </c>
      <c r="G5">
        <v>11.95</v>
      </c>
    </row>
    <row r="6" spans="1:7" x14ac:dyDescent="0.3">
      <c r="A6">
        <v>5</v>
      </c>
      <c r="B6">
        <v>21</v>
      </c>
      <c r="C6">
        <v>1</v>
      </c>
      <c r="E6" t="s">
        <v>12</v>
      </c>
      <c r="F6">
        <v>156.44999999999996</v>
      </c>
      <c r="G6">
        <v>213.52368421052631</v>
      </c>
    </row>
    <row r="7" spans="1:7" x14ac:dyDescent="0.3">
      <c r="A7">
        <v>6</v>
      </c>
      <c r="B7">
        <v>14</v>
      </c>
      <c r="C7">
        <v>19</v>
      </c>
      <c r="E7" t="s">
        <v>11</v>
      </c>
      <c r="F7">
        <v>20</v>
      </c>
      <c r="G7">
        <v>20</v>
      </c>
    </row>
    <row r="8" spans="1:7" x14ac:dyDescent="0.3">
      <c r="A8">
        <v>7</v>
      </c>
      <c r="B8">
        <v>46</v>
      </c>
      <c r="C8">
        <v>1</v>
      </c>
      <c r="E8" t="s">
        <v>10</v>
      </c>
      <c r="F8">
        <v>-0.39590492664734173</v>
      </c>
    </row>
    <row r="9" spans="1:7" x14ac:dyDescent="0.3">
      <c r="A9">
        <v>8</v>
      </c>
      <c r="B9">
        <v>10</v>
      </c>
      <c r="C9">
        <v>34</v>
      </c>
      <c r="E9" t="s">
        <v>9</v>
      </c>
      <c r="F9">
        <v>0</v>
      </c>
    </row>
    <row r="10" spans="1:7" x14ac:dyDescent="0.3">
      <c r="A10">
        <v>9</v>
      </c>
      <c r="B10">
        <v>28</v>
      </c>
      <c r="C10">
        <v>3</v>
      </c>
      <c r="E10" t="s">
        <v>8</v>
      </c>
      <c r="F10">
        <v>19</v>
      </c>
    </row>
    <row r="11" spans="1:7" x14ac:dyDescent="0.3">
      <c r="A11">
        <v>10</v>
      </c>
      <c r="B11">
        <v>48</v>
      </c>
      <c r="C11">
        <v>1</v>
      </c>
      <c r="E11" t="s">
        <v>7</v>
      </c>
      <c r="F11">
        <v>2.996289153452897</v>
      </c>
    </row>
    <row r="12" spans="1:7" x14ac:dyDescent="0.3">
      <c r="A12">
        <v>11</v>
      </c>
      <c r="B12">
        <v>16</v>
      </c>
      <c r="C12">
        <v>2</v>
      </c>
      <c r="E12" t="s">
        <v>6</v>
      </c>
      <c r="F12">
        <v>3.7112257847849422E-3</v>
      </c>
    </row>
    <row r="13" spans="1:7" x14ac:dyDescent="0.3">
      <c r="A13">
        <v>12</v>
      </c>
      <c r="B13">
        <v>30</v>
      </c>
      <c r="C13">
        <v>3</v>
      </c>
      <c r="E13" t="s">
        <v>5</v>
      </c>
      <c r="F13">
        <v>1.7291328115213698</v>
      </c>
    </row>
    <row r="14" spans="1:7" x14ac:dyDescent="0.3">
      <c r="A14">
        <v>13</v>
      </c>
      <c r="B14">
        <v>32</v>
      </c>
      <c r="C14">
        <v>2</v>
      </c>
      <c r="E14" t="s">
        <v>4</v>
      </c>
      <c r="F14">
        <v>7.4224515695698844E-3</v>
      </c>
    </row>
    <row r="15" spans="1:7" ht="15" thickBot="1" x14ac:dyDescent="0.35">
      <c r="A15">
        <v>14</v>
      </c>
      <c r="B15">
        <v>48</v>
      </c>
      <c r="C15">
        <v>1</v>
      </c>
      <c r="E15" s="3" t="s">
        <v>3</v>
      </c>
      <c r="F15" s="3">
        <v>2.0930240544083096</v>
      </c>
      <c r="G15" s="3"/>
    </row>
    <row r="16" spans="1:7" x14ac:dyDescent="0.3">
      <c r="A16">
        <v>15</v>
      </c>
      <c r="B16">
        <v>31</v>
      </c>
      <c r="C16">
        <v>2</v>
      </c>
    </row>
    <row r="17" spans="1:6" x14ac:dyDescent="0.3">
      <c r="A17">
        <v>16</v>
      </c>
      <c r="B17">
        <v>22</v>
      </c>
      <c r="C17">
        <v>1</v>
      </c>
      <c r="E17" s="2" t="s">
        <v>2</v>
      </c>
      <c r="F17" s="2">
        <f>(B22-C22)/SQRT(((B23*B23)/COUNT(B2:B21)) +((C23*C23)/COUNT(C2:C21)))</f>
        <v>3.5340538976392279</v>
      </c>
    </row>
    <row r="18" spans="1:6" x14ac:dyDescent="0.3">
      <c r="A18">
        <v>17</v>
      </c>
      <c r="B18">
        <v>12</v>
      </c>
      <c r="C18">
        <v>3</v>
      </c>
      <c r="E18" s="2" t="str">
        <f>IF(F17&lt;F9,"H0 is Accepted", "H0 is Rejected and H1 is Accepted")</f>
        <v>H0 is Rejected and H1 is Accepted</v>
      </c>
      <c r="F18" s="2"/>
    </row>
    <row r="19" spans="1:6" x14ac:dyDescent="0.3">
      <c r="A19">
        <v>18</v>
      </c>
      <c r="B19">
        <v>39</v>
      </c>
      <c r="C19">
        <v>29</v>
      </c>
    </row>
    <row r="20" spans="1:6" x14ac:dyDescent="0.3">
      <c r="A20">
        <v>19</v>
      </c>
      <c r="B20">
        <v>19</v>
      </c>
      <c r="C20">
        <v>37</v>
      </c>
    </row>
    <row r="21" spans="1:6" x14ac:dyDescent="0.3">
      <c r="A21">
        <v>20</v>
      </c>
      <c r="B21">
        <v>25</v>
      </c>
      <c r="C21">
        <v>2</v>
      </c>
    </row>
    <row r="22" spans="1:6" x14ac:dyDescent="0.3">
      <c r="A22" s="1" t="s">
        <v>1</v>
      </c>
      <c r="B22" s="1">
        <f>AVERAGE(B2:B21)</f>
        <v>27.15</v>
      </c>
      <c r="C22" s="1">
        <f>AVERAGE(C2:C21)</f>
        <v>11.95</v>
      </c>
    </row>
    <row r="23" spans="1:6" x14ac:dyDescent="0.3">
      <c r="A23" t="s">
        <v>0</v>
      </c>
      <c r="B23">
        <f>_xlfn.STDEV.S(B2:B21)</f>
        <v>12.507997441637089</v>
      </c>
      <c r="C23">
        <f>_xlfn.STDEV.S(C2:C21)</f>
        <v>14.612449630726749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ricPrac4c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2023-12-04T10:01:34Z</dcterms:created>
  <dcterms:modified xsi:type="dcterms:W3CDTF">2023-12-04T10:01:45Z</dcterms:modified>
</cp:coreProperties>
</file>