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\Desktop\"/>
    </mc:Choice>
  </mc:AlternateContent>
  <xr:revisionPtr revIDLastSave="0" documentId="10_ncr:0_{16691643-A173-443B-89D8-199BFC38B8B5}" xr6:coauthVersionLast="36" xr6:coauthVersionMax="36" xr10:uidLastSave="{00000000-0000-0000-0000-000000000000}"/>
  <bookViews>
    <workbookView xWindow="0" yWindow="0" windowWidth="21570" windowHeight="7980" activeTab="1" xr2:uid="{FE94BC4D-7308-4D2A-A1A8-B9876CFC5498}"/>
  </bookViews>
  <sheets>
    <sheet name="Лист1" sheetId="1" r:id="rId1"/>
    <sheet name="Диаграмм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4" i="1"/>
  <c r="F5" i="1"/>
  <c r="F6" i="1"/>
  <c r="F7" i="1"/>
  <c r="F8" i="1"/>
  <c r="F9" i="1"/>
  <c r="F10" i="1"/>
  <c r="F11" i="1"/>
  <c r="F12" i="1"/>
  <c r="F13" i="1"/>
  <c r="F3" i="1"/>
  <c r="F14" i="2"/>
  <c r="F6" i="2"/>
  <c r="F7" i="2"/>
  <c r="F8" i="2"/>
  <c r="F9" i="2"/>
  <c r="F10" i="2"/>
  <c r="F11" i="2"/>
  <c r="F12" i="2"/>
  <c r="F13" i="2"/>
  <c r="F4" i="2"/>
  <c r="F5" i="2"/>
  <c r="F3" i="2"/>
  <c r="E14" i="1"/>
  <c r="D14" i="2"/>
  <c r="C14" i="2"/>
  <c r="E13" i="2"/>
  <c r="E12" i="2"/>
  <c r="E11" i="2"/>
  <c r="E10" i="2"/>
  <c r="E9" i="2"/>
  <c r="E8" i="2"/>
  <c r="E7" i="2"/>
  <c r="E6" i="2"/>
  <c r="E5" i="2"/>
  <c r="E4" i="2"/>
  <c r="E14" i="2" s="1"/>
  <c r="E3" i="2"/>
  <c r="E4" i="1"/>
  <c r="E5" i="1"/>
  <c r="E6" i="1"/>
  <c r="E7" i="1"/>
  <c r="E8" i="1"/>
  <c r="E9" i="1"/>
  <c r="E10" i="1"/>
  <c r="E11" i="1"/>
  <c r="E12" i="1"/>
  <c r="E13" i="1"/>
  <c r="E3" i="1"/>
  <c r="D14" i="1"/>
  <c r="C14" i="1"/>
</calcChain>
</file>

<file path=xl/sharedStrings.xml><?xml version="1.0" encoding="utf-8"?>
<sst xmlns="http://schemas.openxmlformats.org/spreadsheetml/2006/main" count="40" uniqueCount="20">
  <si>
    <t>№</t>
  </si>
  <si>
    <t>Страна</t>
  </si>
  <si>
    <t>Население (тыс. чел.)</t>
  </si>
  <si>
    <t>В % от всего населения</t>
  </si>
  <si>
    <t>Россия</t>
  </si>
  <si>
    <t>США</t>
  </si>
  <si>
    <t>Канада</t>
  </si>
  <si>
    <t>Франция</t>
  </si>
  <si>
    <t>Китай</t>
  </si>
  <si>
    <t xml:space="preserve"> Япония</t>
  </si>
  <si>
    <t>Индия</t>
  </si>
  <si>
    <t>Израиль</t>
  </si>
  <si>
    <t>Бразилия</t>
  </si>
  <si>
    <t>Египет</t>
  </si>
  <si>
    <t>Нигерия</t>
  </si>
  <si>
    <t>Сумма</t>
  </si>
  <si>
    <t>Весь</t>
  </si>
  <si>
    <t>Площадь и население стран мира в 2000 г.</t>
  </si>
  <si>
    <r>
      <t>Площадь (тыс. км</t>
    </r>
    <r>
      <rPr>
        <b/>
        <vertAlign val="superscript"/>
        <sz val="11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)</t>
    </r>
  </si>
  <si>
    <r>
      <t>Плотность населения (чел/км</t>
    </r>
    <r>
      <rPr>
        <b/>
        <vertAlign val="superscript"/>
        <sz val="11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</si>
</sst>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10" fontId="4" fillId="0" borderId="0" xfId="1" applyNumberFormat="1" applyFont="1" applyAlignment="1">
      <alignment wrapText="1"/>
    </xf>
    <xf numFmtId="10" fontId="4" fillId="0" borderId="0" xfId="0" applyNumberFormat="1" applyFont="1" applyAlignment="1">
      <alignment wrapText="1"/>
    </xf>
    <xf numFmtId="10" fontId="4" fillId="0" borderId="2" xfId="1" applyNumberFormat="1" applyFont="1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Диаграммы!$C$2</c:f>
              <c:strCache>
                <c:ptCount val="1"/>
                <c:pt idx="0">
                  <c:v>Площадь (тыс. км2)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Диаграммы!$B$3:$B$13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 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Диаграммы!$C$3:$C$13</c:f>
              <c:numCache>
                <c:formatCode>General</c:formatCode>
                <c:ptCount val="11"/>
                <c:pt idx="0">
                  <c:v>17075</c:v>
                </c:pt>
                <c:pt idx="1">
                  <c:v>9396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6-4641-BD3E-3326DB0D62C5}"/>
            </c:ext>
          </c:extLst>
        </c:ser>
        <c:ser>
          <c:idx val="1"/>
          <c:order val="1"/>
          <c:tx>
            <c:strRef>
              <c:f>Диаграммы!$D$2</c:f>
              <c:strCache>
                <c:ptCount val="1"/>
                <c:pt idx="0">
                  <c:v>Население (тыс. чел.)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Диаграммы!$B$3:$B$13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 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Диаграммы!$D$3:$D$13</c:f>
              <c:numCache>
                <c:formatCode>General</c:formatCode>
                <c:ptCount val="11"/>
                <c:pt idx="0">
                  <c:v>149000</c:v>
                </c:pt>
                <c:pt idx="1">
                  <c:v>252000</c:v>
                </c:pt>
                <c:pt idx="2">
                  <c:v>27000</c:v>
                </c:pt>
                <c:pt idx="3">
                  <c:v>56500</c:v>
                </c:pt>
                <c:pt idx="4">
                  <c:v>1160000</c:v>
                </c:pt>
                <c:pt idx="5">
                  <c:v>125000</c:v>
                </c:pt>
                <c:pt idx="6">
                  <c:v>850000</c:v>
                </c:pt>
                <c:pt idx="7">
                  <c:v>4700</c:v>
                </c:pt>
                <c:pt idx="8">
                  <c:v>154000</c:v>
                </c:pt>
                <c:pt idx="9">
                  <c:v>56000</c:v>
                </c:pt>
                <c:pt idx="10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6-4641-BD3E-3326DB0D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412928"/>
        <c:axId val="1525846384"/>
        <c:axId val="0"/>
      </c:bar3DChart>
      <c:catAx>
        <c:axId val="14514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846384"/>
        <c:crosses val="autoZero"/>
        <c:auto val="1"/>
        <c:lblAlgn val="ctr"/>
        <c:lblOffset val="100"/>
        <c:noMultiLvlLbl val="0"/>
      </c:catAx>
      <c:valAx>
        <c:axId val="15258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15</xdr:row>
      <xdr:rowOff>171450</xdr:rowOff>
    </xdr:from>
    <xdr:to>
      <xdr:col>6</xdr:col>
      <xdr:colOff>314325</xdr:colOff>
      <xdr:row>30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A36930-734D-4DEE-95C0-7BD2C840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7EFF-6732-411A-824F-EF42109ECA3F}">
  <dimension ref="A1:G15"/>
  <sheetViews>
    <sheetView workbookViewId="0">
      <selection activeCell="F14" sqref="F14"/>
    </sheetView>
  </sheetViews>
  <sheetFormatPr defaultRowHeight="15" x14ac:dyDescent="0.25"/>
  <cols>
    <col min="2" max="2" width="15.140625" customWidth="1"/>
    <col min="3" max="3" width="13.85546875" customWidth="1"/>
    <col min="4" max="4" width="13" customWidth="1"/>
    <col min="5" max="5" width="18.42578125" customWidth="1"/>
    <col min="6" max="6" width="13.140625" customWidth="1"/>
  </cols>
  <sheetData>
    <row r="1" spans="1:7" x14ac:dyDescent="0.25">
      <c r="A1" s="2" t="s">
        <v>17</v>
      </c>
      <c r="B1" s="2"/>
      <c r="C1" s="2"/>
      <c r="D1" s="2"/>
      <c r="E1" s="2"/>
      <c r="F1" s="2"/>
    </row>
    <row r="2" spans="1:7" ht="75" customHeight="1" x14ac:dyDescent="0.25">
      <c r="A2" s="3" t="s">
        <v>0</v>
      </c>
      <c r="B2" s="3" t="s">
        <v>1</v>
      </c>
      <c r="C2" s="3" t="s">
        <v>18</v>
      </c>
      <c r="D2" s="3" t="s">
        <v>2</v>
      </c>
      <c r="E2" s="3" t="s">
        <v>19</v>
      </c>
      <c r="F2" s="3" t="s">
        <v>3</v>
      </c>
      <c r="G2" s="1"/>
    </row>
    <row r="3" spans="1:7" x14ac:dyDescent="0.25">
      <c r="A3" s="4"/>
      <c r="B3" s="4" t="s">
        <v>4</v>
      </c>
      <c r="C3" s="4">
        <v>17075</v>
      </c>
      <c r="D3" s="4">
        <v>149000</v>
      </c>
      <c r="E3" s="4">
        <f>D3/C3</f>
        <v>8.7262079062957536</v>
      </c>
      <c r="F3" s="8">
        <f>D3/$D$15</f>
        <v>2.8155706727135299E-2</v>
      </c>
      <c r="G3" s="1"/>
    </row>
    <row r="4" spans="1:7" x14ac:dyDescent="0.25">
      <c r="A4" s="4"/>
      <c r="B4" s="4" t="s">
        <v>5</v>
      </c>
      <c r="C4" s="4">
        <v>9396</v>
      </c>
      <c r="D4" s="4">
        <v>252000</v>
      </c>
      <c r="E4" s="4">
        <f t="shared" ref="E4:E13" si="0">D4/C4</f>
        <v>26.819923371647509</v>
      </c>
      <c r="F4" s="8">
        <f t="shared" ref="F4:F13" si="1">D4/$D$15</f>
        <v>4.7619047619047616E-2</v>
      </c>
      <c r="G4" s="1"/>
    </row>
    <row r="5" spans="1:7" x14ac:dyDescent="0.25">
      <c r="A5" s="4"/>
      <c r="B5" s="4" t="s">
        <v>6</v>
      </c>
      <c r="C5" s="4">
        <v>9976</v>
      </c>
      <c r="D5" s="5">
        <v>27000</v>
      </c>
      <c r="E5" s="4">
        <f t="shared" si="0"/>
        <v>2.7064955894145952</v>
      </c>
      <c r="F5" s="8">
        <f t="shared" si="1"/>
        <v>5.1020408163265302E-3</v>
      </c>
      <c r="G5" s="1"/>
    </row>
    <row r="6" spans="1:7" x14ac:dyDescent="0.25">
      <c r="A6" s="4"/>
      <c r="B6" s="4" t="s">
        <v>7</v>
      </c>
      <c r="C6" s="4">
        <v>552</v>
      </c>
      <c r="D6" s="4">
        <v>56500</v>
      </c>
      <c r="E6" s="4">
        <f t="shared" si="0"/>
        <v>102.35507246376811</v>
      </c>
      <c r="F6" s="8">
        <f t="shared" si="1"/>
        <v>1.0676492819349962E-2</v>
      </c>
      <c r="G6" s="1"/>
    </row>
    <row r="7" spans="1:7" x14ac:dyDescent="0.25">
      <c r="A7" s="4"/>
      <c r="B7" s="4" t="s">
        <v>8</v>
      </c>
      <c r="C7" s="4">
        <v>9561</v>
      </c>
      <c r="D7" s="4">
        <v>1160000</v>
      </c>
      <c r="E7" s="4">
        <f t="shared" si="0"/>
        <v>121.32622110657881</v>
      </c>
      <c r="F7" s="8">
        <f t="shared" si="1"/>
        <v>0.21919879062736206</v>
      </c>
      <c r="G7" s="1"/>
    </row>
    <row r="8" spans="1:7" x14ac:dyDescent="0.25">
      <c r="A8" s="4"/>
      <c r="B8" s="4" t="s">
        <v>9</v>
      </c>
      <c r="C8" s="4">
        <v>372</v>
      </c>
      <c r="D8" s="4">
        <v>125000</v>
      </c>
      <c r="E8" s="4">
        <f t="shared" si="0"/>
        <v>336.02150537634407</v>
      </c>
      <c r="F8" s="8">
        <f t="shared" si="1"/>
        <v>2.362055933484505E-2</v>
      </c>
      <c r="G8" s="1"/>
    </row>
    <row r="9" spans="1:7" x14ac:dyDescent="0.25">
      <c r="A9" s="4"/>
      <c r="B9" s="4" t="s">
        <v>10</v>
      </c>
      <c r="C9" s="4">
        <v>3288</v>
      </c>
      <c r="D9" s="4">
        <v>850000</v>
      </c>
      <c r="E9" s="4">
        <f t="shared" si="0"/>
        <v>258.51581508515812</v>
      </c>
      <c r="F9" s="8">
        <f t="shared" si="1"/>
        <v>0.16061980347694632</v>
      </c>
      <c r="G9" s="1"/>
    </row>
    <row r="10" spans="1:7" x14ac:dyDescent="0.25">
      <c r="A10" s="4"/>
      <c r="B10" s="4" t="s">
        <v>11</v>
      </c>
      <c r="C10" s="4">
        <v>14</v>
      </c>
      <c r="D10" s="4">
        <v>4700</v>
      </c>
      <c r="E10" s="4">
        <f t="shared" si="0"/>
        <v>335.71428571428572</v>
      </c>
      <c r="F10" s="8">
        <f t="shared" si="1"/>
        <v>8.8813303099017379E-4</v>
      </c>
      <c r="G10" s="1"/>
    </row>
    <row r="11" spans="1:7" ht="16.5" customHeight="1" x14ac:dyDescent="0.25">
      <c r="A11" s="4"/>
      <c r="B11" s="4" t="s">
        <v>12</v>
      </c>
      <c r="C11" s="4">
        <v>2767</v>
      </c>
      <c r="D11" s="4">
        <v>154000</v>
      </c>
      <c r="E11" s="4">
        <f t="shared" si="0"/>
        <v>55.655945066859417</v>
      </c>
      <c r="F11" s="8">
        <f t="shared" si="1"/>
        <v>2.9100529100529099E-2</v>
      </c>
      <c r="G11" s="1"/>
    </row>
    <row r="12" spans="1:7" x14ac:dyDescent="0.25">
      <c r="A12" s="4"/>
      <c r="B12" s="4" t="s">
        <v>13</v>
      </c>
      <c r="C12" s="4">
        <v>1002</v>
      </c>
      <c r="D12" s="4">
        <v>56000</v>
      </c>
      <c r="E12" s="7">
        <f t="shared" si="0"/>
        <v>55.88822355289421</v>
      </c>
      <c r="F12" s="8">
        <f t="shared" si="1"/>
        <v>1.0582010582010581E-2</v>
      </c>
      <c r="G12" s="1"/>
    </row>
    <row r="13" spans="1:7" x14ac:dyDescent="0.25">
      <c r="A13" s="6"/>
      <c r="B13" s="6" t="s">
        <v>14</v>
      </c>
      <c r="C13" s="6">
        <v>924</v>
      </c>
      <c r="D13" s="6">
        <v>115000</v>
      </c>
      <c r="E13" s="6">
        <f t="shared" si="0"/>
        <v>124.45887445887446</v>
      </c>
      <c r="F13" s="8">
        <f t="shared" si="1"/>
        <v>2.1730914588057443E-2</v>
      </c>
      <c r="G13" s="1"/>
    </row>
    <row r="14" spans="1:7" x14ac:dyDescent="0.25">
      <c r="A14" s="4"/>
      <c r="B14" s="4" t="s">
        <v>15</v>
      </c>
      <c r="C14" s="4">
        <f>SUM(C3:C13)</f>
        <v>54927</v>
      </c>
      <c r="D14" s="4">
        <f>SUM(D3:D13)</f>
        <v>2949200</v>
      </c>
      <c r="E14" s="4">
        <f>AVERAGE(E3:E13)</f>
        <v>129.83532451746552</v>
      </c>
      <c r="F14" s="9">
        <f>D14/$D$15</f>
        <v>0.55729402872260014</v>
      </c>
      <c r="G14" s="1"/>
    </row>
    <row r="15" spans="1:7" x14ac:dyDescent="0.25">
      <c r="A15" s="4"/>
      <c r="B15" s="4" t="s">
        <v>16</v>
      </c>
      <c r="C15" s="4"/>
      <c r="D15" s="4">
        <v>5292000</v>
      </c>
      <c r="E15" s="4"/>
      <c r="F15" s="4"/>
      <c r="G15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064C-8ECA-4B3B-8B8B-D4ABA44F94FE}">
  <dimension ref="A1:F15"/>
  <sheetViews>
    <sheetView tabSelected="1" workbookViewId="0">
      <selection activeCell="J19" sqref="J19"/>
    </sheetView>
  </sheetViews>
  <sheetFormatPr defaultRowHeight="15" x14ac:dyDescent="0.25"/>
  <cols>
    <col min="1" max="1" width="17.7109375" customWidth="1"/>
    <col min="2" max="2" width="14.42578125" customWidth="1"/>
    <col min="4" max="4" width="13" customWidth="1"/>
    <col min="5" max="5" width="16.7109375" customWidth="1"/>
    <col min="6" max="6" width="15" customWidth="1"/>
  </cols>
  <sheetData>
    <row r="1" spans="1:6" x14ac:dyDescent="0.25">
      <c r="A1" s="2" t="s">
        <v>17</v>
      </c>
      <c r="B1" s="2"/>
      <c r="C1" s="2"/>
      <c r="D1" s="2"/>
      <c r="E1" s="2"/>
      <c r="F1" s="2"/>
    </row>
    <row r="2" spans="1:6" ht="87.75" x14ac:dyDescent="0.25">
      <c r="A2" s="3" t="s">
        <v>0</v>
      </c>
      <c r="B2" s="3" t="s">
        <v>1</v>
      </c>
      <c r="C2" s="3" t="s">
        <v>18</v>
      </c>
      <c r="D2" s="3" t="s">
        <v>2</v>
      </c>
      <c r="E2" s="3" t="s">
        <v>19</v>
      </c>
      <c r="F2" s="3" t="s">
        <v>3</v>
      </c>
    </row>
    <row r="3" spans="1:6" x14ac:dyDescent="0.25">
      <c r="A3" s="4"/>
      <c r="B3" s="4" t="s">
        <v>4</v>
      </c>
      <c r="C3" s="4">
        <v>17075</v>
      </c>
      <c r="D3" s="4">
        <v>149000</v>
      </c>
      <c r="E3" s="4">
        <f>D3/C3</f>
        <v>8.7262079062957536</v>
      </c>
      <c r="F3" s="8">
        <f>D3/$D$15</f>
        <v>2.8155706727135299E-2</v>
      </c>
    </row>
    <row r="4" spans="1:6" x14ac:dyDescent="0.25">
      <c r="A4" s="4"/>
      <c r="B4" s="4" t="s">
        <v>5</v>
      </c>
      <c r="C4" s="4">
        <v>9396</v>
      </c>
      <c r="D4" s="4">
        <v>252000</v>
      </c>
      <c r="E4" s="4">
        <f t="shared" ref="E4:E13" si="0">D4/C4</f>
        <v>26.819923371647509</v>
      </c>
      <c r="F4" s="8">
        <f>D4/$D$15</f>
        <v>4.7619047619047616E-2</v>
      </c>
    </row>
    <row r="5" spans="1:6" x14ac:dyDescent="0.25">
      <c r="A5" s="4"/>
      <c r="B5" s="4" t="s">
        <v>6</v>
      </c>
      <c r="C5" s="4">
        <v>9976</v>
      </c>
      <c r="D5" s="5">
        <v>27000</v>
      </c>
      <c r="E5" s="4">
        <f t="shared" si="0"/>
        <v>2.7064955894145952</v>
      </c>
      <c r="F5" s="8">
        <f>D5/$D$15</f>
        <v>5.1020408163265302E-3</v>
      </c>
    </row>
    <row r="6" spans="1:6" x14ac:dyDescent="0.25">
      <c r="A6" s="4"/>
      <c r="B6" s="4" t="s">
        <v>7</v>
      </c>
      <c r="C6" s="4">
        <v>552</v>
      </c>
      <c r="D6" s="4">
        <v>56500</v>
      </c>
      <c r="E6" s="4">
        <f t="shared" si="0"/>
        <v>102.35507246376811</v>
      </c>
      <c r="F6" s="8">
        <f t="shared" ref="F6:F13" si="1">D6/$D$15</f>
        <v>1.0676492819349962E-2</v>
      </c>
    </row>
    <row r="7" spans="1:6" x14ac:dyDescent="0.25">
      <c r="A7" s="4"/>
      <c r="B7" s="4" t="s">
        <v>8</v>
      </c>
      <c r="C7" s="4">
        <v>9561</v>
      </c>
      <c r="D7" s="4">
        <v>1160000</v>
      </c>
      <c r="E7" s="4">
        <f t="shared" si="0"/>
        <v>121.32622110657881</v>
      </c>
      <c r="F7" s="8">
        <f t="shared" si="1"/>
        <v>0.21919879062736206</v>
      </c>
    </row>
    <row r="8" spans="1:6" x14ac:dyDescent="0.25">
      <c r="A8" s="4"/>
      <c r="B8" s="4" t="s">
        <v>9</v>
      </c>
      <c r="C8" s="4">
        <v>372</v>
      </c>
      <c r="D8" s="4">
        <v>125000</v>
      </c>
      <c r="E8" s="4">
        <f t="shared" si="0"/>
        <v>336.02150537634407</v>
      </c>
      <c r="F8" s="8">
        <f t="shared" si="1"/>
        <v>2.362055933484505E-2</v>
      </c>
    </row>
    <row r="9" spans="1:6" x14ac:dyDescent="0.25">
      <c r="A9" s="4"/>
      <c r="B9" s="4" t="s">
        <v>10</v>
      </c>
      <c r="C9" s="4">
        <v>3288</v>
      </c>
      <c r="D9" s="4">
        <v>850000</v>
      </c>
      <c r="E9" s="4">
        <f t="shared" si="0"/>
        <v>258.51581508515812</v>
      </c>
      <c r="F9" s="8">
        <f t="shared" si="1"/>
        <v>0.16061980347694632</v>
      </c>
    </row>
    <row r="10" spans="1:6" x14ac:dyDescent="0.25">
      <c r="A10" s="4"/>
      <c r="B10" s="4" t="s">
        <v>11</v>
      </c>
      <c r="C10" s="4">
        <v>14</v>
      </c>
      <c r="D10" s="4">
        <v>4700</v>
      </c>
      <c r="E10" s="4">
        <f t="shared" si="0"/>
        <v>335.71428571428572</v>
      </c>
      <c r="F10" s="8">
        <f t="shared" si="1"/>
        <v>8.8813303099017379E-4</v>
      </c>
    </row>
    <row r="11" spans="1:6" x14ac:dyDescent="0.25">
      <c r="A11" s="4"/>
      <c r="B11" s="4" t="s">
        <v>12</v>
      </c>
      <c r="C11" s="4">
        <v>2767</v>
      </c>
      <c r="D11" s="4">
        <v>154000</v>
      </c>
      <c r="E11" s="4">
        <f t="shared" si="0"/>
        <v>55.655945066859417</v>
      </c>
      <c r="F11" s="8">
        <f t="shared" si="1"/>
        <v>2.9100529100529099E-2</v>
      </c>
    </row>
    <row r="12" spans="1:6" x14ac:dyDescent="0.25">
      <c r="A12" s="4"/>
      <c r="B12" s="4" t="s">
        <v>13</v>
      </c>
      <c r="C12" s="4">
        <v>1002</v>
      </c>
      <c r="D12" s="4">
        <v>56000</v>
      </c>
      <c r="E12" s="4">
        <f t="shared" si="0"/>
        <v>55.88822355289421</v>
      </c>
      <c r="F12" s="8">
        <f t="shared" si="1"/>
        <v>1.0582010582010581E-2</v>
      </c>
    </row>
    <row r="13" spans="1:6" x14ac:dyDescent="0.25">
      <c r="A13" s="6"/>
      <c r="B13" s="6" t="s">
        <v>14</v>
      </c>
      <c r="C13" s="6">
        <v>924</v>
      </c>
      <c r="D13" s="6">
        <v>115000</v>
      </c>
      <c r="E13" s="6">
        <f t="shared" si="0"/>
        <v>124.45887445887446</v>
      </c>
      <c r="F13" s="10">
        <f t="shared" si="1"/>
        <v>2.1730914588057443E-2</v>
      </c>
    </row>
    <row r="14" spans="1:6" x14ac:dyDescent="0.25">
      <c r="B14" s="4" t="s">
        <v>15</v>
      </c>
      <c r="C14" s="4">
        <f>SUM(C3:C13)</f>
        <v>54927</v>
      </c>
      <c r="D14" s="4">
        <f>SUM(D3:D13)</f>
        <v>2949200</v>
      </c>
      <c r="E14" s="4">
        <f>AVERAGE(E3:E13)</f>
        <v>129.83532451746552</v>
      </c>
      <c r="F14" s="8">
        <f>D14/$D$15</f>
        <v>0.55729402872260014</v>
      </c>
    </row>
    <row r="15" spans="1:6" x14ac:dyDescent="0.25">
      <c r="A15" s="4"/>
      <c r="B15" s="4" t="s">
        <v>16</v>
      </c>
      <c r="C15" s="4"/>
      <c r="D15" s="4">
        <v>5292000</v>
      </c>
      <c r="E15" s="4"/>
      <c r="F15" s="4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Диаграммы</vt:lpstr>
    </vt:vector>
  </TitlesOfParts>
  <Company>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2023-02-11T12:29:26Z</dcterms:created>
  <dcterms:modified xsi:type="dcterms:W3CDTF">2023-02-11T13:34:26Z</dcterms:modified>
</cp:coreProperties>
</file>