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\Desktop\Шиапова М1-1\"/>
    </mc:Choice>
  </mc:AlternateContent>
  <xr:revisionPtr revIDLastSave="0" documentId="13_ncr:1_{A73C6DBD-E890-4BDB-9785-848C3FB69D9E}" xr6:coauthVersionLast="36" xr6:coauthVersionMax="36" xr10:uidLastSave="{00000000-0000-0000-0000-000000000000}"/>
  <bookViews>
    <workbookView xWindow="0" yWindow="0" windowWidth="28800" windowHeight="12225" firstSheet="3" activeTab="5" xr2:uid="{09B9F2A6-C9A2-4235-9143-B4C04CA9AA71}"/>
  </bookViews>
  <sheets>
    <sheet name="Исходная таблица" sheetId="1" r:id="rId1"/>
    <sheet name="Условное форматирование" sheetId="2" r:id="rId2"/>
    <sheet name="Фильтр" sheetId="3" r:id="rId3"/>
    <sheet name="Подведение итогов" sheetId="4" r:id="rId4"/>
    <sheet name="Сводная таблица" sheetId="5" r:id="rId5"/>
    <sheet name="сводная таблица 2" sheetId="6" r:id="rId6"/>
  </sheets>
  <definedNames>
    <definedName name="_xlnm._FilterDatabase" localSheetId="1" hidden="1">'Условное форматирование'!$A$1:$H$31</definedName>
    <definedName name="_xlnm._FilterDatabase" localSheetId="2" hidden="1">Фильтр!$A$1:$M$31</definedName>
  </definedNames>
  <calcPr calcId="191029"/>
  <pivotCaches>
    <pivotCache cacheId="4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4" l="1"/>
  <c r="E35" i="4"/>
  <c r="E28" i="4"/>
  <c r="E21" i="4"/>
  <c r="E11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27" i="4"/>
  <c r="H10" i="4"/>
  <c r="H26" i="4"/>
  <c r="H20" i="4"/>
  <c r="H34" i="4"/>
  <c r="H9" i="4"/>
  <c r="H33" i="4"/>
  <c r="H25" i="4"/>
  <c r="H19" i="4"/>
  <c r="H32" i="4"/>
  <c r="H18" i="4"/>
  <c r="H8" i="4"/>
  <c r="H17" i="4"/>
  <c r="H31" i="4"/>
  <c r="H24" i="4"/>
  <c r="H7" i="4"/>
  <c r="H30" i="4"/>
  <c r="H6" i="4"/>
  <c r="H23" i="4"/>
  <c r="H29" i="4"/>
  <c r="H16" i="4"/>
  <c r="H15" i="4"/>
  <c r="H14" i="4"/>
  <c r="H13" i="4"/>
  <c r="H22" i="4"/>
  <c r="H5" i="4"/>
  <c r="H12" i="4"/>
  <c r="H4" i="4"/>
  <c r="H3" i="4"/>
  <c r="H2" i="4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2" i="2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" i="1"/>
  <c r="H2" i="1"/>
</calcChain>
</file>

<file path=xl/sharedStrings.xml><?xml version="1.0" encoding="utf-8"?>
<sst xmlns="http://schemas.openxmlformats.org/spreadsheetml/2006/main" count="563" uniqueCount="58">
  <si>
    <t>№</t>
  </si>
  <si>
    <t>Язык</t>
  </si>
  <si>
    <t>Вид обучения</t>
  </si>
  <si>
    <t>Нач. уровень</t>
  </si>
  <si>
    <t>Кон. Уровень</t>
  </si>
  <si>
    <t>Стоимость</t>
  </si>
  <si>
    <t>Фамилия, инициалы</t>
  </si>
  <si>
    <t>учащийся</t>
  </si>
  <si>
    <t>рабочий</t>
  </si>
  <si>
    <t>служащий, специалист</t>
  </si>
  <si>
    <t>частный предприниматель</t>
  </si>
  <si>
    <t>не работаю</t>
  </si>
  <si>
    <t>другое</t>
  </si>
  <si>
    <t>английский</t>
  </si>
  <si>
    <t>испанский</t>
  </si>
  <si>
    <t>немецкий</t>
  </si>
  <si>
    <t>французсий</t>
  </si>
  <si>
    <t>Род занятий</t>
  </si>
  <si>
    <t>Гордеев И. А.</t>
  </si>
  <si>
    <t>Савянов Д. М.</t>
  </si>
  <si>
    <t>Аркадиева А. А.</t>
  </si>
  <si>
    <t>Мет А. П.</t>
  </si>
  <si>
    <t>Як А. А.</t>
  </si>
  <si>
    <t>Агаджанян У. М.</t>
  </si>
  <si>
    <t>Савельева С. М.</t>
  </si>
  <si>
    <t>Уурус У. Я.</t>
  </si>
  <si>
    <t>Добряков М. И.</t>
  </si>
  <si>
    <t>Кобяков С. С.</t>
  </si>
  <si>
    <t>Будейко В. Д.</t>
  </si>
  <si>
    <t>Колобков М. И.</t>
  </si>
  <si>
    <t>Колобкова С. И.</t>
  </si>
  <si>
    <t>Дорофева А. Д.</t>
  </si>
  <si>
    <t>Чеелс У. Д.</t>
  </si>
  <si>
    <t>Циценко С. Ю.</t>
  </si>
  <si>
    <t>Зародеец М. М.</t>
  </si>
  <si>
    <t>Йох М. И.</t>
  </si>
  <si>
    <t>Семестрович М. И.</t>
  </si>
  <si>
    <t>Домяков З. И.</t>
  </si>
  <si>
    <t>Яблонская П. И.</t>
  </si>
  <si>
    <t>Цицко К. Ш.</t>
  </si>
  <si>
    <t>Шлемова М. З.</t>
  </si>
  <si>
    <t>Путин В. В.</t>
  </si>
  <si>
    <t>Конкс В. Я</t>
  </si>
  <si>
    <t>Меленковский С. Д.</t>
  </si>
  <si>
    <t>Сергеев А. С.</t>
  </si>
  <si>
    <t>Мездеева А. Е.</t>
  </si>
  <si>
    <t>Дремленко С. С.</t>
  </si>
  <si>
    <t>Ведерко В. В.</t>
  </si>
  <si>
    <t>английский Количество</t>
  </si>
  <si>
    <t>испанский Количество</t>
  </si>
  <si>
    <t>немецкий Количество</t>
  </si>
  <si>
    <t>французсий Количество</t>
  </si>
  <si>
    <t>Общее количество</t>
  </si>
  <si>
    <t>Названия строк</t>
  </si>
  <si>
    <t>Общий итог</t>
  </si>
  <si>
    <t>Сумма по полю Стоимость</t>
  </si>
  <si>
    <t>Количество по полю Стоимость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</si>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</sst>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 Light"/>
      <family val="2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16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2">
    <dxf>
      <font>
        <color theme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тудент" refreshedDate="44989.648956134261" createdVersion="6" refreshedVersion="6" minRefreshableVersion="3" recordCount="30" xr:uid="{291EF9A9-E59B-4D92-B374-ED235DAC3D82}">
  <cacheSource type="worksheet">
    <worksheetSource ref="A1:H31" sheet="Сводная таблица"/>
  </cacheSource>
  <cacheFields count="8">
    <cacheField name="№" numFmtId="0">
      <sharedItems containsSemiMixedTypes="0" containsString="0" containsNumber="1" containsInteger="1" minValue="1" maxValue="30"/>
    </cacheField>
    <cacheField name="Фамилия, инициалы" numFmtId="0">
      <sharedItems/>
    </cacheField>
    <cacheField name="Род занятий" numFmtId="0">
      <sharedItems/>
    </cacheField>
    <cacheField name="Язык" numFmtId="0">
      <sharedItems count="4">
        <s v="английский"/>
        <s v="испанский"/>
        <s v="немецкий"/>
        <s v="французсий"/>
      </sharedItems>
    </cacheField>
    <cacheField name="Вид обучения" numFmtId="0">
      <sharedItems containsSemiMixedTypes="0" containsString="0" containsNumber="1" containsInteger="1" minValue="1" maxValue="2" count="2">
        <n v="1"/>
        <n v="2"/>
      </sharedItems>
    </cacheField>
    <cacheField name="Нач. уровень" numFmtId="0">
      <sharedItems containsSemiMixedTypes="0" containsString="0" containsNumber="1" containsInteger="1" minValue="1" maxValue="8"/>
    </cacheField>
    <cacheField name="Кон. Уровень" numFmtId="0">
      <sharedItems containsSemiMixedTypes="0" containsString="0" containsNumber="1" containsInteger="1" minValue="3" maxValue="8"/>
    </cacheField>
    <cacheField name="Стоимость" numFmtId="0">
      <sharedItems containsSemiMixedTypes="0" containsString="0" containsNumber="1" containsInteger="1" minValue="200" maxValue="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Гордеев И. А."/>
    <s v="учащийся"/>
    <x v="0"/>
    <x v="0"/>
    <n v="4"/>
    <n v="7"/>
    <n v="1200"/>
  </r>
  <r>
    <n v="2"/>
    <s v="Савянов Д. М."/>
    <s v="учащийся"/>
    <x v="0"/>
    <x v="0"/>
    <n v="6"/>
    <n v="7"/>
    <n v="600"/>
  </r>
  <r>
    <n v="3"/>
    <s v="Аркадиева А. А."/>
    <s v="учащийся"/>
    <x v="0"/>
    <x v="0"/>
    <n v="7"/>
    <n v="8"/>
    <n v="600"/>
  </r>
  <r>
    <n v="4"/>
    <s v="Мет А. П."/>
    <s v="служащий, специалист"/>
    <x v="1"/>
    <x v="0"/>
    <n v="1"/>
    <n v="6"/>
    <n v="1800"/>
  </r>
  <r>
    <n v="5"/>
    <s v="Як А. А."/>
    <s v="частный предприниматель"/>
    <x v="0"/>
    <x v="1"/>
    <n v="2"/>
    <n v="5"/>
    <n v="400"/>
  </r>
  <r>
    <n v="6"/>
    <s v="Агаджанян У. М."/>
    <s v="не работаю"/>
    <x v="2"/>
    <x v="1"/>
    <n v="3"/>
    <n v="6"/>
    <n v="400"/>
  </r>
  <r>
    <n v="7"/>
    <s v="Савельева С. М."/>
    <s v="другое"/>
    <x v="1"/>
    <x v="0"/>
    <n v="4"/>
    <n v="5"/>
    <n v="600"/>
  </r>
  <r>
    <n v="8"/>
    <s v="Уурус У. Я."/>
    <s v="рабочий"/>
    <x v="1"/>
    <x v="1"/>
    <n v="5"/>
    <n v="7"/>
    <n v="300"/>
  </r>
  <r>
    <n v="9"/>
    <s v="Добряков М. И."/>
    <s v="учащийся"/>
    <x v="1"/>
    <x v="1"/>
    <n v="6"/>
    <n v="7"/>
    <n v="200"/>
  </r>
  <r>
    <n v="10"/>
    <s v="Кобяков С. С."/>
    <s v="служащий, специалист"/>
    <x v="1"/>
    <x v="1"/>
    <n v="7"/>
    <n v="8"/>
    <n v="200"/>
  </r>
  <r>
    <n v="11"/>
    <s v="Будейко В. Д."/>
    <s v="учащийся"/>
    <x v="3"/>
    <x v="0"/>
    <n v="8"/>
    <n v="8"/>
    <n v="300"/>
  </r>
  <r>
    <n v="12"/>
    <s v="Колобков М. И."/>
    <s v="рабочий"/>
    <x v="2"/>
    <x v="0"/>
    <n v="2"/>
    <n v="3"/>
    <n v="600"/>
  </r>
  <r>
    <n v="13"/>
    <s v="Колобкова С. И."/>
    <s v="рабочий"/>
    <x v="0"/>
    <x v="1"/>
    <n v="2"/>
    <n v="3"/>
    <n v="200"/>
  </r>
  <r>
    <n v="14"/>
    <s v="Дорофева А. Д."/>
    <s v="другое"/>
    <x v="3"/>
    <x v="1"/>
    <n v="2"/>
    <n v="4"/>
    <n v="300"/>
  </r>
  <r>
    <n v="15"/>
    <s v="Чеелс У. Д."/>
    <s v="рабочий"/>
    <x v="0"/>
    <x v="1"/>
    <n v="2"/>
    <n v="5"/>
    <n v="400"/>
  </r>
  <r>
    <n v="16"/>
    <s v="Циценко С. Ю."/>
    <s v="учащийся"/>
    <x v="2"/>
    <x v="1"/>
    <n v="2"/>
    <n v="6"/>
    <n v="500"/>
  </r>
  <r>
    <n v="17"/>
    <s v="Зародеец М. М."/>
    <s v="частный предприниматель"/>
    <x v="3"/>
    <x v="0"/>
    <n v="7"/>
    <n v="8"/>
    <n v="600"/>
  </r>
  <r>
    <n v="18"/>
    <s v="Йох М. И."/>
    <s v="не работаю"/>
    <x v="1"/>
    <x v="0"/>
    <n v="7"/>
    <n v="8"/>
    <n v="600"/>
  </r>
  <r>
    <n v="19"/>
    <s v="Семестрович М. И."/>
    <s v="учащийся"/>
    <x v="0"/>
    <x v="0"/>
    <n v="7"/>
    <n v="7"/>
    <n v="300"/>
  </r>
  <r>
    <n v="20"/>
    <s v="Домяков З. И."/>
    <s v="частный предприниматель"/>
    <x v="1"/>
    <x v="0"/>
    <n v="2"/>
    <n v="6"/>
    <n v="1500"/>
  </r>
  <r>
    <n v="21"/>
    <s v="Яблонская П. И."/>
    <s v="служащий, специалист"/>
    <x v="3"/>
    <x v="1"/>
    <n v="3"/>
    <n v="5"/>
    <n v="300"/>
  </r>
  <r>
    <n v="22"/>
    <s v="Цицко К. Ш."/>
    <s v="частный предприниматель"/>
    <x v="1"/>
    <x v="0"/>
    <n v="5"/>
    <n v="5"/>
    <n v="300"/>
  </r>
  <r>
    <n v="23"/>
    <s v="Шлемова М. З."/>
    <s v="рабочий"/>
    <x v="2"/>
    <x v="1"/>
    <n v="5"/>
    <n v="6"/>
    <n v="200"/>
  </r>
  <r>
    <n v="24"/>
    <s v="Путин В. В."/>
    <s v="другое"/>
    <x v="3"/>
    <x v="0"/>
    <n v="5"/>
    <n v="6"/>
    <n v="600"/>
  </r>
  <r>
    <n v="25"/>
    <s v="Конкс В. Я"/>
    <s v="частный предприниматель"/>
    <x v="0"/>
    <x v="0"/>
    <n v="6"/>
    <n v="7"/>
    <n v="600"/>
  </r>
  <r>
    <n v="26"/>
    <s v="Меленковский С. Д."/>
    <s v="рабочий"/>
    <x v="3"/>
    <x v="1"/>
    <n v="6"/>
    <n v="8"/>
    <n v="300"/>
  </r>
  <r>
    <n v="27"/>
    <s v="Сергеев А. С."/>
    <s v="служащий, специалист"/>
    <x v="1"/>
    <x v="0"/>
    <n v="5"/>
    <n v="8"/>
    <n v="1200"/>
  </r>
  <r>
    <n v="28"/>
    <s v="Мездеева А. Е."/>
    <s v="не работаю"/>
    <x v="2"/>
    <x v="1"/>
    <n v="4"/>
    <n v="8"/>
    <n v="500"/>
  </r>
  <r>
    <n v="29"/>
    <s v="Дремленко С. С."/>
    <s v="не работаю"/>
    <x v="0"/>
    <x v="0"/>
    <n v="1"/>
    <n v="8"/>
    <n v="2400"/>
  </r>
  <r>
    <n v="30"/>
    <s v="Ведерко В. В."/>
    <s v="другое"/>
    <x v="2"/>
    <x v="0"/>
    <n v="1"/>
    <n v="8"/>
    <n v="2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60049-C341-4B52-B0BE-DA50A517CDAC}" name="Сводная таблица2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J13:O17" firstHeaderRow="1" firstDataRow="2" firstDataCol="1"/>
  <pivotFields count="8">
    <pivotField showAll="0"/>
    <pivotField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Стоимость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BFEC73-F96E-4674-B656-9A0F1E2A71E4}" name="Сводная таблица1" cacheId="4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D9" firstHeaderRow="1" firstDataRow="2" firstDataCol="1"/>
  <pivotFields count="8"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Количество по полю Стоимость" fld="7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8317-A195-42B2-8B9D-AEC2447E2695}">
  <dimension ref="A1:M31"/>
  <sheetViews>
    <sheetView workbookViewId="0">
      <selection activeCell="B1" sqref="B1"/>
    </sheetView>
  </sheetViews>
  <sheetFormatPr defaultRowHeight="15" x14ac:dyDescent="0.25"/>
  <cols>
    <col min="1" max="1" width="3.140625" customWidth="1"/>
    <col min="2" max="2" width="18.5703125" customWidth="1"/>
    <col min="3" max="3" width="27" customWidth="1"/>
    <col min="4" max="4" width="17.28515625" customWidth="1"/>
    <col min="5" max="5" width="6.42578125" customWidth="1"/>
    <col min="6" max="6" width="6.28515625" customWidth="1"/>
    <col min="7" max="7" width="5" customWidth="1"/>
    <col min="8" max="8" width="11.140625" customWidth="1"/>
    <col min="11" max="11" width="25.28515625" customWidth="1"/>
    <col min="12" max="12" width="14" customWidth="1"/>
  </cols>
  <sheetData>
    <row r="1" spans="1:13" ht="60" x14ac:dyDescent="0.25">
      <c r="A1" s="1" t="s">
        <v>0</v>
      </c>
      <c r="B1" s="1" t="s">
        <v>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s="1" t="s">
        <v>7</v>
      </c>
      <c r="L1" s="1" t="s">
        <v>13</v>
      </c>
      <c r="M1">
        <v>100</v>
      </c>
    </row>
    <row r="2" spans="1:13" x14ac:dyDescent="0.25">
      <c r="A2">
        <v>1</v>
      </c>
      <c r="B2" t="s">
        <v>18</v>
      </c>
      <c r="C2" t="s">
        <v>7</v>
      </c>
      <c r="D2" t="s">
        <v>13</v>
      </c>
      <c r="E2">
        <v>1</v>
      </c>
      <c r="F2">
        <v>4</v>
      </c>
      <c r="G2">
        <v>7</v>
      </c>
      <c r="H2">
        <f>IF(E2=1,(G2-F2+1)*$M$1*3,(G2-F2+1)*$M$1)</f>
        <v>1200</v>
      </c>
      <c r="K2" t="s">
        <v>8</v>
      </c>
      <c r="L2" t="s">
        <v>14</v>
      </c>
    </row>
    <row r="3" spans="1:13" x14ac:dyDescent="0.25">
      <c r="A3">
        <v>2</v>
      </c>
      <c r="B3" t="s">
        <v>19</v>
      </c>
      <c r="C3" t="s">
        <v>7</v>
      </c>
      <c r="D3" t="s">
        <v>13</v>
      </c>
      <c r="E3">
        <v>1</v>
      </c>
      <c r="F3">
        <v>6</v>
      </c>
      <c r="G3">
        <v>7</v>
      </c>
      <c r="H3">
        <f>IF(E3=1,(G3-F3+1)*$M$1*3,(G3-F3+1)*$M$1)</f>
        <v>600</v>
      </c>
      <c r="K3" t="s">
        <v>9</v>
      </c>
      <c r="L3" t="s">
        <v>15</v>
      </c>
    </row>
    <row r="4" spans="1:13" x14ac:dyDescent="0.25">
      <c r="A4">
        <v>3</v>
      </c>
      <c r="B4" t="s">
        <v>20</v>
      </c>
      <c r="C4" t="s">
        <v>7</v>
      </c>
      <c r="D4" t="s">
        <v>13</v>
      </c>
      <c r="E4">
        <v>1</v>
      </c>
      <c r="F4">
        <v>7</v>
      </c>
      <c r="G4">
        <v>8</v>
      </c>
      <c r="H4">
        <f t="shared" ref="H4:H31" si="0">IF(E4=1,(G4-F4+1)*$M$1*3,(G4-F4+1)*$M$1)</f>
        <v>600</v>
      </c>
      <c r="K4" t="s">
        <v>10</v>
      </c>
      <c r="L4" t="s">
        <v>16</v>
      </c>
    </row>
    <row r="5" spans="1:13" x14ac:dyDescent="0.25">
      <c r="A5">
        <v>4</v>
      </c>
      <c r="B5" t="s">
        <v>21</v>
      </c>
      <c r="C5" t="s">
        <v>9</v>
      </c>
      <c r="D5" t="s">
        <v>14</v>
      </c>
      <c r="E5">
        <v>1</v>
      </c>
      <c r="F5">
        <v>1</v>
      </c>
      <c r="G5">
        <v>6</v>
      </c>
      <c r="H5">
        <f t="shared" si="0"/>
        <v>1800</v>
      </c>
      <c r="K5" t="s">
        <v>11</v>
      </c>
    </row>
    <row r="6" spans="1:13" x14ac:dyDescent="0.25">
      <c r="A6">
        <v>5</v>
      </c>
      <c r="B6" t="s">
        <v>22</v>
      </c>
      <c r="C6" t="s">
        <v>10</v>
      </c>
      <c r="D6" t="s">
        <v>13</v>
      </c>
      <c r="E6">
        <v>2</v>
      </c>
      <c r="F6">
        <v>2</v>
      </c>
      <c r="G6">
        <v>5</v>
      </c>
      <c r="H6">
        <f t="shared" si="0"/>
        <v>400</v>
      </c>
      <c r="K6" t="s">
        <v>12</v>
      </c>
    </row>
    <row r="7" spans="1:13" x14ac:dyDescent="0.25">
      <c r="A7">
        <v>6</v>
      </c>
      <c r="B7" t="s">
        <v>23</v>
      </c>
      <c r="C7" t="s">
        <v>11</v>
      </c>
      <c r="D7" t="s">
        <v>15</v>
      </c>
      <c r="E7">
        <v>2</v>
      </c>
      <c r="F7">
        <v>3</v>
      </c>
      <c r="G7">
        <v>6</v>
      </c>
      <c r="H7">
        <f t="shared" si="0"/>
        <v>400</v>
      </c>
    </row>
    <row r="8" spans="1:13" x14ac:dyDescent="0.25">
      <c r="A8">
        <v>7</v>
      </c>
      <c r="B8" t="s">
        <v>24</v>
      </c>
      <c r="C8" t="s">
        <v>12</v>
      </c>
      <c r="D8" t="s">
        <v>14</v>
      </c>
      <c r="E8">
        <v>1</v>
      </c>
      <c r="F8">
        <v>4</v>
      </c>
      <c r="G8">
        <v>5</v>
      </c>
      <c r="H8">
        <f t="shared" si="0"/>
        <v>600</v>
      </c>
    </row>
    <row r="9" spans="1:13" x14ac:dyDescent="0.25">
      <c r="A9">
        <v>8</v>
      </c>
      <c r="B9" t="s">
        <v>25</v>
      </c>
      <c r="C9" t="s">
        <v>8</v>
      </c>
      <c r="D9" t="s">
        <v>14</v>
      </c>
      <c r="E9">
        <v>2</v>
      </c>
      <c r="F9">
        <v>5</v>
      </c>
      <c r="G9">
        <v>7</v>
      </c>
      <c r="H9">
        <f t="shared" si="0"/>
        <v>300</v>
      </c>
    </row>
    <row r="10" spans="1:13" x14ac:dyDescent="0.25">
      <c r="A10">
        <v>9</v>
      </c>
      <c r="B10" t="s">
        <v>26</v>
      </c>
      <c r="C10" t="s">
        <v>7</v>
      </c>
      <c r="D10" t="s">
        <v>14</v>
      </c>
      <c r="E10">
        <v>2</v>
      </c>
      <c r="F10">
        <v>6</v>
      </c>
      <c r="G10">
        <v>7</v>
      </c>
      <c r="H10">
        <f t="shared" si="0"/>
        <v>200</v>
      </c>
    </row>
    <row r="11" spans="1:13" x14ac:dyDescent="0.25">
      <c r="A11">
        <v>10</v>
      </c>
      <c r="B11" t="s">
        <v>27</v>
      </c>
      <c r="C11" t="s">
        <v>9</v>
      </c>
      <c r="D11" t="s">
        <v>14</v>
      </c>
      <c r="E11">
        <v>2</v>
      </c>
      <c r="F11">
        <v>7</v>
      </c>
      <c r="G11">
        <v>8</v>
      </c>
      <c r="H11">
        <f t="shared" si="0"/>
        <v>200</v>
      </c>
    </row>
    <row r="12" spans="1:13" x14ac:dyDescent="0.25">
      <c r="A12">
        <v>11</v>
      </c>
      <c r="B12" t="s">
        <v>28</v>
      </c>
      <c r="C12" t="s">
        <v>7</v>
      </c>
      <c r="D12" t="s">
        <v>16</v>
      </c>
      <c r="E12">
        <v>1</v>
      </c>
      <c r="F12">
        <v>8</v>
      </c>
      <c r="G12">
        <v>8</v>
      </c>
      <c r="H12">
        <f t="shared" si="0"/>
        <v>300</v>
      </c>
    </row>
    <row r="13" spans="1:13" x14ac:dyDescent="0.25">
      <c r="A13">
        <v>12</v>
      </c>
      <c r="B13" t="s">
        <v>29</v>
      </c>
      <c r="C13" t="s">
        <v>8</v>
      </c>
      <c r="D13" t="s">
        <v>15</v>
      </c>
      <c r="E13">
        <v>1</v>
      </c>
      <c r="F13">
        <v>2</v>
      </c>
      <c r="G13">
        <v>3</v>
      </c>
      <c r="H13">
        <f t="shared" si="0"/>
        <v>600</v>
      </c>
    </row>
    <row r="14" spans="1:13" x14ac:dyDescent="0.25">
      <c r="A14">
        <v>13</v>
      </c>
      <c r="B14" t="s">
        <v>30</v>
      </c>
      <c r="C14" t="s">
        <v>8</v>
      </c>
      <c r="D14" t="s">
        <v>13</v>
      </c>
      <c r="E14">
        <v>2</v>
      </c>
      <c r="F14">
        <v>2</v>
      </c>
      <c r="G14">
        <v>3</v>
      </c>
      <c r="H14">
        <f t="shared" si="0"/>
        <v>200</v>
      </c>
    </row>
    <row r="15" spans="1:13" x14ac:dyDescent="0.25">
      <c r="A15">
        <v>14</v>
      </c>
      <c r="B15" t="s">
        <v>31</v>
      </c>
      <c r="C15" t="s">
        <v>12</v>
      </c>
      <c r="D15" t="s">
        <v>16</v>
      </c>
      <c r="E15">
        <v>2</v>
      </c>
      <c r="F15">
        <v>2</v>
      </c>
      <c r="G15">
        <v>4</v>
      </c>
      <c r="H15">
        <f t="shared" si="0"/>
        <v>300</v>
      </c>
    </row>
    <row r="16" spans="1:13" x14ac:dyDescent="0.25">
      <c r="A16">
        <v>15</v>
      </c>
      <c r="B16" t="s">
        <v>32</v>
      </c>
      <c r="C16" t="s">
        <v>8</v>
      </c>
      <c r="D16" t="s">
        <v>13</v>
      </c>
      <c r="E16">
        <v>2</v>
      </c>
      <c r="F16">
        <v>2</v>
      </c>
      <c r="G16">
        <v>5</v>
      </c>
      <c r="H16">
        <f t="shared" si="0"/>
        <v>400</v>
      </c>
    </row>
    <row r="17" spans="1:8" x14ac:dyDescent="0.25">
      <c r="A17">
        <v>16</v>
      </c>
      <c r="B17" t="s">
        <v>33</v>
      </c>
      <c r="C17" t="s">
        <v>7</v>
      </c>
      <c r="D17" t="s">
        <v>15</v>
      </c>
      <c r="E17">
        <v>2</v>
      </c>
      <c r="F17">
        <v>2</v>
      </c>
      <c r="G17">
        <v>6</v>
      </c>
      <c r="H17">
        <f t="shared" si="0"/>
        <v>500</v>
      </c>
    </row>
    <row r="18" spans="1:8" x14ac:dyDescent="0.25">
      <c r="A18">
        <v>17</v>
      </c>
      <c r="B18" t="s">
        <v>34</v>
      </c>
      <c r="C18" t="s">
        <v>10</v>
      </c>
      <c r="D18" t="s">
        <v>16</v>
      </c>
      <c r="E18">
        <v>1</v>
      </c>
      <c r="F18">
        <v>7</v>
      </c>
      <c r="G18">
        <v>8</v>
      </c>
      <c r="H18">
        <f t="shared" si="0"/>
        <v>600</v>
      </c>
    </row>
    <row r="19" spans="1:8" x14ac:dyDescent="0.25">
      <c r="A19">
        <v>18</v>
      </c>
      <c r="B19" t="s">
        <v>35</v>
      </c>
      <c r="C19" t="s">
        <v>11</v>
      </c>
      <c r="D19" t="s">
        <v>14</v>
      </c>
      <c r="E19">
        <v>1</v>
      </c>
      <c r="F19">
        <v>7</v>
      </c>
      <c r="G19">
        <v>8</v>
      </c>
      <c r="H19">
        <f t="shared" si="0"/>
        <v>600</v>
      </c>
    </row>
    <row r="20" spans="1:8" x14ac:dyDescent="0.25">
      <c r="A20">
        <v>19</v>
      </c>
      <c r="B20" t="s">
        <v>36</v>
      </c>
      <c r="C20" t="s">
        <v>7</v>
      </c>
      <c r="D20" t="s">
        <v>13</v>
      </c>
      <c r="E20">
        <v>1</v>
      </c>
      <c r="F20">
        <v>7</v>
      </c>
      <c r="G20">
        <v>7</v>
      </c>
      <c r="H20">
        <f t="shared" si="0"/>
        <v>300</v>
      </c>
    </row>
    <row r="21" spans="1:8" x14ac:dyDescent="0.25">
      <c r="A21">
        <v>20</v>
      </c>
      <c r="B21" t="s">
        <v>37</v>
      </c>
      <c r="C21" t="s">
        <v>10</v>
      </c>
      <c r="D21" t="s">
        <v>14</v>
      </c>
      <c r="E21">
        <v>1</v>
      </c>
      <c r="F21">
        <v>2</v>
      </c>
      <c r="G21">
        <v>6</v>
      </c>
      <c r="H21">
        <f t="shared" si="0"/>
        <v>1500</v>
      </c>
    </row>
    <row r="22" spans="1:8" x14ac:dyDescent="0.25">
      <c r="A22">
        <v>21</v>
      </c>
      <c r="B22" t="s">
        <v>38</v>
      </c>
      <c r="C22" t="s">
        <v>9</v>
      </c>
      <c r="D22" t="s">
        <v>16</v>
      </c>
      <c r="E22">
        <v>2</v>
      </c>
      <c r="F22">
        <v>3</v>
      </c>
      <c r="G22">
        <v>5</v>
      </c>
      <c r="H22">
        <f t="shared" si="0"/>
        <v>300</v>
      </c>
    </row>
    <row r="23" spans="1:8" x14ac:dyDescent="0.25">
      <c r="A23">
        <v>22</v>
      </c>
      <c r="B23" t="s">
        <v>39</v>
      </c>
      <c r="C23" t="s">
        <v>10</v>
      </c>
      <c r="D23" t="s">
        <v>14</v>
      </c>
      <c r="E23">
        <v>1</v>
      </c>
      <c r="F23">
        <v>5</v>
      </c>
      <c r="G23">
        <v>5</v>
      </c>
      <c r="H23">
        <f t="shared" si="0"/>
        <v>300</v>
      </c>
    </row>
    <row r="24" spans="1:8" x14ac:dyDescent="0.25">
      <c r="A24">
        <v>23</v>
      </c>
      <c r="B24" t="s">
        <v>40</v>
      </c>
      <c r="C24" t="s">
        <v>8</v>
      </c>
      <c r="D24" t="s">
        <v>15</v>
      </c>
      <c r="E24">
        <v>2</v>
      </c>
      <c r="F24">
        <v>5</v>
      </c>
      <c r="G24">
        <v>6</v>
      </c>
      <c r="H24">
        <f t="shared" si="0"/>
        <v>200</v>
      </c>
    </row>
    <row r="25" spans="1:8" x14ac:dyDescent="0.25">
      <c r="A25">
        <v>24</v>
      </c>
      <c r="B25" t="s">
        <v>41</v>
      </c>
      <c r="C25" t="s">
        <v>12</v>
      </c>
      <c r="D25" t="s">
        <v>16</v>
      </c>
      <c r="E25">
        <v>1</v>
      </c>
      <c r="F25">
        <v>5</v>
      </c>
      <c r="G25">
        <v>6</v>
      </c>
      <c r="H25">
        <f t="shared" si="0"/>
        <v>600</v>
      </c>
    </row>
    <row r="26" spans="1:8" x14ac:dyDescent="0.25">
      <c r="A26">
        <v>25</v>
      </c>
      <c r="B26" t="s">
        <v>42</v>
      </c>
      <c r="C26" t="s">
        <v>10</v>
      </c>
      <c r="D26" t="s">
        <v>13</v>
      </c>
      <c r="E26">
        <v>1</v>
      </c>
      <c r="F26">
        <v>6</v>
      </c>
      <c r="G26">
        <v>7</v>
      </c>
      <c r="H26">
        <f t="shared" si="0"/>
        <v>600</v>
      </c>
    </row>
    <row r="27" spans="1:8" x14ac:dyDescent="0.25">
      <c r="A27">
        <v>26</v>
      </c>
      <c r="B27" t="s">
        <v>43</v>
      </c>
      <c r="C27" t="s">
        <v>8</v>
      </c>
      <c r="D27" t="s">
        <v>16</v>
      </c>
      <c r="E27">
        <v>2</v>
      </c>
      <c r="F27">
        <v>6</v>
      </c>
      <c r="G27">
        <v>8</v>
      </c>
      <c r="H27">
        <f t="shared" si="0"/>
        <v>300</v>
      </c>
    </row>
    <row r="28" spans="1:8" x14ac:dyDescent="0.25">
      <c r="A28">
        <v>27</v>
      </c>
      <c r="B28" t="s">
        <v>44</v>
      </c>
      <c r="C28" t="s">
        <v>9</v>
      </c>
      <c r="D28" t="s">
        <v>14</v>
      </c>
      <c r="E28">
        <v>1</v>
      </c>
      <c r="F28">
        <v>5</v>
      </c>
      <c r="G28">
        <v>8</v>
      </c>
      <c r="H28">
        <f t="shared" si="0"/>
        <v>1200</v>
      </c>
    </row>
    <row r="29" spans="1:8" x14ac:dyDescent="0.25">
      <c r="A29">
        <v>28</v>
      </c>
      <c r="B29" t="s">
        <v>45</v>
      </c>
      <c r="C29" t="s">
        <v>11</v>
      </c>
      <c r="D29" t="s">
        <v>15</v>
      </c>
      <c r="E29">
        <v>2</v>
      </c>
      <c r="F29">
        <v>4</v>
      </c>
      <c r="G29">
        <v>8</v>
      </c>
      <c r="H29">
        <f t="shared" si="0"/>
        <v>500</v>
      </c>
    </row>
    <row r="30" spans="1:8" x14ac:dyDescent="0.25">
      <c r="A30">
        <v>29</v>
      </c>
      <c r="B30" t="s">
        <v>46</v>
      </c>
      <c r="C30" t="s">
        <v>11</v>
      </c>
      <c r="D30" t="s">
        <v>13</v>
      </c>
      <c r="E30">
        <v>1</v>
      </c>
      <c r="F30">
        <v>1</v>
      </c>
      <c r="G30">
        <v>8</v>
      </c>
      <c r="H30">
        <f t="shared" si="0"/>
        <v>2400</v>
      </c>
    </row>
    <row r="31" spans="1:8" x14ac:dyDescent="0.25">
      <c r="A31">
        <v>30</v>
      </c>
      <c r="B31" t="s">
        <v>47</v>
      </c>
      <c r="C31" t="s">
        <v>12</v>
      </c>
      <c r="D31" t="s">
        <v>15</v>
      </c>
      <c r="E31">
        <v>1</v>
      </c>
      <c r="F31">
        <v>1</v>
      </c>
      <c r="G31">
        <v>8</v>
      </c>
      <c r="H31">
        <f t="shared" si="0"/>
        <v>2400</v>
      </c>
    </row>
  </sheetData>
  <dataValidations count="5">
    <dataValidation type="list" allowBlank="1" showInputMessage="1" showErrorMessage="1" sqref="C2:C31" xr:uid="{1D1C7CBD-BE91-4196-B1AD-A2A37D6B49B5}">
      <formula1>$K$1:$K$6</formula1>
    </dataValidation>
    <dataValidation type="list" allowBlank="1" showInputMessage="1" showErrorMessage="1" sqref="D2:D31" xr:uid="{5A01CB30-5B9C-4BEE-A7BF-67E093B91DFC}">
      <formula1>$L$1:$L$4</formula1>
    </dataValidation>
    <dataValidation type="whole" allowBlank="1" showInputMessage="1" showErrorMessage="1" errorTitle="Ошибка!" error="Повторите ввод" prompt="Введите вид обучения: 1 - индивидуально, 2 - в группе" sqref="E2:E31" xr:uid="{DCE02422-E53E-4463-A0FD-29BAE2C6870C}">
      <formula1>1</formula1>
      <formula2>2</formula2>
    </dataValidation>
    <dataValidation type="whole" allowBlank="1" showInputMessage="1" showErrorMessage="1" errorTitle="Ошибка" error="Повторите ввод" prompt="Введите начальный уровень" sqref="F2:F31" xr:uid="{97F4FF1B-671C-4C17-9CEF-1502A2B595F7}">
      <formula1>1</formula1>
      <formula2>8</formula2>
    </dataValidation>
    <dataValidation type="whole" allowBlank="1" showInputMessage="1" showErrorMessage="1" errorTitle="Ошибка" error="Повторите ввод" prompt="Введите конечный уровень" sqref="G2:G31" xr:uid="{E17C3A15-406A-41FB-8806-C9D38206BCCF}">
      <formula1>F2</formula1>
      <formula2>8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01DF-9A6B-4502-8AEB-34C78AE95F7B}">
  <dimension ref="A1:M31"/>
  <sheetViews>
    <sheetView topLeftCell="A10" workbookViewId="0">
      <selection activeCell="F1" sqref="F1"/>
    </sheetView>
  </sheetViews>
  <sheetFormatPr defaultRowHeight="15" x14ac:dyDescent="0.25"/>
  <cols>
    <col min="1" max="1" width="3.140625" customWidth="1"/>
    <col min="2" max="2" width="18.5703125" customWidth="1"/>
    <col min="3" max="3" width="27" customWidth="1"/>
    <col min="4" max="4" width="17.28515625" customWidth="1"/>
    <col min="5" max="5" width="6.42578125" customWidth="1"/>
    <col min="6" max="6" width="6.28515625" customWidth="1"/>
    <col min="7" max="7" width="5" customWidth="1"/>
    <col min="8" max="8" width="11.140625" style="4" customWidth="1"/>
    <col min="11" max="11" width="25.28515625" hidden="1" customWidth="1"/>
    <col min="12" max="12" width="14" hidden="1" customWidth="1"/>
    <col min="13" max="13" width="0" hidden="1" customWidth="1"/>
  </cols>
  <sheetData>
    <row r="1" spans="1:13" ht="112.5" x14ac:dyDescent="0.3">
      <c r="A1" s="2" t="s">
        <v>0</v>
      </c>
      <c r="B1" s="2" t="s">
        <v>6</v>
      </c>
      <c r="C1" s="2" t="s">
        <v>17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K1" s="1" t="s">
        <v>7</v>
      </c>
      <c r="L1" s="1" t="s">
        <v>13</v>
      </c>
      <c r="M1">
        <v>100</v>
      </c>
    </row>
    <row r="2" spans="1:13" x14ac:dyDescent="0.25">
      <c r="A2">
        <v>1</v>
      </c>
      <c r="B2" t="s">
        <v>18</v>
      </c>
      <c r="C2" t="s">
        <v>7</v>
      </c>
      <c r="D2" t="s">
        <v>13</v>
      </c>
      <c r="E2">
        <v>1</v>
      </c>
      <c r="F2">
        <v>5</v>
      </c>
      <c r="G2">
        <v>7</v>
      </c>
      <c r="H2" s="4">
        <f>IF(E2=1,(G2-F2+1)*$M$1*3,(G2-F2+1)*$M$1)</f>
        <v>900</v>
      </c>
      <c r="K2" t="s">
        <v>8</v>
      </c>
      <c r="L2" t="s">
        <v>14</v>
      </c>
    </row>
    <row r="3" spans="1:13" x14ac:dyDescent="0.25">
      <c r="A3">
        <v>2</v>
      </c>
      <c r="B3" t="s">
        <v>19</v>
      </c>
      <c r="C3" t="s">
        <v>7</v>
      </c>
      <c r="D3" t="s">
        <v>13</v>
      </c>
      <c r="E3">
        <v>1</v>
      </c>
      <c r="F3">
        <v>6</v>
      </c>
      <c r="G3">
        <v>7</v>
      </c>
      <c r="H3" s="4">
        <f t="shared" ref="H3:H31" si="0">IF(E3=1,(G3-F3+1)*$M$1*3,(G3-F3+1)*$M$1)</f>
        <v>600</v>
      </c>
      <c r="K3" t="s">
        <v>9</v>
      </c>
      <c r="L3" t="s">
        <v>15</v>
      </c>
    </row>
    <row r="4" spans="1:13" x14ac:dyDescent="0.25">
      <c r="A4">
        <v>3</v>
      </c>
      <c r="B4" t="s">
        <v>20</v>
      </c>
      <c r="C4" t="s">
        <v>7</v>
      </c>
      <c r="D4" t="s">
        <v>13</v>
      </c>
      <c r="E4">
        <v>1</v>
      </c>
      <c r="F4">
        <v>7</v>
      </c>
      <c r="G4">
        <v>8</v>
      </c>
      <c r="H4" s="4">
        <f t="shared" si="0"/>
        <v>600</v>
      </c>
      <c r="K4" t="s">
        <v>10</v>
      </c>
      <c r="L4" t="s">
        <v>16</v>
      </c>
    </row>
    <row r="5" spans="1:13" x14ac:dyDescent="0.25">
      <c r="A5">
        <v>4</v>
      </c>
      <c r="B5" t="s">
        <v>21</v>
      </c>
      <c r="C5" t="s">
        <v>9</v>
      </c>
      <c r="D5" t="s">
        <v>14</v>
      </c>
      <c r="E5">
        <v>1</v>
      </c>
      <c r="F5">
        <v>1</v>
      </c>
      <c r="G5">
        <v>6</v>
      </c>
      <c r="H5" s="4">
        <f t="shared" si="0"/>
        <v>1800</v>
      </c>
      <c r="K5" t="s">
        <v>11</v>
      </c>
    </row>
    <row r="6" spans="1:13" x14ac:dyDescent="0.25">
      <c r="A6">
        <v>5</v>
      </c>
      <c r="B6" t="s">
        <v>22</v>
      </c>
      <c r="C6" t="s">
        <v>10</v>
      </c>
      <c r="D6" t="s">
        <v>13</v>
      </c>
      <c r="E6">
        <v>2</v>
      </c>
      <c r="F6">
        <v>2</v>
      </c>
      <c r="G6">
        <v>5</v>
      </c>
      <c r="H6" s="4">
        <f t="shared" si="0"/>
        <v>400</v>
      </c>
      <c r="K6" t="s">
        <v>12</v>
      </c>
    </row>
    <row r="7" spans="1:13" x14ac:dyDescent="0.25">
      <c r="A7">
        <v>6</v>
      </c>
      <c r="B7" t="s">
        <v>23</v>
      </c>
      <c r="C7" t="s">
        <v>11</v>
      </c>
      <c r="D7" t="s">
        <v>15</v>
      </c>
      <c r="E7">
        <v>2</v>
      </c>
      <c r="F7">
        <v>3</v>
      </c>
      <c r="G7">
        <v>6</v>
      </c>
      <c r="H7" s="4">
        <f t="shared" si="0"/>
        <v>400</v>
      </c>
    </row>
    <row r="8" spans="1:13" x14ac:dyDescent="0.25">
      <c r="A8">
        <v>7</v>
      </c>
      <c r="B8" t="s">
        <v>24</v>
      </c>
      <c r="C8" t="s">
        <v>12</v>
      </c>
      <c r="D8" t="s">
        <v>14</v>
      </c>
      <c r="E8">
        <v>1</v>
      </c>
      <c r="F8">
        <v>4</v>
      </c>
      <c r="G8">
        <v>5</v>
      </c>
      <c r="H8" s="4">
        <f t="shared" si="0"/>
        <v>600</v>
      </c>
    </row>
    <row r="9" spans="1:13" x14ac:dyDescent="0.25">
      <c r="A9">
        <v>8</v>
      </c>
      <c r="B9" t="s">
        <v>25</v>
      </c>
      <c r="C9" t="s">
        <v>8</v>
      </c>
      <c r="D9" t="s">
        <v>14</v>
      </c>
      <c r="E9">
        <v>2</v>
      </c>
      <c r="F9">
        <v>5</v>
      </c>
      <c r="G9">
        <v>7</v>
      </c>
      <c r="H9" s="4">
        <f t="shared" si="0"/>
        <v>300</v>
      </c>
    </row>
    <row r="10" spans="1:13" x14ac:dyDescent="0.25">
      <c r="A10">
        <v>9</v>
      </c>
      <c r="B10" t="s">
        <v>26</v>
      </c>
      <c r="C10" t="s">
        <v>7</v>
      </c>
      <c r="D10" t="s">
        <v>14</v>
      </c>
      <c r="E10">
        <v>2</v>
      </c>
      <c r="F10">
        <v>6</v>
      </c>
      <c r="G10">
        <v>7</v>
      </c>
      <c r="H10" s="4">
        <f t="shared" si="0"/>
        <v>200</v>
      </c>
    </row>
    <row r="11" spans="1:13" x14ac:dyDescent="0.25">
      <c r="A11">
        <v>10</v>
      </c>
      <c r="B11" t="s">
        <v>27</v>
      </c>
      <c r="C11" t="s">
        <v>9</v>
      </c>
      <c r="D11" t="s">
        <v>14</v>
      </c>
      <c r="E11">
        <v>2</v>
      </c>
      <c r="F11">
        <v>7</v>
      </c>
      <c r="G11">
        <v>8</v>
      </c>
      <c r="H11" s="4">
        <f t="shared" si="0"/>
        <v>200</v>
      </c>
    </row>
    <row r="12" spans="1:13" x14ac:dyDescent="0.25">
      <c r="A12">
        <v>11</v>
      </c>
      <c r="B12" t="s">
        <v>28</v>
      </c>
      <c r="C12" t="s">
        <v>7</v>
      </c>
      <c r="D12" t="s">
        <v>16</v>
      </c>
      <c r="E12">
        <v>1</v>
      </c>
      <c r="F12">
        <v>8</v>
      </c>
      <c r="G12">
        <v>8</v>
      </c>
      <c r="H12" s="4">
        <f t="shared" si="0"/>
        <v>300</v>
      </c>
    </row>
    <row r="13" spans="1:13" x14ac:dyDescent="0.25">
      <c r="A13">
        <v>12</v>
      </c>
      <c r="B13" t="s">
        <v>29</v>
      </c>
      <c r="C13" t="s">
        <v>8</v>
      </c>
      <c r="D13" t="s">
        <v>15</v>
      </c>
      <c r="E13">
        <v>1</v>
      </c>
      <c r="F13">
        <v>2</v>
      </c>
      <c r="G13">
        <v>3</v>
      </c>
      <c r="H13" s="4">
        <f t="shared" si="0"/>
        <v>600</v>
      </c>
    </row>
    <row r="14" spans="1:13" x14ac:dyDescent="0.25">
      <c r="A14">
        <v>13</v>
      </c>
      <c r="B14" t="s">
        <v>30</v>
      </c>
      <c r="C14" t="s">
        <v>8</v>
      </c>
      <c r="D14" t="s">
        <v>13</v>
      </c>
      <c r="E14">
        <v>2</v>
      </c>
      <c r="F14">
        <v>2</v>
      </c>
      <c r="G14">
        <v>3</v>
      </c>
      <c r="H14" s="4">
        <f t="shared" si="0"/>
        <v>200</v>
      </c>
    </row>
    <row r="15" spans="1:13" x14ac:dyDescent="0.25">
      <c r="A15">
        <v>14</v>
      </c>
      <c r="B15" t="s">
        <v>31</v>
      </c>
      <c r="C15" t="s">
        <v>12</v>
      </c>
      <c r="D15" t="s">
        <v>16</v>
      </c>
      <c r="E15">
        <v>2</v>
      </c>
      <c r="F15">
        <v>2</v>
      </c>
      <c r="G15">
        <v>4</v>
      </c>
      <c r="H15" s="4">
        <f t="shared" si="0"/>
        <v>300</v>
      </c>
    </row>
    <row r="16" spans="1:13" x14ac:dyDescent="0.25">
      <c r="A16">
        <v>15</v>
      </c>
      <c r="B16" t="s">
        <v>32</v>
      </c>
      <c r="C16" t="s">
        <v>8</v>
      </c>
      <c r="D16" t="s">
        <v>13</v>
      </c>
      <c r="E16">
        <v>2</v>
      </c>
      <c r="F16">
        <v>2</v>
      </c>
      <c r="G16">
        <v>5</v>
      </c>
      <c r="H16" s="4">
        <f t="shared" si="0"/>
        <v>400</v>
      </c>
    </row>
    <row r="17" spans="1:8" x14ac:dyDescent="0.25">
      <c r="A17">
        <v>16</v>
      </c>
      <c r="B17" t="s">
        <v>33</v>
      </c>
      <c r="C17" t="s">
        <v>7</v>
      </c>
      <c r="D17" t="s">
        <v>15</v>
      </c>
      <c r="E17">
        <v>2</v>
      </c>
      <c r="F17">
        <v>2</v>
      </c>
      <c r="G17">
        <v>6</v>
      </c>
      <c r="H17" s="4">
        <f t="shared" si="0"/>
        <v>500</v>
      </c>
    </row>
    <row r="18" spans="1:8" x14ac:dyDescent="0.25">
      <c r="A18">
        <v>17</v>
      </c>
      <c r="B18" t="s">
        <v>34</v>
      </c>
      <c r="C18" t="s">
        <v>10</v>
      </c>
      <c r="D18" t="s">
        <v>16</v>
      </c>
      <c r="E18">
        <v>1</v>
      </c>
      <c r="F18">
        <v>7</v>
      </c>
      <c r="G18">
        <v>8</v>
      </c>
      <c r="H18" s="4">
        <f t="shared" si="0"/>
        <v>600</v>
      </c>
    </row>
    <row r="19" spans="1:8" x14ac:dyDescent="0.25">
      <c r="A19">
        <v>18</v>
      </c>
      <c r="B19" t="s">
        <v>35</v>
      </c>
      <c r="C19" t="s">
        <v>11</v>
      </c>
      <c r="D19" t="s">
        <v>14</v>
      </c>
      <c r="E19">
        <v>1</v>
      </c>
      <c r="F19">
        <v>7</v>
      </c>
      <c r="G19">
        <v>8</v>
      </c>
      <c r="H19" s="4">
        <f t="shared" si="0"/>
        <v>600</v>
      </c>
    </row>
    <row r="20" spans="1:8" x14ac:dyDescent="0.25">
      <c r="A20">
        <v>19</v>
      </c>
      <c r="B20" t="s">
        <v>36</v>
      </c>
      <c r="C20" t="s">
        <v>7</v>
      </c>
      <c r="D20" t="s">
        <v>13</v>
      </c>
      <c r="E20">
        <v>1</v>
      </c>
      <c r="F20">
        <v>7</v>
      </c>
      <c r="G20">
        <v>7</v>
      </c>
      <c r="H20" s="4">
        <f t="shared" si="0"/>
        <v>300</v>
      </c>
    </row>
    <row r="21" spans="1:8" x14ac:dyDescent="0.25">
      <c r="A21">
        <v>20</v>
      </c>
      <c r="B21" t="s">
        <v>37</v>
      </c>
      <c r="C21" t="s">
        <v>10</v>
      </c>
      <c r="D21" t="s">
        <v>14</v>
      </c>
      <c r="E21">
        <v>1</v>
      </c>
      <c r="F21">
        <v>2</v>
      </c>
      <c r="G21">
        <v>6</v>
      </c>
      <c r="H21" s="4">
        <f t="shared" si="0"/>
        <v>1500</v>
      </c>
    </row>
    <row r="22" spans="1:8" x14ac:dyDescent="0.25">
      <c r="A22">
        <v>21</v>
      </c>
      <c r="B22" t="s">
        <v>38</v>
      </c>
      <c r="C22" t="s">
        <v>9</v>
      </c>
      <c r="D22" t="s">
        <v>16</v>
      </c>
      <c r="E22">
        <v>2</v>
      </c>
      <c r="F22">
        <v>3</v>
      </c>
      <c r="G22">
        <v>5</v>
      </c>
      <c r="H22" s="4">
        <f t="shared" si="0"/>
        <v>300</v>
      </c>
    </row>
    <row r="23" spans="1:8" x14ac:dyDescent="0.25">
      <c r="A23">
        <v>22</v>
      </c>
      <c r="B23" t="s">
        <v>39</v>
      </c>
      <c r="C23" t="s">
        <v>10</v>
      </c>
      <c r="D23" t="s">
        <v>14</v>
      </c>
      <c r="E23">
        <v>1</v>
      </c>
      <c r="F23">
        <v>5</v>
      </c>
      <c r="G23">
        <v>5</v>
      </c>
      <c r="H23" s="4">
        <f t="shared" si="0"/>
        <v>300</v>
      </c>
    </row>
    <row r="24" spans="1:8" x14ac:dyDescent="0.25">
      <c r="A24">
        <v>23</v>
      </c>
      <c r="B24" t="s">
        <v>40</v>
      </c>
      <c r="C24" t="s">
        <v>8</v>
      </c>
      <c r="D24" t="s">
        <v>15</v>
      </c>
      <c r="E24">
        <v>2</v>
      </c>
      <c r="F24">
        <v>5</v>
      </c>
      <c r="G24">
        <v>6</v>
      </c>
      <c r="H24" s="4">
        <f t="shared" si="0"/>
        <v>200</v>
      </c>
    </row>
    <row r="25" spans="1:8" x14ac:dyDescent="0.25">
      <c r="A25">
        <v>24</v>
      </c>
      <c r="B25" t="s">
        <v>41</v>
      </c>
      <c r="C25" t="s">
        <v>12</v>
      </c>
      <c r="D25" t="s">
        <v>16</v>
      </c>
      <c r="E25">
        <v>1</v>
      </c>
      <c r="F25">
        <v>5</v>
      </c>
      <c r="G25">
        <v>6</v>
      </c>
      <c r="H25" s="4">
        <f t="shared" si="0"/>
        <v>600</v>
      </c>
    </row>
    <row r="26" spans="1:8" x14ac:dyDescent="0.25">
      <c r="A26">
        <v>25</v>
      </c>
      <c r="B26" t="s">
        <v>42</v>
      </c>
      <c r="C26" t="s">
        <v>10</v>
      </c>
      <c r="D26" t="s">
        <v>13</v>
      </c>
      <c r="E26">
        <v>1</v>
      </c>
      <c r="F26">
        <v>6</v>
      </c>
      <c r="G26">
        <v>7</v>
      </c>
      <c r="H26" s="4">
        <f t="shared" si="0"/>
        <v>600</v>
      </c>
    </row>
    <row r="27" spans="1:8" x14ac:dyDescent="0.25">
      <c r="A27">
        <v>26</v>
      </c>
      <c r="B27" t="s">
        <v>43</v>
      </c>
      <c r="C27" t="s">
        <v>8</v>
      </c>
      <c r="D27" t="s">
        <v>16</v>
      </c>
      <c r="E27">
        <v>2</v>
      </c>
      <c r="F27">
        <v>6</v>
      </c>
      <c r="G27">
        <v>8</v>
      </c>
      <c r="H27" s="4">
        <f t="shared" si="0"/>
        <v>300</v>
      </c>
    </row>
    <row r="28" spans="1:8" x14ac:dyDescent="0.25">
      <c r="A28">
        <v>27</v>
      </c>
      <c r="B28" t="s">
        <v>44</v>
      </c>
      <c r="C28" t="s">
        <v>9</v>
      </c>
      <c r="D28" t="s">
        <v>14</v>
      </c>
      <c r="E28">
        <v>1</v>
      </c>
      <c r="F28">
        <v>5</v>
      </c>
      <c r="G28">
        <v>8</v>
      </c>
      <c r="H28" s="4">
        <f t="shared" si="0"/>
        <v>1200</v>
      </c>
    </row>
    <row r="29" spans="1:8" x14ac:dyDescent="0.25">
      <c r="A29">
        <v>28</v>
      </c>
      <c r="B29" t="s">
        <v>45</v>
      </c>
      <c r="C29" t="s">
        <v>11</v>
      </c>
      <c r="D29" t="s">
        <v>15</v>
      </c>
      <c r="E29">
        <v>2</v>
      </c>
      <c r="F29">
        <v>4</v>
      </c>
      <c r="G29">
        <v>8</v>
      </c>
      <c r="H29" s="4">
        <f t="shared" si="0"/>
        <v>500</v>
      </c>
    </row>
    <row r="30" spans="1:8" x14ac:dyDescent="0.25">
      <c r="A30">
        <v>29</v>
      </c>
      <c r="B30" t="s">
        <v>46</v>
      </c>
      <c r="C30" t="s">
        <v>11</v>
      </c>
      <c r="D30" t="s">
        <v>13</v>
      </c>
      <c r="E30">
        <v>1</v>
      </c>
      <c r="F30">
        <v>1</v>
      </c>
      <c r="G30">
        <v>8</v>
      </c>
      <c r="H30" s="4">
        <f t="shared" si="0"/>
        <v>2400</v>
      </c>
    </row>
    <row r="31" spans="1:8" x14ac:dyDescent="0.25">
      <c r="A31">
        <v>30</v>
      </c>
      <c r="B31" t="s">
        <v>47</v>
      </c>
      <c r="C31" t="s">
        <v>12</v>
      </c>
      <c r="D31" t="s">
        <v>15</v>
      </c>
      <c r="E31">
        <v>1</v>
      </c>
      <c r="F31">
        <v>1</v>
      </c>
      <c r="G31">
        <v>8</v>
      </c>
      <c r="H31" s="4">
        <f t="shared" si="0"/>
        <v>2400</v>
      </c>
    </row>
  </sheetData>
  <autoFilter ref="A1:H31" xr:uid="{B93424F8-C824-489D-AFDC-960CA0E84DE3}"/>
  <conditionalFormatting sqref="H2:H31">
    <cfRule type="expression" dxfId="1" priority="1">
      <formula>OR(E2=0,F2=0,G2=0)</formula>
    </cfRule>
    <cfRule type="expression" dxfId="0" priority="2">
      <formula>"ИЛИ(E2=0;F2=0;G2=0)"</formula>
    </cfRule>
  </conditionalFormatting>
  <dataValidations count="5">
    <dataValidation type="whole" allowBlank="1" showInputMessage="1" showErrorMessage="1" errorTitle="Ошибка" error="Повторите ввод" prompt="Введите конечный уровень" sqref="G2:G31" xr:uid="{9FC5BB3F-2101-4D23-B578-21C861CCD45F}">
      <formula1>F2</formula1>
      <formula2>8</formula2>
    </dataValidation>
    <dataValidation type="whole" allowBlank="1" showInputMessage="1" showErrorMessage="1" errorTitle="Ошибка" error="Повторите ввод" prompt="Введите начальный уровень" sqref="F2:F31" xr:uid="{8B6E7B42-9A6C-4237-8290-33787197FB66}">
      <formula1>1</formula1>
      <formula2>8</formula2>
    </dataValidation>
    <dataValidation type="whole" allowBlank="1" showInputMessage="1" showErrorMessage="1" errorTitle="Ошибка!" error="Повторите ввод" prompt="Введите вид обучения: 1 - индивидуально, 2 - в группе" sqref="E2:E31" xr:uid="{6856C518-FDD5-43C7-AAFB-4D4E46453B1E}">
      <formula1>1</formula1>
      <formula2>2</formula2>
    </dataValidation>
    <dataValidation type="list" allowBlank="1" showInputMessage="1" showErrorMessage="1" sqref="D2:D31" xr:uid="{F90858F1-76B5-47CA-AF71-C9376245F9A6}">
      <formula1>$L$1:$L$4</formula1>
    </dataValidation>
    <dataValidation type="list" allowBlank="1" showInputMessage="1" showErrorMessage="1" sqref="C2:C31" xr:uid="{C195986F-C02E-4777-BBA9-21C65C901832}">
      <formula1>$K$1:$K$6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DF5C-7B52-4C49-94F0-41812DC28E94}">
  <sheetPr filterMode="1"/>
  <dimension ref="A1:M31"/>
  <sheetViews>
    <sheetView workbookViewId="0">
      <selection activeCell="G1" sqref="G1"/>
    </sheetView>
  </sheetViews>
  <sheetFormatPr defaultRowHeight="15" x14ac:dyDescent="0.25"/>
  <cols>
    <col min="1" max="1" width="3.140625" customWidth="1"/>
    <col min="2" max="2" width="18.5703125" customWidth="1"/>
    <col min="3" max="3" width="27" customWidth="1"/>
    <col min="4" max="4" width="17.28515625" customWidth="1"/>
    <col min="5" max="5" width="6.42578125" customWidth="1"/>
    <col min="6" max="6" width="6.28515625" customWidth="1"/>
    <col min="7" max="7" width="5" customWidth="1"/>
    <col min="8" max="8" width="11.140625" customWidth="1"/>
    <col min="11" max="11" width="25.28515625" customWidth="1"/>
    <col min="12" max="12" width="14" customWidth="1"/>
  </cols>
  <sheetData>
    <row r="1" spans="1:13" ht="60" x14ac:dyDescent="0.25">
      <c r="A1" s="1" t="s">
        <v>0</v>
      </c>
      <c r="B1" s="1" t="s">
        <v>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s="1" t="s">
        <v>7</v>
      </c>
      <c r="L1" s="1" t="s">
        <v>13</v>
      </c>
      <c r="M1">
        <v>100</v>
      </c>
    </row>
    <row r="2" spans="1:13" x14ac:dyDescent="0.25">
      <c r="A2">
        <v>1</v>
      </c>
      <c r="B2" t="s">
        <v>18</v>
      </c>
      <c r="C2" t="s">
        <v>7</v>
      </c>
      <c r="D2" t="s">
        <v>13</v>
      </c>
      <c r="E2">
        <v>1</v>
      </c>
      <c r="F2">
        <v>4</v>
      </c>
      <c r="G2">
        <v>7</v>
      </c>
      <c r="H2">
        <f>IF(E2=1,(G2-F2+1)*$M$1*3,(G2-F2+1)*$M$1)</f>
        <v>1200</v>
      </c>
      <c r="K2" t="s">
        <v>8</v>
      </c>
      <c r="L2" t="s">
        <v>14</v>
      </c>
    </row>
    <row r="3" spans="1:13" x14ac:dyDescent="0.25">
      <c r="A3">
        <v>2</v>
      </c>
      <c r="B3" t="s">
        <v>19</v>
      </c>
      <c r="C3" t="s">
        <v>7</v>
      </c>
      <c r="D3" t="s">
        <v>13</v>
      </c>
      <c r="E3">
        <v>1</v>
      </c>
      <c r="F3">
        <v>6</v>
      </c>
      <c r="G3">
        <v>7</v>
      </c>
      <c r="H3">
        <f>IF(E3=1,(G3-F3+1)*$M$1*3,(G3-F3+1)*$M$1)</f>
        <v>600</v>
      </c>
      <c r="K3" t="s">
        <v>9</v>
      </c>
      <c r="L3" t="s">
        <v>15</v>
      </c>
    </row>
    <row r="4" spans="1:13" x14ac:dyDescent="0.25">
      <c r="A4">
        <v>3</v>
      </c>
      <c r="B4" t="s">
        <v>20</v>
      </c>
      <c r="C4" t="s">
        <v>7</v>
      </c>
      <c r="D4" t="s">
        <v>13</v>
      </c>
      <c r="E4">
        <v>1</v>
      </c>
      <c r="F4">
        <v>7</v>
      </c>
      <c r="G4">
        <v>8</v>
      </c>
      <c r="H4">
        <f t="shared" ref="H4:H31" si="0">IF(E4=1,(G4-F4+1)*$M$1*3,(G4-F4+1)*$M$1)</f>
        <v>600</v>
      </c>
      <c r="K4" t="s">
        <v>10</v>
      </c>
      <c r="L4" t="s">
        <v>16</v>
      </c>
    </row>
    <row r="5" spans="1:13" hidden="1" x14ac:dyDescent="0.25">
      <c r="A5">
        <v>4</v>
      </c>
      <c r="B5" t="s">
        <v>21</v>
      </c>
      <c r="C5" t="s">
        <v>9</v>
      </c>
      <c r="D5" t="s">
        <v>14</v>
      </c>
      <c r="E5">
        <v>1</v>
      </c>
      <c r="F5">
        <v>1</v>
      </c>
      <c r="G5">
        <v>6</v>
      </c>
      <c r="H5">
        <f t="shared" si="0"/>
        <v>1800</v>
      </c>
      <c r="K5" t="s">
        <v>11</v>
      </c>
    </row>
    <row r="6" spans="1:13" hidden="1" x14ac:dyDescent="0.25">
      <c r="A6">
        <v>5</v>
      </c>
      <c r="B6" t="s">
        <v>22</v>
      </c>
      <c r="C6" t="s">
        <v>10</v>
      </c>
      <c r="D6" t="s">
        <v>13</v>
      </c>
      <c r="E6">
        <v>2</v>
      </c>
      <c r="F6">
        <v>2</v>
      </c>
      <c r="G6">
        <v>5</v>
      </c>
      <c r="H6">
        <f t="shared" si="0"/>
        <v>400</v>
      </c>
      <c r="K6" t="s">
        <v>12</v>
      </c>
    </row>
    <row r="7" spans="1:13" hidden="1" x14ac:dyDescent="0.25">
      <c r="A7">
        <v>6</v>
      </c>
      <c r="B7" t="s">
        <v>23</v>
      </c>
      <c r="C7" t="s">
        <v>11</v>
      </c>
      <c r="D7" t="s">
        <v>15</v>
      </c>
      <c r="E7">
        <v>2</v>
      </c>
      <c r="F7">
        <v>3</v>
      </c>
      <c r="G7">
        <v>6</v>
      </c>
      <c r="H7">
        <f t="shared" si="0"/>
        <v>400</v>
      </c>
    </row>
    <row r="8" spans="1:13" hidden="1" x14ac:dyDescent="0.25">
      <c r="A8">
        <v>7</v>
      </c>
      <c r="B8" t="s">
        <v>24</v>
      </c>
      <c r="C8" t="s">
        <v>12</v>
      </c>
      <c r="D8" t="s">
        <v>14</v>
      </c>
      <c r="E8">
        <v>1</v>
      </c>
      <c r="F8">
        <v>4</v>
      </c>
      <c r="G8">
        <v>5</v>
      </c>
      <c r="H8">
        <f t="shared" si="0"/>
        <v>600</v>
      </c>
    </row>
    <row r="9" spans="1:13" hidden="1" x14ac:dyDescent="0.25">
      <c r="A9">
        <v>8</v>
      </c>
      <c r="B9" t="s">
        <v>25</v>
      </c>
      <c r="C9" t="s">
        <v>8</v>
      </c>
      <c r="D9" t="s">
        <v>14</v>
      </c>
      <c r="E9">
        <v>2</v>
      </c>
      <c r="F9">
        <v>5</v>
      </c>
      <c r="G9">
        <v>7</v>
      </c>
      <c r="H9">
        <f t="shared" si="0"/>
        <v>300</v>
      </c>
    </row>
    <row r="10" spans="1:13" hidden="1" x14ac:dyDescent="0.25">
      <c r="A10">
        <v>9</v>
      </c>
      <c r="B10" t="s">
        <v>26</v>
      </c>
      <c r="C10" t="s">
        <v>7</v>
      </c>
      <c r="D10" t="s">
        <v>14</v>
      </c>
      <c r="E10">
        <v>2</v>
      </c>
      <c r="F10">
        <v>6</v>
      </c>
      <c r="G10">
        <v>7</v>
      </c>
      <c r="H10">
        <f t="shared" si="0"/>
        <v>200</v>
      </c>
    </row>
    <row r="11" spans="1:13" hidden="1" x14ac:dyDescent="0.25">
      <c r="A11">
        <v>10</v>
      </c>
      <c r="B11" t="s">
        <v>27</v>
      </c>
      <c r="C11" t="s">
        <v>9</v>
      </c>
      <c r="D11" t="s">
        <v>14</v>
      </c>
      <c r="E11">
        <v>2</v>
      </c>
      <c r="F11">
        <v>7</v>
      </c>
      <c r="G11">
        <v>8</v>
      </c>
      <c r="H11">
        <f t="shared" si="0"/>
        <v>200</v>
      </c>
    </row>
    <row r="12" spans="1:13" hidden="1" x14ac:dyDescent="0.25">
      <c r="A12">
        <v>11</v>
      </c>
      <c r="B12" t="s">
        <v>28</v>
      </c>
      <c r="C12" t="s">
        <v>7</v>
      </c>
      <c r="D12" t="s">
        <v>16</v>
      </c>
      <c r="E12">
        <v>1</v>
      </c>
      <c r="F12">
        <v>8</v>
      </c>
      <c r="G12">
        <v>8</v>
      </c>
      <c r="H12">
        <f t="shared" si="0"/>
        <v>300</v>
      </c>
    </row>
    <row r="13" spans="1:13" hidden="1" x14ac:dyDescent="0.25">
      <c r="A13">
        <v>12</v>
      </c>
      <c r="B13" t="s">
        <v>29</v>
      </c>
      <c r="C13" t="s">
        <v>8</v>
      </c>
      <c r="D13" t="s">
        <v>15</v>
      </c>
      <c r="E13">
        <v>1</v>
      </c>
      <c r="F13">
        <v>2</v>
      </c>
      <c r="G13">
        <v>3</v>
      </c>
      <c r="H13">
        <f t="shared" si="0"/>
        <v>600</v>
      </c>
    </row>
    <row r="14" spans="1:13" hidden="1" x14ac:dyDescent="0.25">
      <c r="A14">
        <v>13</v>
      </c>
      <c r="B14" t="s">
        <v>30</v>
      </c>
      <c r="C14" t="s">
        <v>8</v>
      </c>
      <c r="D14" t="s">
        <v>13</v>
      </c>
      <c r="E14">
        <v>2</v>
      </c>
      <c r="F14">
        <v>2</v>
      </c>
      <c r="G14">
        <v>3</v>
      </c>
      <c r="H14">
        <f t="shared" si="0"/>
        <v>200</v>
      </c>
    </row>
    <row r="15" spans="1:13" hidden="1" x14ac:dyDescent="0.25">
      <c r="A15">
        <v>14</v>
      </c>
      <c r="B15" t="s">
        <v>31</v>
      </c>
      <c r="C15" t="s">
        <v>12</v>
      </c>
      <c r="D15" t="s">
        <v>16</v>
      </c>
      <c r="E15">
        <v>2</v>
      </c>
      <c r="F15">
        <v>2</v>
      </c>
      <c r="G15">
        <v>4</v>
      </c>
      <c r="H15">
        <f t="shared" si="0"/>
        <v>300</v>
      </c>
    </row>
    <row r="16" spans="1:13" hidden="1" x14ac:dyDescent="0.25">
      <c r="A16">
        <v>15</v>
      </c>
      <c r="B16" t="s">
        <v>32</v>
      </c>
      <c r="C16" t="s">
        <v>8</v>
      </c>
      <c r="D16" t="s">
        <v>13</v>
      </c>
      <c r="E16">
        <v>2</v>
      </c>
      <c r="F16">
        <v>2</v>
      </c>
      <c r="G16">
        <v>5</v>
      </c>
      <c r="H16">
        <f t="shared" si="0"/>
        <v>400</v>
      </c>
    </row>
    <row r="17" spans="1:8" hidden="1" x14ac:dyDescent="0.25">
      <c r="A17">
        <v>16</v>
      </c>
      <c r="B17" t="s">
        <v>33</v>
      </c>
      <c r="C17" t="s">
        <v>7</v>
      </c>
      <c r="D17" t="s">
        <v>15</v>
      </c>
      <c r="E17">
        <v>2</v>
      </c>
      <c r="F17">
        <v>2</v>
      </c>
      <c r="G17">
        <v>6</v>
      </c>
      <c r="H17">
        <f t="shared" si="0"/>
        <v>500</v>
      </c>
    </row>
    <row r="18" spans="1:8" hidden="1" x14ac:dyDescent="0.25">
      <c r="A18">
        <v>17</v>
      </c>
      <c r="B18" t="s">
        <v>34</v>
      </c>
      <c r="C18" t="s">
        <v>10</v>
      </c>
      <c r="D18" t="s">
        <v>16</v>
      </c>
      <c r="E18">
        <v>1</v>
      </c>
      <c r="F18">
        <v>7</v>
      </c>
      <c r="G18">
        <v>8</v>
      </c>
      <c r="H18">
        <f t="shared" si="0"/>
        <v>600</v>
      </c>
    </row>
    <row r="19" spans="1:8" hidden="1" x14ac:dyDescent="0.25">
      <c r="A19">
        <v>18</v>
      </c>
      <c r="B19" t="s">
        <v>35</v>
      </c>
      <c r="C19" t="s">
        <v>11</v>
      </c>
      <c r="D19" t="s">
        <v>14</v>
      </c>
      <c r="E19">
        <v>1</v>
      </c>
      <c r="F19">
        <v>7</v>
      </c>
      <c r="G19">
        <v>8</v>
      </c>
      <c r="H19">
        <f t="shared" si="0"/>
        <v>600</v>
      </c>
    </row>
    <row r="20" spans="1:8" x14ac:dyDescent="0.25">
      <c r="A20">
        <v>19</v>
      </c>
      <c r="B20" t="s">
        <v>36</v>
      </c>
      <c r="C20" t="s">
        <v>7</v>
      </c>
      <c r="D20" t="s">
        <v>13</v>
      </c>
      <c r="E20">
        <v>1</v>
      </c>
      <c r="F20">
        <v>7</v>
      </c>
      <c r="G20">
        <v>7</v>
      </c>
      <c r="H20">
        <f t="shared" si="0"/>
        <v>300</v>
      </c>
    </row>
    <row r="21" spans="1:8" hidden="1" x14ac:dyDescent="0.25">
      <c r="A21">
        <v>20</v>
      </c>
      <c r="B21" t="s">
        <v>37</v>
      </c>
      <c r="C21" t="s">
        <v>10</v>
      </c>
      <c r="D21" t="s">
        <v>14</v>
      </c>
      <c r="E21">
        <v>1</v>
      </c>
      <c r="F21">
        <v>2</v>
      </c>
      <c r="G21">
        <v>6</v>
      </c>
      <c r="H21">
        <f t="shared" si="0"/>
        <v>1500</v>
      </c>
    </row>
    <row r="22" spans="1:8" hidden="1" x14ac:dyDescent="0.25">
      <c r="A22">
        <v>21</v>
      </c>
      <c r="B22" t="s">
        <v>38</v>
      </c>
      <c r="C22" t="s">
        <v>9</v>
      </c>
      <c r="D22" t="s">
        <v>16</v>
      </c>
      <c r="E22">
        <v>2</v>
      </c>
      <c r="F22">
        <v>3</v>
      </c>
      <c r="G22">
        <v>5</v>
      </c>
      <c r="H22">
        <f t="shared" si="0"/>
        <v>300</v>
      </c>
    </row>
    <row r="23" spans="1:8" hidden="1" x14ac:dyDescent="0.25">
      <c r="A23">
        <v>22</v>
      </c>
      <c r="B23" t="s">
        <v>39</v>
      </c>
      <c r="C23" t="s">
        <v>10</v>
      </c>
      <c r="D23" t="s">
        <v>14</v>
      </c>
      <c r="E23">
        <v>1</v>
      </c>
      <c r="F23">
        <v>5</v>
      </c>
      <c r="G23">
        <v>5</v>
      </c>
      <c r="H23">
        <f t="shared" si="0"/>
        <v>300</v>
      </c>
    </row>
    <row r="24" spans="1:8" hidden="1" x14ac:dyDescent="0.25">
      <c r="A24">
        <v>23</v>
      </c>
      <c r="B24" t="s">
        <v>40</v>
      </c>
      <c r="C24" t="s">
        <v>8</v>
      </c>
      <c r="D24" t="s">
        <v>15</v>
      </c>
      <c r="E24">
        <v>2</v>
      </c>
      <c r="F24">
        <v>5</v>
      </c>
      <c r="G24">
        <v>6</v>
      </c>
      <c r="H24">
        <f t="shared" si="0"/>
        <v>200</v>
      </c>
    </row>
    <row r="25" spans="1:8" hidden="1" x14ac:dyDescent="0.25">
      <c r="A25">
        <v>24</v>
      </c>
      <c r="B25" t="s">
        <v>41</v>
      </c>
      <c r="C25" t="s">
        <v>12</v>
      </c>
      <c r="D25" t="s">
        <v>16</v>
      </c>
      <c r="E25">
        <v>1</v>
      </c>
      <c r="F25">
        <v>5</v>
      </c>
      <c r="G25">
        <v>6</v>
      </c>
      <c r="H25">
        <f t="shared" si="0"/>
        <v>600</v>
      </c>
    </row>
    <row r="26" spans="1:8" hidden="1" x14ac:dyDescent="0.25">
      <c r="A26">
        <v>25</v>
      </c>
      <c r="B26" t="s">
        <v>42</v>
      </c>
      <c r="C26" t="s">
        <v>10</v>
      </c>
      <c r="D26" t="s">
        <v>13</v>
      </c>
      <c r="E26">
        <v>1</v>
      </c>
      <c r="F26">
        <v>6</v>
      </c>
      <c r="G26">
        <v>7</v>
      </c>
      <c r="H26">
        <f t="shared" si="0"/>
        <v>600</v>
      </c>
    </row>
    <row r="27" spans="1:8" hidden="1" x14ac:dyDescent="0.25">
      <c r="A27">
        <v>26</v>
      </c>
      <c r="B27" t="s">
        <v>43</v>
      </c>
      <c r="C27" t="s">
        <v>8</v>
      </c>
      <c r="D27" t="s">
        <v>16</v>
      </c>
      <c r="E27">
        <v>2</v>
      </c>
      <c r="F27">
        <v>6</v>
      </c>
      <c r="G27">
        <v>8</v>
      </c>
      <c r="H27">
        <f t="shared" si="0"/>
        <v>300</v>
      </c>
    </row>
    <row r="28" spans="1:8" hidden="1" x14ac:dyDescent="0.25">
      <c r="A28">
        <v>27</v>
      </c>
      <c r="B28" t="s">
        <v>44</v>
      </c>
      <c r="C28" t="s">
        <v>9</v>
      </c>
      <c r="D28" t="s">
        <v>14</v>
      </c>
      <c r="E28">
        <v>1</v>
      </c>
      <c r="F28">
        <v>5</v>
      </c>
      <c r="G28">
        <v>8</v>
      </c>
      <c r="H28">
        <f t="shared" si="0"/>
        <v>1200</v>
      </c>
    </row>
    <row r="29" spans="1:8" hidden="1" x14ac:dyDescent="0.25">
      <c r="A29">
        <v>28</v>
      </c>
      <c r="B29" t="s">
        <v>45</v>
      </c>
      <c r="C29" t="s">
        <v>11</v>
      </c>
      <c r="D29" t="s">
        <v>15</v>
      </c>
      <c r="E29">
        <v>2</v>
      </c>
      <c r="F29">
        <v>4</v>
      </c>
      <c r="G29">
        <v>8</v>
      </c>
      <c r="H29">
        <f t="shared" si="0"/>
        <v>500</v>
      </c>
    </row>
    <row r="30" spans="1:8" hidden="1" x14ac:dyDescent="0.25">
      <c r="A30">
        <v>29</v>
      </c>
      <c r="B30" t="s">
        <v>46</v>
      </c>
      <c r="C30" t="s">
        <v>11</v>
      </c>
      <c r="D30" t="s">
        <v>13</v>
      </c>
      <c r="E30">
        <v>1</v>
      </c>
      <c r="F30">
        <v>1</v>
      </c>
      <c r="G30">
        <v>8</v>
      </c>
      <c r="H30">
        <f t="shared" si="0"/>
        <v>2400</v>
      </c>
    </row>
    <row r="31" spans="1:8" hidden="1" x14ac:dyDescent="0.25">
      <c r="A31">
        <v>30</v>
      </c>
      <c r="B31" t="s">
        <v>47</v>
      </c>
      <c r="C31" t="s">
        <v>12</v>
      </c>
      <c r="D31" t="s">
        <v>15</v>
      </c>
      <c r="E31">
        <v>1</v>
      </c>
      <c r="F31">
        <v>1</v>
      </c>
      <c r="G31">
        <v>8</v>
      </c>
      <c r="H31">
        <f t="shared" si="0"/>
        <v>2400</v>
      </c>
    </row>
  </sheetData>
  <autoFilter ref="A1:M31" xr:uid="{172B550E-CC4D-49E4-8C82-76B32CA7B438}">
    <filterColumn colId="2">
      <filters>
        <filter val="учащийся"/>
      </filters>
    </filterColumn>
    <filterColumn colId="3">
      <filters>
        <filter val="английский"/>
      </filters>
    </filterColumn>
    <filterColumn colId="5">
      <customFilters>
        <customFilter operator="greaterThanOrEqual" val="4"/>
      </customFilters>
    </filterColumn>
  </autoFilter>
  <dataValidations count="5">
    <dataValidation type="whole" allowBlank="1" showInputMessage="1" showErrorMessage="1" errorTitle="Ошибка" error="Повторите ввод" prompt="Введите конечный уровень" sqref="G2:G31" xr:uid="{C75846AE-D45E-4C25-BD56-E2498A0ECAC3}">
      <formula1>F2</formula1>
      <formula2>8</formula2>
    </dataValidation>
    <dataValidation type="whole" allowBlank="1" showInputMessage="1" showErrorMessage="1" errorTitle="Ошибка" error="Повторите ввод" prompt="Введите начальный уровень" sqref="F2:F31" xr:uid="{953DC6E3-4D48-4F4F-9544-610AE78093B8}">
      <formula1>1</formula1>
      <formula2>8</formula2>
    </dataValidation>
    <dataValidation type="whole" allowBlank="1" showInputMessage="1" showErrorMessage="1" errorTitle="Ошибка!" error="Повторите ввод" prompt="Введите вид обучения: 1 - индивидуально, 2 - в группе" sqref="E2:E31" xr:uid="{AAF640FF-06F1-48B0-8457-D3756B8288FD}">
      <formula1>1</formula1>
      <formula2>2</formula2>
    </dataValidation>
    <dataValidation type="list" allowBlank="1" showInputMessage="1" showErrorMessage="1" sqref="D2:D31" xr:uid="{57E787F2-FE83-4B9A-A8A1-54F06A0FD894}">
      <formula1>$L$1:$L$4</formula1>
    </dataValidation>
    <dataValidation type="list" allowBlank="1" showInputMessage="1" showErrorMessage="1" sqref="C2:C31" xr:uid="{9342127E-7EC0-40E0-987C-417A16677B70}">
      <formula1>$K$1:$K$6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2637-5E17-403F-9A4A-4AB7D8B10992}">
  <dimension ref="A1:M36"/>
  <sheetViews>
    <sheetView workbookViewId="0">
      <selection activeCell="D2" sqref="D2"/>
    </sheetView>
  </sheetViews>
  <sheetFormatPr defaultRowHeight="15" outlineLevelRow="2" x14ac:dyDescent="0.25"/>
  <cols>
    <col min="1" max="1" width="3.140625" customWidth="1"/>
    <col min="2" max="2" width="18.5703125" customWidth="1"/>
    <col min="3" max="3" width="27" customWidth="1"/>
    <col min="4" max="4" width="17.28515625" customWidth="1"/>
    <col min="5" max="5" width="6.42578125" customWidth="1"/>
    <col min="6" max="6" width="6.28515625" customWidth="1"/>
    <col min="7" max="7" width="5" customWidth="1"/>
    <col min="8" max="8" width="11.140625" customWidth="1"/>
    <col min="11" max="11" width="25.28515625" customWidth="1"/>
    <col min="12" max="12" width="14" customWidth="1"/>
  </cols>
  <sheetData>
    <row r="1" spans="1:13" ht="60" x14ac:dyDescent="0.25">
      <c r="A1" s="1" t="s">
        <v>0</v>
      </c>
      <c r="B1" s="1" t="s">
        <v>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s="1" t="s">
        <v>7</v>
      </c>
      <c r="L1" s="1" t="s">
        <v>13</v>
      </c>
      <c r="M1">
        <v>100</v>
      </c>
    </row>
    <row r="2" spans="1:13" outlineLevel="2" x14ac:dyDescent="0.25">
      <c r="A2">
        <v>1</v>
      </c>
      <c r="B2" t="s">
        <v>18</v>
      </c>
      <c r="C2" t="s">
        <v>7</v>
      </c>
      <c r="D2" t="s">
        <v>13</v>
      </c>
      <c r="E2">
        <v>1</v>
      </c>
      <c r="F2">
        <v>4</v>
      </c>
      <c r="G2">
        <v>7</v>
      </c>
      <c r="H2">
        <f t="shared" ref="H2:H10" si="0">IF(E2=1,(G2-F2+1)*$M$1*3,(G2-F2+1)*$M$1)</f>
        <v>1200</v>
      </c>
      <c r="K2" t="s">
        <v>8</v>
      </c>
      <c r="L2" t="s">
        <v>14</v>
      </c>
    </row>
    <row r="3" spans="1:13" outlineLevel="2" x14ac:dyDescent="0.25">
      <c r="A3">
        <v>2</v>
      </c>
      <c r="B3" t="s">
        <v>19</v>
      </c>
      <c r="C3" t="s">
        <v>7</v>
      </c>
      <c r="D3" t="s">
        <v>13</v>
      </c>
      <c r="E3">
        <v>1</v>
      </c>
      <c r="F3">
        <v>6</v>
      </c>
      <c r="G3">
        <v>7</v>
      </c>
      <c r="H3">
        <f t="shared" si="0"/>
        <v>600</v>
      </c>
      <c r="K3" t="s">
        <v>9</v>
      </c>
      <c r="L3" t="s">
        <v>15</v>
      </c>
    </row>
    <row r="4" spans="1:13" outlineLevel="2" x14ac:dyDescent="0.25">
      <c r="A4">
        <v>3</v>
      </c>
      <c r="B4" t="s">
        <v>20</v>
      </c>
      <c r="C4" t="s">
        <v>7</v>
      </c>
      <c r="D4" t="s">
        <v>13</v>
      </c>
      <c r="E4">
        <v>1</v>
      </c>
      <c r="F4">
        <v>7</v>
      </c>
      <c r="G4">
        <v>8</v>
      </c>
      <c r="H4">
        <f t="shared" si="0"/>
        <v>600</v>
      </c>
      <c r="K4" t="s">
        <v>10</v>
      </c>
      <c r="L4" t="s">
        <v>16</v>
      </c>
    </row>
    <row r="5" spans="1:13" outlineLevel="2" x14ac:dyDescent="0.25">
      <c r="A5">
        <v>5</v>
      </c>
      <c r="B5" t="s">
        <v>22</v>
      </c>
      <c r="C5" t="s">
        <v>10</v>
      </c>
      <c r="D5" t="s">
        <v>13</v>
      </c>
      <c r="E5">
        <v>2</v>
      </c>
      <c r="F5">
        <v>2</v>
      </c>
      <c r="G5">
        <v>5</v>
      </c>
      <c r="H5">
        <f t="shared" si="0"/>
        <v>400</v>
      </c>
      <c r="K5" t="s">
        <v>11</v>
      </c>
    </row>
    <row r="6" spans="1:13" outlineLevel="2" x14ac:dyDescent="0.25">
      <c r="A6">
        <v>13</v>
      </c>
      <c r="B6" t="s">
        <v>30</v>
      </c>
      <c r="C6" t="s">
        <v>8</v>
      </c>
      <c r="D6" t="s">
        <v>13</v>
      </c>
      <c r="E6">
        <v>2</v>
      </c>
      <c r="F6">
        <v>2</v>
      </c>
      <c r="G6">
        <v>3</v>
      </c>
      <c r="H6">
        <f t="shared" si="0"/>
        <v>200</v>
      </c>
      <c r="K6" t="s">
        <v>12</v>
      </c>
    </row>
    <row r="7" spans="1:13" outlineLevel="2" x14ac:dyDescent="0.25">
      <c r="A7">
        <v>15</v>
      </c>
      <c r="B7" t="s">
        <v>32</v>
      </c>
      <c r="C7" t="s">
        <v>8</v>
      </c>
      <c r="D7" t="s">
        <v>13</v>
      </c>
      <c r="E7">
        <v>2</v>
      </c>
      <c r="F7">
        <v>2</v>
      </c>
      <c r="G7">
        <v>5</v>
      </c>
      <c r="H7">
        <f t="shared" si="0"/>
        <v>400</v>
      </c>
    </row>
    <row r="8" spans="1:13" outlineLevel="2" x14ac:dyDescent="0.25">
      <c r="A8">
        <v>19</v>
      </c>
      <c r="B8" t="s">
        <v>36</v>
      </c>
      <c r="C8" t="s">
        <v>7</v>
      </c>
      <c r="D8" t="s">
        <v>13</v>
      </c>
      <c r="E8">
        <v>1</v>
      </c>
      <c r="F8">
        <v>7</v>
      </c>
      <c r="G8">
        <v>7</v>
      </c>
      <c r="H8">
        <f t="shared" si="0"/>
        <v>300</v>
      </c>
    </row>
    <row r="9" spans="1:13" outlineLevel="2" x14ac:dyDescent="0.25">
      <c r="A9">
        <v>25</v>
      </c>
      <c r="B9" t="s">
        <v>42</v>
      </c>
      <c r="C9" t="s">
        <v>10</v>
      </c>
      <c r="D9" t="s">
        <v>13</v>
      </c>
      <c r="E9">
        <v>1</v>
      </c>
      <c r="F9">
        <v>6</v>
      </c>
      <c r="G9">
        <v>7</v>
      </c>
      <c r="H9">
        <f t="shared" si="0"/>
        <v>600</v>
      </c>
    </row>
    <row r="10" spans="1:13" outlineLevel="2" x14ac:dyDescent="0.25">
      <c r="A10">
        <v>29</v>
      </c>
      <c r="B10" t="s">
        <v>46</v>
      </c>
      <c r="C10" t="s">
        <v>11</v>
      </c>
      <c r="D10" t="s">
        <v>13</v>
      </c>
      <c r="E10">
        <v>1</v>
      </c>
      <c r="F10">
        <v>1</v>
      </c>
      <c r="G10">
        <v>8</v>
      </c>
      <c r="H10">
        <f t="shared" si="0"/>
        <v>2400</v>
      </c>
    </row>
    <row r="11" spans="1:13" outlineLevel="1" x14ac:dyDescent="0.25">
      <c r="D11" s="5" t="s">
        <v>48</v>
      </c>
      <c r="E11">
        <f>SUBTOTAL(3,E2:E10)</f>
        <v>9</v>
      </c>
    </row>
    <row r="12" spans="1:13" outlineLevel="2" x14ac:dyDescent="0.25">
      <c r="A12">
        <v>4</v>
      </c>
      <c r="B12" t="s">
        <v>21</v>
      </c>
      <c r="C12" t="s">
        <v>9</v>
      </c>
      <c r="D12" t="s">
        <v>14</v>
      </c>
      <c r="E12">
        <v>1</v>
      </c>
      <c r="F12">
        <v>1</v>
      </c>
      <c r="G12">
        <v>6</v>
      </c>
      <c r="H12">
        <f t="shared" ref="H12:H20" si="1">IF(E12=1,(G12-F12+1)*$M$1*3,(G12-F12+1)*$M$1)</f>
        <v>1800</v>
      </c>
    </row>
    <row r="13" spans="1:13" outlineLevel="2" x14ac:dyDescent="0.25">
      <c r="A13">
        <v>7</v>
      </c>
      <c r="B13" t="s">
        <v>24</v>
      </c>
      <c r="C13" t="s">
        <v>12</v>
      </c>
      <c r="D13" t="s">
        <v>14</v>
      </c>
      <c r="E13">
        <v>1</v>
      </c>
      <c r="F13">
        <v>4</v>
      </c>
      <c r="G13">
        <v>5</v>
      </c>
      <c r="H13">
        <f t="shared" si="1"/>
        <v>600</v>
      </c>
    </row>
    <row r="14" spans="1:13" outlineLevel="2" x14ac:dyDescent="0.25">
      <c r="A14">
        <v>8</v>
      </c>
      <c r="B14" t="s">
        <v>25</v>
      </c>
      <c r="C14" t="s">
        <v>8</v>
      </c>
      <c r="D14" t="s">
        <v>14</v>
      </c>
      <c r="E14">
        <v>2</v>
      </c>
      <c r="F14">
        <v>5</v>
      </c>
      <c r="G14">
        <v>7</v>
      </c>
      <c r="H14">
        <f t="shared" si="1"/>
        <v>300</v>
      </c>
    </row>
    <row r="15" spans="1:13" outlineLevel="2" x14ac:dyDescent="0.25">
      <c r="A15">
        <v>9</v>
      </c>
      <c r="B15" t="s">
        <v>26</v>
      </c>
      <c r="C15" t="s">
        <v>7</v>
      </c>
      <c r="D15" t="s">
        <v>14</v>
      </c>
      <c r="E15">
        <v>2</v>
      </c>
      <c r="F15">
        <v>6</v>
      </c>
      <c r="G15">
        <v>7</v>
      </c>
      <c r="H15">
        <f t="shared" si="1"/>
        <v>200</v>
      </c>
    </row>
    <row r="16" spans="1:13" outlineLevel="2" x14ac:dyDescent="0.25">
      <c r="A16">
        <v>10</v>
      </c>
      <c r="B16" t="s">
        <v>27</v>
      </c>
      <c r="C16" t="s">
        <v>9</v>
      </c>
      <c r="D16" t="s">
        <v>14</v>
      </c>
      <c r="E16">
        <v>2</v>
      </c>
      <c r="F16">
        <v>7</v>
      </c>
      <c r="G16">
        <v>8</v>
      </c>
      <c r="H16">
        <f t="shared" si="1"/>
        <v>200</v>
      </c>
    </row>
    <row r="17" spans="1:8" outlineLevel="2" x14ac:dyDescent="0.25">
      <c r="A17">
        <v>18</v>
      </c>
      <c r="B17" t="s">
        <v>35</v>
      </c>
      <c r="C17" t="s">
        <v>11</v>
      </c>
      <c r="D17" t="s">
        <v>14</v>
      </c>
      <c r="E17">
        <v>1</v>
      </c>
      <c r="F17">
        <v>7</v>
      </c>
      <c r="G17">
        <v>8</v>
      </c>
      <c r="H17">
        <f t="shared" si="1"/>
        <v>600</v>
      </c>
    </row>
    <row r="18" spans="1:8" outlineLevel="2" x14ac:dyDescent="0.25">
      <c r="A18">
        <v>20</v>
      </c>
      <c r="B18" t="s">
        <v>37</v>
      </c>
      <c r="C18" t="s">
        <v>10</v>
      </c>
      <c r="D18" t="s">
        <v>14</v>
      </c>
      <c r="E18">
        <v>1</v>
      </c>
      <c r="F18">
        <v>2</v>
      </c>
      <c r="G18">
        <v>6</v>
      </c>
      <c r="H18">
        <f t="shared" si="1"/>
        <v>1500</v>
      </c>
    </row>
    <row r="19" spans="1:8" outlineLevel="2" x14ac:dyDescent="0.25">
      <c r="A19">
        <v>22</v>
      </c>
      <c r="B19" t="s">
        <v>39</v>
      </c>
      <c r="C19" t="s">
        <v>10</v>
      </c>
      <c r="D19" t="s">
        <v>14</v>
      </c>
      <c r="E19">
        <v>1</v>
      </c>
      <c r="F19">
        <v>5</v>
      </c>
      <c r="G19">
        <v>5</v>
      </c>
      <c r="H19">
        <f t="shared" si="1"/>
        <v>300</v>
      </c>
    </row>
    <row r="20" spans="1:8" outlineLevel="2" x14ac:dyDescent="0.25">
      <c r="A20">
        <v>27</v>
      </c>
      <c r="B20" t="s">
        <v>44</v>
      </c>
      <c r="C20" t="s">
        <v>9</v>
      </c>
      <c r="D20" t="s">
        <v>14</v>
      </c>
      <c r="E20">
        <v>1</v>
      </c>
      <c r="F20">
        <v>5</v>
      </c>
      <c r="G20">
        <v>8</v>
      </c>
      <c r="H20">
        <f t="shared" si="1"/>
        <v>1200</v>
      </c>
    </row>
    <row r="21" spans="1:8" outlineLevel="1" x14ac:dyDescent="0.25">
      <c r="D21" s="5" t="s">
        <v>49</v>
      </c>
      <c r="E21">
        <f>SUBTOTAL(3,E12:E20)</f>
        <v>9</v>
      </c>
    </row>
    <row r="22" spans="1:8" outlineLevel="2" x14ac:dyDescent="0.25">
      <c r="A22">
        <v>6</v>
      </c>
      <c r="B22" t="s">
        <v>23</v>
      </c>
      <c r="C22" t="s">
        <v>11</v>
      </c>
      <c r="D22" t="s">
        <v>15</v>
      </c>
      <c r="E22">
        <v>2</v>
      </c>
      <c r="F22">
        <v>3</v>
      </c>
      <c r="G22">
        <v>6</v>
      </c>
      <c r="H22">
        <f t="shared" ref="H22:H27" si="2">IF(E22=1,(G22-F22+1)*$M$1*3,(G22-F22+1)*$M$1)</f>
        <v>400</v>
      </c>
    </row>
    <row r="23" spans="1:8" outlineLevel="2" x14ac:dyDescent="0.25">
      <c r="A23">
        <v>12</v>
      </c>
      <c r="B23" t="s">
        <v>29</v>
      </c>
      <c r="C23" t="s">
        <v>8</v>
      </c>
      <c r="D23" t="s">
        <v>15</v>
      </c>
      <c r="E23">
        <v>1</v>
      </c>
      <c r="F23">
        <v>2</v>
      </c>
      <c r="G23">
        <v>3</v>
      </c>
      <c r="H23">
        <f t="shared" si="2"/>
        <v>600</v>
      </c>
    </row>
    <row r="24" spans="1:8" outlineLevel="2" x14ac:dyDescent="0.25">
      <c r="A24">
        <v>16</v>
      </c>
      <c r="B24" t="s">
        <v>33</v>
      </c>
      <c r="C24" t="s">
        <v>7</v>
      </c>
      <c r="D24" t="s">
        <v>15</v>
      </c>
      <c r="E24">
        <v>2</v>
      </c>
      <c r="F24">
        <v>2</v>
      </c>
      <c r="G24">
        <v>6</v>
      </c>
      <c r="H24">
        <f t="shared" si="2"/>
        <v>500</v>
      </c>
    </row>
    <row r="25" spans="1:8" outlineLevel="2" x14ac:dyDescent="0.25">
      <c r="A25">
        <v>23</v>
      </c>
      <c r="B25" t="s">
        <v>40</v>
      </c>
      <c r="C25" t="s">
        <v>8</v>
      </c>
      <c r="D25" t="s">
        <v>15</v>
      </c>
      <c r="E25">
        <v>2</v>
      </c>
      <c r="F25">
        <v>5</v>
      </c>
      <c r="G25">
        <v>6</v>
      </c>
      <c r="H25">
        <f t="shared" si="2"/>
        <v>200</v>
      </c>
    </row>
    <row r="26" spans="1:8" outlineLevel="2" x14ac:dyDescent="0.25">
      <c r="A26">
        <v>28</v>
      </c>
      <c r="B26" t="s">
        <v>45</v>
      </c>
      <c r="C26" t="s">
        <v>11</v>
      </c>
      <c r="D26" t="s">
        <v>15</v>
      </c>
      <c r="E26">
        <v>2</v>
      </c>
      <c r="F26">
        <v>4</v>
      </c>
      <c r="G26">
        <v>8</v>
      </c>
      <c r="H26">
        <f t="shared" si="2"/>
        <v>500</v>
      </c>
    </row>
    <row r="27" spans="1:8" outlineLevel="2" x14ac:dyDescent="0.25">
      <c r="A27">
        <v>30</v>
      </c>
      <c r="B27" t="s">
        <v>47</v>
      </c>
      <c r="C27" t="s">
        <v>12</v>
      </c>
      <c r="D27" t="s">
        <v>15</v>
      </c>
      <c r="E27">
        <v>1</v>
      </c>
      <c r="F27">
        <v>1</v>
      </c>
      <c r="G27">
        <v>8</v>
      </c>
      <c r="H27">
        <f t="shared" si="2"/>
        <v>2400</v>
      </c>
    </row>
    <row r="28" spans="1:8" outlineLevel="1" x14ac:dyDescent="0.25">
      <c r="D28" s="5" t="s">
        <v>50</v>
      </c>
      <c r="E28">
        <f>SUBTOTAL(3,E22:E27)</f>
        <v>6</v>
      </c>
    </row>
    <row r="29" spans="1:8" outlineLevel="2" x14ac:dyDescent="0.25">
      <c r="A29">
        <v>11</v>
      </c>
      <c r="B29" t="s">
        <v>28</v>
      </c>
      <c r="C29" t="s">
        <v>7</v>
      </c>
      <c r="D29" t="s">
        <v>16</v>
      </c>
      <c r="E29">
        <v>1</v>
      </c>
      <c r="F29">
        <v>8</v>
      </c>
      <c r="G29">
        <v>8</v>
      </c>
      <c r="H29">
        <f t="shared" ref="H29:H34" si="3">IF(E29=1,(G29-F29+1)*$M$1*3,(G29-F29+1)*$M$1)</f>
        <v>300</v>
      </c>
    </row>
    <row r="30" spans="1:8" outlineLevel="2" x14ac:dyDescent="0.25">
      <c r="A30">
        <v>14</v>
      </c>
      <c r="B30" t="s">
        <v>31</v>
      </c>
      <c r="C30" t="s">
        <v>12</v>
      </c>
      <c r="D30" t="s">
        <v>16</v>
      </c>
      <c r="E30">
        <v>2</v>
      </c>
      <c r="F30">
        <v>2</v>
      </c>
      <c r="G30">
        <v>4</v>
      </c>
      <c r="H30">
        <f t="shared" si="3"/>
        <v>300</v>
      </c>
    </row>
    <row r="31" spans="1:8" outlineLevel="2" x14ac:dyDescent="0.25">
      <c r="A31">
        <v>17</v>
      </c>
      <c r="B31" t="s">
        <v>34</v>
      </c>
      <c r="C31" t="s">
        <v>10</v>
      </c>
      <c r="D31" t="s">
        <v>16</v>
      </c>
      <c r="E31">
        <v>1</v>
      </c>
      <c r="F31">
        <v>7</v>
      </c>
      <c r="G31">
        <v>8</v>
      </c>
      <c r="H31">
        <f t="shared" si="3"/>
        <v>600</v>
      </c>
    </row>
    <row r="32" spans="1:8" outlineLevel="2" x14ac:dyDescent="0.25">
      <c r="A32">
        <v>21</v>
      </c>
      <c r="B32" t="s">
        <v>38</v>
      </c>
      <c r="C32" t="s">
        <v>9</v>
      </c>
      <c r="D32" t="s">
        <v>16</v>
      </c>
      <c r="E32">
        <v>2</v>
      </c>
      <c r="F32">
        <v>3</v>
      </c>
      <c r="G32">
        <v>5</v>
      </c>
      <c r="H32">
        <f t="shared" si="3"/>
        <v>300</v>
      </c>
    </row>
    <row r="33" spans="1:8" outlineLevel="2" x14ac:dyDescent="0.25">
      <c r="A33">
        <v>24</v>
      </c>
      <c r="B33" t="s">
        <v>41</v>
      </c>
      <c r="C33" t="s">
        <v>12</v>
      </c>
      <c r="D33" t="s">
        <v>16</v>
      </c>
      <c r="E33">
        <v>1</v>
      </c>
      <c r="F33">
        <v>5</v>
      </c>
      <c r="G33">
        <v>6</v>
      </c>
      <c r="H33">
        <f t="shared" si="3"/>
        <v>600</v>
      </c>
    </row>
    <row r="34" spans="1:8" outlineLevel="2" x14ac:dyDescent="0.25">
      <c r="A34">
        <v>26</v>
      </c>
      <c r="B34" t="s">
        <v>43</v>
      </c>
      <c r="C34" t="s">
        <v>8</v>
      </c>
      <c r="D34" t="s">
        <v>16</v>
      </c>
      <c r="E34">
        <v>2</v>
      </c>
      <c r="F34">
        <v>6</v>
      </c>
      <c r="G34">
        <v>8</v>
      </c>
      <c r="H34">
        <f t="shared" si="3"/>
        <v>300</v>
      </c>
    </row>
    <row r="35" spans="1:8" outlineLevel="1" x14ac:dyDescent="0.25">
      <c r="D35" s="5" t="s">
        <v>51</v>
      </c>
      <c r="E35">
        <f>SUBTOTAL(3,E29:E34)</f>
        <v>6</v>
      </c>
    </row>
    <row r="36" spans="1:8" x14ac:dyDescent="0.25">
      <c r="D36" s="5" t="s">
        <v>52</v>
      </c>
      <c r="E36">
        <f>SUBTOTAL(3,E2:E34)</f>
        <v>30</v>
      </c>
    </row>
  </sheetData>
  <sortState ref="A2:H34">
    <sortCondition ref="D2:D34"/>
  </sortState>
  <dataValidations count="5">
    <dataValidation type="whole" allowBlank="1" showInputMessage="1" showErrorMessage="1" errorTitle="Ошибка" error="Повторите ввод" prompt="Введите конечный уровень" sqref="G2:G10 G12:G20 G22:G27 G29:G34" xr:uid="{965369BF-352C-4689-B061-59F4A4826234}">
      <formula1>F2</formula1>
      <formula2>8</formula2>
    </dataValidation>
    <dataValidation type="whole" allowBlank="1" showInputMessage="1" showErrorMessage="1" errorTitle="Ошибка" error="Повторите ввод" prompt="Введите начальный уровень" sqref="F2:F10 F12:F20 F22:F27 F29:F34" xr:uid="{6CB61D2F-3A58-4B16-A1D1-CE5984A8071D}">
      <formula1>1</formula1>
      <formula2>8</formula2>
    </dataValidation>
    <dataValidation type="whole" allowBlank="1" showInputMessage="1" showErrorMessage="1" errorTitle="Ошибка!" error="Повторите ввод" prompt="Введите вид обучения: 1 - индивидуально, 2 - в группе" sqref="E2:E10 E12:E20 E22:E27 E29:E34" xr:uid="{8EA80063-EF16-46EC-BE4B-B5228C15CBCC}">
      <formula1>1</formula1>
      <formula2>2</formula2>
    </dataValidation>
    <dataValidation type="list" allowBlank="1" showInputMessage="1" showErrorMessage="1" sqref="D2:D10 D12:D20 D22:D27 D29:D34" xr:uid="{BF479CD1-18BE-4C58-9326-C616E96BA848}">
      <formula1>$L$1:$L$4</formula1>
    </dataValidation>
    <dataValidation type="list" allowBlank="1" showInputMessage="1" showErrorMessage="1" sqref="C2:C10 C12:C20 C22:C27 C29:C34" xr:uid="{31FE423C-D7CC-487F-A97F-F8F81FAE5F8A}">
      <formula1>$K$1:$K$6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2FB07-7C6F-4F2D-BD44-EDEBA3C8E65B}">
  <dimension ref="A1:O31"/>
  <sheetViews>
    <sheetView workbookViewId="0">
      <selection activeCell="N28" sqref="N28"/>
    </sheetView>
  </sheetViews>
  <sheetFormatPr defaultRowHeight="15" x14ac:dyDescent="0.25"/>
  <cols>
    <col min="1" max="1" width="3.140625" customWidth="1"/>
    <col min="2" max="2" width="18.5703125" customWidth="1"/>
    <col min="3" max="3" width="27" customWidth="1"/>
    <col min="4" max="4" width="17.28515625" customWidth="1"/>
    <col min="5" max="5" width="6.42578125" customWidth="1"/>
    <col min="6" max="6" width="6.28515625" customWidth="1"/>
    <col min="7" max="7" width="5" customWidth="1"/>
    <col min="8" max="8" width="11.140625" customWidth="1"/>
    <col min="10" max="10" width="26.140625" bestFit="1" customWidth="1"/>
    <col min="11" max="11" width="20.85546875" bestFit="1" customWidth="1"/>
    <col min="12" max="13" width="10.42578125" bestFit="1" customWidth="1"/>
    <col min="14" max="15" width="11.85546875" bestFit="1" customWidth="1"/>
  </cols>
  <sheetData>
    <row r="1" spans="1:15" ht="60" x14ac:dyDescent="0.25">
      <c r="A1" s="1" t="s">
        <v>0</v>
      </c>
      <c r="B1" s="1" t="s">
        <v>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K1" s="1" t="s">
        <v>7</v>
      </c>
      <c r="L1" s="1" t="s">
        <v>13</v>
      </c>
      <c r="M1">
        <v>100</v>
      </c>
    </row>
    <row r="2" spans="1:15" x14ac:dyDescent="0.25">
      <c r="A2">
        <v>1</v>
      </c>
      <c r="B2" t="s">
        <v>18</v>
      </c>
      <c r="C2" t="s">
        <v>7</v>
      </c>
      <c r="D2" t="s">
        <v>13</v>
      </c>
      <c r="E2">
        <v>1</v>
      </c>
      <c r="F2">
        <v>4</v>
      </c>
      <c r="G2">
        <v>7</v>
      </c>
      <c r="H2">
        <f>IF(E2=1,(G2-F2+1)*$M$1*3,(G2-F2+1)*$M$1)</f>
        <v>1200</v>
      </c>
      <c r="K2" t="s">
        <v>8</v>
      </c>
      <c r="L2" t="s">
        <v>14</v>
      </c>
    </row>
    <row r="3" spans="1:15" x14ac:dyDescent="0.25">
      <c r="A3">
        <v>2</v>
      </c>
      <c r="B3" t="s">
        <v>19</v>
      </c>
      <c r="C3" t="s">
        <v>7</v>
      </c>
      <c r="D3" t="s">
        <v>13</v>
      </c>
      <c r="E3">
        <v>1</v>
      </c>
      <c r="F3">
        <v>6</v>
      </c>
      <c r="G3">
        <v>7</v>
      </c>
      <c r="H3">
        <f>IF(E3=1,(G3-F3+1)*$M$1*3,(G3-F3+1)*$M$1)</f>
        <v>600</v>
      </c>
      <c r="K3" t="s">
        <v>9</v>
      </c>
      <c r="L3" t="s">
        <v>15</v>
      </c>
    </row>
    <row r="4" spans="1:15" x14ac:dyDescent="0.25">
      <c r="A4">
        <v>3</v>
      </c>
      <c r="B4" t="s">
        <v>20</v>
      </c>
      <c r="C4" t="s">
        <v>7</v>
      </c>
      <c r="D4" t="s">
        <v>13</v>
      </c>
      <c r="E4">
        <v>1</v>
      </c>
      <c r="F4">
        <v>7</v>
      </c>
      <c r="G4">
        <v>8</v>
      </c>
      <c r="H4">
        <f t="shared" ref="H4:H31" si="0">IF(E4=1,(G4-F4+1)*$M$1*3,(G4-F4+1)*$M$1)</f>
        <v>600</v>
      </c>
      <c r="K4" t="s">
        <v>10</v>
      </c>
      <c r="L4" t="s">
        <v>16</v>
      </c>
    </row>
    <row r="5" spans="1:15" x14ac:dyDescent="0.25">
      <c r="A5">
        <v>4</v>
      </c>
      <c r="B5" t="s">
        <v>21</v>
      </c>
      <c r="C5" t="s">
        <v>9</v>
      </c>
      <c r="D5" t="s">
        <v>14</v>
      </c>
      <c r="E5">
        <v>1</v>
      </c>
      <c r="F5">
        <v>1</v>
      </c>
      <c r="G5">
        <v>6</v>
      </c>
      <c r="H5">
        <f t="shared" si="0"/>
        <v>1800</v>
      </c>
      <c r="K5" t="s">
        <v>11</v>
      </c>
    </row>
    <row r="6" spans="1:15" x14ac:dyDescent="0.25">
      <c r="A6">
        <v>5</v>
      </c>
      <c r="B6" t="s">
        <v>22</v>
      </c>
      <c r="C6" t="s">
        <v>10</v>
      </c>
      <c r="D6" t="s">
        <v>13</v>
      </c>
      <c r="E6">
        <v>2</v>
      </c>
      <c r="F6">
        <v>2</v>
      </c>
      <c r="G6">
        <v>5</v>
      </c>
      <c r="H6">
        <f t="shared" si="0"/>
        <v>400</v>
      </c>
      <c r="K6" t="s">
        <v>12</v>
      </c>
    </row>
    <row r="7" spans="1:15" x14ac:dyDescent="0.25">
      <c r="A7">
        <v>6</v>
      </c>
      <c r="B7" t="s">
        <v>23</v>
      </c>
      <c r="C7" t="s">
        <v>11</v>
      </c>
      <c r="D7" t="s">
        <v>15</v>
      </c>
      <c r="E7">
        <v>2</v>
      </c>
      <c r="F7">
        <v>3</v>
      </c>
      <c r="G7">
        <v>6</v>
      </c>
      <c r="H7">
        <f t="shared" si="0"/>
        <v>400</v>
      </c>
    </row>
    <row r="8" spans="1:15" x14ac:dyDescent="0.25">
      <c r="A8">
        <v>7</v>
      </c>
      <c r="B8" t="s">
        <v>24</v>
      </c>
      <c r="C8" t="s">
        <v>12</v>
      </c>
      <c r="D8" t="s">
        <v>14</v>
      </c>
      <c r="E8">
        <v>1</v>
      </c>
      <c r="F8">
        <v>4</v>
      </c>
      <c r="G8">
        <v>5</v>
      </c>
      <c r="H8">
        <f t="shared" si="0"/>
        <v>600</v>
      </c>
    </row>
    <row r="9" spans="1:15" x14ac:dyDescent="0.25">
      <c r="A9">
        <v>8</v>
      </c>
      <c r="B9" t="s">
        <v>25</v>
      </c>
      <c r="C9" t="s">
        <v>8</v>
      </c>
      <c r="D9" t="s">
        <v>14</v>
      </c>
      <c r="E9">
        <v>2</v>
      </c>
      <c r="F9">
        <v>5</v>
      </c>
      <c r="G9">
        <v>7</v>
      </c>
      <c r="H9">
        <f t="shared" si="0"/>
        <v>300</v>
      </c>
    </row>
    <row r="10" spans="1:15" x14ac:dyDescent="0.25">
      <c r="A10">
        <v>9</v>
      </c>
      <c r="B10" t="s">
        <v>26</v>
      </c>
      <c r="C10" t="s">
        <v>7</v>
      </c>
      <c r="D10" t="s">
        <v>14</v>
      </c>
      <c r="E10">
        <v>2</v>
      </c>
      <c r="F10">
        <v>6</v>
      </c>
      <c r="G10">
        <v>7</v>
      </c>
      <c r="H10">
        <f t="shared" si="0"/>
        <v>200</v>
      </c>
    </row>
    <row r="11" spans="1:15" x14ac:dyDescent="0.25">
      <c r="A11">
        <v>10</v>
      </c>
      <c r="B11" t="s">
        <v>27</v>
      </c>
      <c r="C11" t="s">
        <v>9</v>
      </c>
      <c r="D11" t="s">
        <v>14</v>
      </c>
      <c r="E11">
        <v>2</v>
      </c>
      <c r="F11">
        <v>7</v>
      </c>
      <c r="G11">
        <v>8</v>
      </c>
      <c r="H11">
        <f t="shared" si="0"/>
        <v>200</v>
      </c>
    </row>
    <row r="12" spans="1:15" x14ac:dyDescent="0.25">
      <c r="A12">
        <v>11</v>
      </c>
      <c r="B12" t="s">
        <v>28</v>
      </c>
      <c r="C12" t="s">
        <v>7</v>
      </c>
      <c r="D12" t="s">
        <v>16</v>
      </c>
      <c r="E12">
        <v>1</v>
      </c>
      <c r="F12">
        <v>8</v>
      </c>
      <c r="G12">
        <v>8</v>
      </c>
      <c r="H12">
        <f t="shared" si="0"/>
        <v>300</v>
      </c>
    </row>
    <row r="13" spans="1:15" x14ac:dyDescent="0.25">
      <c r="A13">
        <v>12</v>
      </c>
      <c r="B13" t="s">
        <v>29</v>
      </c>
      <c r="C13" t="s">
        <v>8</v>
      </c>
      <c r="D13" t="s">
        <v>15</v>
      </c>
      <c r="E13">
        <v>1</v>
      </c>
      <c r="F13">
        <v>2</v>
      </c>
      <c r="G13">
        <v>3</v>
      </c>
      <c r="H13">
        <f t="shared" si="0"/>
        <v>600</v>
      </c>
      <c r="J13" s="6" t="s">
        <v>55</v>
      </c>
      <c r="K13" s="6" t="s">
        <v>57</v>
      </c>
    </row>
    <row r="14" spans="1:15" x14ac:dyDescent="0.25">
      <c r="A14">
        <v>13</v>
      </c>
      <c r="B14" t="s">
        <v>30</v>
      </c>
      <c r="C14" t="s">
        <v>8</v>
      </c>
      <c r="D14" t="s">
        <v>13</v>
      </c>
      <c r="E14">
        <v>2</v>
      </c>
      <c r="F14">
        <v>2</v>
      </c>
      <c r="G14">
        <v>3</v>
      </c>
      <c r="H14">
        <f t="shared" si="0"/>
        <v>200</v>
      </c>
      <c r="J14" s="6" t="s">
        <v>53</v>
      </c>
      <c r="K14" t="s">
        <v>13</v>
      </c>
      <c r="L14" t="s">
        <v>14</v>
      </c>
      <c r="M14" t="s">
        <v>15</v>
      </c>
      <c r="N14" t="s">
        <v>16</v>
      </c>
      <c r="O14" t="s">
        <v>54</v>
      </c>
    </row>
    <row r="15" spans="1:15" x14ac:dyDescent="0.25">
      <c r="A15">
        <v>14</v>
      </c>
      <c r="B15" t="s">
        <v>31</v>
      </c>
      <c r="C15" t="s">
        <v>12</v>
      </c>
      <c r="D15" t="s">
        <v>16</v>
      </c>
      <c r="E15">
        <v>2</v>
      </c>
      <c r="F15">
        <v>2</v>
      </c>
      <c r="G15">
        <v>4</v>
      </c>
      <c r="H15">
        <f t="shared" si="0"/>
        <v>300</v>
      </c>
      <c r="J15" s="7">
        <v>1</v>
      </c>
      <c r="K15" s="8">
        <v>5700</v>
      </c>
      <c r="L15" s="8">
        <v>6000</v>
      </c>
      <c r="M15" s="8">
        <v>3000</v>
      </c>
      <c r="N15" s="8">
        <v>1500</v>
      </c>
      <c r="O15" s="8">
        <v>16200</v>
      </c>
    </row>
    <row r="16" spans="1:15" x14ac:dyDescent="0.25">
      <c r="A16">
        <v>15</v>
      </c>
      <c r="B16" t="s">
        <v>32</v>
      </c>
      <c r="C16" t="s">
        <v>8</v>
      </c>
      <c r="D16" t="s">
        <v>13</v>
      </c>
      <c r="E16">
        <v>2</v>
      </c>
      <c r="F16">
        <v>2</v>
      </c>
      <c r="G16">
        <v>5</v>
      </c>
      <c r="H16">
        <f t="shared" si="0"/>
        <v>400</v>
      </c>
      <c r="J16" s="7">
        <v>2</v>
      </c>
      <c r="K16" s="8">
        <v>1000</v>
      </c>
      <c r="L16" s="8">
        <v>700</v>
      </c>
      <c r="M16" s="8">
        <v>1600</v>
      </c>
      <c r="N16" s="8">
        <v>900</v>
      </c>
      <c r="O16" s="8">
        <v>4200</v>
      </c>
    </row>
    <row r="17" spans="1:15" x14ac:dyDescent="0.25">
      <c r="A17">
        <v>16</v>
      </c>
      <c r="B17" t="s">
        <v>33</v>
      </c>
      <c r="C17" t="s">
        <v>7</v>
      </c>
      <c r="D17" t="s">
        <v>15</v>
      </c>
      <c r="E17">
        <v>2</v>
      </c>
      <c r="F17">
        <v>2</v>
      </c>
      <c r="G17">
        <v>6</v>
      </c>
      <c r="H17">
        <f t="shared" si="0"/>
        <v>500</v>
      </c>
      <c r="J17" s="7" t="s">
        <v>54</v>
      </c>
      <c r="K17" s="8">
        <v>6700</v>
      </c>
      <c r="L17" s="8">
        <v>6700</v>
      </c>
      <c r="M17" s="8">
        <v>4600</v>
      </c>
      <c r="N17" s="8">
        <v>2400</v>
      </c>
      <c r="O17" s="8">
        <v>20400</v>
      </c>
    </row>
    <row r="18" spans="1:15" x14ac:dyDescent="0.25">
      <c r="A18">
        <v>17</v>
      </c>
      <c r="B18" t="s">
        <v>34</v>
      </c>
      <c r="C18" t="s">
        <v>10</v>
      </c>
      <c r="D18" t="s">
        <v>16</v>
      </c>
      <c r="E18">
        <v>1</v>
      </c>
      <c r="F18">
        <v>7</v>
      </c>
      <c r="G18">
        <v>8</v>
      </c>
      <c r="H18">
        <f t="shared" si="0"/>
        <v>600</v>
      </c>
    </row>
    <row r="19" spans="1:15" x14ac:dyDescent="0.25">
      <c r="A19">
        <v>18</v>
      </c>
      <c r="B19" t="s">
        <v>35</v>
      </c>
      <c r="C19" t="s">
        <v>11</v>
      </c>
      <c r="D19" t="s">
        <v>14</v>
      </c>
      <c r="E19">
        <v>1</v>
      </c>
      <c r="F19">
        <v>7</v>
      </c>
      <c r="G19">
        <v>8</v>
      </c>
      <c r="H19">
        <f t="shared" si="0"/>
        <v>600</v>
      </c>
    </row>
    <row r="20" spans="1:15" x14ac:dyDescent="0.25">
      <c r="A20">
        <v>19</v>
      </c>
      <c r="B20" t="s">
        <v>36</v>
      </c>
      <c r="C20" t="s">
        <v>7</v>
      </c>
      <c r="D20" t="s">
        <v>13</v>
      </c>
      <c r="E20">
        <v>1</v>
      </c>
      <c r="F20">
        <v>7</v>
      </c>
      <c r="G20">
        <v>7</v>
      </c>
      <c r="H20">
        <f t="shared" si="0"/>
        <v>300</v>
      </c>
    </row>
    <row r="21" spans="1:15" x14ac:dyDescent="0.25">
      <c r="A21">
        <v>20</v>
      </c>
      <c r="B21" t="s">
        <v>37</v>
      </c>
      <c r="C21" t="s">
        <v>10</v>
      </c>
      <c r="D21" t="s">
        <v>14</v>
      </c>
      <c r="E21">
        <v>1</v>
      </c>
      <c r="F21">
        <v>2</v>
      </c>
      <c r="G21">
        <v>6</v>
      </c>
      <c r="H21">
        <f t="shared" si="0"/>
        <v>1500</v>
      </c>
    </row>
    <row r="22" spans="1:15" x14ac:dyDescent="0.25">
      <c r="A22">
        <v>21</v>
      </c>
      <c r="B22" t="s">
        <v>38</v>
      </c>
      <c r="C22" t="s">
        <v>9</v>
      </c>
      <c r="D22" t="s">
        <v>16</v>
      </c>
      <c r="E22">
        <v>2</v>
      </c>
      <c r="F22">
        <v>3</v>
      </c>
      <c r="G22">
        <v>5</v>
      </c>
      <c r="H22">
        <f t="shared" si="0"/>
        <v>300</v>
      </c>
    </row>
    <row r="23" spans="1:15" x14ac:dyDescent="0.25">
      <c r="A23">
        <v>22</v>
      </c>
      <c r="B23" t="s">
        <v>39</v>
      </c>
      <c r="C23" t="s">
        <v>10</v>
      </c>
      <c r="D23" t="s">
        <v>14</v>
      </c>
      <c r="E23">
        <v>1</v>
      </c>
      <c r="F23">
        <v>5</v>
      </c>
      <c r="G23">
        <v>5</v>
      </c>
      <c r="H23">
        <f t="shared" si="0"/>
        <v>300</v>
      </c>
    </row>
    <row r="24" spans="1:15" x14ac:dyDescent="0.25">
      <c r="A24">
        <v>23</v>
      </c>
      <c r="B24" t="s">
        <v>40</v>
      </c>
      <c r="C24" t="s">
        <v>8</v>
      </c>
      <c r="D24" t="s">
        <v>15</v>
      </c>
      <c r="E24">
        <v>2</v>
      </c>
      <c r="F24">
        <v>5</v>
      </c>
      <c r="G24">
        <v>6</v>
      </c>
      <c r="H24">
        <f t="shared" si="0"/>
        <v>200</v>
      </c>
    </row>
    <row r="25" spans="1:15" x14ac:dyDescent="0.25">
      <c r="A25">
        <v>24</v>
      </c>
      <c r="B25" t="s">
        <v>41</v>
      </c>
      <c r="C25" t="s">
        <v>12</v>
      </c>
      <c r="D25" t="s">
        <v>16</v>
      </c>
      <c r="E25">
        <v>1</v>
      </c>
      <c r="F25">
        <v>5</v>
      </c>
      <c r="G25">
        <v>6</v>
      </c>
      <c r="H25">
        <f t="shared" si="0"/>
        <v>600</v>
      </c>
    </row>
    <row r="26" spans="1:15" x14ac:dyDescent="0.25">
      <c r="A26">
        <v>25</v>
      </c>
      <c r="B26" t="s">
        <v>42</v>
      </c>
      <c r="C26" t="s">
        <v>10</v>
      </c>
      <c r="D26" t="s">
        <v>13</v>
      </c>
      <c r="E26">
        <v>1</v>
      </c>
      <c r="F26">
        <v>6</v>
      </c>
      <c r="G26">
        <v>7</v>
      </c>
      <c r="H26">
        <f t="shared" si="0"/>
        <v>600</v>
      </c>
    </row>
    <row r="27" spans="1:15" x14ac:dyDescent="0.25">
      <c r="A27">
        <v>26</v>
      </c>
      <c r="B27" t="s">
        <v>43</v>
      </c>
      <c r="C27" t="s">
        <v>8</v>
      </c>
      <c r="D27" t="s">
        <v>16</v>
      </c>
      <c r="E27">
        <v>2</v>
      </c>
      <c r="F27">
        <v>6</v>
      </c>
      <c r="G27">
        <v>8</v>
      </c>
      <c r="H27">
        <f t="shared" si="0"/>
        <v>300</v>
      </c>
    </row>
    <row r="28" spans="1:15" x14ac:dyDescent="0.25">
      <c r="A28">
        <v>27</v>
      </c>
      <c r="B28" t="s">
        <v>44</v>
      </c>
      <c r="C28" t="s">
        <v>9</v>
      </c>
      <c r="D28" t="s">
        <v>14</v>
      </c>
      <c r="E28">
        <v>1</v>
      </c>
      <c r="F28">
        <v>5</v>
      </c>
      <c r="G28">
        <v>8</v>
      </c>
      <c r="H28">
        <f t="shared" si="0"/>
        <v>1200</v>
      </c>
    </row>
    <row r="29" spans="1:15" x14ac:dyDescent="0.25">
      <c r="A29">
        <v>28</v>
      </c>
      <c r="B29" t="s">
        <v>45</v>
      </c>
      <c r="C29" t="s">
        <v>11</v>
      </c>
      <c r="D29" t="s">
        <v>15</v>
      </c>
      <c r="E29">
        <v>2</v>
      </c>
      <c r="F29">
        <v>4</v>
      </c>
      <c r="G29">
        <v>8</v>
      </c>
      <c r="H29">
        <f t="shared" si="0"/>
        <v>500</v>
      </c>
    </row>
    <row r="30" spans="1:15" x14ac:dyDescent="0.25">
      <c r="A30">
        <v>29</v>
      </c>
      <c r="B30" t="s">
        <v>46</v>
      </c>
      <c r="C30" t="s">
        <v>11</v>
      </c>
      <c r="D30" t="s">
        <v>13</v>
      </c>
      <c r="E30">
        <v>1</v>
      </c>
      <c r="F30">
        <v>1</v>
      </c>
      <c r="G30">
        <v>8</v>
      </c>
      <c r="H30">
        <f t="shared" si="0"/>
        <v>2400</v>
      </c>
    </row>
    <row r="31" spans="1:15" x14ac:dyDescent="0.25">
      <c r="A31">
        <v>30</v>
      </c>
      <c r="B31" t="s">
        <v>47</v>
      </c>
      <c r="C31" t="s">
        <v>12</v>
      </c>
      <c r="D31" t="s">
        <v>15</v>
      </c>
      <c r="E31">
        <v>1</v>
      </c>
      <c r="F31">
        <v>1</v>
      </c>
      <c r="G31">
        <v>8</v>
      </c>
      <c r="H31">
        <f t="shared" si="0"/>
        <v>2400</v>
      </c>
    </row>
  </sheetData>
  <dataValidations count="5">
    <dataValidation type="whole" allowBlank="1" showInputMessage="1" showErrorMessage="1" errorTitle="Ошибка" error="Повторите ввод" prompt="Введите конечный уровень" sqref="G2:G31" xr:uid="{8C55684B-FB85-4AD3-9A3F-B6356FFB530E}">
      <formula1>F2</formula1>
      <formula2>8</formula2>
    </dataValidation>
    <dataValidation type="whole" allowBlank="1" showInputMessage="1" showErrorMessage="1" errorTitle="Ошибка" error="Повторите ввод" prompt="Введите начальный уровень" sqref="F2:F31" xr:uid="{89F99BBE-2F0A-4BED-8B34-EBC595F27764}">
      <formula1>1</formula1>
      <formula2>8</formula2>
    </dataValidation>
    <dataValidation type="whole" allowBlank="1" showInputMessage="1" showErrorMessage="1" errorTitle="Ошибка!" error="Повторите ввод" prompt="Введите вид обучения: 1 - индивидуально, 2 - в группе" sqref="E2:E31" xr:uid="{7FB0CC08-9113-4649-B883-22C5047E111B}">
      <formula1>1</formula1>
      <formula2>2</formula2>
    </dataValidation>
    <dataValidation type="list" allowBlank="1" showInputMessage="1" showErrorMessage="1" sqref="D2:D31" xr:uid="{BD03BD3C-2C1E-4D0B-B620-282B837C123C}">
      <formula1>$L$1:$L$4</formula1>
    </dataValidation>
    <dataValidation type="list" allowBlank="1" showInputMessage="1" showErrorMessage="1" sqref="C2:C31" xr:uid="{60C496CB-3954-4A4C-9F9C-EE99B9F48EB0}">
      <formula1>$K$1:$K$6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BB7C-A6AC-471B-A84D-7DFB739F4B54}">
  <dimension ref="A3:D9"/>
  <sheetViews>
    <sheetView tabSelected="1" workbookViewId="0">
      <selection activeCell="H25" sqref="H25"/>
    </sheetView>
  </sheetViews>
  <sheetFormatPr defaultRowHeight="15" x14ac:dyDescent="0.25"/>
  <cols>
    <col min="1" max="1" width="30.5703125" bestFit="1" customWidth="1"/>
    <col min="2" max="2" width="20.85546875" bestFit="1" customWidth="1"/>
    <col min="3" max="3" width="3" bestFit="1" customWidth="1"/>
    <col min="4" max="4" width="11.85546875" bestFit="1" customWidth="1"/>
  </cols>
  <sheetData>
    <row r="3" spans="1:4" x14ac:dyDescent="0.25">
      <c r="A3" s="6" t="s">
        <v>56</v>
      </c>
      <c r="B3" s="6" t="s">
        <v>57</v>
      </c>
    </row>
    <row r="4" spans="1:4" x14ac:dyDescent="0.25">
      <c r="A4" s="6" t="s">
        <v>53</v>
      </c>
      <c r="B4">
        <v>1</v>
      </c>
      <c r="C4">
        <v>2</v>
      </c>
      <c r="D4" t="s">
        <v>54</v>
      </c>
    </row>
    <row r="5" spans="1:4" x14ac:dyDescent="0.25">
      <c r="A5" s="7" t="s">
        <v>13</v>
      </c>
      <c r="B5" s="8">
        <v>6</v>
      </c>
      <c r="C5" s="8">
        <v>3</v>
      </c>
      <c r="D5" s="8">
        <v>9</v>
      </c>
    </row>
    <row r="6" spans="1:4" x14ac:dyDescent="0.25">
      <c r="A6" s="7" t="s">
        <v>14</v>
      </c>
      <c r="B6" s="8">
        <v>6</v>
      </c>
      <c r="C6" s="8">
        <v>3</v>
      </c>
      <c r="D6" s="8">
        <v>9</v>
      </c>
    </row>
    <row r="7" spans="1:4" x14ac:dyDescent="0.25">
      <c r="A7" s="7" t="s">
        <v>15</v>
      </c>
      <c r="B7" s="8">
        <v>2</v>
      </c>
      <c r="C7" s="8">
        <v>4</v>
      </c>
      <c r="D7" s="8">
        <v>6</v>
      </c>
    </row>
    <row r="8" spans="1:4" x14ac:dyDescent="0.25">
      <c r="A8" s="7" t="s">
        <v>16</v>
      </c>
      <c r="B8" s="8">
        <v>3</v>
      </c>
      <c r="C8" s="8">
        <v>3</v>
      </c>
      <c r="D8" s="8">
        <v>6</v>
      </c>
    </row>
    <row r="9" spans="1:4" x14ac:dyDescent="0.25">
      <c r="A9" s="7" t="s">
        <v>54</v>
      </c>
      <c r="B9" s="8">
        <v>17</v>
      </c>
      <c r="C9" s="8">
        <v>13</v>
      </c>
      <c r="D9" s="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Исходная таблица</vt:lpstr>
      <vt:lpstr>Условное форматирование</vt:lpstr>
      <vt:lpstr>Фильтр</vt:lpstr>
      <vt:lpstr>Подведение итогов</vt:lpstr>
      <vt:lpstr>Сводная таблица</vt:lpstr>
      <vt:lpstr>сводная таблица 2</vt:lpstr>
    </vt:vector>
  </TitlesOfParts>
  <Company>???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2023-02-18T12:24:44Z</dcterms:created>
  <dcterms:modified xsi:type="dcterms:W3CDTF">2023-03-04T12:59:22Z</dcterms:modified>
</cp:coreProperties>
</file>