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ownloads_Chrome\"/>
    </mc:Choice>
  </mc:AlternateContent>
  <xr:revisionPtr revIDLastSave="0" documentId="13_ncr:1_{D14F9DA2-9D8F-431E-951C-2EECE31CC785}" xr6:coauthVersionLast="36" xr6:coauthVersionMax="36" xr10:uidLastSave="{00000000-0000-0000-0000-000000000000}"/>
  <bookViews>
    <workbookView xWindow="0" yWindow="0" windowWidth="28800" windowHeight="12105" activeTab="5" xr2:uid="{00000000-000D-0000-FFFF-FFFF00000000}"/>
  </bookViews>
  <sheets>
    <sheet name="АЙТИ-ПРОЕКТЫ" sheetId="1" r:id="rId1"/>
    <sheet name="статусы проектов" sheetId="2" r:id="rId2"/>
    <sheet name="Бюджет к Затратам" sheetId="3" r:id="rId3"/>
    <sheet name="Удовлетворенность" sheetId="4" r:id="rId4"/>
    <sheet name="процент выполнения" sheetId="7" r:id="rId5"/>
    <sheet name="dashboard" sheetId="8" r:id="rId6"/>
  </sheets>
  <definedNames>
    <definedName name="Срез_Дата_начала">#N/A</definedName>
    <definedName name="Срез_Менеджер">#N/A</definedName>
    <definedName name="Срез_Статус">#N/A</definedName>
  </definedNames>
  <calcPr calcId="12451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<sst xmlns="http://schemas.openxmlformats.org/spreadsheetml/2006/main" count="352" uniqueCount="122">
  <si>
    <t>ID проекта</t>
  </si>
  <si>
    <t>Название проекта</t>
  </si>
  <si>
    <t>Менеджер</t>
  </si>
  <si>
    <t>Разработчики</t>
  </si>
  <si>
    <t>Тестировщики</t>
  </si>
  <si>
    <t>Статус</t>
  </si>
  <si>
    <t>Дата начала</t>
  </si>
  <si>
    <t>Дата окончания</t>
  </si>
  <si>
    <t>Бюджет</t>
  </si>
  <si>
    <t>Фактические затраты</t>
  </si>
  <si>
    <t>Процент выполнения</t>
  </si>
  <si>
    <t>Найденные баги</t>
  </si>
  <si>
    <t>Удовлетворенность клиента</t>
  </si>
  <si>
    <t>Разработанные функции</t>
  </si>
  <si>
    <t>Машинное обучение для агросектора</t>
  </si>
  <si>
    <t>Распознавание лиц</t>
  </si>
  <si>
    <t>Рекомендательная система</t>
  </si>
  <si>
    <t>Автоматизация HR</t>
  </si>
  <si>
    <t>Генерация контента</t>
  </si>
  <si>
    <t>Криптовалютный кошелек</t>
  </si>
  <si>
    <t>ИИ для медицинской диагностики</t>
  </si>
  <si>
    <t>Умный ассистент</t>
  </si>
  <si>
    <t>Аналитическая платформа</t>
  </si>
  <si>
    <t>Чат-бот с ИИ</t>
  </si>
  <si>
    <t>VR-обучение</t>
  </si>
  <si>
    <t>ИИ-помощник для врачей</t>
  </si>
  <si>
    <t>Цифровой двойник</t>
  </si>
  <si>
    <t>CRM система</t>
  </si>
  <si>
    <t>Управление логистикой</t>
  </si>
  <si>
    <t>Кибербезопасность</t>
  </si>
  <si>
    <t>Сервис виртуальных выставок</t>
  </si>
  <si>
    <t>Распознавание текста</t>
  </si>
  <si>
    <t>ERP система</t>
  </si>
  <si>
    <t>Управление персоналом с ИИ</t>
  </si>
  <si>
    <t>Мобильное банковское приложение</t>
  </si>
  <si>
    <t>Система защиты личных данных</t>
  </si>
  <si>
    <t>Мобильный маркетинг</t>
  </si>
  <si>
    <t>Распознавание жестов</t>
  </si>
  <si>
    <t>Платформа Big Data</t>
  </si>
  <si>
    <t>Приложение для инвестиций</t>
  </si>
  <si>
    <t>Искусственный дизайнер</t>
  </si>
  <si>
    <t>Автоматизация производства</t>
  </si>
  <si>
    <t>Михаил Зеленый</t>
  </si>
  <si>
    <t>Николай Сидоров</t>
  </si>
  <si>
    <t>Алексей Козлов</t>
  </si>
  <si>
    <t>Ольга Белая</t>
  </si>
  <si>
    <t>Татьяна Орлова</t>
  </si>
  <si>
    <t>Иван Иванов</t>
  </si>
  <si>
    <t>Василий Серый</t>
  </si>
  <si>
    <t>Анна Петрова</t>
  </si>
  <si>
    <t>Мария Смирнова</t>
  </si>
  <si>
    <t>Екатерина Черная</t>
  </si>
  <si>
    <t>Егор</t>
  </si>
  <si>
    <t>Тина</t>
  </si>
  <si>
    <t>Яков</t>
  </si>
  <si>
    <t>Павел</t>
  </si>
  <si>
    <t>Алиса</t>
  </si>
  <si>
    <t>Наталья</t>
  </si>
  <si>
    <t>Ирина</t>
  </si>
  <si>
    <t>Куин</t>
  </si>
  <si>
    <t>Владислав</t>
  </si>
  <si>
    <t>Грейс</t>
  </si>
  <si>
    <t>Давид</t>
  </si>
  <si>
    <t>Изабелла, Сергей</t>
  </si>
  <si>
    <t>Раиса, Ева</t>
  </si>
  <si>
    <t>Ульяна, Раиса</t>
  </si>
  <si>
    <t>Олег, Кирилл</t>
  </si>
  <si>
    <t>Изабелла, Ева</t>
  </si>
  <si>
    <t>Фёдор, Геннадий</t>
  </si>
  <si>
    <t>Изабелла, Ульяна</t>
  </si>
  <si>
    <t>Фёдор, Ульяна</t>
  </si>
  <si>
    <t>Геннадий, Павел</t>
  </si>
  <si>
    <t>Олег, Виктор</t>
  </si>
  <si>
    <t>Виктор, Изабелла</t>
  </si>
  <si>
    <t>Сергей, Олег</t>
  </si>
  <si>
    <t>Павел, Фёдор</t>
  </si>
  <si>
    <t>Виктор, Ева</t>
  </si>
  <si>
    <t>Виктор, Виктор</t>
  </si>
  <si>
    <t>Кирилл, Геннадий</t>
  </si>
  <si>
    <t>Борис, Ульяна</t>
  </si>
  <si>
    <t>Олег, Ева</t>
  </si>
  <si>
    <t>Изабелла, Павел</t>
  </si>
  <si>
    <t>Геннадий, Фёдор</t>
  </si>
  <si>
    <t>Раиса, Ульяна</t>
  </si>
  <si>
    <t>Изабелла, Кирилл</t>
  </si>
  <si>
    <t>Раиса, Изабелла</t>
  </si>
  <si>
    <t>Ульяна, Фёдор</t>
  </si>
  <si>
    <t>Ева, Ева</t>
  </si>
  <si>
    <t>Борис, Изабелла</t>
  </si>
  <si>
    <t>Фёдор, Виктор</t>
  </si>
  <si>
    <t>Изабелла, Виктор</t>
  </si>
  <si>
    <t>Кирилл, Ева</t>
  </si>
  <si>
    <t>Олег, Раиса</t>
  </si>
  <si>
    <t>Ульяна, Сергей</t>
  </si>
  <si>
    <t>Изабелла, Геннадий</t>
  </si>
  <si>
    <t>Павел, Кирилл</t>
  </si>
  <si>
    <t>Кирилл, Виктор</t>
  </si>
  <si>
    <t>Кирилл, Сергей</t>
  </si>
  <si>
    <t>Борис, Олег</t>
  </si>
  <si>
    <t>Раиса, Виктор</t>
  </si>
  <si>
    <t>Сергей, Виктор</t>
  </si>
  <si>
    <t>Геннадий, Геннадий</t>
  </si>
  <si>
    <t>Виктор, Кирилл</t>
  </si>
  <si>
    <t>Ульяна, Олег</t>
  </si>
  <si>
    <t>Геннадий, Борис</t>
  </si>
  <si>
    <t>Павел, Изабелла</t>
  </si>
  <si>
    <t>В процессе</t>
  </si>
  <si>
    <t>Задержка</t>
  </si>
  <si>
    <t>Приостановлен</t>
  </si>
  <si>
    <t>Завершен</t>
  </si>
  <si>
    <t>Названия строк</t>
  </si>
  <si>
    <t>Общий итог</t>
  </si>
  <si>
    <t>Количество по полю ID проекта</t>
  </si>
  <si>
    <t>Сумма по полю Бюджет</t>
  </si>
  <si>
    <t>Сумма по полю Фактические затраты</t>
  </si>
  <si>
    <t>Среднее по полю Удовлетворенность клиента</t>
  </si>
  <si>
    <t>Среднее по полю Процент выполнения</t>
  </si>
  <si>
    <t>Столбец1</t>
  </si>
  <si>
    <t>статусы проектов</t>
  </si>
  <si>
    <t>Бюджет к Затратам</t>
  </si>
  <si>
    <t>Удовлетворенность</t>
  </si>
  <si>
    <t>процент выполнения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</si>
</sst>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₽&quot;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1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[it_project_data_large.xlsx]статусы проектов!Сводная таблица1</c:name>
    <c:fmtId val="0"/>
  </c:pivotSource>
  <c:chart>
    <c:title>
      <c:tx>
        <c:strRef>
          <c:f>'статусы проектов'!$A$2</c:f>
          <c:strCache>
            <c:ptCount val="1"/>
            <c:pt idx="0">
              <c:v>статусы проектов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'статусы проектов'!$A$2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49-4E3E-883D-F38D53C001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49-4E3E-883D-F38D53C001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49-4E3E-883D-F38D53C001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49-4E3E-883D-F38D53C001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'статусы проектов'!$A$2</c:f>
              <c:strCache>
                <c:ptCount val="4"/>
                <c:pt idx="0">
                  <c:v>В процессе</c:v>
                </c:pt>
                <c:pt idx="1">
                  <c:v>Завершен</c:v>
                </c:pt>
                <c:pt idx="2">
                  <c:v>Задержка</c:v>
                </c:pt>
                <c:pt idx="3">
                  <c:v>Приостановлен</c:v>
                </c:pt>
              </c:strCache>
            </c:strRef>
          </c:cat>
          <c:val>
            <c:numRef>
              <c:f>'статусы проектов'!$A$2</c:f>
              <c:numCache>
                <c:formatCode>General</c:formatCode>
                <c:ptCount val="4"/>
                <c:pt idx="0">
                  <c:v>16</c:v>
                </c:pt>
                <c:pt idx="1">
                  <c:v>7</c:v>
                </c:pt>
                <c:pt idx="2">
                  <c:v>15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4-4A94-8B56-AE0976E71D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[it_project_data_large.xlsx]Бюджет к Затратам!Сводная таблица2</c:name>
    <c:fmtId val="55"/>
  </c:pivotSource>
  <c:chart>
    <c:title>
      <c:tx>
        <c:strRef>
          <c:f>'Бюджет к Затратам'!$A$2</c:f>
          <c:strCache>
            <c:ptCount val="1"/>
            <c:pt idx="0">
              <c:v>Бюджет к Затратам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'Бюджет к Затратам'!$A$2</c:f>
              <c:strCache>
                <c:ptCount val="1"/>
                <c:pt idx="0">
                  <c:v>Сумма по полю Бюджет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'Бюджет к Затратам'!$A$2</c:f>
              <c:strCache>
                <c:ptCount val="28"/>
                <c:pt idx="0">
                  <c:v>CRM система</c:v>
                </c:pt>
                <c:pt idx="1">
                  <c:v>ERP система</c:v>
                </c:pt>
                <c:pt idx="2">
                  <c:v>VR-обучение</c:v>
                </c:pt>
                <c:pt idx="3">
                  <c:v>Автоматизация HR</c:v>
                </c:pt>
                <c:pt idx="4">
                  <c:v>Автоматизация производства</c:v>
                </c:pt>
                <c:pt idx="5">
                  <c:v>Аналитическая платформа</c:v>
                </c:pt>
                <c:pt idx="6">
                  <c:v>Генерация контента</c:v>
                </c:pt>
                <c:pt idx="7">
                  <c:v>ИИ для медицинской диагностики</c:v>
                </c:pt>
                <c:pt idx="8">
                  <c:v>ИИ-помощник для врачей</c:v>
                </c:pt>
                <c:pt idx="9">
                  <c:v>Искусственный дизайнер</c:v>
                </c:pt>
                <c:pt idx="10">
                  <c:v>Кибербезопасность</c:v>
                </c:pt>
                <c:pt idx="11">
                  <c:v>Криптовалютный кошелек</c:v>
                </c:pt>
                <c:pt idx="12">
                  <c:v>Машинное обучение для агросектора</c:v>
                </c:pt>
                <c:pt idx="13">
                  <c:v>Мобильное банковское приложение</c:v>
                </c:pt>
                <c:pt idx="14">
                  <c:v>Мобильный маркетинг</c:v>
                </c:pt>
                <c:pt idx="15">
                  <c:v>Платформа Big Data</c:v>
                </c:pt>
                <c:pt idx="16">
                  <c:v>Приложение для инвестиций</c:v>
                </c:pt>
                <c:pt idx="17">
                  <c:v>Распознавание жестов</c:v>
                </c:pt>
                <c:pt idx="18">
                  <c:v>Распознавание лиц</c:v>
                </c:pt>
                <c:pt idx="19">
                  <c:v>Распознавание текста</c:v>
                </c:pt>
                <c:pt idx="20">
                  <c:v>Рекомендательная система</c:v>
                </c:pt>
                <c:pt idx="21">
                  <c:v>Сервис виртуальных выставок</c:v>
                </c:pt>
                <c:pt idx="22">
                  <c:v>Система защиты личных данных</c:v>
                </c:pt>
                <c:pt idx="23">
                  <c:v>Умный ассистент</c:v>
                </c:pt>
                <c:pt idx="24">
                  <c:v>Управление логистикой</c:v>
                </c:pt>
                <c:pt idx="25">
                  <c:v>Управление персоналом с ИИ</c:v>
                </c:pt>
                <c:pt idx="26">
                  <c:v>Цифровой двойник</c:v>
                </c:pt>
                <c:pt idx="27">
                  <c:v>Чат-бот с ИИ</c:v>
                </c:pt>
              </c:strCache>
            </c:strRef>
          </c:cat>
          <c:val>
            <c:numRef>
              <c:f>'Бюджет к Затратам'!$A$2</c:f>
              <c:numCache>
                <c:formatCode>#\ ##0\ "₽"</c:formatCode>
                <c:ptCount val="28"/>
                <c:pt idx="0">
                  <c:v>684332</c:v>
                </c:pt>
                <c:pt idx="1">
                  <c:v>474774</c:v>
                </c:pt>
                <c:pt idx="2">
                  <c:v>105146</c:v>
                </c:pt>
                <c:pt idx="3">
                  <c:v>426448</c:v>
                </c:pt>
                <c:pt idx="4">
                  <c:v>163896</c:v>
                </c:pt>
                <c:pt idx="5">
                  <c:v>625512</c:v>
                </c:pt>
                <c:pt idx="6">
                  <c:v>110798</c:v>
                </c:pt>
                <c:pt idx="7">
                  <c:v>498262</c:v>
                </c:pt>
                <c:pt idx="8">
                  <c:v>175039</c:v>
                </c:pt>
                <c:pt idx="9">
                  <c:v>177361</c:v>
                </c:pt>
                <c:pt idx="10">
                  <c:v>178454</c:v>
                </c:pt>
                <c:pt idx="11">
                  <c:v>136610</c:v>
                </c:pt>
                <c:pt idx="12">
                  <c:v>474776</c:v>
                </c:pt>
                <c:pt idx="13">
                  <c:v>278795</c:v>
                </c:pt>
                <c:pt idx="14">
                  <c:v>138708</c:v>
                </c:pt>
                <c:pt idx="15">
                  <c:v>112752</c:v>
                </c:pt>
                <c:pt idx="16">
                  <c:v>269346</c:v>
                </c:pt>
                <c:pt idx="17">
                  <c:v>127023</c:v>
                </c:pt>
                <c:pt idx="18">
                  <c:v>574227</c:v>
                </c:pt>
                <c:pt idx="19">
                  <c:v>326406</c:v>
                </c:pt>
                <c:pt idx="20">
                  <c:v>294399</c:v>
                </c:pt>
                <c:pt idx="21">
                  <c:v>163213</c:v>
                </c:pt>
                <c:pt idx="22">
                  <c:v>692387</c:v>
                </c:pt>
                <c:pt idx="23">
                  <c:v>546266</c:v>
                </c:pt>
                <c:pt idx="24">
                  <c:v>451836</c:v>
                </c:pt>
                <c:pt idx="25">
                  <c:v>228009</c:v>
                </c:pt>
                <c:pt idx="26">
                  <c:v>148362</c:v>
                </c:pt>
                <c:pt idx="27">
                  <c:v>209316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3-423A-B78B-717B2E97BC30}"/>
            </c:ext>
          </c:extLst>
        </c:ser>
        <c:ser>
          <c:idx val="1"/>
          <c:order val="1"/>
          <c:tx>
            <c:strRef>
              <c:f>'Бюджет к Затратам'!$A$2</c:f>
              <c:strCache>
                <c:ptCount val="1"/>
                <c:pt idx="0">
                  <c:v>Сумма по полю Фактические затраты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'Бюджет к Затратам'!$A$2</c:f>
              <c:strCache>
                <c:ptCount val="28"/>
                <c:pt idx="0">
                  <c:v>CRM система</c:v>
                </c:pt>
                <c:pt idx="1">
                  <c:v>ERP система</c:v>
                </c:pt>
                <c:pt idx="2">
                  <c:v>VR-обучение</c:v>
                </c:pt>
                <c:pt idx="3">
                  <c:v>Автоматизация HR</c:v>
                </c:pt>
                <c:pt idx="4">
                  <c:v>Автоматизация производства</c:v>
                </c:pt>
                <c:pt idx="5">
                  <c:v>Аналитическая платформа</c:v>
                </c:pt>
                <c:pt idx="6">
                  <c:v>Генерация контента</c:v>
                </c:pt>
                <c:pt idx="7">
                  <c:v>ИИ для медицинской диагностики</c:v>
                </c:pt>
                <c:pt idx="8">
                  <c:v>ИИ-помощник для врачей</c:v>
                </c:pt>
                <c:pt idx="9">
                  <c:v>Искусственный дизайнер</c:v>
                </c:pt>
                <c:pt idx="10">
                  <c:v>Кибербезопасность</c:v>
                </c:pt>
                <c:pt idx="11">
                  <c:v>Криптовалютный кошелек</c:v>
                </c:pt>
                <c:pt idx="12">
                  <c:v>Машинное обучение для агросектора</c:v>
                </c:pt>
                <c:pt idx="13">
                  <c:v>Мобильное банковское приложение</c:v>
                </c:pt>
                <c:pt idx="14">
                  <c:v>Мобильный маркетинг</c:v>
                </c:pt>
                <c:pt idx="15">
                  <c:v>Платформа Big Data</c:v>
                </c:pt>
                <c:pt idx="16">
                  <c:v>Приложение для инвестиций</c:v>
                </c:pt>
                <c:pt idx="17">
                  <c:v>Распознавание жестов</c:v>
                </c:pt>
                <c:pt idx="18">
                  <c:v>Распознавание лиц</c:v>
                </c:pt>
                <c:pt idx="19">
                  <c:v>Распознавание текста</c:v>
                </c:pt>
                <c:pt idx="20">
                  <c:v>Рекомендательная система</c:v>
                </c:pt>
                <c:pt idx="21">
                  <c:v>Сервис виртуальных выставок</c:v>
                </c:pt>
                <c:pt idx="22">
                  <c:v>Система защиты личных данных</c:v>
                </c:pt>
                <c:pt idx="23">
                  <c:v>Умный ассистент</c:v>
                </c:pt>
                <c:pt idx="24">
                  <c:v>Управление логистикой</c:v>
                </c:pt>
                <c:pt idx="25">
                  <c:v>Управление персоналом с ИИ</c:v>
                </c:pt>
                <c:pt idx="26">
                  <c:v>Цифровой двойник</c:v>
                </c:pt>
                <c:pt idx="27">
                  <c:v>Чат-бот с ИИ</c:v>
                </c:pt>
              </c:strCache>
            </c:strRef>
          </c:cat>
          <c:val>
            <c:numRef>
              <c:f>'Бюджет к Затратам'!$A$2</c:f>
              <c:numCache>
                <c:formatCode>General</c:formatCode>
                <c:ptCount val="28"/>
                <c:pt idx="0">
                  <c:v>688325</c:v>
                </c:pt>
                <c:pt idx="1">
                  <c:v>347540</c:v>
                </c:pt>
                <c:pt idx="2">
                  <c:v>105649</c:v>
                </c:pt>
                <c:pt idx="3">
                  <c:v>380961</c:v>
                </c:pt>
                <c:pt idx="4">
                  <c:v>125264</c:v>
                </c:pt>
                <c:pt idx="5">
                  <c:v>573340</c:v>
                </c:pt>
                <c:pt idx="6">
                  <c:v>64345</c:v>
                </c:pt>
                <c:pt idx="7">
                  <c:v>421545</c:v>
                </c:pt>
                <c:pt idx="8">
                  <c:v>130699</c:v>
                </c:pt>
                <c:pt idx="9">
                  <c:v>109621</c:v>
                </c:pt>
                <c:pt idx="10">
                  <c:v>109815</c:v>
                </c:pt>
                <c:pt idx="11">
                  <c:v>143577</c:v>
                </c:pt>
                <c:pt idx="12">
                  <c:v>467492</c:v>
                </c:pt>
                <c:pt idx="13">
                  <c:v>167071</c:v>
                </c:pt>
                <c:pt idx="14">
                  <c:v>153549</c:v>
                </c:pt>
                <c:pt idx="15">
                  <c:v>133450</c:v>
                </c:pt>
                <c:pt idx="16">
                  <c:v>172383</c:v>
                </c:pt>
                <c:pt idx="17">
                  <c:v>91333</c:v>
                </c:pt>
                <c:pt idx="18">
                  <c:v>531403</c:v>
                </c:pt>
                <c:pt idx="19">
                  <c:v>266887</c:v>
                </c:pt>
                <c:pt idx="20">
                  <c:v>351271</c:v>
                </c:pt>
                <c:pt idx="21">
                  <c:v>129490</c:v>
                </c:pt>
                <c:pt idx="22">
                  <c:v>588360</c:v>
                </c:pt>
                <c:pt idx="23">
                  <c:v>508809</c:v>
                </c:pt>
                <c:pt idx="24">
                  <c:v>332283</c:v>
                </c:pt>
                <c:pt idx="25">
                  <c:v>155205</c:v>
                </c:pt>
                <c:pt idx="26">
                  <c:v>145005</c:v>
                </c:pt>
                <c:pt idx="27">
                  <c:v>137099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BF3-423A-B78B-717B2E97B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524463"/>
        <c:axId val="803559999"/>
      </c:barChart>
      <c:catAx>
        <c:axId val="64652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559999"/>
        <c:crosses val="autoZero"/>
        <c:auto val="1"/>
        <c:lblAlgn val="ctr"/>
        <c:lblOffset val="100"/>
        <c:noMultiLvlLbl val="0"/>
      </c:catAx>
      <c:valAx>
        <c:axId val="8035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2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[it_project_data_large.xlsx]Удовлетворенность!Сводная таблица3</c:name>
    <c:fmtId val="35"/>
  </c:pivotSource>
  <c:chart>
    <c:title>
      <c:tx>
        <c:strRef>
          <c:f>Удовлетворенность!$A$2</c:f>
          <c:strCache>
            <c:ptCount val="1"/>
            <c:pt idx="0">
              <c:v>Удовлетворенность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Удовлетворенность!$A$2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Удовлетворенность!$A$2</c:f>
              <c:strCache>
                <c:ptCount val="10"/>
                <c:pt idx="0">
                  <c:v>Алексей Козлов</c:v>
                </c:pt>
                <c:pt idx="1">
                  <c:v>Анна Петрова</c:v>
                </c:pt>
                <c:pt idx="2">
                  <c:v>Василий Серый</c:v>
                </c:pt>
                <c:pt idx="3">
                  <c:v>Екатерина Черная</c:v>
                </c:pt>
                <c:pt idx="4">
                  <c:v>Иван Иванов</c:v>
                </c:pt>
                <c:pt idx="5">
                  <c:v>Мария Смирнова</c:v>
                </c:pt>
                <c:pt idx="6">
                  <c:v>Михаил Зеленый</c:v>
                </c:pt>
                <c:pt idx="7">
                  <c:v>Николай Сидоров</c:v>
                </c:pt>
                <c:pt idx="8">
                  <c:v>Ольга Белая</c:v>
                </c:pt>
                <c:pt idx="9">
                  <c:v>Татьяна Орлова</c:v>
                </c:pt>
              </c:strCache>
            </c:strRef>
          </c:cat>
          <c:val>
            <c:numRef>
              <c:f>Удовлетворенность!$A$2</c:f>
              <c:numCache>
                <c:formatCode>0.0</c:formatCode>
                <c:ptCount val="10"/>
                <c:pt idx="0">
                  <c:v>4.25</c:v>
                </c:pt>
                <c:pt idx="1">
                  <c:v>4.2249999999999996</c:v>
                </c:pt>
                <c:pt idx="2">
                  <c:v>4.05</c:v>
                </c:pt>
                <c:pt idx="3">
                  <c:v>3.9333333333333331</c:v>
                </c:pt>
                <c:pt idx="4">
                  <c:v>4.0833333333333339</c:v>
                </c:pt>
                <c:pt idx="5">
                  <c:v>4.25</c:v>
                </c:pt>
                <c:pt idx="6">
                  <c:v>4.1857142857142851</c:v>
                </c:pt>
                <c:pt idx="7">
                  <c:v>4.3571428571428568</c:v>
                </c:pt>
                <c:pt idx="8">
                  <c:v>4.0999999999999996</c:v>
                </c:pt>
                <c:pt idx="9">
                  <c:v>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0-4EE2-B61E-CD2FF0417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4127647"/>
        <c:axId val="828922479"/>
        <c:axId val="0"/>
      </c:bar3DChart>
      <c:catAx>
        <c:axId val="73412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922479"/>
        <c:crosses val="autoZero"/>
        <c:auto val="1"/>
        <c:lblAlgn val="ctr"/>
        <c:lblOffset val="100"/>
        <c:noMultiLvlLbl val="0"/>
      </c:catAx>
      <c:valAx>
        <c:axId val="82892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12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[it_project_data_large.xlsx]процент выполнения!Сводная таблица5</c:name>
    <c:fmtId val="27"/>
  </c:pivotSource>
  <c:chart>
    <c:title>
      <c:tx>
        <c:strRef>
          <c:f>'процент выполнения'!$A$2</c:f>
          <c:strCache>
            <c:ptCount val="1"/>
            <c:pt idx="0">
              <c:v>процент выполнения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'процент выполнения'!$A$2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'процент выполнения'!$A$2</c:f>
              <c:strCache>
                <c:ptCount val="28"/>
                <c:pt idx="0">
                  <c:v>CRM система</c:v>
                </c:pt>
                <c:pt idx="1">
                  <c:v>ERP система</c:v>
                </c:pt>
                <c:pt idx="2">
                  <c:v>VR-обучение</c:v>
                </c:pt>
                <c:pt idx="3">
                  <c:v>Автоматизация HR</c:v>
                </c:pt>
                <c:pt idx="4">
                  <c:v>Автоматизация производства</c:v>
                </c:pt>
                <c:pt idx="5">
                  <c:v>Аналитическая платформа</c:v>
                </c:pt>
                <c:pt idx="6">
                  <c:v>Генерация контента</c:v>
                </c:pt>
                <c:pt idx="7">
                  <c:v>ИИ для медицинской диагностики</c:v>
                </c:pt>
                <c:pt idx="8">
                  <c:v>ИИ-помощник для врачей</c:v>
                </c:pt>
                <c:pt idx="9">
                  <c:v>Искусственный дизайнер</c:v>
                </c:pt>
                <c:pt idx="10">
                  <c:v>Кибербезопасность</c:v>
                </c:pt>
                <c:pt idx="11">
                  <c:v>Криптовалютный кошелек</c:v>
                </c:pt>
                <c:pt idx="12">
                  <c:v>Машинное обучение для агросектора</c:v>
                </c:pt>
                <c:pt idx="13">
                  <c:v>Мобильное банковское приложение</c:v>
                </c:pt>
                <c:pt idx="14">
                  <c:v>Мобильный маркетинг</c:v>
                </c:pt>
                <c:pt idx="15">
                  <c:v>Платформа Big Data</c:v>
                </c:pt>
                <c:pt idx="16">
                  <c:v>Приложение для инвестиций</c:v>
                </c:pt>
                <c:pt idx="17">
                  <c:v>Распознавание жестов</c:v>
                </c:pt>
                <c:pt idx="18">
                  <c:v>Распознавание лиц</c:v>
                </c:pt>
                <c:pt idx="19">
                  <c:v>Распознавание текста</c:v>
                </c:pt>
                <c:pt idx="20">
                  <c:v>Рекомендательная система</c:v>
                </c:pt>
                <c:pt idx="21">
                  <c:v>Сервис виртуальных выставок</c:v>
                </c:pt>
                <c:pt idx="22">
                  <c:v>Система защиты личных данных</c:v>
                </c:pt>
                <c:pt idx="23">
                  <c:v>Умный ассистент</c:v>
                </c:pt>
                <c:pt idx="24">
                  <c:v>Управление логистикой</c:v>
                </c:pt>
                <c:pt idx="25">
                  <c:v>Управление персоналом с ИИ</c:v>
                </c:pt>
                <c:pt idx="26">
                  <c:v>Цифровой двойник</c:v>
                </c:pt>
                <c:pt idx="27">
                  <c:v>Чат-бот с ИИ</c:v>
                </c:pt>
              </c:strCache>
            </c:strRef>
          </c:cat>
          <c:val>
            <c:numRef>
              <c:f>'процент выполнения'!$A$2</c:f>
              <c:numCache>
                <c:formatCode>0.00</c:formatCode>
                <c:ptCount val="28"/>
                <c:pt idx="0">
                  <c:v>62</c:v>
                </c:pt>
                <c:pt idx="1">
                  <c:v>55.5</c:v>
                </c:pt>
                <c:pt idx="2">
                  <c:v>60</c:v>
                </c:pt>
                <c:pt idx="3">
                  <c:v>58.666666666666664</c:v>
                </c:pt>
                <c:pt idx="4">
                  <c:v>41</c:v>
                </c:pt>
                <c:pt idx="5">
                  <c:v>76.5</c:v>
                </c:pt>
                <c:pt idx="6">
                  <c:v>42</c:v>
                </c:pt>
                <c:pt idx="7">
                  <c:v>52.666666666666664</c:v>
                </c:pt>
                <c:pt idx="8">
                  <c:v>54</c:v>
                </c:pt>
                <c:pt idx="9">
                  <c:v>57</c:v>
                </c:pt>
                <c:pt idx="10">
                  <c:v>81</c:v>
                </c:pt>
                <c:pt idx="11">
                  <c:v>44</c:v>
                </c:pt>
                <c:pt idx="12">
                  <c:v>80.5</c:v>
                </c:pt>
                <c:pt idx="13">
                  <c:v>52</c:v>
                </c:pt>
                <c:pt idx="14">
                  <c:v>69</c:v>
                </c:pt>
                <c:pt idx="15">
                  <c:v>71</c:v>
                </c:pt>
                <c:pt idx="16">
                  <c:v>79</c:v>
                </c:pt>
                <c:pt idx="17">
                  <c:v>61</c:v>
                </c:pt>
                <c:pt idx="18">
                  <c:v>62.666666666666664</c:v>
                </c:pt>
                <c:pt idx="19">
                  <c:v>48</c:v>
                </c:pt>
                <c:pt idx="20">
                  <c:v>79</c:v>
                </c:pt>
                <c:pt idx="21">
                  <c:v>50</c:v>
                </c:pt>
                <c:pt idx="22">
                  <c:v>69.666666666666671</c:v>
                </c:pt>
                <c:pt idx="23">
                  <c:v>78.333333333333329</c:v>
                </c:pt>
                <c:pt idx="24">
                  <c:v>94</c:v>
                </c:pt>
                <c:pt idx="25">
                  <c:v>74</c:v>
                </c:pt>
                <c:pt idx="26">
                  <c:v>53.5</c:v>
                </c:pt>
                <c:pt idx="2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5-45D7-A674-D66317458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01007"/>
        <c:axId val="828923311"/>
      </c:areaChart>
      <c:catAx>
        <c:axId val="608901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923311"/>
        <c:crosses val="autoZero"/>
        <c:auto val="1"/>
        <c:lblAlgn val="ctr"/>
        <c:lblOffset val="100"/>
        <c:noMultiLvlLbl val="0"/>
      </c:catAx>
      <c:valAx>
        <c:axId val="8289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90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[it_project_data_large.xlsx]статусы проектов!Сводная таблица1</c:name>
    <c:fmtId val="2"/>
  </c:pivotSource>
  <c:chart>
    <c:title>
      <c:tx>
        <c:strRef>
          <c:f>'статусы проектов'!$A$2</c:f>
          <c:strCache>
            <c:ptCount val="1"/>
            <c:pt idx="0">
              <c:v>статусы проектов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'статусы проектов'!$A$2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BA-4CFB-88C2-A394461904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BA-4CFB-88C2-A394461904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BA-4CFB-88C2-A394461904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BA-4CFB-88C2-A394461904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'статусы проектов'!$A$2</c:f>
              <c:strCache>
                <c:ptCount val="4"/>
                <c:pt idx="0">
                  <c:v>В процессе</c:v>
                </c:pt>
                <c:pt idx="1">
                  <c:v>Завершен</c:v>
                </c:pt>
                <c:pt idx="2">
                  <c:v>Задержка</c:v>
                </c:pt>
                <c:pt idx="3">
                  <c:v>Приостановлен</c:v>
                </c:pt>
              </c:strCache>
            </c:strRef>
          </c:cat>
          <c:val>
            <c:numRef>
              <c:f>'статусы проектов'!$A$2</c:f>
              <c:numCache>
                <c:formatCode>General</c:formatCode>
                <c:ptCount val="4"/>
                <c:pt idx="0">
                  <c:v>16</c:v>
                </c:pt>
                <c:pt idx="1">
                  <c:v>7</c:v>
                </c:pt>
                <c:pt idx="2">
                  <c:v>15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BA-4CFB-88C2-A394461904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[it_project_data_large.xlsx]Бюджет к Затратам!Сводная таблица2</c:name>
    <c:fmtId val="57"/>
  </c:pivotSource>
  <c:chart>
    <c:title>
      <c:tx>
        <c:strRef>
          <c:f>'Бюджет к Затратам'!$A$2</c:f>
          <c:strCache>
            <c:ptCount val="1"/>
            <c:pt idx="0">
              <c:v>Бюджет к Затратам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'Бюджет к Затратам'!$A$2</c:f>
              <c:strCache>
                <c:ptCount val="1"/>
                <c:pt idx="0">
                  <c:v>Сумма по полю Бюджет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'Бюджет к Затратам'!$A$2</c:f>
              <c:strCache>
                <c:ptCount val="28"/>
                <c:pt idx="0">
                  <c:v>CRM система</c:v>
                </c:pt>
                <c:pt idx="1">
                  <c:v>ERP система</c:v>
                </c:pt>
                <c:pt idx="2">
                  <c:v>VR-обучение</c:v>
                </c:pt>
                <c:pt idx="3">
                  <c:v>Автоматизация HR</c:v>
                </c:pt>
                <c:pt idx="4">
                  <c:v>Автоматизация производства</c:v>
                </c:pt>
                <c:pt idx="5">
                  <c:v>Аналитическая платформа</c:v>
                </c:pt>
                <c:pt idx="6">
                  <c:v>Генерация контента</c:v>
                </c:pt>
                <c:pt idx="7">
                  <c:v>ИИ для медицинской диагностики</c:v>
                </c:pt>
                <c:pt idx="8">
                  <c:v>ИИ-помощник для врачей</c:v>
                </c:pt>
                <c:pt idx="9">
                  <c:v>Искусственный дизайнер</c:v>
                </c:pt>
                <c:pt idx="10">
                  <c:v>Кибербезопасность</c:v>
                </c:pt>
                <c:pt idx="11">
                  <c:v>Криптовалютный кошелек</c:v>
                </c:pt>
                <c:pt idx="12">
                  <c:v>Машинное обучение для агросектора</c:v>
                </c:pt>
                <c:pt idx="13">
                  <c:v>Мобильное банковское приложение</c:v>
                </c:pt>
                <c:pt idx="14">
                  <c:v>Мобильный маркетинг</c:v>
                </c:pt>
                <c:pt idx="15">
                  <c:v>Платформа Big Data</c:v>
                </c:pt>
                <c:pt idx="16">
                  <c:v>Приложение для инвестиций</c:v>
                </c:pt>
                <c:pt idx="17">
                  <c:v>Распознавание жестов</c:v>
                </c:pt>
                <c:pt idx="18">
                  <c:v>Распознавание лиц</c:v>
                </c:pt>
                <c:pt idx="19">
                  <c:v>Распознавание текста</c:v>
                </c:pt>
                <c:pt idx="20">
                  <c:v>Рекомендательная система</c:v>
                </c:pt>
                <c:pt idx="21">
                  <c:v>Сервис виртуальных выставок</c:v>
                </c:pt>
                <c:pt idx="22">
                  <c:v>Система защиты личных данных</c:v>
                </c:pt>
                <c:pt idx="23">
                  <c:v>Умный ассистент</c:v>
                </c:pt>
                <c:pt idx="24">
                  <c:v>Управление логистикой</c:v>
                </c:pt>
                <c:pt idx="25">
                  <c:v>Управление персоналом с ИИ</c:v>
                </c:pt>
                <c:pt idx="26">
                  <c:v>Цифровой двойник</c:v>
                </c:pt>
                <c:pt idx="27">
                  <c:v>Чат-бот с ИИ</c:v>
                </c:pt>
              </c:strCache>
            </c:strRef>
          </c:cat>
          <c:val>
            <c:numRef>
              <c:f>'Бюджет к Затратам'!$A$2</c:f>
              <c:numCache>
                <c:formatCode>#\ ##0\ "₽"</c:formatCode>
                <c:ptCount val="28"/>
                <c:pt idx="0">
                  <c:v>684332</c:v>
                </c:pt>
                <c:pt idx="1">
                  <c:v>474774</c:v>
                </c:pt>
                <c:pt idx="2">
                  <c:v>105146</c:v>
                </c:pt>
                <c:pt idx="3">
                  <c:v>426448</c:v>
                </c:pt>
                <c:pt idx="4">
                  <c:v>163896</c:v>
                </c:pt>
                <c:pt idx="5">
                  <c:v>625512</c:v>
                </c:pt>
                <c:pt idx="6">
                  <c:v>110798</c:v>
                </c:pt>
                <c:pt idx="7">
                  <c:v>498262</c:v>
                </c:pt>
                <c:pt idx="8">
                  <c:v>175039</c:v>
                </c:pt>
                <c:pt idx="9">
                  <c:v>177361</c:v>
                </c:pt>
                <c:pt idx="10">
                  <c:v>178454</c:v>
                </c:pt>
                <c:pt idx="11">
                  <c:v>136610</c:v>
                </c:pt>
                <c:pt idx="12">
                  <c:v>474776</c:v>
                </c:pt>
                <c:pt idx="13">
                  <c:v>278795</c:v>
                </c:pt>
                <c:pt idx="14">
                  <c:v>138708</c:v>
                </c:pt>
                <c:pt idx="15">
                  <c:v>112752</c:v>
                </c:pt>
                <c:pt idx="16">
                  <c:v>269346</c:v>
                </c:pt>
                <c:pt idx="17">
                  <c:v>127023</c:v>
                </c:pt>
                <c:pt idx="18">
                  <c:v>574227</c:v>
                </c:pt>
                <c:pt idx="19">
                  <c:v>326406</c:v>
                </c:pt>
                <c:pt idx="20">
                  <c:v>294399</c:v>
                </c:pt>
                <c:pt idx="21">
                  <c:v>163213</c:v>
                </c:pt>
                <c:pt idx="22">
                  <c:v>692387</c:v>
                </c:pt>
                <c:pt idx="23">
                  <c:v>546266</c:v>
                </c:pt>
                <c:pt idx="24">
                  <c:v>451836</c:v>
                </c:pt>
                <c:pt idx="25">
                  <c:v>228009</c:v>
                </c:pt>
                <c:pt idx="26">
                  <c:v>148362</c:v>
                </c:pt>
                <c:pt idx="27">
                  <c:v>209316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A-422F-B92B-626F3569331E}"/>
            </c:ext>
          </c:extLst>
        </c:ser>
        <c:ser>
          <c:idx val="1"/>
          <c:order val="1"/>
          <c:tx>
            <c:strRef>
              <c:f>'Бюджет к Затратам'!$A$2</c:f>
              <c:strCache>
                <c:ptCount val="1"/>
                <c:pt idx="0">
                  <c:v>Сумма по полю Фактические затраты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'Бюджет к Затратам'!$A$2</c:f>
              <c:strCache>
                <c:ptCount val="28"/>
                <c:pt idx="0">
                  <c:v>CRM система</c:v>
                </c:pt>
                <c:pt idx="1">
                  <c:v>ERP система</c:v>
                </c:pt>
                <c:pt idx="2">
                  <c:v>VR-обучение</c:v>
                </c:pt>
                <c:pt idx="3">
                  <c:v>Автоматизация HR</c:v>
                </c:pt>
                <c:pt idx="4">
                  <c:v>Автоматизация производства</c:v>
                </c:pt>
                <c:pt idx="5">
                  <c:v>Аналитическая платформа</c:v>
                </c:pt>
                <c:pt idx="6">
                  <c:v>Генерация контента</c:v>
                </c:pt>
                <c:pt idx="7">
                  <c:v>ИИ для медицинской диагностики</c:v>
                </c:pt>
                <c:pt idx="8">
                  <c:v>ИИ-помощник для врачей</c:v>
                </c:pt>
                <c:pt idx="9">
                  <c:v>Искусственный дизайнер</c:v>
                </c:pt>
                <c:pt idx="10">
                  <c:v>Кибербезопасность</c:v>
                </c:pt>
                <c:pt idx="11">
                  <c:v>Криптовалютный кошелек</c:v>
                </c:pt>
                <c:pt idx="12">
                  <c:v>Машинное обучение для агросектора</c:v>
                </c:pt>
                <c:pt idx="13">
                  <c:v>Мобильное банковское приложение</c:v>
                </c:pt>
                <c:pt idx="14">
                  <c:v>Мобильный маркетинг</c:v>
                </c:pt>
                <c:pt idx="15">
                  <c:v>Платформа Big Data</c:v>
                </c:pt>
                <c:pt idx="16">
                  <c:v>Приложение для инвестиций</c:v>
                </c:pt>
                <c:pt idx="17">
                  <c:v>Распознавание жестов</c:v>
                </c:pt>
                <c:pt idx="18">
                  <c:v>Распознавание лиц</c:v>
                </c:pt>
                <c:pt idx="19">
                  <c:v>Распознавание текста</c:v>
                </c:pt>
                <c:pt idx="20">
                  <c:v>Рекомендательная система</c:v>
                </c:pt>
                <c:pt idx="21">
                  <c:v>Сервис виртуальных выставок</c:v>
                </c:pt>
                <c:pt idx="22">
                  <c:v>Система защиты личных данных</c:v>
                </c:pt>
                <c:pt idx="23">
                  <c:v>Умный ассистент</c:v>
                </c:pt>
                <c:pt idx="24">
                  <c:v>Управление логистикой</c:v>
                </c:pt>
                <c:pt idx="25">
                  <c:v>Управление персоналом с ИИ</c:v>
                </c:pt>
                <c:pt idx="26">
                  <c:v>Цифровой двойник</c:v>
                </c:pt>
                <c:pt idx="27">
                  <c:v>Чат-бот с ИИ</c:v>
                </c:pt>
              </c:strCache>
            </c:strRef>
          </c:cat>
          <c:val>
            <c:numRef>
              <c:f>'Бюджет к Затратам'!$A$2</c:f>
              <c:numCache>
                <c:formatCode>General</c:formatCode>
                <c:ptCount val="28"/>
                <c:pt idx="0">
                  <c:v>688325</c:v>
                </c:pt>
                <c:pt idx="1">
                  <c:v>347540</c:v>
                </c:pt>
                <c:pt idx="2">
                  <c:v>105649</c:v>
                </c:pt>
                <c:pt idx="3">
                  <c:v>380961</c:v>
                </c:pt>
                <c:pt idx="4">
                  <c:v>125264</c:v>
                </c:pt>
                <c:pt idx="5">
                  <c:v>573340</c:v>
                </c:pt>
                <c:pt idx="6">
                  <c:v>64345</c:v>
                </c:pt>
                <c:pt idx="7">
                  <c:v>421545</c:v>
                </c:pt>
                <c:pt idx="8">
                  <c:v>130699</c:v>
                </c:pt>
                <c:pt idx="9">
                  <c:v>109621</c:v>
                </c:pt>
                <c:pt idx="10">
                  <c:v>109815</c:v>
                </c:pt>
                <c:pt idx="11">
                  <c:v>143577</c:v>
                </c:pt>
                <c:pt idx="12">
                  <c:v>467492</c:v>
                </c:pt>
                <c:pt idx="13">
                  <c:v>167071</c:v>
                </c:pt>
                <c:pt idx="14">
                  <c:v>153549</c:v>
                </c:pt>
                <c:pt idx="15">
                  <c:v>133450</c:v>
                </c:pt>
                <c:pt idx="16">
                  <c:v>172383</c:v>
                </c:pt>
                <c:pt idx="17">
                  <c:v>91333</c:v>
                </c:pt>
                <c:pt idx="18">
                  <c:v>531403</c:v>
                </c:pt>
                <c:pt idx="19">
                  <c:v>266887</c:v>
                </c:pt>
                <c:pt idx="20">
                  <c:v>351271</c:v>
                </c:pt>
                <c:pt idx="21">
                  <c:v>129490</c:v>
                </c:pt>
                <c:pt idx="22">
                  <c:v>588360</c:v>
                </c:pt>
                <c:pt idx="23">
                  <c:v>508809</c:v>
                </c:pt>
                <c:pt idx="24">
                  <c:v>332283</c:v>
                </c:pt>
                <c:pt idx="25">
                  <c:v>155205</c:v>
                </c:pt>
                <c:pt idx="26">
                  <c:v>145005</c:v>
                </c:pt>
                <c:pt idx="27">
                  <c:v>137099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EA-422F-B92B-626F35693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524463"/>
        <c:axId val="803559999"/>
      </c:barChart>
      <c:catAx>
        <c:axId val="64652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559999"/>
        <c:crosses val="autoZero"/>
        <c:auto val="1"/>
        <c:lblAlgn val="ctr"/>
        <c:lblOffset val="100"/>
        <c:noMultiLvlLbl val="0"/>
      </c:catAx>
      <c:valAx>
        <c:axId val="8035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2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[it_project_data_large.xlsx]процент выполнения!Сводная таблица5</c:name>
    <c:fmtId val="31"/>
  </c:pivotSource>
  <c:chart>
    <c:title>
      <c:tx>
        <c:strRef>
          <c:f>'процент выполнения'!$A$2</c:f>
          <c:strCache>
            <c:ptCount val="1"/>
            <c:pt idx="0">
              <c:v>процент выполнения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'процент выполнения'!$A$2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'процент выполнения'!$A$2</c:f>
              <c:strCache>
                <c:ptCount val="28"/>
                <c:pt idx="0">
                  <c:v>CRM система</c:v>
                </c:pt>
                <c:pt idx="1">
                  <c:v>ERP система</c:v>
                </c:pt>
                <c:pt idx="2">
                  <c:v>VR-обучение</c:v>
                </c:pt>
                <c:pt idx="3">
                  <c:v>Автоматизация HR</c:v>
                </c:pt>
                <c:pt idx="4">
                  <c:v>Автоматизация производства</c:v>
                </c:pt>
                <c:pt idx="5">
                  <c:v>Аналитическая платформа</c:v>
                </c:pt>
                <c:pt idx="6">
                  <c:v>Генерация контента</c:v>
                </c:pt>
                <c:pt idx="7">
                  <c:v>ИИ для медицинской диагностики</c:v>
                </c:pt>
                <c:pt idx="8">
                  <c:v>ИИ-помощник для врачей</c:v>
                </c:pt>
                <c:pt idx="9">
                  <c:v>Искусственный дизайнер</c:v>
                </c:pt>
                <c:pt idx="10">
                  <c:v>Кибербезопасность</c:v>
                </c:pt>
                <c:pt idx="11">
                  <c:v>Криптовалютный кошелек</c:v>
                </c:pt>
                <c:pt idx="12">
                  <c:v>Машинное обучение для агросектора</c:v>
                </c:pt>
                <c:pt idx="13">
                  <c:v>Мобильное банковское приложение</c:v>
                </c:pt>
                <c:pt idx="14">
                  <c:v>Мобильный маркетинг</c:v>
                </c:pt>
                <c:pt idx="15">
                  <c:v>Платформа Big Data</c:v>
                </c:pt>
                <c:pt idx="16">
                  <c:v>Приложение для инвестиций</c:v>
                </c:pt>
                <c:pt idx="17">
                  <c:v>Распознавание жестов</c:v>
                </c:pt>
                <c:pt idx="18">
                  <c:v>Распознавание лиц</c:v>
                </c:pt>
                <c:pt idx="19">
                  <c:v>Распознавание текста</c:v>
                </c:pt>
                <c:pt idx="20">
                  <c:v>Рекомендательная система</c:v>
                </c:pt>
                <c:pt idx="21">
                  <c:v>Сервис виртуальных выставок</c:v>
                </c:pt>
                <c:pt idx="22">
                  <c:v>Система защиты личных данных</c:v>
                </c:pt>
                <c:pt idx="23">
                  <c:v>Умный ассистент</c:v>
                </c:pt>
                <c:pt idx="24">
                  <c:v>Управление логистикой</c:v>
                </c:pt>
                <c:pt idx="25">
                  <c:v>Управление персоналом с ИИ</c:v>
                </c:pt>
                <c:pt idx="26">
                  <c:v>Цифровой двойник</c:v>
                </c:pt>
                <c:pt idx="27">
                  <c:v>Чат-бот с ИИ</c:v>
                </c:pt>
              </c:strCache>
            </c:strRef>
          </c:cat>
          <c:val>
            <c:numRef>
              <c:f>'процент выполнения'!$A$2</c:f>
              <c:numCache>
                <c:formatCode>0.00</c:formatCode>
                <c:ptCount val="28"/>
                <c:pt idx="0">
                  <c:v>62</c:v>
                </c:pt>
                <c:pt idx="1">
                  <c:v>55.5</c:v>
                </c:pt>
                <c:pt idx="2">
                  <c:v>60</c:v>
                </c:pt>
                <c:pt idx="3">
                  <c:v>58.666666666666664</c:v>
                </c:pt>
                <c:pt idx="4">
                  <c:v>41</c:v>
                </c:pt>
                <c:pt idx="5">
                  <c:v>76.5</c:v>
                </c:pt>
                <c:pt idx="6">
                  <c:v>42</c:v>
                </c:pt>
                <c:pt idx="7">
                  <c:v>52.666666666666664</c:v>
                </c:pt>
                <c:pt idx="8">
                  <c:v>54</c:v>
                </c:pt>
                <c:pt idx="9">
                  <c:v>57</c:v>
                </c:pt>
                <c:pt idx="10">
                  <c:v>81</c:v>
                </c:pt>
                <c:pt idx="11">
                  <c:v>44</c:v>
                </c:pt>
                <c:pt idx="12">
                  <c:v>80.5</c:v>
                </c:pt>
                <c:pt idx="13">
                  <c:v>52</c:v>
                </c:pt>
                <c:pt idx="14">
                  <c:v>69</c:v>
                </c:pt>
                <c:pt idx="15">
                  <c:v>71</c:v>
                </c:pt>
                <c:pt idx="16">
                  <c:v>79</c:v>
                </c:pt>
                <c:pt idx="17">
                  <c:v>61</c:v>
                </c:pt>
                <c:pt idx="18">
                  <c:v>62.666666666666664</c:v>
                </c:pt>
                <c:pt idx="19">
                  <c:v>48</c:v>
                </c:pt>
                <c:pt idx="20">
                  <c:v>79</c:v>
                </c:pt>
                <c:pt idx="21">
                  <c:v>50</c:v>
                </c:pt>
                <c:pt idx="22">
                  <c:v>69.666666666666671</c:v>
                </c:pt>
                <c:pt idx="23">
                  <c:v>78.333333333333329</c:v>
                </c:pt>
                <c:pt idx="24">
                  <c:v>94</c:v>
                </c:pt>
                <c:pt idx="25">
                  <c:v>74</c:v>
                </c:pt>
                <c:pt idx="26">
                  <c:v>53.5</c:v>
                </c:pt>
                <c:pt idx="2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E-421A-A4D0-73B7BEC43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01007"/>
        <c:axId val="828923311"/>
      </c:areaChart>
      <c:catAx>
        <c:axId val="608901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923311"/>
        <c:crosses val="autoZero"/>
        <c:auto val="1"/>
        <c:lblAlgn val="ctr"/>
        <c:lblOffset val="100"/>
        <c:noMultiLvlLbl val="0"/>
      </c:catAx>
      <c:valAx>
        <c:axId val="8289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90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[it_project_data_large.xlsx]Удовлетворенность!Сводная таблица3</c:name>
    <c:fmtId val="39"/>
  </c:pivotSource>
  <c:chart>
    <c:title>
      <c:tx>
        <c:strRef>
          <c:f>Удовлетворенность!$A$2</c:f>
          <c:strCache>
            <c:ptCount val="1"/>
            <c:pt idx="0">
              <c:v>Удовлетворенность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Удовлетворенность!$A$2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Удовлетворенность!$A$2</c:f>
              <c:strCache>
                <c:ptCount val="10"/>
                <c:pt idx="0">
                  <c:v>Алексей Козлов</c:v>
                </c:pt>
                <c:pt idx="1">
                  <c:v>Анна Петрова</c:v>
                </c:pt>
                <c:pt idx="2">
                  <c:v>Василий Серый</c:v>
                </c:pt>
                <c:pt idx="3">
                  <c:v>Екатерина Черная</c:v>
                </c:pt>
                <c:pt idx="4">
                  <c:v>Иван Иванов</c:v>
                </c:pt>
                <c:pt idx="5">
                  <c:v>Мария Смирнова</c:v>
                </c:pt>
                <c:pt idx="6">
                  <c:v>Михаил Зеленый</c:v>
                </c:pt>
                <c:pt idx="7">
                  <c:v>Николай Сидоров</c:v>
                </c:pt>
                <c:pt idx="8">
                  <c:v>Ольга Белая</c:v>
                </c:pt>
                <c:pt idx="9">
                  <c:v>Татьяна Орлова</c:v>
                </c:pt>
              </c:strCache>
            </c:strRef>
          </c:cat>
          <c:val>
            <c:numRef>
              <c:f>Удовлетворенность!$A$2</c:f>
              <c:numCache>
                <c:formatCode>0.0</c:formatCode>
                <c:ptCount val="10"/>
                <c:pt idx="0">
                  <c:v>4.25</c:v>
                </c:pt>
                <c:pt idx="1">
                  <c:v>4.2249999999999996</c:v>
                </c:pt>
                <c:pt idx="2">
                  <c:v>4.05</c:v>
                </c:pt>
                <c:pt idx="3">
                  <c:v>3.9333333333333331</c:v>
                </c:pt>
                <c:pt idx="4">
                  <c:v>4.0833333333333339</c:v>
                </c:pt>
                <c:pt idx="5">
                  <c:v>4.25</c:v>
                </c:pt>
                <c:pt idx="6">
                  <c:v>4.1857142857142851</c:v>
                </c:pt>
                <c:pt idx="7">
                  <c:v>4.3571428571428568</c:v>
                </c:pt>
                <c:pt idx="8">
                  <c:v>4.0999999999999996</c:v>
                </c:pt>
                <c:pt idx="9">
                  <c:v>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0-4EF0-B858-BAF6AAE5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4127647"/>
        <c:axId val="828922479"/>
        <c:axId val="0"/>
      </c:bar3DChart>
      <c:catAx>
        <c:axId val="73412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922479"/>
        <c:crosses val="autoZero"/>
        <c:auto val="1"/>
        <c:lblAlgn val="ctr"/>
        <c:lblOffset val="100"/>
        <c:noMultiLvlLbl val="0"/>
      </c:catAx>
      <c:valAx>
        <c:axId val="82892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12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2</xdr:row>
      <xdr:rowOff>23812</xdr:rowOff>
    </xdr:from>
    <xdr:to>
      <xdr:col>10</xdr:col>
      <xdr:colOff>328612</xdr:colOff>
      <xdr:row>16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F1270A7-F886-403B-8E86-49BAB5ECF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119062</xdr:rowOff>
    </xdr:from>
    <xdr:to>
      <xdr:col>12</xdr:col>
      <xdr:colOff>19049</xdr:colOff>
      <xdr:row>69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7CA918A-0F1B-44E3-9052-F36AB8468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128587</xdr:rowOff>
    </xdr:from>
    <xdr:to>
      <xdr:col>10</xdr:col>
      <xdr:colOff>266700</xdr:colOff>
      <xdr:row>16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133330C-83E9-48AF-B04C-034BB5DE4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</xdr:row>
      <xdr:rowOff>57150</xdr:rowOff>
    </xdr:from>
    <xdr:to>
      <xdr:col>18</xdr:col>
      <xdr:colOff>133350</xdr:colOff>
      <xdr:row>32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5F2A20-9DCC-47DF-BEC7-17B59A03F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149679</xdr:colOff>
      <xdr:row>31</xdr:row>
      <xdr:rowOff>40821</xdr:rowOff>
    </xdr:from>
    <xdr:to>
      <xdr:col>10</xdr:col>
      <xdr:colOff>454479</xdr:colOff>
      <xdr:row>46</xdr:row>
      <xdr:rowOff>89807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7DD533-733C-4DA3-BA24-60D44E58C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204107</xdr:colOff>
      <xdr:row>1</xdr:row>
      <xdr:rowOff>87766</xdr:rowOff>
    </xdr:from>
    <xdr:to>
      <xdr:col>26</xdr:col>
      <xdr:colOff>0</xdr:colOff>
      <xdr:row>31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189DE76-E421-4881-A75F-859A68BD8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364671</xdr:colOff>
      <xdr:row>31</xdr:row>
      <xdr:rowOff>38100</xdr:rowOff>
    </xdr:from>
    <xdr:to>
      <xdr:col>26</xdr:col>
      <xdr:colOff>0</xdr:colOff>
      <xdr:row>61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C31FA43-D112-4CBE-9024-B1EB74C31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48986</xdr:colOff>
      <xdr:row>46</xdr:row>
      <xdr:rowOff>114300</xdr:rowOff>
    </xdr:from>
    <xdr:to>
      <xdr:col>10</xdr:col>
      <xdr:colOff>353786</xdr:colOff>
      <xdr:row>61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BD4203C-2342-486C-AEB0-A4530458C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444952</xdr:colOff>
      <xdr:row>19</xdr:row>
      <xdr:rowOff>136072</xdr:rowOff>
    </xdr:from>
    <xdr:to>
      <xdr:col>25</xdr:col>
      <xdr:colOff>449035</xdr:colOff>
      <xdr:row>30</xdr:row>
      <xdr:rowOff>14968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Менеджер">
              <a:extLst>
                <a:ext uri="{FF2B5EF4-FFF2-40B4-BE49-F238E27FC236}">
                  <a16:creationId xmlns:a16="http://schemas.microsoft.com/office/drawing/2014/main" id="{E6EE2469-0440-42F5-9E8D-CD71CEDF2B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неджер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79952" y="3755572"/>
              <a:ext cx="1822492" cy="19743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512990</xdr:colOff>
      <xdr:row>1</xdr:row>
      <xdr:rowOff>117022</xdr:rowOff>
    </xdr:from>
    <xdr:to>
      <xdr:col>25</xdr:col>
      <xdr:colOff>504825</xdr:colOff>
      <xdr:row>14</xdr:row>
      <xdr:rowOff>164647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Статус">
              <a:extLst>
                <a:ext uri="{FF2B5EF4-FFF2-40B4-BE49-F238E27FC236}">
                  <a16:creationId xmlns:a16="http://schemas.microsoft.com/office/drawing/2014/main" id="{8F03FE71-B249-4134-868B-B4BB8AE620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татус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47990" y="307522"/>
              <a:ext cx="1810244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254454</xdr:colOff>
      <xdr:row>1</xdr:row>
      <xdr:rowOff>117021</xdr:rowOff>
    </xdr:from>
    <xdr:to>
      <xdr:col>22</xdr:col>
      <xdr:colOff>381000</xdr:colOff>
      <xdr:row>6</xdr:row>
      <xdr:rowOff>13608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Дата начала">
              <a:extLst>
                <a:ext uri="{FF2B5EF4-FFF2-40B4-BE49-F238E27FC236}">
                  <a16:creationId xmlns:a16="http://schemas.microsoft.com/office/drawing/2014/main" id="{94752795-6002-44B4-AD95-E5B125B868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Дата начал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2636" y="307521"/>
              <a:ext cx="3763364" cy="8490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Григорий" refreshedDate="45734.493988194445" createdVersion="6" refreshedVersion="6" minRefreshableVersion="3" recordCount="50" xr:uid="{629E3153-01A5-4572-BCD9-1F6BA3F68F1D}">
  <cacheSource type="worksheet">
    <worksheetSource name="Таблица1"/>
  </cacheSource>
  <cacheFields count="14">
    <cacheField name="ID проекта" numFmtId="0">
      <sharedItems containsSemiMixedTypes="0" containsString="0" containsNumber="1" containsInteger="1" minValue="1" maxValue="50"/>
    </cacheField>
    <cacheField name="Название проекта" numFmtId="0">
      <sharedItems count="28">
        <s v="Машинное обучение для агросектора"/>
        <s v="Распознавание лиц"/>
        <s v="Рекомендательная система"/>
        <s v="Автоматизация HR"/>
        <s v="Генерация контента"/>
        <s v="Криптовалютный кошелек"/>
        <s v="ИИ для медицинской диагностики"/>
        <s v="Умный ассистент"/>
        <s v="Аналитическая платформа"/>
        <s v="Чат-бот с ИИ"/>
        <s v="VR-обучение"/>
        <s v="ИИ-помощник для врачей"/>
        <s v="Цифровой двойник"/>
        <s v="CRM система"/>
        <s v="Управление логистикой"/>
        <s v="Кибербезопасность"/>
        <s v="Сервис виртуальных выставок"/>
        <s v="Распознавание текста"/>
        <s v="ERP система"/>
        <s v="Управление персоналом с ИИ"/>
        <s v="Мобильное банковское приложение"/>
        <s v="Система защиты личных данных"/>
        <s v="Мобильный маркетинг"/>
        <s v="Распознавание жестов"/>
        <s v="Платформа Big Data"/>
        <s v="Приложение для инвестиций"/>
        <s v="Искусственный дизайнер"/>
        <s v="Автоматизация производства"/>
      </sharedItems>
    </cacheField>
    <cacheField name="Менеджер" numFmtId="0">
      <sharedItems count="10">
        <s v="Михаил Зеленый"/>
        <s v="Николай Сидоров"/>
        <s v="Алексей Козлов"/>
        <s v="Ольга Белая"/>
        <s v="Татьяна Орлова"/>
        <s v="Иван Иванов"/>
        <s v="Василий Серый"/>
        <s v="Анна Петрова"/>
        <s v="Мария Смирнова"/>
        <s v="Екатерина Черная"/>
      </sharedItems>
    </cacheField>
    <cacheField name="Разработчики" numFmtId="0">
      <sharedItems/>
    </cacheField>
    <cacheField name="Тестировщики" numFmtId="0">
      <sharedItems/>
    </cacheField>
    <cacheField name="Статус" numFmtId="0">
      <sharedItems count="4">
        <s v="В процессе"/>
        <s v="Задержка"/>
        <s v="Приостановлен"/>
        <s v="Завершен"/>
      </sharedItems>
    </cacheField>
    <cacheField name="Дата начала" numFmtId="14">
      <sharedItems containsSemiMixedTypes="0" containsNonDate="0" containsDate="1" containsString="0" minDate="2023-01-08T00:00:00" maxDate="2023-12-29T00:00:00" count="46">
        <d v="2023-08-01T00:00:00"/>
        <d v="2023-03-20T00:00:00"/>
        <d v="2023-03-21T00:00:00"/>
        <d v="2023-11-08T00:00:00"/>
        <d v="2023-12-28T00:00:00"/>
        <d v="2023-11-28T00:00:00"/>
        <d v="2023-10-03T00:00:00"/>
        <d v="2023-01-24T00:00:00"/>
        <d v="2023-07-10T00:00:00"/>
        <d v="2023-06-19T00:00:00"/>
        <d v="2023-04-15T00:00:00"/>
        <d v="2023-03-07T00:00:00"/>
        <d v="2023-08-16T00:00:00"/>
        <d v="2023-09-22T00:00:00"/>
        <d v="2023-07-12T00:00:00"/>
        <d v="2023-05-18T00:00:00"/>
        <d v="2023-05-17T00:00:00"/>
        <d v="2023-04-09T00:00:00"/>
        <d v="2023-08-13T00:00:00"/>
        <d v="2023-12-16T00:00:00"/>
        <d v="2023-09-05T00:00:00"/>
        <d v="2023-06-06T00:00:00"/>
        <d v="2023-12-13T00:00:00"/>
        <d v="2023-03-26T00:00:00"/>
        <d v="2023-02-15T00:00:00"/>
        <d v="2023-10-26T00:00:00"/>
        <d v="2023-12-02T00:00:00"/>
        <d v="2023-10-10T00:00:00"/>
        <d v="2023-07-23T00:00:00"/>
        <d v="2023-01-21T00:00:00"/>
        <d v="2023-11-20T00:00:00"/>
        <d v="2023-12-26T00:00:00"/>
        <d v="2023-03-12T00:00:00"/>
        <d v="2023-10-06T00:00:00"/>
        <d v="2023-12-27T00:00:00"/>
        <d v="2023-10-21T00:00:00"/>
        <d v="2023-04-26T00:00:00"/>
        <d v="2023-05-01T00:00:00"/>
        <d v="2023-04-11T00:00:00"/>
        <d v="2023-12-14T00:00:00"/>
        <d v="2023-03-05T00:00:00"/>
        <d v="2023-02-22T00:00:00"/>
        <d v="2023-01-08T00:00:00"/>
        <d v="2023-11-16T00:00:00"/>
        <d v="2023-05-03T00:00:00"/>
        <d v="2023-05-04T00:00:00"/>
      </sharedItems>
    </cacheField>
    <cacheField name="Дата окончания" numFmtId="14">
      <sharedItems containsSemiMixedTypes="0" containsNonDate="0" containsDate="1" containsString="0" minDate="2023-07-20T00:00:00" maxDate="2024-11-17T00:00:00"/>
    </cacheField>
    <cacheField name="Бюджет" numFmtId="0">
      <sharedItems containsSemiMixedTypes="0" containsString="0" containsNumber="1" containsInteger="1" minValue="67585" maxValue="294399"/>
    </cacheField>
    <cacheField name="Фактические затраты" numFmtId="0">
      <sharedItems containsSemiMixedTypes="0" containsString="0" containsNumber="1" containsInteger="1" minValue="49830" maxValue="351271"/>
    </cacheField>
    <cacheField name="Процент выполнения" numFmtId="0">
      <sharedItems containsSemiMixedTypes="0" containsString="0" containsNumber="1" containsInteger="1" minValue="34" maxValue="100"/>
    </cacheField>
    <cacheField name="Найденные баги" numFmtId="0">
      <sharedItems containsSemiMixedTypes="0" containsString="0" containsNumber="1" containsInteger="1" minValue="5" maxValue="50"/>
    </cacheField>
    <cacheField name="Удовлетворенность клиента" numFmtId="0">
      <sharedItems containsSemiMixedTypes="0" containsString="0" containsNumber="1" minValue="3.6" maxValue="5"/>
    </cacheField>
    <cacheField name="Разработанные функции" numFmtId="0">
      <sharedItems containsSemiMixedTypes="0" containsString="0" containsNumber="1" containsInteger="1" minValue="5" maxValue="30"/>
    </cacheField>
  </cacheFields>
  <extLst>
    <ext xmlns:x14="http://schemas.microsoft.com/office/spreadsheetml/2009/9/main" uri="{725AE2AE-9491-48be-B2B4-4EB974FC3084}">
      <x14:pivotCacheDefinition pivotCacheId="9927177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s v="Егор"/>
    <s v="Изабелла, Сергей"/>
    <x v="0"/>
    <x v="0"/>
    <d v="2024-05-01T00:00:00"/>
    <n v="285784"/>
    <n v="337839"/>
    <n v="74"/>
    <n v="20"/>
    <n v="3.6"/>
    <n v="27"/>
  </r>
  <r>
    <n v="2"/>
    <x v="1"/>
    <x v="1"/>
    <s v="Тина"/>
    <s v="Раиса, Ева"/>
    <x v="1"/>
    <x v="1"/>
    <d v="2023-07-20T00:00:00"/>
    <n v="236433"/>
    <n v="217289"/>
    <n v="90"/>
    <n v="7"/>
    <n v="4.5"/>
    <n v="19"/>
  </r>
  <r>
    <n v="3"/>
    <x v="2"/>
    <x v="2"/>
    <s v="Яков"/>
    <s v="Ульяна, Раиса"/>
    <x v="2"/>
    <x v="2"/>
    <d v="2023-10-21T00:00:00"/>
    <n v="294399"/>
    <n v="351271"/>
    <n v="79"/>
    <n v="42"/>
    <n v="4.9000000000000004"/>
    <n v="16"/>
  </r>
  <r>
    <n v="4"/>
    <x v="3"/>
    <x v="1"/>
    <s v="Павел"/>
    <s v="Олег, Кирилл"/>
    <x v="0"/>
    <x v="3"/>
    <d v="2024-03-08T00:00:00"/>
    <n v="106525"/>
    <n v="76645"/>
    <n v="53"/>
    <n v="27"/>
    <n v="4.9000000000000004"/>
    <n v="11"/>
  </r>
  <r>
    <n v="5"/>
    <x v="4"/>
    <x v="0"/>
    <s v="Алиса"/>
    <s v="Изабелла, Ева"/>
    <x v="2"/>
    <x v="4"/>
    <d v="2024-07-28T00:00:00"/>
    <n v="110798"/>
    <n v="64345"/>
    <n v="42"/>
    <n v="49"/>
    <n v="4"/>
    <n v="24"/>
  </r>
  <r>
    <n v="6"/>
    <x v="5"/>
    <x v="0"/>
    <s v="Алиса"/>
    <s v="Фёдор, Геннадий"/>
    <x v="3"/>
    <x v="5"/>
    <d v="2024-06-28T00:00:00"/>
    <n v="136610"/>
    <n v="143577"/>
    <n v="44"/>
    <n v="50"/>
    <n v="4.5"/>
    <n v="15"/>
  </r>
  <r>
    <n v="7"/>
    <x v="6"/>
    <x v="3"/>
    <s v="Наталья"/>
    <s v="Изабелла, Ульяна"/>
    <x v="3"/>
    <x v="6"/>
    <d v="2024-01-03T00:00:00"/>
    <n v="154724"/>
    <n v="181790"/>
    <n v="36"/>
    <n v="48"/>
    <n v="3.9"/>
    <n v="30"/>
  </r>
  <r>
    <n v="8"/>
    <x v="1"/>
    <x v="3"/>
    <s v="Наталья"/>
    <s v="Фёдор, Ульяна"/>
    <x v="1"/>
    <x v="7"/>
    <d v="2023-10-24T00:00:00"/>
    <n v="133079"/>
    <n v="150992"/>
    <n v="49"/>
    <n v="34"/>
    <n v="3.9"/>
    <n v="25"/>
  </r>
  <r>
    <n v="9"/>
    <x v="0"/>
    <x v="2"/>
    <s v="Наталья"/>
    <s v="Геннадий, Павел"/>
    <x v="2"/>
    <x v="8"/>
    <d v="2023-10-10T00:00:00"/>
    <n v="188992"/>
    <n v="129653"/>
    <n v="87"/>
    <n v="34"/>
    <n v="4.2"/>
    <n v="20"/>
  </r>
  <r>
    <n v="10"/>
    <x v="6"/>
    <x v="4"/>
    <s v="Тина"/>
    <s v="Олег, Виктор"/>
    <x v="2"/>
    <x v="9"/>
    <d v="2024-01-19T00:00:00"/>
    <n v="268391"/>
    <n v="189488"/>
    <n v="34"/>
    <n v="27"/>
    <n v="4.0999999999999996"/>
    <n v="23"/>
  </r>
  <r>
    <n v="11"/>
    <x v="7"/>
    <x v="5"/>
    <s v="Тина"/>
    <s v="Виктор, Изабелла"/>
    <x v="0"/>
    <x v="10"/>
    <d v="2024-02-15T00:00:00"/>
    <n v="147908"/>
    <n v="128163"/>
    <n v="36"/>
    <n v="23"/>
    <n v="4"/>
    <n v="7"/>
  </r>
  <r>
    <n v="12"/>
    <x v="8"/>
    <x v="0"/>
    <s v="Ирина"/>
    <s v="Сергей, Олег"/>
    <x v="3"/>
    <x v="11"/>
    <d v="2023-08-07T00:00:00"/>
    <n v="144712"/>
    <n v="122690"/>
    <n v="90"/>
    <n v="30"/>
    <n v="5"/>
    <n v="25"/>
  </r>
  <r>
    <n v="13"/>
    <x v="8"/>
    <x v="6"/>
    <s v="Куин"/>
    <s v="Павел, Фёдор"/>
    <x v="0"/>
    <x v="12"/>
    <d v="2024-07-16T00:00:00"/>
    <n v="94692"/>
    <n v="51298"/>
    <n v="85"/>
    <n v="10"/>
    <n v="3.6"/>
    <n v="17"/>
  </r>
  <r>
    <n v="14"/>
    <x v="9"/>
    <x v="6"/>
    <s v="Павел"/>
    <s v="Виктор, Ева"/>
    <x v="0"/>
    <x v="13"/>
    <d v="2024-08-22T00:00:00"/>
    <n v="209316"/>
    <n v="137099"/>
    <n v="55"/>
    <n v="26"/>
    <n v="4.5"/>
    <n v="13"/>
  </r>
  <r>
    <n v="15"/>
    <x v="10"/>
    <x v="7"/>
    <s v="Владислав"/>
    <s v="Виктор, Виктор"/>
    <x v="1"/>
    <x v="14"/>
    <d v="2024-06-12T00:00:00"/>
    <n v="105146"/>
    <n v="105649"/>
    <n v="60"/>
    <n v="32"/>
    <n v="4.5"/>
    <n v="24"/>
  </r>
  <r>
    <n v="16"/>
    <x v="11"/>
    <x v="5"/>
    <s v="Павел"/>
    <s v="Кирилл, Геннадий"/>
    <x v="1"/>
    <x v="15"/>
    <d v="2023-09-18T00:00:00"/>
    <n v="175039"/>
    <n v="130699"/>
    <n v="54"/>
    <n v="16"/>
    <n v="4.4000000000000004"/>
    <n v="25"/>
  </r>
  <r>
    <n v="17"/>
    <x v="12"/>
    <x v="1"/>
    <s v="Наталья"/>
    <s v="Олег, Кирилл"/>
    <x v="3"/>
    <x v="16"/>
    <d v="2024-03-17T00:00:00"/>
    <n v="67585"/>
    <n v="49830"/>
    <n v="73"/>
    <n v="15"/>
    <n v="3.8"/>
    <n v="8"/>
  </r>
  <r>
    <n v="18"/>
    <x v="13"/>
    <x v="8"/>
    <s v="Наталья"/>
    <s v="Борис, Ульяна"/>
    <x v="1"/>
    <x v="17"/>
    <d v="2024-04-09T00:00:00"/>
    <n v="271302"/>
    <n v="278410"/>
    <n v="69"/>
    <n v="8"/>
    <n v="3.8"/>
    <n v="11"/>
  </r>
  <r>
    <n v="19"/>
    <x v="7"/>
    <x v="7"/>
    <s v="Павел"/>
    <s v="Олег, Ева"/>
    <x v="0"/>
    <x v="18"/>
    <d v="2024-06-13T00:00:00"/>
    <n v="270875"/>
    <n v="304033"/>
    <n v="99"/>
    <n v="10"/>
    <n v="4.5999999999999996"/>
    <n v="9"/>
  </r>
  <r>
    <n v="20"/>
    <x v="14"/>
    <x v="5"/>
    <s v="Ирина"/>
    <s v="Фёдор, Геннадий"/>
    <x v="1"/>
    <x v="16"/>
    <d v="2024-02-17T00:00:00"/>
    <n v="128595"/>
    <n v="100650"/>
    <n v="88"/>
    <n v="37"/>
    <n v="3.6"/>
    <n v="6"/>
  </r>
  <r>
    <n v="21"/>
    <x v="15"/>
    <x v="8"/>
    <s v="Павел"/>
    <s v="Фёдор, Ульяна"/>
    <x v="0"/>
    <x v="19"/>
    <d v="2024-11-16T00:00:00"/>
    <n v="93404"/>
    <n v="51072"/>
    <n v="69"/>
    <n v="6"/>
    <n v="5"/>
    <n v="25"/>
  </r>
  <r>
    <n v="22"/>
    <x v="13"/>
    <x v="8"/>
    <s v="Алиса"/>
    <s v="Изабелла, Павел"/>
    <x v="1"/>
    <x v="20"/>
    <d v="2024-02-05T00:00:00"/>
    <n v="174996"/>
    <n v="188313"/>
    <n v="35"/>
    <n v="21"/>
    <n v="4"/>
    <n v="29"/>
  </r>
  <r>
    <n v="23"/>
    <x v="15"/>
    <x v="8"/>
    <s v="Грейс"/>
    <s v="Геннадий, Фёдор"/>
    <x v="2"/>
    <x v="21"/>
    <d v="2024-02-06T00:00:00"/>
    <n v="85050"/>
    <n v="58743"/>
    <n v="93"/>
    <n v="28"/>
    <n v="4.5999999999999996"/>
    <n v="6"/>
  </r>
  <r>
    <n v="24"/>
    <x v="16"/>
    <x v="4"/>
    <s v="Павел"/>
    <s v="Раиса, Ульяна"/>
    <x v="2"/>
    <x v="19"/>
    <d v="2024-08-16T00:00:00"/>
    <n v="163213"/>
    <n v="129490"/>
    <n v="50"/>
    <n v="17"/>
    <n v="4.5999999999999996"/>
    <n v="7"/>
  </r>
  <r>
    <n v="25"/>
    <x v="17"/>
    <x v="3"/>
    <s v="Куин"/>
    <s v="Изабелла, Кирилл"/>
    <x v="2"/>
    <x v="22"/>
    <d v="2024-07-13T00:00:00"/>
    <n v="205978"/>
    <n v="146762"/>
    <n v="43"/>
    <n v="41"/>
    <n v="4.3"/>
    <n v="5"/>
  </r>
  <r>
    <n v="26"/>
    <x v="7"/>
    <x v="1"/>
    <s v="Павел"/>
    <s v="Раиса, Изабелла"/>
    <x v="0"/>
    <x v="23"/>
    <d v="2024-01-26T00:00:00"/>
    <n v="127483"/>
    <n v="76613"/>
    <n v="100"/>
    <n v="14"/>
    <n v="4"/>
    <n v="12"/>
  </r>
  <r>
    <n v="27"/>
    <x v="18"/>
    <x v="1"/>
    <s v="Ирина"/>
    <s v="Ульяна, Фёдор"/>
    <x v="2"/>
    <x v="24"/>
    <d v="2023-09-15T00:00:00"/>
    <n v="209628"/>
    <n v="197846"/>
    <n v="64"/>
    <n v="36"/>
    <n v="3.6"/>
    <n v="19"/>
  </r>
  <r>
    <n v="28"/>
    <x v="19"/>
    <x v="0"/>
    <s v="Владислав"/>
    <s v="Ева, Ева"/>
    <x v="2"/>
    <x v="25"/>
    <d v="2024-03-26T00:00:00"/>
    <n v="228009"/>
    <n v="155205"/>
    <n v="74"/>
    <n v="34"/>
    <n v="3.9"/>
    <n v="13"/>
  </r>
  <r>
    <n v="29"/>
    <x v="12"/>
    <x v="7"/>
    <s v="Давид"/>
    <s v="Борис, Изабелла"/>
    <x v="0"/>
    <x v="26"/>
    <d v="2024-08-02T00:00:00"/>
    <n v="80777"/>
    <n v="95175"/>
    <n v="34"/>
    <n v="37"/>
    <n v="4"/>
    <n v="22"/>
  </r>
  <r>
    <n v="30"/>
    <x v="14"/>
    <x v="5"/>
    <s v="Грейс"/>
    <s v="Фёдор, Виктор"/>
    <x v="3"/>
    <x v="27"/>
    <d v="2024-02-10T00:00:00"/>
    <n v="200630"/>
    <n v="102212"/>
    <n v="94"/>
    <n v="22"/>
    <n v="3.8"/>
    <n v="23"/>
  </r>
  <r>
    <n v="31"/>
    <x v="8"/>
    <x v="0"/>
    <s v="Грейс"/>
    <s v="Изабелла, Виктор"/>
    <x v="1"/>
    <x v="28"/>
    <d v="2023-11-23T00:00:00"/>
    <n v="223050"/>
    <n v="262876"/>
    <n v="80"/>
    <n v="5"/>
    <n v="4.4000000000000004"/>
    <n v="11"/>
  </r>
  <r>
    <n v="32"/>
    <x v="20"/>
    <x v="3"/>
    <s v="Владислав"/>
    <s v="Кирилл, Ева"/>
    <x v="1"/>
    <x v="28"/>
    <d v="2024-07-23T00:00:00"/>
    <n v="278795"/>
    <n v="167071"/>
    <n v="52"/>
    <n v="29"/>
    <n v="4.3"/>
    <n v="10"/>
  </r>
  <r>
    <n v="33"/>
    <x v="21"/>
    <x v="1"/>
    <s v="Алиса"/>
    <s v="Олег, Раиса"/>
    <x v="0"/>
    <x v="10"/>
    <d v="2023-11-15T00:00:00"/>
    <n v="286799"/>
    <n v="277478"/>
    <n v="67"/>
    <n v="9"/>
    <n v="4.8"/>
    <n v="30"/>
  </r>
  <r>
    <n v="34"/>
    <x v="22"/>
    <x v="9"/>
    <s v="Егор"/>
    <s v="Ульяна, Сергей"/>
    <x v="1"/>
    <x v="29"/>
    <d v="2023-10-21T00:00:00"/>
    <n v="138708"/>
    <n v="153549"/>
    <n v="69"/>
    <n v="27"/>
    <n v="4.5"/>
    <n v="12"/>
  </r>
  <r>
    <n v="35"/>
    <x v="21"/>
    <x v="2"/>
    <s v="Давид"/>
    <s v="Изабелла, Геннадий"/>
    <x v="0"/>
    <x v="30"/>
    <d v="2024-03-20T00:00:00"/>
    <n v="213712"/>
    <n v="112947"/>
    <n v="88"/>
    <n v="11"/>
    <n v="3.9"/>
    <n v="10"/>
  </r>
  <r>
    <n v="36"/>
    <x v="17"/>
    <x v="6"/>
    <s v="Грейс"/>
    <s v="Павел, Кирилл"/>
    <x v="2"/>
    <x v="31"/>
    <d v="2024-07-26T00:00:00"/>
    <n v="120428"/>
    <n v="120125"/>
    <n v="53"/>
    <n v="33"/>
    <n v="3.9"/>
    <n v="24"/>
  </r>
  <r>
    <n v="37"/>
    <x v="6"/>
    <x v="4"/>
    <s v="Грейс"/>
    <s v="Кирилл, Виктор"/>
    <x v="1"/>
    <x v="32"/>
    <d v="2023-09-12T00:00:00"/>
    <n v="75147"/>
    <n v="50267"/>
    <n v="88"/>
    <n v="9"/>
    <n v="4.4000000000000004"/>
    <n v="28"/>
  </r>
  <r>
    <n v="38"/>
    <x v="23"/>
    <x v="5"/>
    <s v="Наталья"/>
    <s v="Борис, Ульяна"/>
    <x v="2"/>
    <x v="33"/>
    <d v="2024-09-06T00:00:00"/>
    <n v="127023"/>
    <n v="91333"/>
    <n v="61"/>
    <n v="16"/>
    <n v="4.4000000000000004"/>
    <n v="30"/>
  </r>
  <r>
    <n v="39"/>
    <x v="18"/>
    <x v="8"/>
    <s v="Наталья"/>
    <s v="Кирилл, Сергей"/>
    <x v="1"/>
    <x v="34"/>
    <d v="2024-05-27T00:00:00"/>
    <n v="265146"/>
    <n v="149694"/>
    <n v="47"/>
    <n v="19"/>
    <n v="3.7"/>
    <n v="10"/>
  </r>
  <r>
    <n v="40"/>
    <x v="24"/>
    <x v="0"/>
    <s v="Тина"/>
    <s v="Борис, Олег"/>
    <x v="1"/>
    <x v="35"/>
    <d v="2024-06-21T00:00:00"/>
    <n v="112752"/>
    <n v="133450"/>
    <n v="71"/>
    <n v="22"/>
    <n v="3.9"/>
    <n v="26"/>
  </r>
  <r>
    <n v="41"/>
    <x v="8"/>
    <x v="9"/>
    <s v="Грейс"/>
    <s v="Раиса, Виктор"/>
    <x v="0"/>
    <x v="36"/>
    <d v="2023-12-26T00:00:00"/>
    <n v="163058"/>
    <n v="136476"/>
    <n v="51"/>
    <n v="45"/>
    <n v="3.7"/>
    <n v="25"/>
  </r>
  <r>
    <n v="42"/>
    <x v="1"/>
    <x v="7"/>
    <s v="Давид"/>
    <s v="Сергей, Виктор"/>
    <x v="3"/>
    <x v="37"/>
    <d v="2024-01-01T00:00:00"/>
    <n v="204715"/>
    <n v="163122"/>
    <n v="49"/>
    <n v="42"/>
    <n v="3.8"/>
    <n v="13"/>
  </r>
  <r>
    <n v="43"/>
    <x v="14"/>
    <x v="5"/>
    <s v="Яков"/>
    <s v="Геннадий, Геннадий"/>
    <x v="0"/>
    <x v="38"/>
    <d v="2024-03-11T00:00:00"/>
    <n v="122611"/>
    <n v="129421"/>
    <n v="100"/>
    <n v="30"/>
    <n v="4.3"/>
    <n v="14"/>
  </r>
  <r>
    <n v="44"/>
    <x v="25"/>
    <x v="9"/>
    <s v="Яков"/>
    <s v="Виктор, Кирилл"/>
    <x v="1"/>
    <x v="39"/>
    <d v="2024-07-14T00:00:00"/>
    <n v="269346"/>
    <n v="172383"/>
    <n v="79"/>
    <n v="19"/>
    <n v="3.6"/>
    <n v="24"/>
  </r>
  <r>
    <n v="45"/>
    <x v="3"/>
    <x v="4"/>
    <s v="Егор"/>
    <s v="Ульяна, Олег"/>
    <x v="0"/>
    <x v="40"/>
    <d v="2023-12-05T00:00:00"/>
    <n v="167872"/>
    <n v="157752"/>
    <n v="70"/>
    <n v="31"/>
    <n v="4.0999999999999996"/>
    <n v="22"/>
  </r>
  <r>
    <n v="46"/>
    <x v="3"/>
    <x v="2"/>
    <s v="Грейс"/>
    <s v="Ульяна, Сергей"/>
    <x v="1"/>
    <x v="41"/>
    <d v="2023-11-22T00:00:00"/>
    <n v="152051"/>
    <n v="146564"/>
    <n v="53"/>
    <n v="21"/>
    <n v="4"/>
    <n v="27"/>
  </r>
  <r>
    <n v="47"/>
    <x v="13"/>
    <x v="4"/>
    <s v="Грейс"/>
    <s v="Геннадий, Борис"/>
    <x v="3"/>
    <x v="42"/>
    <d v="2023-11-08T00:00:00"/>
    <n v="238034"/>
    <n v="221602"/>
    <n v="82"/>
    <n v="32"/>
    <n v="4"/>
    <n v="10"/>
  </r>
  <r>
    <n v="48"/>
    <x v="21"/>
    <x v="8"/>
    <s v="Грейс"/>
    <s v="Геннадий, Фёдор"/>
    <x v="0"/>
    <x v="43"/>
    <d v="2024-05-16T00:00:00"/>
    <n v="191876"/>
    <n v="197935"/>
    <n v="54"/>
    <n v="43"/>
    <n v="4.4000000000000004"/>
    <n v="24"/>
  </r>
  <r>
    <n v="49"/>
    <x v="26"/>
    <x v="1"/>
    <s v="Алиса"/>
    <s v="Павел, Изабелла"/>
    <x v="2"/>
    <x v="44"/>
    <d v="2024-03-03T00:00:00"/>
    <n v="177361"/>
    <n v="109621"/>
    <n v="57"/>
    <n v="12"/>
    <n v="4.9000000000000004"/>
    <n v="29"/>
  </r>
  <r>
    <n v="50"/>
    <x v="27"/>
    <x v="6"/>
    <s v="Наталья"/>
    <s v="Олег, Виктор"/>
    <x v="0"/>
    <x v="45"/>
    <d v="2023-09-04T00:00:00"/>
    <n v="163896"/>
    <n v="125264"/>
    <n v="41"/>
    <n v="33"/>
    <n v="4.2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CD55B-A9C9-43A6-91D7-47F7A1664BEF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4">
    <pivotField dataField="1"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ID проекта" fld="0" subtotal="countNums" baseField="5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BF04F-34FF-4A37-A681-C179FFA9C10D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8">
  <location ref="A3:C32" firstHeaderRow="0" firstDataRow="1" firstDataCol="1"/>
  <pivotFields count="14">
    <pivotField showAll="0"/>
    <pivotField axis="axisRow" showAll="0">
      <items count="29">
        <item x="13"/>
        <item x="18"/>
        <item x="10"/>
        <item x="3"/>
        <item x="27"/>
        <item x="8"/>
        <item x="4"/>
        <item x="6"/>
        <item x="11"/>
        <item x="26"/>
        <item x="15"/>
        <item x="5"/>
        <item x="0"/>
        <item x="20"/>
        <item x="22"/>
        <item x="24"/>
        <item x="25"/>
        <item x="23"/>
        <item x="1"/>
        <item x="17"/>
        <item x="2"/>
        <item x="16"/>
        <item x="21"/>
        <item x="7"/>
        <item x="14"/>
        <item x="19"/>
        <item x="12"/>
        <item x="9"/>
        <item t="default"/>
      </items>
    </pivotField>
    <pivotField showAll="0">
      <items count="11">
        <item x="2"/>
        <item x="7"/>
        <item x="6"/>
        <item x="9"/>
        <item x="5"/>
        <item x="8"/>
        <item x="0"/>
        <item x="1"/>
        <item x="3"/>
        <item x="4"/>
        <item t="default"/>
      </items>
    </pivotField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numFmtId="14" showAll="0">
      <items count="47">
        <item x="42"/>
        <item x="29"/>
        <item x="7"/>
        <item x="24"/>
        <item x="41"/>
        <item x="40"/>
        <item x="11"/>
        <item x="32"/>
        <item x="1"/>
        <item x="2"/>
        <item x="23"/>
        <item x="17"/>
        <item x="38"/>
        <item x="10"/>
        <item x="36"/>
        <item x="37"/>
        <item x="44"/>
        <item x="45"/>
        <item x="16"/>
        <item x="15"/>
        <item x="21"/>
        <item x="9"/>
        <item x="8"/>
        <item x="14"/>
        <item x="28"/>
        <item x="0"/>
        <item x="18"/>
        <item x="12"/>
        <item x="20"/>
        <item x="13"/>
        <item x="6"/>
        <item x="33"/>
        <item x="27"/>
        <item x="35"/>
        <item x="25"/>
        <item x="3"/>
        <item x="43"/>
        <item x="30"/>
        <item x="5"/>
        <item x="26"/>
        <item x="22"/>
        <item x="39"/>
        <item x="19"/>
        <item x="31"/>
        <item x="34"/>
        <item x="4"/>
        <item t="default"/>
      </items>
    </pivotField>
    <pivotField numFmtId="14" showAll="0"/>
    <pivotField dataField="1" showAll="0"/>
    <pivotField dataField="1" showAll="0"/>
    <pivotField showAll="0"/>
    <pivotField showAll="0"/>
    <pivotField showAll="0"/>
    <pivotField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Бюджет" fld="8" baseField="1" baseItem="0" numFmtId="164"/>
    <dataField name="Сумма по полю Фактические затраты" fld="9" baseField="0" baseItem="0"/>
  </dataFields>
  <chartFormats count="4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B236A-F761-45EA-A51C-A04EF0200593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0">
  <location ref="A3:B14" firstHeaderRow="1" firstDataRow="1" firstDataCol="1"/>
  <pivotFields count="14">
    <pivotField showAll="0"/>
    <pivotField showAll="0"/>
    <pivotField axis="axisRow" showAll="0">
      <items count="11">
        <item x="2"/>
        <item x="7"/>
        <item x="6"/>
        <item x="9"/>
        <item x="5"/>
        <item x="8"/>
        <item x="0"/>
        <item x="1"/>
        <item x="3"/>
        <item x="4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Среднее по полю Удовлетворенность клиента" fld="12" subtotal="average" baseField="2" baseItem="0" numFmtId="165"/>
  </dataFields>
  <chartFormats count="4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10987-D2A2-4646-90B8-84865FD9406B}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2">
  <location ref="A3:B32" firstHeaderRow="1" firstDataRow="1" firstDataCol="1"/>
  <pivotFields count="14">
    <pivotField showAll="0"/>
    <pivotField axis="axisRow" showAll="0">
      <items count="29">
        <item x="13"/>
        <item x="18"/>
        <item x="10"/>
        <item x="3"/>
        <item x="27"/>
        <item x="8"/>
        <item x="4"/>
        <item x="6"/>
        <item x="11"/>
        <item x="26"/>
        <item x="15"/>
        <item x="5"/>
        <item x="0"/>
        <item x="20"/>
        <item x="22"/>
        <item x="24"/>
        <item x="25"/>
        <item x="23"/>
        <item x="1"/>
        <item x="17"/>
        <item x="2"/>
        <item x="16"/>
        <item x="21"/>
        <item x="7"/>
        <item x="14"/>
        <item x="19"/>
        <item x="12"/>
        <item x="9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Среднее по полю Процент выполнения" fld="10" subtotal="average" baseField="1" baseItem="0" numFmtId="2"/>
  </dataFields>
  <chartFormats count="2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неджер" xr10:uid="{ADB4497B-4340-4820-9800-CDE41953662C}" sourceName="Менеджер">
  <pivotTables>
    <pivotTable tabId="3" name="Сводная таблица2"/>
  </pivotTables>
  <data>
    <tabular pivotCacheId="992717785">
      <items count="10">
        <i x="2" s="1"/>
        <i x="7" s="1"/>
        <i x="6" s="1"/>
        <i x="9" s="1"/>
        <i x="5" s="1"/>
        <i x="8" s="1"/>
        <i x="0" s="1"/>
        <i x="1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татус" xr10:uid="{11FF521E-5998-4DA4-9B13-B753C44A6C72}" sourceName="Статус">
  <pivotTables>
    <pivotTable tabId="3" name="Сводная таблица2"/>
  </pivotTables>
  <data>
    <tabular pivotCacheId="992717785">
      <items count="4">
        <i x="0" s="1"/>
        <i x="3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Дата_начала" xr10:uid="{F63BEC00-0BAB-4659-8063-AA6BC6080D91}" sourceName="Дата начала">
  <pivotTables>
    <pivotTable tabId="3" name="Сводная таблица2"/>
  </pivotTables>
  <data>
    <tabular pivotCacheId="992717785">
      <items count="46">
        <i x="42" s="1"/>
        <i x="29" s="1"/>
        <i x="7" s="1"/>
        <i x="24" s="1"/>
        <i x="41" s="1"/>
        <i x="40" s="1"/>
        <i x="11" s="1"/>
        <i x="32" s="1"/>
        <i x="1" s="1"/>
        <i x="2" s="1"/>
        <i x="23" s="1"/>
        <i x="17" s="1"/>
        <i x="38" s="1"/>
        <i x="10" s="1"/>
        <i x="36" s="1"/>
        <i x="37" s="1"/>
        <i x="44" s="1"/>
        <i x="45" s="1"/>
        <i x="16" s="1"/>
        <i x="15" s="1"/>
        <i x="21" s="1"/>
        <i x="9" s="1"/>
        <i x="8" s="1"/>
        <i x="14" s="1"/>
        <i x="28" s="1"/>
        <i x="0" s="1"/>
        <i x="18" s="1"/>
        <i x="12" s="1"/>
        <i x="20" s="1"/>
        <i x="13" s="1"/>
        <i x="6" s="1"/>
        <i x="33" s="1"/>
        <i x="27" s="1"/>
        <i x="35" s="1"/>
        <i x="25" s="1"/>
        <i x="3" s="1"/>
        <i x="43" s="1"/>
        <i x="30" s="1"/>
        <i x="5" s="1"/>
        <i x="26" s="1"/>
        <i x="22" s="1"/>
        <i x="39" s="1"/>
        <i x="19" s="1"/>
        <i x="31" s="1"/>
        <i x="34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неджер" xr10:uid="{4A888788-B25B-452B-B4FD-74299BED30D7}" cache="Срез_Менеджер" caption="Менеджер" rowHeight="241300"/>
  <slicer name="Статус" xr10:uid="{2CEFFE47-D232-4D66-B892-BAEF325A8216}" cache="Срез_Статус" caption="Статус" rowHeight="241300"/>
  <slicer name="Дата начала" xr10:uid="{99FA4AB6-8C4C-49B8-B365-B4714002D464}" cache="Срез_Дата_начала" caption="Дата начала" startItem="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6FA6A-E5C7-436F-AECF-F21E68E8EA6C}" name="Таблица1" displayName="Таблица1" ref="A1:O51" totalsRowShown="0" headerRowDxfId="18" dataDxfId="16" headerRowBorderDxfId="17" tableBorderDxfId="15">
  <autoFilter ref="A1:O51" xr:uid="{164B32BC-6EAF-4386-B2DF-DE03F7520C58}"/>
  <tableColumns count="15">
    <tableColumn id="1" xr3:uid="{14709C0B-6F84-40F4-9CFD-B9B86502F4D4}" name="ID проекта" dataDxfId="14"/>
    <tableColumn id="2" xr3:uid="{82A7E378-BA1C-4427-B399-1342EF70DF54}" name="Название проекта" dataDxfId="13"/>
    <tableColumn id="3" xr3:uid="{5AE7265D-6230-4201-90A6-D171FC231DD5}" name="Менеджер" dataDxfId="12"/>
    <tableColumn id="4" xr3:uid="{E0102D0B-5175-4874-9316-52A648AD3FFB}" name="Разработчики" dataDxfId="11"/>
    <tableColumn id="5" xr3:uid="{DF552562-2775-45E5-A01E-33EEB91A7043}" name="Тестировщики" dataDxfId="10"/>
    <tableColumn id="6" xr3:uid="{1A849540-3CA9-41BA-B2CD-64C6281DA793}" name="Статус" dataDxfId="9"/>
    <tableColumn id="7" xr3:uid="{5CB471FA-7CE6-4182-BCC8-522567015712}" name="Дата начала" dataDxfId="8"/>
    <tableColumn id="8" xr3:uid="{71EBBF33-D354-4C3E-91F4-CAF4B3E0E1E9}" name="Дата окончания" dataDxfId="7"/>
    <tableColumn id="9" xr3:uid="{1A579B6E-ECD9-4BC4-9BC7-97C41F03D9A2}" name="Бюджет" dataDxfId="6"/>
    <tableColumn id="10" xr3:uid="{215DF9D9-F2C7-41C0-8C5D-2ECC7F123EC0}" name="Фактические затраты" dataDxfId="5"/>
    <tableColumn id="11" xr3:uid="{FC413FF9-ED57-4AF8-9287-3D7E93521EB6}" name="Процент выполнения" dataDxfId="4"/>
    <tableColumn id="12" xr3:uid="{20295ED6-CB09-40D3-8781-EBA9357AE0D1}" name="Найденные баги" dataDxfId="3"/>
    <tableColumn id="13" xr3:uid="{70DEF503-1954-4CA2-ACF5-56A2AE99E3F2}" name="Удовлетворенность клиента" dataDxfId="2"/>
    <tableColumn id="14" xr3:uid="{683BC51B-0236-4AF7-9F02-F05B696507C7}" name="Разработанные функции" dataDxfId="1"/>
    <tableColumn id="15" xr3:uid="{42EA8F05-1870-4892-9C35-D1E01C5C9A4C}" name="Столбец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opLeftCell="A2" zoomScale="87" zoomScaleNormal="87" workbookViewId="0">
      <selection sqref="A1:N51"/>
    </sheetView>
  </sheetViews>
  <sheetFormatPr defaultRowHeight="15" x14ac:dyDescent="0.25"/>
  <cols>
    <col min="1" max="1" width="12.85546875" style="1" customWidth="1"/>
    <col min="2" max="2" width="40.28515625" style="1" customWidth="1"/>
    <col min="3" max="3" width="23.140625" style="1" customWidth="1"/>
    <col min="4" max="4" width="15.7109375" style="1" customWidth="1"/>
    <col min="5" max="5" width="16.42578125" style="1" customWidth="1"/>
    <col min="6" max="6" width="17.5703125" style="1" customWidth="1"/>
    <col min="7" max="7" width="14.140625" style="2" customWidth="1"/>
    <col min="8" max="8" width="17.5703125" style="2" customWidth="1"/>
    <col min="9" max="9" width="10.7109375" style="1" customWidth="1"/>
    <col min="10" max="10" width="22.7109375" style="1" customWidth="1"/>
    <col min="11" max="11" width="24.85546875" style="1" customWidth="1"/>
    <col min="12" max="12" width="23" style="1" customWidth="1"/>
    <col min="13" max="13" width="30.7109375" style="1" customWidth="1"/>
    <col min="14" max="14" width="25.85546875" style="1" customWidth="1"/>
    <col min="15" max="16384" width="9.140625" style="1"/>
  </cols>
  <sheetData>
    <row r="1" spans="1:15" ht="18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117</v>
      </c>
    </row>
    <row r="2" spans="1:15" x14ac:dyDescent="0.25">
      <c r="A2" s="1">
        <v>1</v>
      </c>
      <c r="B2" s="1" t="s">
        <v>14</v>
      </c>
      <c r="C2" s="1" t="s">
        <v>42</v>
      </c>
      <c r="D2" s="1" t="s">
        <v>52</v>
      </c>
      <c r="E2" s="1" t="s">
        <v>63</v>
      </c>
      <c r="F2" s="1" t="s">
        <v>106</v>
      </c>
      <c r="G2" s="2">
        <v>45139</v>
      </c>
      <c r="H2" s="2">
        <v>45413</v>
      </c>
      <c r="I2" s="1">
        <v>285784</v>
      </c>
      <c r="J2" s="1">
        <v>337839</v>
      </c>
      <c r="K2" s="11">
        <v>0.74</v>
      </c>
      <c r="L2" s="1">
        <v>20</v>
      </c>
      <c r="M2" s="1">
        <v>3.6</v>
      </c>
      <c r="N2" s="1">
        <v>27</v>
      </c>
    </row>
    <row r="3" spans="1:15" x14ac:dyDescent="0.25">
      <c r="A3" s="1">
        <v>2</v>
      </c>
      <c r="B3" s="1" t="s">
        <v>15</v>
      </c>
      <c r="C3" s="1" t="s">
        <v>43</v>
      </c>
      <c r="D3" s="1" t="s">
        <v>53</v>
      </c>
      <c r="E3" s="1" t="s">
        <v>64</v>
      </c>
      <c r="F3" s="1" t="s">
        <v>107</v>
      </c>
      <c r="G3" s="2">
        <v>45005</v>
      </c>
      <c r="H3" s="2">
        <v>45127</v>
      </c>
      <c r="I3" s="1">
        <v>236433</v>
      </c>
      <c r="J3" s="1">
        <v>217289</v>
      </c>
      <c r="K3" s="11">
        <v>0.9</v>
      </c>
      <c r="L3" s="1">
        <v>7</v>
      </c>
      <c r="M3" s="1">
        <v>4.5</v>
      </c>
      <c r="N3" s="1">
        <v>19</v>
      </c>
    </row>
    <row r="4" spans="1:15" x14ac:dyDescent="0.25">
      <c r="A4" s="1">
        <v>3</v>
      </c>
      <c r="B4" s="1" t="s">
        <v>16</v>
      </c>
      <c r="C4" s="1" t="s">
        <v>44</v>
      </c>
      <c r="D4" s="1" t="s">
        <v>54</v>
      </c>
      <c r="E4" s="1" t="s">
        <v>65</v>
      </c>
      <c r="F4" s="1" t="s">
        <v>108</v>
      </c>
      <c r="G4" s="2">
        <v>45006</v>
      </c>
      <c r="H4" s="2">
        <v>45220</v>
      </c>
      <c r="I4" s="1">
        <v>294399</v>
      </c>
      <c r="J4" s="1">
        <v>351271</v>
      </c>
      <c r="K4" s="11">
        <v>0.79</v>
      </c>
      <c r="L4" s="1">
        <v>42</v>
      </c>
      <c r="M4" s="1">
        <v>4.9000000000000004</v>
      </c>
      <c r="N4" s="1">
        <v>16</v>
      </c>
    </row>
    <row r="5" spans="1:15" x14ac:dyDescent="0.25">
      <c r="A5" s="1">
        <v>4</v>
      </c>
      <c r="B5" s="1" t="s">
        <v>17</v>
      </c>
      <c r="C5" s="1" t="s">
        <v>43</v>
      </c>
      <c r="D5" s="1" t="s">
        <v>55</v>
      </c>
      <c r="E5" s="1" t="s">
        <v>66</v>
      </c>
      <c r="F5" s="1" t="s">
        <v>106</v>
      </c>
      <c r="G5" s="2">
        <v>45238</v>
      </c>
      <c r="H5" s="2">
        <v>45359</v>
      </c>
      <c r="I5" s="1">
        <v>106525</v>
      </c>
      <c r="J5" s="1">
        <v>76645</v>
      </c>
      <c r="K5" s="11">
        <v>0.53</v>
      </c>
      <c r="L5" s="1">
        <v>27</v>
      </c>
      <c r="M5" s="1">
        <v>4.9000000000000004</v>
      </c>
      <c r="N5" s="1">
        <v>11</v>
      </c>
    </row>
    <row r="6" spans="1:15" x14ac:dyDescent="0.25">
      <c r="A6" s="1">
        <v>5</v>
      </c>
      <c r="B6" s="1" t="s">
        <v>18</v>
      </c>
      <c r="C6" s="1" t="s">
        <v>42</v>
      </c>
      <c r="D6" s="1" t="s">
        <v>56</v>
      </c>
      <c r="E6" s="1" t="s">
        <v>67</v>
      </c>
      <c r="F6" s="1" t="s">
        <v>108</v>
      </c>
      <c r="G6" s="2">
        <v>45288</v>
      </c>
      <c r="H6" s="2">
        <v>45501</v>
      </c>
      <c r="I6" s="1">
        <v>110798</v>
      </c>
      <c r="J6" s="1">
        <v>64345</v>
      </c>
      <c r="K6" s="11">
        <v>0.42</v>
      </c>
      <c r="L6" s="1">
        <v>49</v>
      </c>
      <c r="M6" s="1">
        <v>4</v>
      </c>
      <c r="N6" s="1">
        <v>24</v>
      </c>
    </row>
    <row r="7" spans="1:15" x14ac:dyDescent="0.25">
      <c r="A7" s="1">
        <v>6</v>
      </c>
      <c r="B7" s="1" t="s">
        <v>19</v>
      </c>
      <c r="C7" s="1" t="s">
        <v>42</v>
      </c>
      <c r="D7" s="1" t="s">
        <v>56</v>
      </c>
      <c r="E7" s="1" t="s">
        <v>68</v>
      </c>
      <c r="F7" s="1" t="s">
        <v>109</v>
      </c>
      <c r="G7" s="2">
        <v>45258</v>
      </c>
      <c r="H7" s="2">
        <v>45471</v>
      </c>
      <c r="I7" s="1">
        <v>136610</v>
      </c>
      <c r="J7" s="1">
        <v>143577</v>
      </c>
      <c r="K7" s="11">
        <v>0.44</v>
      </c>
      <c r="L7" s="1">
        <v>50</v>
      </c>
      <c r="M7" s="1">
        <v>4.5</v>
      </c>
      <c r="N7" s="1">
        <v>15</v>
      </c>
    </row>
    <row r="8" spans="1:15" x14ac:dyDescent="0.25">
      <c r="A8" s="1">
        <v>7</v>
      </c>
      <c r="B8" s="1" t="s">
        <v>20</v>
      </c>
      <c r="C8" s="1" t="s">
        <v>45</v>
      </c>
      <c r="D8" s="1" t="s">
        <v>57</v>
      </c>
      <c r="E8" s="1" t="s">
        <v>69</v>
      </c>
      <c r="F8" s="1" t="s">
        <v>109</v>
      </c>
      <c r="G8" s="2">
        <v>45202</v>
      </c>
      <c r="H8" s="2">
        <v>45294</v>
      </c>
      <c r="I8" s="1">
        <v>154724</v>
      </c>
      <c r="J8" s="1">
        <v>181790</v>
      </c>
      <c r="K8" s="11">
        <v>0.36</v>
      </c>
      <c r="L8" s="1">
        <v>48</v>
      </c>
      <c r="M8" s="1">
        <v>3.9</v>
      </c>
      <c r="N8" s="1">
        <v>30</v>
      </c>
    </row>
    <row r="9" spans="1:15" x14ac:dyDescent="0.25">
      <c r="A9" s="1">
        <v>8</v>
      </c>
      <c r="B9" s="1" t="s">
        <v>15</v>
      </c>
      <c r="C9" s="1" t="s">
        <v>45</v>
      </c>
      <c r="D9" s="1" t="s">
        <v>57</v>
      </c>
      <c r="E9" s="1" t="s">
        <v>70</v>
      </c>
      <c r="F9" s="1" t="s">
        <v>107</v>
      </c>
      <c r="G9" s="2">
        <v>44950</v>
      </c>
      <c r="H9" s="2">
        <v>45223</v>
      </c>
      <c r="I9" s="1">
        <v>133079</v>
      </c>
      <c r="J9" s="1">
        <v>150992</v>
      </c>
      <c r="K9" s="11">
        <v>0.49</v>
      </c>
      <c r="L9" s="1">
        <v>34</v>
      </c>
      <c r="M9" s="1">
        <v>3.9</v>
      </c>
      <c r="N9" s="1">
        <v>25</v>
      </c>
    </row>
    <row r="10" spans="1:15" x14ac:dyDescent="0.25">
      <c r="A10" s="1">
        <v>9</v>
      </c>
      <c r="B10" s="1" t="s">
        <v>14</v>
      </c>
      <c r="C10" s="1" t="s">
        <v>44</v>
      </c>
      <c r="D10" s="1" t="s">
        <v>57</v>
      </c>
      <c r="E10" s="1" t="s">
        <v>71</v>
      </c>
      <c r="F10" s="1" t="s">
        <v>108</v>
      </c>
      <c r="G10" s="2">
        <v>45117</v>
      </c>
      <c r="H10" s="2">
        <v>45209</v>
      </c>
      <c r="I10" s="1">
        <v>188992</v>
      </c>
      <c r="J10" s="1">
        <v>129653</v>
      </c>
      <c r="K10" s="11">
        <v>0.87</v>
      </c>
      <c r="L10" s="1">
        <v>34</v>
      </c>
      <c r="M10" s="1">
        <v>4.2</v>
      </c>
      <c r="N10" s="1">
        <v>20</v>
      </c>
    </row>
    <row r="11" spans="1:15" x14ac:dyDescent="0.25">
      <c r="A11" s="1">
        <v>10</v>
      </c>
      <c r="B11" s="1" t="s">
        <v>20</v>
      </c>
      <c r="C11" s="1" t="s">
        <v>46</v>
      </c>
      <c r="D11" s="1" t="s">
        <v>53</v>
      </c>
      <c r="E11" s="1" t="s">
        <v>72</v>
      </c>
      <c r="F11" s="1" t="s">
        <v>108</v>
      </c>
      <c r="G11" s="2">
        <v>45096</v>
      </c>
      <c r="H11" s="2">
        <v>45310</v>
      </c>
      <c r="I11" s="1">
        <v>268391</v>
      </c>
      <c r="J11" s="1">
        <v>189488</v>
      </c>
      <c r="K11" s="11">
        <v>0.34</v>
      </c>
      <c r="L11" s="1">
        <v>27</v>
      </c>
      <c r="M11" s="1">
        <v>4.0999999999999996</v>
      </c>
      <c r="N11" s="1">
        <v>23</v>
      </c>
    </row>
    <row r="12" spans="1:15" x14ac:dyDescent="0.25">
      <c r="A12" s="1">
        <v>11</v>
      </c>
      <c r="B12" s="1" t="s">
        <v>21</v>
      </c>
      <c r="C12" s="1" t="s">
        <v>47</v>
      </c>
      <c r="D12" s="1" t="s">
        <v>53</v>
      </c>
      <c r="E12" s="1" t="s">
        <v>73</v>
      </c>
      <c r="F12" s="1" t="s">
        <v>106</v>
      </c>
      <c r="G12" s="2">
        <v>45031</v>
      </c>
      <c r="H12" s="2">
        <v>45337</v>
      </c>
      <c r="I12" s="1">
        <v>147908</v>
      </c>
      <c r="J12" s="1">
        <v>128163</v>
      </c>
      <c r="K12" s="11">
        <v>0.36</v>
      </c>
      <c r="L12" s="1">
        <v>23</v>
      </c>
      <c r="M12" s="1">
        <v>4</v>
      </c>
      <c r="N12" s="1">
        <v>7</v>
      </c>
    </row>
    <row r="13" spans="1:15" x14ac:dyDescent="0.25">
      <c r="A13" s="1">
        <v>12</v>
      </c>
      <c r="B13" s="1" t="s">
        <v>22</v>
      </c>
      <c r="C13" s="1" t="s">
        <v>42</v>
      </c>
      <c r="D13" s="1" t="s">
        <v>58</v>
      </c>
      <c r="E13" s="1" t="s">
        <v>74</v>
      </c>
      <c r="F13" s="1" t="s">
        <v>109</v>
      </c>
      <c r="G13" s="2">
        <v>44992</v>
      </c>
      <c r="H13" s="2">
        <v>45145</v>
      </c>
      <c r="I13" s="1">
        <v>144712</v>
      </c>
      <c r="J13" s="1">
        <v>122690</v>
      </c>
      <c r="K13" s="11">
        <v>0.9</v>
      </c>
      <c r="L13" s="1">
        <v>30</v>
      </c>
      <c r="M13" s="1">
        <v>5</v>
      </c>
      <c r="N13" s="1">
        <v>25</v>
      </c>
    </row>
    <row r="14" spans="1:15" x14ac:dyDescent="0.25">
      <c r="A14" s="1">
        <v>13</v>
      </c>
      <c r="B14" s="1" t="s">
        <v>22</v>
      </c>
      <c r="C14" s="1" t="s">
        <v>48</v>
      </c>
      <c r="D14" s="1" t="s">
        <v>59</v>
      </c>
      <c r="E14" s="1" t="s">
        <v>75</v>
      </c>
      <c r="F14" s="1" t="s">
        <v>106</v>
      </c>
      <c r="G14" s="2">
        <v>45154</v>
      </c>
      <c r="H14" s="2">
        <v>45489</v>
      </c>
      <c r="I14" s="1">
        <v>94692</v>
      </c>
      <c r="J14" s="1">
        <v>51298</v>
      </c>
      <c r="K14" s="11">
        <v>0.85</v>
      </c>
      <c r="L14" s="1">
        <v>10</v>
      </c>
      <c r="M14" s="1">
        <v>3.6</v>
      </c>
      <c r="N14" s="1">
        <v>17</v>
      </c>
    </row>
    <row r="15" spans="1:15" x14ac:dyDescent="0.25">
      <c r="A15" s="1">
        <v>14</v>
      </c>
      <c r="B15" s="1" t="s">
        <v>23</v>
      </c>
      <c r="C15" s="1" t="s">
        <v>48</v>
      </c>
      <c r="D15" s="1" t="s">
        <v>55</v>
      </c>
      <c r="E15" s="1" t="s">
        <v>76</v>
      </c>
      <c r="F15" s="1" t="s">
        <v>106</v>
      </c>
      <c r="G15" s="2">
        <v>45191</v>
      </c>
      <c r="H15" s="2">
        <v>45526</v>
      </c>
      <c r="I15" s="1">
        <v>209316</v>
      </c>
      <c r="J15" s="1">
        <v>137099</v>
      </c>
      <c r="K15" s="11">
        <v>0.55000000000000004</v>
      </c>
      <c r="L15" s="1">
        <v>26</v>
      </c>
      <c r="M15" s="1">
        <v>4.5</v>
      </c>
      <c r="N15" s="1">
        <v>13</v>
      </c>
    </row>
    <row r="16" spans="1:15" x14ac:dyDescent="0.25">
      <c r="A16" s="1">
        <v>15</v>
      </c>
      <c r="B16" s="1" t="s">
        <v>24</v>
      </c>
      <c r="C16" s="1" t="s">
        <v>49</v>
      </c>
      <c r="D16" s="1" t="s">
        <v>60</v>
      </c>
      <c r="E16" s="1" t="s">
        <v>77</v>
      </c>
      <c r="F16" s="1" t="s">
        <v>107</v>
      </c>
      <c r="G16" s="2">
        <v>45119</v>
      </c>
      <c r="H16" s="2">
        <v>45455</v>
      </c>
      <c r="I16" s="1">
        <v>105146</v>
      </c>
      <c r="J16" s="1">
        <v>105649</v>
      </c>
      <c r="K16" s="11">
        <v>0.6</v>
      </c>
      <c r="L16" s="1">
        <v>32</v>
      </c>
      <c r="M16" s="1">
        <v>4.5</v>
      </c>
      <c r="N16" s="1">
        <v>24</v>
      </c>
    </row>
    <row r="17" spans="1:14" x14ac:dyDescent="0.25">
      <c r="A17" s="1">
        <v>16</v>
      </c>
      <c r="B17" s="1" t="s">
        <v>25</v>
      </c>
      <c r="C17" s="1" t="s">
        <v>47</v>
      </c>
      <c r="D17" s="1" t="s">
        <v>55</v>
      </c>
      <c r="E17" s="1" t="s">
        <v>78</v>
      </c>
      <c r="F17" s="1" t="s">
        <v>107</v>
      </c>
      <c r="G17" s="2">
        <v>45064</v>
      </c>
      <c r="H17" s="2">
        <v>45187</v>
      </c>
      <c r="I17" s="1">
        <v>175039</v>
      </c>
      <c r="J17" s="1">
        <v>130699</v>
      </c>
      <c r="K17" s="11">
        <v>0.54</v>
      </c>
      <c r="L17" s="1">
        <v>16</v>
      </c>
      <c r="M17" s="1">
        <v>4.4000000000000004</v>
      </c>
      <c r="N17" s="1">
        <v>25</v>
      </c>
    </row>
    <row r="18" spans="1:14" x14ac:dyDescent="0.25">
      <c r="A18" s="1">
        <v>17</v>
      </c>
      <c r="B18" s="1" t="s">
        <v>26</v>
      </c>
      <c r="C18" s="1" t="s">
        <v>43</v>
      </c>
      <c r="D18" s="1" t="s">
        <v>57</v>
      </c>
      <c r="E18" s="1" t="s">
        <v>66</v>
      </c>
      <c r="F18" s="1" t="s">
        <v>109</v>
      </c>
      <c r="G18" s="2">
        <v>45063</v>
      </c>
      <c r="H18" s="2">
        <v>45368</v>
      </c>
      <c r="I18" s="1">
        <v>67585</v>
      </c>
      <c r="J18" s="1">
        <v>49830</v>
      </c>
      <c r="K18" s="11">
        <v>0.73</v>
      </c>
      <c r="L18" s="1">
        <v>15</v>
      </c>
      <c r="M18" s="1">
        <v>3.8</v>
      </c>
      <c r="N18" s="1">
        <v>8</v>
      </c>
    </row>
    <row r="19" spans="1:14" x14ac:dyDescent="0.25">
      <c r="A19" s="1">
        <v>18</v>
      </c>
      <c r="B19" s="1" t="s">
        <v>27</v>
      </c>
      <c r="C19" s="1" t="s">
        <v>50</v>
      </c>
      <c r="D19" s="1" t="s">
        <v>57</v>
      </c>
      <c r="E19" s="1" t="s">
        <v>79</v>
      </c>
      <c r="F19" s="1" t="s">
        <v>107</v>
      </c>
      <c r="G19" s="2">
        <v>45025</v>
      </c>
      <c r="H19" s="2">
        <v>45391</v>
      </c>
      <c r="I19" s="1">
        <v>271302</v>
      </c>
      <c r="J19" s="1">
        <v>278410</v>
      </c>
      <c r="K19" s="11">
        <v>0.69</v>
      </c>
      <c r="L19" s="1">
        <v>8</v>
      </c>
      <c r="M19" s="1">
        <v>3.8</v>
      </c>
      <c r="N19" s="1">
        <v>11</v>
      </c>
    </row>
    <row r="20" spans="1:14" x14ac:dyDescent="0.25">
      <c r="A20" s="1">
        <v>19</v>
      </c>
      <c r="B20" s="1" t="s">
        <v>21</v>
      </c>
      <c r="C20" s="1" t="s">
        <v>49</v>
      </c>
      <c r="D20" s="1" t="s">
        <v>55</v>
      </c>
      <c r="E20" s="1" t="s">
        <v>80</v>
      </c>
      <c r="F20" s="1" t="s">
        <v>106</v>
      </c>
      <c r="G20" s="2">
        <v>45151</v>
      </c>
      <c r="H20" s="2">
        <v>45456</v>
      </c>
      <c r="I20" s="1">
        <v>270875</v>
      </c>
      <c r="J20" s="1">
        <v>304033</v>
      </c>
      <c r="K20" s="11">
        <v>0.99</v>
      </c>
      <c r="L20" s="1">
        <v>10</v>
      </c>
      <c r="M20" s="1">
        <v>4.5999999999999996</v>
      </c>
      <c r="N20" s="1">
        <v>9</v>
      </c>
    </row>
    <row r="21" spans="1:14" x14ac:dyDescent="0.25">
      <c r="A21" s="1">
        <v>20</v>
      </c>
      <c r="B21" s="1" t="s">
        <v>28</v>
      </c>
      <c r="C21" s="1" t="s">
        <v>47</v>
      </c>
      <c r="D21" s="1" t="s">
        <v>58</v>
      </c>
      <c r="E21" s="1" t="s">
        <v>68</v>
      </c>
      <c r="F21" s="1" t="s">
        <v>107</v>
      </c>
      <c r="G21" s="2">
        <v>45063</v>
      </c>
      <c r="H21" s="2">
        <v>45339</v>
      </c>
      <c r="I21" s="1">
        <v>128595</v>
      </c>
      <c r="J21" s="1">
        <v>100650</v>
      </c>
      <c r="K21" s="11">
        <v>0.88</v>
      </c>
      <c r="L21" s="1">
        <v>37</v>
      </c>
      <c r="M21" s="1">
        <v>3.6</v>
      </c>
      <c r="N21" s="1">
        <v>6</v>
      </c>
    </row>
    <row r="22" spans="1:14" x14ac:dyDescent="0.25">
      <c r="A22" s="1">
        <v>21</v>
      </c>
      <c r="B22" s="1" t="s">
        <v>29</v>
      </c>
      <c r="C22" s="1" t="s">
        <v>50</v>
      </c>
      <c r="D22" s="1" t="s">
        <v>55</v>
      </c>
      <c r="E22" s="1" t="s">
        <v>70</v>
      </c>
      <c r="F22" s="1" t="s">
        <v>106</v>
      </c>
      <c r="G22" s="2">
        <v>45276</v>
      </c>
      <c r="H22" s="2">
        <v>45612</v>
      </c>
      <c r="I22" s="1">
        <v>93404</v>
      </c>
      <c r="J22" s="1">
        <v>51072</v>
      </c>
      <c r="K22" s="11">
        <v>0.69</v>
      </c>
      <c r="L22" s="1">
        <v>6</v>
      </c>
      <c r="M22" s="1">
        <v>5</v>
      </c>
      <c r="N22" s="1">
        <v>25</v>
      </c>
    </row>
    <row r="23" spans="1:14" x14ac:dyDescent="0.25">
      <c r="A23" s="1">
        <v>22</v>
      </c>
      <c r="B23" s="1" t="s">
        <v>27</v>
      </c>
      <c r="C23" s="1" t="s">
        <v>50</v>
      </c>
      <c r="D23" s="1" t="s">
        <v>56</v>
      </c>
      <c r="E23" s="1" t="s">
        <v>81</v>
      </c>
      <c r="F23" s="1" t="s">
        <v>107</v>
      </c>
      <c r="G23" s="2">
        <v>45174</v>
      </c>
      <c r="H23" s="2">
        <v>45327</v>
      </c>
      <c r="I23" s="1">
        <v>174996</v>
      </c>
      <c r="J23" s="1">
        <v>188313</v>
      </c>
      <c r="K23" s="11">
        <v>0.35</v>
      </c>
      <c r="L23" s="1">
        <v>21</v>
      </c>
      <c r="M23" s="1">
        <v>4</v>
      </c>
      <c r="N23" s="1">
        <v>29</v>
      </c>
    </row>
    <row r="24" spans="1:14" x14ac:dyDescent="0.25">
      <c r="A24" s="1">
        <v>23</v>
      </c>
      <c r="B24" s="1" t="s">
        <v>29</v>
      </c>
      <c r="C24" s="1" t="s">
        <v>50</v>
      </c>
      <c r="D24" s="1" t="s">
        <v>61</v>
      </c>
      <c r="E24" s="1" t="s">
        <v>82</v>
      </c>
      <c r="F24" s="1" t="s">
        <v>108</v>
      </c>
      <c r="G24" s="2">
        <v>45083</v>
      </c>
      <c r="H24" s="2">
        <v>45328</v>
      </c>
      <c r="I24" s="1">
        <v>85050</v>
      </c>
      <c r="J24" s="1">
        <v>58743</v>
      </c>
      <c r="K24" s="11">
        <v>0.93</v>
      </c>
      <c r="L24" s="1">
        <v>28</v>
      </c>
      <c r="M24" s="1">
        <v>4.5999999999999996</v>
      </c>
      <c r="N24" s="1">
        <v>6</v>
      </c>
    </row>
    <row r="25" spans="1:14" x14ac:dyDescent="0.25">
      <c r="A25" s="1">
        <v>24</v>
      </c>
      <c r="B25" s="1" t="s">
        <v>30</v>
      </c>
      <c r="C25" s="1" t="s">
        <v>46</v>
      </c>
      <c r="D25" s="1" t="s">
        <v>55</v>
      </c>
      <c r="E25" s="1" t="s">
        <v>83</v>
      </c>
      <c r="F25" s="1" t="s">
        <v>108</v>
      </c>
      <c r="G25" s="2">
        <v>45276</v>
      </c>
      <c r="H25" s="2">
        <v>45520</v>
      </c>
      <c r="I25" s="1">
        <v>163213</v>
      </c>
      <c r="J25" s="1">
        <v>129490</v>
      </c>
      <c r="K25" s="11">
        <v>0.5</v>
      </c>
      <c r="L25" s="1">
        <v>17</v>
      </c>
      <c r="M25" s="1">
        <v>4.5999999999999996</v>
      </c>
      <c r="N25" s="1">
        <v>7</v>
      </c>
    </row>
    <row r="26" spans="1:14" x14ac:dyDescent="0.25">
      <c r="A26" s="1">
        <v>25</v>
      </c>
      <c r="B26" s="1" t="s">
        <v>31</v>
      </c>
      <c r="C26" s="1" t="s">
        <v>45</v>
      </c>
      <c r="D26" s="1" t="s">
        <v>59</v>
      </c>
      <c r="E26" s="1" t="s">
        <v>84</v>
      </c>
      <c r="F26" s="1" t="s">
        <v>108</v>
      </c>
      <c r="G26" s="2">
        <v>45273</v>
      </c>
      <c r="H26" s="2">
        <v>45486</v>
      </c>
      <c r="I26" s="1">
        <v>205978</v>
      </c>
      <c r="J26" s="1">
        <v>146762</v>
      </c>
      <c r="K26" s="11">
        <v>0.43</v>
      </c>
      <c r="L26" s="1">
        <v>41</v>
      </c>
      <c r="M26" s="1">
        <v>4.3</v>
      </c>
      <c r="N26" s="1">
        <v>5</v>
      </c>
    </row>
    <row r="27" spans="1:14" x14ac:dyDescent="0.25">
      <c r="A27" s="1">
        <v>26</v>
      </c>
      <c r="B27" s="1" t="s">
        <v>21</v>
      </c>
      <c r="C27" s="1" t="s">
        <v>43</v>
      </c>
      <c r="D27" s="1" t="s">
        <v>55</v>
      </c>
      <c r="E27" s="1" t="s">
        <v>85</v>
      </c>
      <c r="F27" s="1" t="s">
        <v>106</v>
      </c>
      <c r="G27" s="2">
        <v>45011</v>
      </c>
      <c r="H27" s="2">
        <v>45317</v>
      </c>
      <c r="I27" s="1">
        <v>127483</v>
      </c>
      <c r="J27" s="1">
        <v>76613</v>
      </c>
      <c r="K27" s="11">
        <v>1</v>
      </c>
      <c r="L27" s="1">
        <v>14</v>
      </c>
      <c r="M27" s="1">
        <v>4</v>
      </c>
      <c r="N27" s="1">
        <v>12</v>
      </c>
    </row>
    <row r="28" spans="1:14" x14ac:dyDescent="0.25">
      <c r="A28" s="1">
        <v>27</v>
      </c>
      <c r="B28" s="1" t="s">
        <v>32</v>
      </c>
      <c r="C28" s="1" t="s">
        <v>43</v>
      </c>
      <c r="D28" s="1" t="s">
        <v>58</v>
      </c>
      <c r="E28" s="1" t="s">
        <v>86</v>
      </c>
      <c r="F28" s="1" t="s">
        <v>108</v>
      </c>
      <c r="G28" s="2">
        <v>44972</v>
      </c>
      <c r="H28" s="2">
        <v>45184</v>
      </c>
      <c r="I28" s="1">
        <v>209628</v>
      </c>
      <c r="J28" s="1">
        <v>197846</v>
      </c>
      <c r="K28" s="11">
        <v>0.64</v>
      </c>
      <c r="L28" s="1">
        <v>36</v>
      </c>
      <c r="M28" s="1">
        <v>3.6</v>
      </c>
      <c r="N28" s="1">
        <v>19</v>
      </c>
    </row>
    <row r="29" spans="1:14" x14ac:dyDescent="0.25">
      <c r="A29" s="1">
        <v>28</v>
      </c>
      <c r="B29" s="1" t="s">
        <v>33</v>
      </c>
      <c r="C29" s="1" t="s">
        <v>42</v>
      </c>
      <c r="D29" s="1" t="s">
        <v>60</v>
      </c>
      <c r="E29" s="1" t="s">
        <v>87</v>
      </c>
      <c r="F29" s="1" t="s">
        <v>108</v>
      </c>
      <c r="G29" s="2">
        <v>45225</v>
      </c>
      <c r="H29" s="2">
        <v>45377</v>
      </c>
      <c r="I29" s="1">
        <v>228009</v>
      </c>
      <c r="J29" s="1">
        <v>155205</v>
      </c>
      <c r="K29" s="11">
        <v>0.74</v>
      </c>
      <c r="L29" s="1">
        <v>34</v>
      </c>
      <c r="M29" s="1">
        <v>3.9</v>
      </c>
      <c r="N29" s="1">
        <v>13</v>
      </c>
    </row>
    <row r="30" spans="1:14" x14ac:dyDescent="0.25">
      <c r="A30" s="1">
        <v>29</v>
      </c>
      <c r="B30" s="1" t="s">
        <v>26</v>
      </c>
      <c r="C30" s="1" t="s">
        <v>49</v>
      </c>
      <c r="D30" s="1" t="s">
        <v>62</v>
      </c>
      <c r="E30" s="1" t="s">
        <v>88</v>
      </c>
      <c r="F30" s="1" t="s">
        <v>106</v>
      </c>
      <c r="G30" s="2">
        <v>45262</v>
      </c>
      <c r="H30" s="2">
        <v>45506</v>
      </c>
      <c r="I30" s="1">
        <v>80777</v>
      </c>
      <c r="J30" s="1">
        <v>95175</v>
      </c>
      <c r="K30" s="11">
        <v>0.34</v>
      </c>
      <c r="L30" s="1">
        <v>37</v>
      </c>
      <c r="M30" s="1">
        <v>4</v>
      </c>
      <c r="N30" s="1">
        <v>22</v>
      </c>
    </row>
    <row r="31" spans="1:14" x14ac:dyDescent="0.25">
      <c r="A31" s="1">
        <v>30</v>
      </c>
      <c r="B31" s="1" t="s">
        <v>28</v>
      </c>
      <c r="C31" s="1" t="s">
        <v>47</v>
      </c>
      <c r="D31" s="1" t="s">
        <v>61</v>
      </c>
      <c r="E31" s="1" t="s">
        <v>89</v>
      </c>
      <c r="F31" s="1" t="s">
        <v>109</v>
      </c>
      <c r="G31" s="2">
        <v>45209</v>
      </c>
      <c r="H31" s="2">
        <v>45332</v>
      </c>
      <c r="I31" s="1">
        <v>200630</v>
      </c>
      <c r="J31" s="1">
        <v>102212</v>
      </c>
      <c r="K31" s="11">
        <v>0.94</v>
      </c>
      <c r="L31" s="1">
        <v>22</v>
      </c>
      <c r="M31" s="1">
        <v>3.8</v>
      </c>
      <c r="N31" s="1">
        <v>23</v>
      </c>
    </row>
    <row r="32" spans="1:14" x14ac:dyDescent="0.25">
      <c r="A32" s="1">
        <v>31</v>
      </c>
      <c r="B32" s="1" t="s">
        <v>22</v>
      </c>
      <c r="C32" s="1" t="s">
        <v>42</v>
      </c>
      <c r="D32" s="1" t="s">
        <v>61</v>
      </c>
      <c r="E32" s="1" t="s">
        <v>90</v>
      </c>
      <c r="F32" s="1" t="s">
        <v>107</v>
      </c>
      <c r="G32" s="2">
        <v>45130</v>
      </c>
      <c r="H32" s="2">
        <v>45253</v>
      </c>
      <c r="I32" s="1">
        <v>223050</v>
      </c>
      <c r="J32" s="1">
        <v>262876</v>
      </c>
      <c r="K32" s="11">
        <v>0.8</v>
      </c>
      <c r="L32" s="1">
        <v>5</v>
      </c>
      <c r="M32" s="1">
        <v>4.4000000000000004</v>
      </c>
      <c r="N32" s="1">
        <v>11</v>
      </c>
    </row>
    <row r="33" spans="1:14" x14ac:dyDescent="0.25">
      <c r="A33" s="1">
        <v>32</v>
      </c>
      <c r="B33" s="1" t="s">
        <v>34</v>
      </c>
      <c r="C33" s="1" t="s">
        <v>45</v>
      </c>
      <c r="D33" s="1" t="s">
        <v>60</v>
      </c>
      <c r="E33" s="1" t="s">
        <v>91</v>
      </c>
      <c r="F33" s="1" t="s">
        <v>107</v>
      </c>
      <c r="G33" s="2">
        <v>45130</v>
      </c>
      <c r="H33" s="2">
        <v>45496</v>
      </c>
      <c r="I33" s="1">
        <v>278795</v>
      </c>
      <c r="J33" s="1">
        <v>167071</v>
      </c>
      <c r="K33" s="11">
        <v>0.52</v>
      </c>
      <c r="L33" s="1">
        <v>29</v>
      </c>
      <c r="M33" s="1">
        <v>4.3</v>
      </c>
      <c r="N33" s="1">
        <v>10</v>
      </c>
    </row>
    <row r="34" spans="1:14" x14ac:dyDescent="0.25">
      <c r="A34" s="1">
        <v>33</v>
      </c>
      <c r="B34" s="1" t="s">
        <v>35</v>
      </c>
      <c r="C34" s="1" t="s">
        <v>43</v>
      </c>
      <c r="D34" s="1" t="s">
        <v>56</v>
      </c>
      <c r="E34" s="1" t="s">
        <v>92</v>
      </c>
      <c r="F34" s="1" t="s">
        <v>106</v>
      </c>
      <c r="G34" s="2">
        <v>45031</v>
      </c>
      <c r="H34" s="2">
        <v>45245</v>
      </c>
      <c r="I34" s="1">
        <v>286799</v>
      </c>
      <c r="J34" s="1">
        <v>277478</v>
      </c>
      <c r="K34" s="11">
        <v>0.67</v>
      </c>
      <c r="L34" s="1">
        <v>9</v>
      </c>
      <c r="M34" s="1">
        <v>4.8</v>
      </c>
      <c r="N34" s="1">
        <v>30</v>
      </c>
    </row>
    <row r="35" spans="1:14" x14ac:dyDescent="0.25">
      <c r="A35" s="1">
        <v>34</v>
      </c>
      <c r="B35" s="1" t="s">
        <v>36</v>
      </c>
      <c r="C35" s="1" t="s">
        <v>51</v>
      </c>
      <c r="D35" s="1" t="s">
        <v>52</v>
      </c>
      <c r="E35" s="1" t="s">
        <v>93</v>
      </c>
      <c r="F35" s="1" t="s">
        <v>107</v>
      </c>
      <c r="G35" s="2">
        <v>44947</v>
      </c>
      <c r="H35" s="2">
        <v>45220</v>
      </c>
      <c r="I35" s="1">
        <v>138708</v>
      </c>
      <c r="J35" s="1">
        <v>153549</v>
      </c>
      <c r="K35" s="11">
        <v>0.69</v>
      </c>
      <c r="L35" s="1">
        <v>27</v>
      </c>
      <c r="M35" s="1">
        <v>4.5</v>
      </c>
      <c r="N35" s="1">
        <v>12</v>
      </c>
    </row>
    <row r="36" spans="1:14" x14ac:dyDescent="0.25">
      <c r="A36" s="1">
        <v>35</v>
      </c>
      <c r="B36" s="1" t="s">
        <v>35</v>
      </c>
      <c r="C36" s="1" t="s">
        <v>44</v>
      </c>
      <c r="D36" s="1" t="s">
        <v>62</v>
      </c>
      <c r="E36" s="1" t="s">
        <v>94</v>
      </c>
      <c r="F36" s="1" t="s">
        <v>106</v>
      </c>
      <c r="G36" s="2">
        <v>45250</v>
      </c>
      <c r="H36" s="2">
        <v>45371</v>
      </c>
      <c r="I36" s="1">
        <v>213712</v>
      </c>
      <c r="J36" s="1">
        <v>112947</v>
      </c>
      <c r="K36" s="11">
        <v>0.88</v>
      </c>
      <c r="L36" s="1">
        <v>11</v>
      </c>
      <c r="M36" s="1">
        <v>3.9</v>
      </c>
      <c r="N36" s="1">
        <v>10</v>
      </c>
    </row>
    <row r="37" spans="1:14" x14ac:dyDescent="0.25">
      <c r="A37" s="1">
        <v>36</v>
      </c>
      <c r="B37" s="1" t="s">
        <v>31</v>
      </c>
      <c r="C37" s="1" t="s">
        <v>48</v>
      </c>
      <c r="D37" s="1" t="s">
        <v>61</v>
      </c>
      <c r="E37" s="1" t="s">
        <v>95</v>
      </c>
      <c r="F37" s="1" t="s">
        <v>108</v>
      </c>
      <c r="G37" s="2">
        <v>45286</v>
      </c>
      <c r="H37" s="2">
        <v>45499</v>
      </c>
      <c r="I37" s="1">
        <v>120428</v>
      </c>
      <c r="J37" s="1">
        <v>120125</v>
      </c>
      <c r="K37" s="11">
        <v>0.53</v>
      </c>
      <c r="L37" s="1">
        <v>33</v>
      </c>
      <c r="M37" s="1">
        <v>3.9</v>
      </c>
      <c r="N37" s="1">
        <v>24</v>
      </c>
    </row>
    <row r="38" spans="1:14" x14ac:dyDescent="0.25">
      <c r="A38" s="1">
        <v>37</v>
      </c>
      <c r="B38" s="1" t="s">
        <v>20</v>
      </c>
      <c r="C38" s="1" t="s">
        <v>46</v>
      </c>
      <c r="D38" s="1" t="s">
        <v>61</v>
      </c>
      <c r="E38" s="1" t="s">
        <v>96</v>
      </c>
      <c r="F38" s="1" t="s">
        <v>107</v>
      </c>
      <c r="G38" s="2">
        <v>44997</v>
      </c>
      <c r="H38" s="2">
        <v>45181</v>
      </c>
      <c r="I38" s="1">
        <v>75147</v>
      </c>
      <c r="J38" s="1">
        <v>50267</v>
      </c>
      <c r="K38" s="11">
        <v>0.88</v>
      </c>
      <c r="L38" s="1">
        <v>9</v>
      </c>
      <c r="M38" s="1">
        <v>4.4000000000000004</v>
      </c>
      <c r="N38" s="1">
        <v>28</v>
      </c>
    </row>
    <row r="39" spans="1:14" x14ac:dyDescent="0.25">
      <c r="A39" s="1">
        <v>38</v>
      </c>
      <c r="B39" s="1" t="s">
        <v>37</v>
      </c>
      <c r="C39" s="1" t="s">
        <v>47</v>
      </c>
      <c r="D39" s="1" t="s">
        <v>57</v>
      </c>
      <c r="E39" s="1" t="s">
        <v>79</v>
      </c>
      <c r="F39" s="1" t="s">
        <v>108</v>
      </c>
      <c r="G39" s="2">
        <v>45205</v>
      </c>
      <c r="H39" s="2">
        <v>45541</v>
      </c>
      <c r="I39" s="1">
        <v>127023</v>
      </c>
      <c r="J39" s="1">
        <v>91333</v>
      </c>
      <c r="K39" s="11">
        <v>0.61</v>
      </c>
      <c r="L39" s="1">
        <v>16</v>
      </c>
      <c r="M39" s="1">
        <v>4.4000000000000004</v>
      </c>
      <c r="N39" s="1">
        <v>30</v>
      </c>
    </row>
    <row r="40" spans="1:14" x14ac:dyDescent="0.25">
      <c r="A40" s="1">
        <v>39</v>
      </c>
      <c r="B40" s="1" t="s">
        <v>32</v>
      </c>
      <c r="C40" s="1" t="s">
        <v>50</v>
      </c>
      <c r="D40" s="1" t="s">
        <v>57</v>
      </c>
      <c r="E40" s="1" t="s">
        <v>97</v>
      </c>
      <c r="F40" s="1" t="s">
        <v>107</v>
      </c>
      <c r="G40" s="2">
        <v>45287</v>
      </c>
      <c r="H40" s="2">
        <v>45439</v>
      </c>
      <c r="I40" s="1">
        <v>265146</v>
      </c>
      <c r="J40" s="1">
        <v>149694</v>
      </c>
      <c r="K40" s="11">
        <v>0.47</v>
      </c>
      <c r="L40" s="1">
        <v>19</v>
      </c>
      <c r="M40" s="1">
        <v>3.7</v>
      </c>
      <c r="N40" s="1">
        <v>10</v>
      </c>
    </row>
    <row r="41" spans="1:14" x14ac:dyDescent="0.25">
      <c r="A41" s="1">
        <v>40</v>
      </c>
      <c r="B41" s="1" t="s">
        <v>38</v>
      </c>
      <c r="C41" s="1" t="s">
        <v>42</v>
      </c>
      <c r="D41" s="1" t="s">
        <v>53</v>
      </c>
      <c r="E41" s="1" t="s">
        <v>98</v>
      </c>
      <c r="F41" s="1" t="s">
        <v>107</v>
      </c>
      <c r="G41" s="2">
        <v>45220</v>
      </c>
      <c r="H41" s="2">
        <v>45464</v>
      </c>
      <c r="I41" s="1">
        <v>112752</v>
      </c>
      <c r="J41" s="1">
        <v>133450</v>
      </c>
      <c r="K41" s="11">
        <v>0.71</v>
      </c>
      <c r="L41" s="1">
        <v>22</v>
      </c>
      <c r="M41" s="1">
        <v>3.9</v>
      </c>
      <c r="N41" s="1">
        <v>26</v>
      </c>
    </row>
    <row r="42" spans="1:14" x14ac:dyDescent="0.25">
      <c r="A42" s="1">
        <v>41</v>
      </c>
      <c r="B42" s="1" t="s">
        <v>22</v>
      </c>
      <c r="C42" s="1" t="s">
        <v>51</v>
      </c>
      <c r="D42" s="1" t="s">
        <v>61</v>
      </c>
      <c r="E42" s="1" t="s">
        <v>99</v>
      </c>
      <c r="F42" s="1" t="s">
        <v>106</v>
      </c>
      <c r="G42" s="2">
        <v>45042</v>
      </c>
      <c r="H42" s="2">
        <v>45286</v>
      </c>
      <c r="I42" s="1">
        <v>163058</v>
      </c>
      <c r="J42" s="1">
        <v>136476</v>
      </c>
      <c r="K42" s="11">
        <v>0.51</v>
      </c>
      <c r="L42" s="1">
        <v>45</v>
      </c>
      <c r="M42" s="1">
        <v>3.7</v>
      </c>
      <c r="N42" s="1">
        <v>25</v>
      </c>
    </row>
    <row r="43" spans="1:14" x14ac:dyDescent="0.25">
      <c r="A43" s="1">
        <v>42</v>
      </c>
      <c r="B43" s="1" t="s">
        <v>15</v>
      </c>
      <c r="C43" s="1" t="s">
        <v>49</v>
      </c>
      <c r="D43" s="1" t="s">
        <v>62</v>
      </c>
      <c r="E43" s="1" t="s">
        <v>100</v>
      </c>
      <c r="F43" s="1" t="s">
        <v>109</v>
      </c>
      <c r="G43" s="2">
        <v>45047</v>
      </c>
      <c r="H43" s="2">
        <v>45292</v>
      </c>
      <c r="I43" s="1">
        <v>204715</v>
      </c>
      <c r="J43" s="1">
        <v>163122</v>
      </c>
      <c r="K43" s="11">
        <v>0.49</v>
      </c>
      <c r="L43" s="1">
        <v>42</v>
      </c>
      <c r="M43" s="1">
        <v>3.8</v>
      </c>
      <c r="N43" s="1">
        <v>13</v>
      </c>
    </row>
    <row r="44" spans="1:14" x14ac:dyDescent="0.25">
      <c r="A44" s="1">
        <v>43</v>
      </c>
      <c r="B44" s="1" t="s">
        <v>28</v>
      </c>
      <c r="C44" s="1" t="s">
        <v>47</v>
      </c>
      <c r="D44" s="1" t="s">
        <v>54</v>
      </c>
      <c r="E44" s="1" t="s">
        <v>101</v>
      </c>
      <c r="F44" s="1" t="s">
        <v>106</v>
      </c>
      <c r="G44" s="2">
        <v>45027</v>
      </c>
      <c r="H44" s="2">
        <v>45362</v>
      </c>
      <c r="I44" s="1">
        <v>122611</v>
      </c>
      <c r="J44" s="1">
        <v>129421</v>
      </c>
      <c r="K44" s="11">
        <v>1</v>
      </c>
      <c r="L44" s="1">
        <v>30</v>
      </c>
      <c r="M44" s="1">
        <v>4.3</v>
      </c>
      <c r="N44" s="1">
        <v>14</v>
      </c>
    </row>
    <row r="45" spans="1:14" x14ac:dyDescent="0.25">
      <c r="A45" s="1">
        <v>44</v>
      </c>
      <c r="B45" s="1" t="s">
        <v>39</v>
      </c>
      <c r="C45" s="1" t="s">
        <v>51</v>
      </c>
      <c r="D45" s="1" t="s">
        <v>54</v>
      </c>
      <c r="E45" s="1" t="s">
        <v>102</v>
      </c>
      <c r="F45" s="1" t="s">
        <v>107</v>
      </c>
      <c r="G45" s="2">
        <v>45274</v>
      </c>
      <c r="H45" s="2">
        <v>45487</v>
      </c>
      <c r="I45" s="1">
        <v>269346</v>
      </c>
      <c r="J45" s="1">
        <v>172383</v>
      </c>
      <c r="K45" s="11">
        <v>0.79</v>
      </c>
      <c r="L45" s="1">
        <v>19</v>
      </c>
      <c r="M45" s="1">
        <v>3.6</v>
      </c>
      <c r="N45" s="1">
        <v>24</v>
      </c>
    </row>
    <row r="46" spans="1:14" x14ac:dyDescent="0.25">
      <c r="A46" s="1">
        <v>45</v>
      </c>
      <c r="B46" s="1" t="s">
        <v>17</v>
      </c>
      <c r="C46" s="1" t="s">
        <v>46</v>
      </c>
      <c r="D46" s="1" t="s">
        <v>52</v>
      </c>
      <c r="E46" s="1" t="s">
        <v>103</v>
      </c>
      <c r="F46" s="1" t="s">
        <v>106</v>
      </c>
      <c r="G46" s="2">
        <v>44990</v>
      </c>
      <c r="H46" s="2">
        <v>45265</v>
      </c>
      <c r="I46" s="1">
        <v>167872</v>
      </c>
      <c r="J46" s="1">
        <v>157752</v>
      </c>
      <c r="K46" s="11">
        <v>0.7</v>
      </c>
      <c r="L46" s="1">
        <v>31</v>
      </c>
      <c r="M46" s="1">
        <v>4.0999999999999996</v>
      </c>
      <c r="N46" s="1">
        <v>22</v>
      </c>
    </row>
    <row r="47" spans="1:14" x14ac:dyDescent="0.25">
      <c r="A47" s="1">
        <v>46</v>
      </c>
      <c r="B47" s="1" t="s">
        <v>17</v>
      </c>
      <c r="C47" s="1" t="s">
        <v>44</v>
      </c>
      <c r="D47" s="1" t="s">
        <v>61</v>
      </c>
      <c r="E47" s="1" t="s">
        <v>93</v>
      </c>
      <c r="F47" s="1" t="s">
        <v>107</v>
      </c>
      <c r="G47" s="2">
        <v>44979</v>
      </c>
      <c r="H47" s="2">
        <v>45252</v>
      </c>
      <c r="I47" s="1">
        <v>152051</v>
      </c>
      <c r="J47" s="1">
        <v>146564</v>
      </c>
      <c r="K47" s="11">
        <v>0.53</v>
      </c>
      <c r="L47" s="1">
        <v>21</v>
      </c>
      <c r="M47" s="1">
        <v>4</v>
      </c>
      <c r="N47" s="1">
        <v>27</v>
      </c>
    </row>
    <row r="48" spans="1:14" x14ac:dyDescent="0.25">
      <c r="A48" s="1">
        <v>47</v>
      </c>
      <c r="B48" s="1" t="s">
        <v>27</v>
      </c>
      <c r="C48" s="1" t="s">
        <v>46</v>
      </c>
      <c r="D48" s="1" t="s">
        <v>61</v>
      </c>
      <c r="E48" s="1" t="s">
        <v>104</v>
      </c>
      <c r="F48" s="1" t="s">
        <v>109</v>
      </c>
      <c r="G48" s="2">
        <v>44934</v>
      </c>
      <c r="H48" s="2">
        <v>45238</v>
      </c>
      <c r="I48" s="1">
        <v>238034</v>
      </c>
      <c r="J48" s="1">
        <v>221602</v>
      </c>
      <c r="K48" s="11">
        <v>0.82</v>
      </c>
      <c r="L48" s="1">
        <v>32</v>
      </c>
      <c r="M48" s="1">
        <v>4</v>
      </c>
      <c r="N48" s="1">
        <v>10</v>
      </c>
    </row>
    <row r="49" spans="1:14" x14ac:dyDescent="0.25">
      <c r="A49" s="1">
        <v>48</v>
      </c>
      <c r="B49" s="1" t="s">
        <v>35</v>
      </c>
      <c r="C49" s="1" t="s">
        <v>50</v>
      </c>
      <c r="D49" s="1" t="s">
        <v>61</v>
      </c>
      <c r="E49" s="1" t="s">
        <v>82</v>
      </c>
      <c r="F49" s="1" t="s">
        <v>106</v>
      </c>
      <c r="G49" s="2">
        <v>45246</v>
      </c>
      <c r="H49" s="2">
        <v>45428</v>
      </c>
      <c r="I49" s="1">
        <v>191876</v>
      </c>
      <c r="J49" s="1">
        <v>197935</v>
      </c>
      <c r="K49" s="11">
        <v>0.54</v>
      </c>
      <c r="L49" s="1">
        <v>43</v>
      </c>
      <c r="M49" s="1">
        <v>4.4000000000000004</v>
      </c>
      <c r="N49" s="1">
        <v>24</v>
      </c>
    </row>
    <row r="50" spans="1:14" x14ac:dyDescent="0.25">
      <c r="A50" s="1">
        <v>49</v>
      </c>
      <c r="B50" s="1" t="s">
        <v>40</v>
      </c>
      <c r="C50" s="1" t="s">
        <v>43</v>
      </c>
      <c r="D50" s="1" t="s">
        <v>56</v>
      </c>
      <c r="E50" s="1" t="s">
        <v>105</v>
      </c>
      <c r="F50" s="1" t="s">
        <v>108</v>
      </c>
      <c r="G50" s="2">
        <v>45049</v>
      </c>
      <c r="H50" s="2">
        <v>45354</v>
      </c>
      <c r="I50" s="1">
        <v>177361</v>
      </c>
      <c r="J50" s="1">
        <v>109621</v>
      </c>
      <c r="K50" s="11">
        <v>0.56999999999999995</v>
      </c>
      <c r="L50" s="1">
        <v>12</v>
      </c>
      <c r="M50" s="1">
        <v>4.9000000000000004</v>
      </c>
      <c r="N50" s="1">
        <v>29</v>
      </c>
    </row>
    <row r="51" spans="1:14" x14ac:dyDescent="0.25">
      <c r="A51" s="1">
        <v>50</v>
      </c>
      <c r="B51" s="1" t="s">
        <v>41</v>
      </c>
      <c r="C51" s="1" t="s">
        <v>48</v>
      </c>
      <c r="D51" s="1" t="s">
        <v>57</v>
      </c>
      <c r="E51" s="1" t="s">
        <v>72</v>
      </c>
      <c r="F51" s="1" t="s">
        <v>106</v>
      </c>
      <c r="G51" s="2">
        <v>45050</v>
      </c>
      <c r="H51" s="2">
        <v>45173</v>
      </c>
      <c r="I51" s="1">
        <v>163896</v>
      </c>
      <c r="J51" s="1">
        <v>125264</v>
      </c>
      <c r="K51" s="11">
        <v>0.41</v>
      </c>
      <c r="L51" s="1">
        <v>33</v>
      </c>
      <c r="M51" s="1">
        <v>4.2</v>
      </c>
      <c r="N51" s="1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294E8-75AE-484D-A293-88432DA2E6A8}">
  <dimension ref="A2:B8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30.5703125" bestFit="1" customWidth="1"/>
  </cols>
  <sheetData>
    <row r="2" spans="1:2" x14ac:dyDescent="0.25">
      <c r="A2" t="s">
        <v>118</v>
      </c>
    </row>
    <row r="3" spans="1:2" x14ac:dyDescent="0.25">
      <c r="A3" s="5" t="s">
        <v>110</v>
      </c>
      <c r="B3" t="s">
        <v>112</v>
      </c>
    </row>
    <row r="4" spans="1:2" x14ac:dyDescent="0.25">
      <c r="A4" s="6" t="s">
        <v>106</v>
      </c>
      <c r="B4" s="7">
        <v>16</v>
      </c>
    </row>
    <row r="5" spans="1:2" x14ac:dyDescent="0.25">
      <c r="A5" s="6" t="s">
        <v>109</v>
      </c>
      <c r="B5" s="7">
        <v>7</v>
      </c>
    </row>
    <row r="6" spans="1:2" x14ac:dyDescent="0.25">
      <c r="A6" s="6" t="s">
        <v>107</v>
      </c>
      <c r="B6" s="7">
        <v>15</v>
      </c>
    </row>
    <row r="7" spans="1:2" x14ac:dyDescent="0.25">
      <c r="A7" s="6" t="s">
        <v>108</v>
      </c>
      <c r="B7" s="7">
        <v>12</v>
      </c>
    </row>
    <row r="8" spans="1:2" x14ac:dyDescent="0.25">
      <c r="A8" s="6" t="s">
        <v>111</v>
      </c>
      <c r="B8" s="7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E5F2-9919-4E5B-9482-EA8CAF02D866}">
  <dimension ref="A2:C32"/>
  <sheetViews>
    <sheetView topLeftCell="A28" workbookViewId="0">
      <selection activeCell="D29" sqref="D29"/>
    </sheetView>
  </sheetViews>
  <sheetFormatPr defaultRowHeight="15" x14ac:dyDescent="0.25"/>
  <cols>
    <col min="1" max="1" width="36.42578125" bestFit="1" customWidth="1"/>
    <col min="2" max="2" width="23.85546875" bestFit="1" customWidth="1"/>
    <col min="3" max="3" width="36.28515625" bestFit="1" customWidth="1"/>
    <col min="4" max="4" width="45" bestFit="1" customWidth="1"/>
  </cols>
  <sheetData>
    <row r="2" spans="1:3" x14ac:dyDescent="0.25">
      <c r="A2" t="s">
        <v>119</v>
      </c>
    </row>
    <row r="3" spans="1:3" x14ac:dyDescent="0.25">
      <c r="A3" s="5" t="s">
        <v>110</v>
      </c>
      <c r="B3" t="s">
        <v>113</v>
      </c>
      <c r="C3" t="s">
        <v>114</v>
      </c>
    </row>
    <row r="4" spans="1:3" x14ac:dyDescent="0.25">
      <c r="A4" s="6" t="s">
        <v>27</v>
      </c>
      <c r="B4" s="9">
        <v>684332</v>
      </c>
      <c r="C4" s="7">
        <v>688325</v>
      </c>
    </row>
    <row r="5" spans="1:3" x14ac:dyDescent="0.25">
      <c r="A5" s="6" t="s">
        <v>32</v>
      </c>
      <c r="B5" s="9">
        <v>474774</v>
      </c>
      <c r="C5" s="7">
        <v>347540</v>
      </c>
    </row>
    <row r="6" spans="1:3" x14ac:dyDescent="0.25">
      <c r="A6" s="6" t="s">
        <v>24</v>
      </c>
      <c r="B6" s="9">
        <v>105146</v>
      </c>
      <c r="C6" s="7">
        <v>105649</v>
      </c>
    </row>
    <row r="7" spans="1:3" x14ac:dyDescent="0.25">
      <c r="A7" s="6" t="s">
        <v>17</v>
      </c>
      <c r="B7" s="9">
        <v>426448</v>
      </c>
      <c r="C7" s="7">
        <v>380961</v>
      </c>
    </row>
    <row r="8" spans="1:3" x14ac:dyDescent="0.25">
      <c r="A8" s="6" t="s">
        <v>41</v>
      </c>
      <c r="B8" s="9">
        <v>163896</v>
      </c>
      <c r="C8" s="7">
        <v>125264</v>
      </c>
    </row>
    <row r="9" spans="1:3" x14ac:dyDescent="0.25">
      <c r="A9" s="6" t="s">
        <v>22</v>
      </c>
      <c r="B9" s="9">
        <v>625512</v>
      </c>
      <c r="C9" s="7">
        <v>573340</v>
      </c>
    </row>
    <row r="10" spans="1:3" x14ac:dyDescent="0.25">
      <c r="A10" s="6" t="s">
        <v>18</v>
      </c>
      <c r="B10" s="9">
        <v>110798</v>
      </c>
      <c r="C10" s="7">
        <v>64345</v>
      </c>
    </row>
    <row r="11" spans="1:3" x14ac:dyDescent="0.25">
      <c r="A11" s="6" t="s">
        <v>20</v>
      </c>
      <c r="B11" s="9">
        <v>498262</v>
      </c>
      <c r="C11" s="7">
        <v>421545</v>
      </c>
    </row>
    <row r="12" spans="1:3" x14ac:dyDescent="0.25">
      <c r="A12" s="6" t="s">
        <v>25</v>
      </c>
      <c r="B12" s="9">
        <v>175039</v>
      </c>
      <c r="C12" s="7">
        <v>130699</v>
      </c>
    </row>
    <row r="13" spans="1:3" x14ac:dyDescent="0.25">
      <c r="A13" s="6" t="s">
        <v>40</v>
      </c>
      <c r="B13" s="9">
        <v>177361</v>
      </c>
      <c r="C13" s="7">
        <v>109621</v>
      </c>
    </row>
    <row r="14" spans="1:3" x14ac:dyDescent="0.25">
      <c r="A14" s="6" t="s">
        <v>29</v>
      </c>
      <c r="B14" s="9">
        <v>178454</v>
      </c>
      <c r="C14" s="7">
        <v>109815</v>
      </c>
    </row>
    <row r="15" spans="1:3" x14ac:dyDescent="0.25">
      <c r="A15" s="6" t="s">
        <v>19</v>
      </c>
      <c r="B15" s="9">
        <v>136610</v>
      </c>
      <c r="C15" s="7">
        <v>143577</v>
      </c>
    </row>
    <row r="16" spans="1:3" x14ac:dyDescent="0.25">
      <c r="A16" s="6" t="s">
        <v>14</v>
      </c>
      <c r="B16" s="9">
        <v>474776</v>
      </c>
      <c r="C16" s="7">
        <v>467492</v>
      </c>
    </row>
    <row r="17" spans="1:3" x14ac:dyDescent="0.25">
      <c r="A17" s="6" t="s">
        <v>34</v>
      </c>
      <c r="B17" s="9">
        <v>278795</v>
      </c>
      <c r="C17" s="7">
        <v>167071</v>
      </c>
    </row>
    <row r="18" spans="1:3" x14ac:dyDescent="0.25">
      <c r="A18" s="6" t="s">
        <v>36</v>
      </c>
      <c r="B18" s="9">
        <v>138708</v>
      </c>
      <c r="C18" s="7">
        <v>153549</v>
      </c>
    </row>
    <row r="19" spans="1:3" x14ac:dyDescent="0.25">
      <c r="A19" s="6" t="s">
        <v>38</v>
      </c>
      <c r="B19" s="9">
        <v>112752</v>
      </c>
      <c r="C19" s="7">
        <v>133450</v>
      </c>
    </row>
    <row r="20" spans="1:3" x14ac:dyDescent="0.25">
      <c r="A20" s="6" t="s">
        <v>39</v>
      </c>
      <c r="B20" s="9">
        <v>269346</v>
      </c>
      <c r="C20" s="7">
        <v>172383</v>
      </c>
    </row>
    <row r="21" spans="1:3" x14ac:dyDescent="0.25">
      <c r="A21" s="6" t="s">
        <v>37</v>
      </c>
      <c r="B21" s="9">
        <v>127023</v>
      </c>
      <c r="C21" s="7">
        <v>91333</v>
      </c>
    </row>
    <row r="22" spans="1:3" x14ac:dyDescent="0.25">
      <c r="A22" s="6" t="s">
        <v>15</v>
      </c>
      <c r="B22" s="9">
        <v>574227</v>
      </c>
      <c r="C22" s="7">
        <v>531403</v>
      </c>
    </row>
    <row r="23" spans="1:3" x14ac:dyDescent="0.25">
      <c r="A23" s="6" t="s">
        <v>31</v>
      </c>
      <c r="B23" s="9">
        <v>326406</v>
      </c>
      <c r="C23" s="7">
        <v>266887</v>
      </c>
    </row>
    <row r="24" spans="1:3" x14ac:dyDescent="0.25">
      <c r="A24" s="6" t="s">
        <v>16</v>
      </c>
      <c r="B24" s="9">
        <v>294399</v>
      </c>
      <c r="C24" s="7">
        <v>351271</v>
      </c>
    </row>
    <row r="25" spans="1:3" x14ac:dyDescent="0.25">
      <c r="A25" s="6" t="s">
        <v>30</v>
      </c>
      <c r="B25" s="9">
        <v>163213</v>
      </c>
      <c r="C25" s="7">
        <v>129490</v>
      </c>
    </row>
    <row r="26" spans="1:3" x14ac:dyDescent="0.25">
      <c r="A26" s="6" t="s">
        <v>35</v>
      </c>
      <c r="B26" s="9">
        <v>692387</v>
      </c>
      <c r="C26" s="7">
        <v>588360</v>
      </c>
    </row>
    <row r="27" spans="1:3" x14ac:dyDescent="0.25">
      <c r="A27" s="6" t="s">
        <v>21</v>
      </c>
      <c r="B27" s="9">
        <v>546266</v>
      </c>
      <c r="C27" s="7">
        <v>508809</v>
      </c>
    </row>
    <row r="28" spans="1:3" x14ac:dyDescent="0.25">
      <c r="A28" s="6" t="s">
        <v>28</v>
      </c>
      <c r="B28" s="9">
        <v>451836</v>
      </c>
      <c r="C28" s="7">
        <v>332283</v>
      </c>
    </row>
    <row r="29" spans="1:3" x14ac:dyDescent="0.25">
      <c r="A29" s="6" t="s">
        <v>33</v>
      </c>
      <c r="B29" s="9">
        <v>228009</v>
      </c>
      <c r="C29" s="7">
        <v>155205</v>
      </c>
    </row>
    <row r="30" spans="1:3" x14ac:dyDescent="0.25">
      <c r="A30" s="6" t="s">
        <v>26</v>
      </c>
      <c r="B30" s="9">
        <v>148362</v>
      </c>
      <c r="C30" s="7">
        <v>145005</v>
      </c>
    </row>
    <row r="31" spans="1:3" x14ac:dyDescent="0.25">
      <c r="A31" s="6" t="s">
        <v>23</v>
      </c>
      <c r="B31" s="9">
        <v>209316</v>
      </c>
      <c r="C31" s="7">
        <v>137099</v>
      </c>
    </row>
    <row r="32" spans="1:3" x14ac:dyDescent="0.25">
      <c r="A32" s="6" t="s">
        <v>111</v>
      </c>
      <c r="B32" s="9">
        <v>8792453</v>
      </c>
      <c r="C32" s="7">
        <v>7531771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D373-C959-4E1E-AE3F-F7E60624539E}">
  <dimension ref="A2:B14"/>
  <sheetViews>
    <sheetView workbookViewId="0">
      <selection activeCell="F38" sqref="F38"/>
    </sheetView>
  </sheetViews>
  <sheetFormatPr defaultRowHeight="15" x14ac:dyDescent="0.25"/>
  <cols>
    <col min="1" max="1" width="17.7109375" bestFit="1" customWidth="1"/>
    <col min="2" max="2" width="45" bestFit="1" customWidth="1"/>
  </cols>
  <sheetData>
    <row r="2" spans="1:2" x14ac:dyDescent="0.25">
      <c r="A2" t="s">
        <v>120</v>
      </c>
    </row>
    <row r="3" spans="1:2" x14ac:dyDescent="0.25">
      <c r="A3" s="5" t="s">
        <v>110</v>
      </c>
      <c r="B3" t="s">
        <v>115</v>
      </c>
    </row>
    <row r="4" spans="1:2" x14ac:dyDescent="0.25">
      <c r="A4" s="6" t="s">
        <v>44</v>
      </c>
      <c r="B4" s="10">
        <v>4.25</v>
      </c>
    </row>
    <row r="5" spans="1:2" x14ac:dyDescent="0.25">
      <c r="A5" s="6" t="s">
        <v>49</v>
      </c>
      <c r="B5" s="10">
        <v>4.2249999999999996</v>
      </c>
    </row>
    <row r="6" spans="1:2" x14ac:dyDescent="0.25">
      <c r="A6" s="6" t="s">
        <v>48</v>
      </c>
      <c r="B6" s="10">
        <v>4.05</v>
      </c>
    </row>
    <row r="7" spans="1:2" x14ac:dyDescent="0.25">
      <c r="A7" s="6" t="s">
        <v>51</v>
      </c>
      <c r="B7" s="10">
        <v>3.9333333333333331</v>
      </c>
    </row>
    <row r="8" spans="1:2" x14ac:dyDescent="0.25">
      <c r="A8" s="6" t="s">
        <v>47</v>
      </c>
      <c r="B8" s="10">
        <v>4.0833333333333339</v>
      </c>
    </row>
    <row r="9" spans="1:2" x14ac:dyDescent="0.25">
      <c r="A9" s="6" t="s">
        <v>50</v>
      </c>
      <c r="B9" s="10">
        <v>4.25</v>
      </c>
    </row>
    <row r="10" spans="1:2" x14ac:dyDescent="0.25">
      <c r="A10" s="6" t="s">
        <v>42</v>
      </c>
      <c r="B10" s="10">
        <v>4.1857142857142851</v>
      </c>
    </row>
    <row r="11" spans="1:2" x14ac:dyDescent="0.25">
      <c r="A11" s="6" t="s">
        <v>43</v>
      </c>
      <c r="B11" s="10">
        <v>4.3571428571428568</v>
      </c>
    </row>
    <row r="12" spans="1:2" x14ac:dyDescent="0.25">
      <c r="A12" s="6" t="s">
        <v>45</v>
      </c>
      <c r="B12" s="10">
        <v>4.0999999999999996</v>
      </c>
    </row>
    <row r="13" spans="1:2" x14ac:dyDescent="0.25">
      <c r="A13" s="6" t="s">
        <v>46</v>
      </c>
      <c r="B13" s="10">
        <v>4.24</v>
      </c>
    </row>
    <row r="14" spans="1:2" x14ac:dyDescent="0.25">
      <c r="A14" s="6" t="s">
        <v>111</v>
      </c>
      <c r="B14" s="10">
        <v>4.1860000000000017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8553-5DE2-4346-A509-29FFF8F14ED6}">
  <dimension ref="A2:B32"/>
  <sheetViews>
    <sheetView workbookViewId="0">
      <selection activeCell="A3" sqref="A3"/>
    </sheetView>
  </sheetViews>
  <sheetFormatPr defaultRowHeight="15" x14ac:dyDescent="0.25"/>
  <cols>
    <col min="1" max="1" width="36.42578125" bestFit="1" customWidth="1"/>
    <col min="2" max="2" width="38.5703125" bestFit="1" customWidth="1"/>
  </cols>
  <sheetData>
    <row r="2" spans="1:2" x14ac:dyDescent="0.25">
      <c r="A2" t="s">
        <v>121</v>
      </c>
    </row>
    <row r="3" spans="1:2" x14ac:dyDescent="0.25">
      <c r="A3" s="5" t="s">
        <v>110</v>
      </c>
      <c r="B3" t="s">
        <v>116</v>
      </c>
    </row>
    <row r="4" spans="1:2" x14ac:dyDescent="0.25">
      <c r="A4" s="6" t="s">
        <v>27</v>
      </c>
      <c r="B4" s="8">
        <v>62</v>
      </c>
    </row>
    <row r="5" spans="1:2" x14ac:dyDescent="0.25">
      <c r="A5" s="6" t="s">
        <v>32</v>
      </c>
      <c r="B5" s="8">
        <v>55.5</v>
      </c>
    </row>
    <row r="6" spans="1:2" x14ac:dyDescent="0.25">
      <c r="A6" s="6" t="s">
        <v>24</v>
      </c>
      <c r="B6" s="8">
        <v>60</v>
      </c>
    </row>
    <row r="7" spans="1:2" x14ac:dyDescent="0.25">
      <c r="A7" s="6" t="s">
        <v>17</v>
      </c>
      <c r="B7" s="8">
        <v>58.666666666666664</v>
      </c>
    </row>
    <row r="8" spans="1:2" x14ac:dyDescent="0.25">
      <c r="A8" s="6" t="s">
        <v>41</v>
      </c>
      <c r="B8" s="8">
        <v>41</v>
      </c>
    </row>
    <row r="9" spans="1:2" x14ac:dyDescent="0.25">
      <c r="A9" s="6" t="s">
        <v>22</v>
      </c>
      <c r="B9" s="8">
        <v>76.5</v>
      </c>
    </row>
    <row r="10" spans="1:2" x14ac:dyDescent="0.25">
      <c r="A10" s="6" t="s">
        <v>18</v>
      </c>
      <c r="B10" s="8">
        <v>42</v>
      </c>
    </row>
    <row r="11" spans="1:2" x14ac:dyDescent="0.25">
      <c r="A11" s="6" t="s">
        <v>20</v>
      </c>
      <c r="B11" s="8">
        <v>52.666666666666664</v>
      </c>
    </row>
    <row r="12" spans="1:2" x14ac:dyDescent="0.25">
      <c r="A12" s="6" t="s">
        <v>25</v>
      </c>
      <c r="B12" s="8">
        <v>54</v>
      </c>
    </row>
    <row r="13" spans="1:2" x14ac:dyDescent="0.25">
      <c r="A13" s="6" t="s">
        <v>40</v>
      </c>
      <c r="B13" s="8">
        <v>57</v>
      </c>
    </row>
    <row r="14" spans="1:2" x14ac:dyDescent="0.25">
      <c r="A14" s="6" t="s">
        <v>29</v>
      </c>
      <c r="B14" s="8">
        <v>81</v>
      </c>
    </row>
    <row r="15" spans="1:2" x14ac:dyDescent="0.25">
      <c r="A15" s="6" t="s">
        <v>19</v>
      </c>
      <c r="B15" s="8">
        <v>44</v>
      </c>
    </row>
    <row r="16" spans="1:2" x14ac:dyDescent="0.25">
      <c r="A16" s="6" t="s">
        <v>14</v>
      </c>
      <c r="B16" s="8">
        <v>80.5</v>
      </c>
    </row>
    <row r="17" spans="1:2" x14ac:dyDescent="0.25">
      <c r="A17" s="6" t="s">
        <v>34</v>
      </c>
      <c r="B17" s="8">
        <v>52</v>
      </c>
    </row>
    <row r="18" spans="1:2" x14ac:dyDescent="0.25">
      <c r="A18" s="6" t="s">
        <v>36</v>
      </c>
      <c r="B18" s="8">
        <v>69</v>
      </c>
    </row>
    <row r="19" spans="1:2" x14ac:dyDescent="0.25">
      <c r="A19" s="6" t="s">
        <v>38</v>
      </c>
      <c r="B19" s="8">
        <v>71</v>
      </c>
    </row>
    <row r="20" spans="1:2" x14ac:dyDescent="0.25">
      <c r="A20" s="6" t="s">
        <v>39</v>
      </c>
      <c r="B20" s="8">
        <v>79</v>
      </c>
    </row>
    <row r="21" spans="1:2" x14ac:dyDescent="0.25">
      <c r="A21" s="6" t="s">
        <v>37</v>
      </c>
      <c r="B21" s="8">
        <v>61</v>
      </c>
    </row>
    <row r="22" spans="1:2" x14ac:dyDescent="0.25">
      <c r="A22" s="6" t="s">
        <v>15</v>
      </c>
      <c r="B22" s="8">
        <v>62.666666666666664</v>
      </c>
    </row>
    <row r="23" spans="1:2" x14ac:dyDescent="0.25">
      <c r="A23" s="6" t="s">
        <v>31</v>
      </c>
      <c r="B23" s="8">
        <v>48</v>
      </c>
    </row>
    <row r="24" spans="1:2" x14ac:dyDescent="0.25">
      <c r="A24" s="6" t="s">
        <v>16</v>
      </c>
      <c r="B24" s="8">
        <v>79</v>
      </c>
    </row>
    <row r="25" spans="1:2" x14ac:dyDescent="0.25">
      <c r="A25" s="6" t="s">
        <v>30</v>
      </c>
      <c r="B25" s="8">
        <v>50</v>
      </c>
    </row>
    <row r="26" spans="1:2" x14ac:dyDescent="0.25">
      <c r="A26" s="6" t="s">
        <v>35</v>
      </c>
      <c r="B26" s="8">
        <v>69.666666666666671</v>
      </c>
    </row>
    <row r="27" spans="1:2" x14ac:dyDescent="0.25">
      <c r="A27" s="6" t="s">
        <v>21</v>
      </c>
      <c r="B27" s="8">
        <v>78.333333333333329</v>
      </c>
    </row>
    <row r="28" spans="1:2" x14ac:dyDescent="0.25">
      <c r="A28" s="6" t="s">
        <v>28</v>
      </c>
      <c r="B28" s="8">
        <v>94</v>
      </c>
    </row>
    <row r="29" spans="1:2" x14ac:dyDescent="0.25">
      <c r="A29" s="6" t="s">
        <v>33</v>
      </c>
      <c r="B29" s="8">
        <v>74</v>
      </c>
    </row>
    <row r="30" spans="1:2" x14ac:dyDescent="0.25">
      <c r="A30" s="6" t="s">
        <v>26</v>
      </c>
      <c r="B30" s="8">
        <v>53.5</v>
      </c>
    </row>
    <row r="31" spans="1:2" x14ac:dyDescent="0.25">
      <c r="A31" s="6" t="s">
        <v>23</v>
      </c>
      <c r="B31" s="8">
        <v>55</v>
      </c>
    </row>
    <row r="32" spans="1:2" x14ac:dyDescent="0.25">
      <c r="A32" s="6" t="s">
        <v>111</v>
      </c>
      <c r="B32" s="8">
        <v>65.3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13DE-5796-4948-A763-B741CBE3F4BD}">
  <dimension ref="A1"/>
  <sheetViews>
    <sheetView tabSelected="1" zoomScale="55" zoomScaleNormal="55" workbookViewId="0">
      <selection activeCell="AB43" sqref="A1:XFD1048576"/>
    </sheetView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АЙТИ-ПРОЕКТЫ</vt:lpstr>
      <vt:lpstr>статусы проектов</vt:lpstr>
      <vt:lpstr>Бюджет к Затратам</vt:lpstr>
      <vt:lpstr>Удовлетворенность</vt:lpstr>
      <vt:lpstr>процент выполнения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Григорий</cp:lastModifiedBy>
  <dcterms:created xsi:type="dcterms:W3CDTF">2025-03-18T08:44:57Z</dcterms:created>
  <dcterms:modified xsi:type="dcterms:W3CDTF">2025-03-18T09:47:45Z</dcterms:modified>
</cp:coreProperties>
</file>