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atthew/Downloads/"/>
    </mc:Choice>
  </mc:AlternateContent>
  <xr:revisionPtr revIDLastSave="0" documentId="13_ncr:1_{1C07B37A-E674-5C44-A64C-B756868B8A2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滿意度問卷統計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" l="1"/>
  <c r="L67" i="1"/>
  <c r="L62" i="1"/>
  <c r="L63" i="1"/>
  <c r="L64" i="1"/>
  <c r="L65" i="1"/>
  <c r="L66" i="1"/>
  <c r="L61" i="1"/>
  <c r="L59" i="1"/>
  <c r="L54" i="1"/>
  <c r="L55" i="1"/>
  <c r="L56" i="1"/>
  <c r="L57" i="1"/>
  <c r="L58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3" i="1"/>
  <c r="L32" i="1"/>
  <c r="B60" i="1" l="1"/>
  <c r="I6" i="1" l="1"/>
  <c r="N69" i="1" l="1"/>
  <c r="M69" i="1"/>
  <c r="L69" i="1"/>
  <c r="K69" i="1"/>
  <c r="K70" i="1" s="1"/>
  <c r="J69" i="1"/>
  <c r="I69" i="1"/>
  <c r="H69" i="1"/>
  <c r="G69" i="1"/>
  <c r="F69" i="1"/>
  <c r="E69" i="1"/>
  <c r="D69" i="1"/>
  <c r="C69" i="1"/>
  <c r="B69" i="1"/>
  <c r="N60" i="1"/>
  <c r="M60" i="1"/>
  <c r="L60" i="1"/>
  <c r="K60" i="1"/>
  <c r="J60" i="1"/>
  <c r="I60" i="1"/>
  <c r="H60" i="1"/>
  <c r="G60" i="1"/>
  <c r="G70" i="1" s="1"/>
  <c r="F60" i="1"/>
  <c r="D60" i="1"/>
  <c r="E60" i="1"/>
  <c r="C60" i="1"/>
  <c r="C70" i="1" s="1"/>
  <c r="I7" i="1"/>
  <c r="H7" i="1"/>
  <c r="G7" i="1"/>
  <c r="F7" i="1"/>
  <c r="E7" i="1"/>
  <c r="D7" i="1"/>
  <c r="C7" i="1"/>
  <c r="B7" i="1"/>
  <c r="H70" i="1" l="1"/>
  <c r="E70" i="1"/>
  <c r="N70" i="1"/>
  <c r="M70" i="1"/>
  <c r="L70" i="1"/>
  <c r="J70" i="1"/>
  <c r="I70" i="1"/>
  <c r="F70" i="1"/>
  <c r="D70" i="1"/>
  <c r="B70" i="1"/>
</calcChain>
</file>

<file path=xl/sharedStrings.xml><?xml version="1.0" encoding="utf-8"?>
<sst xmlns="http://schemas.openxmlformats.org/spreadsheetml/2006/main" count="80" uniqueCount="72">
  <si>
    <t>滿意度問卷統計表</t>
  </si>
  <si>
    <t>滿意度分佈統計表</t>
    <phoneticPr fontId="1" type="noConversion"/>
  </si>
  <si>
    <t xml:space="preserve">列印時間: </t>
    <phoneticPr fontId="1" type="noConversion"/>
  </si>
  <si>
    <t xml:space="preserve">查詢條件: </t>
    <phoneticPr fontId="1" type="noConversion"/>
  </si>
  <si>
    <t xml:space="preserve">列印人員: </t>
    <phoneticPr fontId="1" type="noConversion"/>
  </si>
  <si>
    <t>(1)非常滿意</t>
    <phoneticPr fontId="1" type="noConversion"/>
  </si>
  <si>
    <t>(2)滿意</t>
    <phoneticPr fontId="1" type="noConversion"/>
  </si>
  <si>
    <t>(3)尚可</t>
    <phoneticPr fontId="1" type="noConversion"/>
  </si>
  <si>
    <t>(4)不滿意</t>
    <phoneticPr fontId="1" type="noConversion"/>
  </si>
  <si>
    <t>(5)非常不滿意</t>
    <phoneticPr fontId="1" type="noConversion"/>
  </si>
  <si>
    <t>無效填寫案件</t>
    <phoneticPr fontId="1" type="noConversion"/>
  </si>
  <si>
    <t>未填寫案件</t>
    <phoneticPr fontId="1" type="noConversion"/>
  </si>
  <si>
    <t>合計</t>
  </si>
  <si>
    <t>合計</t>
    <phoneticPr fontId="1" type="noConversion"/>
  </si>
  <si>
    <t>件數</t>
    <phoneticPr fontId="1" type="noConversion"/>
  </si>
  <si>
    <t>比率%</t>
    <phoneticPr fontId="1" type="noConversion"/>
  </si>
  <si>
    <t>單位名稱</t>
    <phoneticPr fontId="6" type="noConversion"/>
  </si>
  <si>
    <t>態度</t>
    <phoneticPr fontId="6" type="noConversion"/>
  </si>
  <si>
    <t>速度</t>
    <phoneticPr fontId="6" type="noConversion"/>
  </si>
  <si>
    <t>專業度</t>
    <phoneticPr fontId="6" type="noConversion"/>
  </si>
  <si>
    <t>解決問題程度</t>
    <phoneticPr fontId="6" type="noConversion"/>
  </si>
  <si>
    <t>整體滿意度</t>
    <phoneticPr fontId="6" type="noConversion"/>
  </si>
  <si>
    <t>未填寫件數</t>
  </si>
  <si>
    <t>回收件數</t>
    <phoneticPr fontId="6" type="noConversion"/>
  </si>
  <si>
    <t>發送件數</t>
    <phoneticPr fontId="6" type="noConversion"/>
  </si>
  <si>
    <t>(1)滿意</t>
    <phoneticPr fontId="6" type="noConversion"/>
  </si>
  <si>
    <t>(2)不滿意</t>
    <phoneticPr fontId="6" type="noConversion"/>
  </si>
  <si>
    <t>部長室</t>
  </si>
  <si>
    <t>主任秘書室</t>
  </si>
  <si>
    <t>綜合規劃司</t>
  </si>
  <si>
    <t>社會保險司</t>
  </si>
  <si>
    <t>社會救助及社工司</t>
  </si>
  <si>
    <t>保護服務司</t>
  </si>
  <si>
    <t>護理及健康照護司</t>
  </si>
  <si>
    <t>醫事司</t>
  </si>
  <si>
    <t>心理及口腔健康司</t>
  </si>
  <si>
    <t>中醫藥司</t>
  </si>
  <si>
    <t>秘書處</t>
  </si>
  <si>
    <t>人事處</t>
  </si>
  <si>
    <t>政風處</t>
  </si>
  <si>
    <t>會計處</t>
  </si>
  <si>
    <t>統計處</t>
  </si>
  <si>
    <t>資訊處</t>
  </si>
  <si>
    <t>法規會</t>
  </si>
  <si>
    <t>國際合作組</t>
  </si>
  <si>
    <t>附屬醫療及社會福利機構管理會</t>
  </si>
  <si>
    <t>全民健康保險會</t>
  </si>
  <si>
    <t>全民健康保險爭議審議會</t>
  </si>
  <si>
    <t>衛生福利人員訓練中心</t>
  </si>
  <si>
    <t>國民年金監理會</t>
  </si>
  <si>
    <t>科技發展組</t>
  </si>
  <si>
    <t>公共關係室</t>
  </si>
  <si>
    <t>國會聯絡組</t>
  </si>
  <si>
    <t>國家消除C肝辦公室</t>
  </si>
  <si>
    <t>長期照顧司</t>
  </si>
  <si>
    <t>本部小計</t>
  </si>
  <si>
    <t>疾病管制署</t>
  </si>
  <si>
    <t>食品藥物管理署</t>
  </si>
  <si>
    <t>國民健康署</t>
  </si>
  <si>
    <t>防疫專線</t>
  </si>
  <si>
    <t>中央健康保險署</t>
  </si>
  <si>
    <t>國家衛生研究院</t>
  </si>
  <si>
    <t>國家中醫藥研究所</t>
  </si>
  <si>
    <t>社會及家庭署</t>
  </si>
  <si>
    <t>所屬小計</t>
  </si>
  <si>
    <t>備註:</t>
  </si>
  <si>
    <t>1.回收件數=(1)非常滿意 + (2)滿意 + (3)尚可 + (4)不滿意 + (5)非常不滿意 
2.發送件數=未填1.回收件數=(1)非常滿意 + (2)滿意 + (3)尚可 + (4)不滿意 + (5)非常不滿意 
2.發送件數=未填寫件數+回收件數=分母
3.因為有些案件有拆案的原因，於各單位的滿意度統計表 案件數會虛增
   說明:假設一個案件拆成兩個案件分別分派給 社家署、會計處，則案件數要算3件=母案子案的單位都各算1件
4.滿意件數=非常滿意件數+滿意件數+尚可件數。
5.不滿意件數=不滿意件數+非常不滿意件數</t>
    <phoneticPr fontId="6" type="noConversion"/>
  </si>
  <si>
    <t>列印人員：</t>
    <phoneticPr fontId="1" type="noConversion"/>
  </si>
  <si>
    <t>報表編號：SWSC01048T</t>
    <phoneticPr fontId="1" type="noConversion"/>
  </si>
  <si>
    <t>報表編號: SWSC01048T</t>
    <phoneticPr fontId="1" type="noConversion"/>
  </si>
  <si>
    <t>列印時間：</t>
    <phoneticPr fontId="1" type="noConversion"/>
  </si>
  <si>
    <t xml:space="preserve">查詢條件：報表類別：滿意度統計表，受理日期期間：_x000D_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</si>
</sst>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16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20"/>
      <color theme="1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theme="1"/>
      <name val="BiauKai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2" borderId="8" xfId="0" applyFont="1" applyFill="1" applyBorder="1" applyAlignment="1"/>
    <xf numFmtId="0" fontId="4" fillId="3" borderId="8" xfId="0" applyFont="1" applyFill="1" applyBorder="1" applyAlignment="1"/>
    <xf numFmtId="177" fontId="4" fillId="0" borderId="0" xfId="0" applyNumberFormat="1" applyFont="1" applyAlignment="1">
      <alignment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176" fontId="4" fillId="2" borderId="8" xfId="0" applyNumberFormat="1" applyFont="1" applyFill="1" applyBorder="1" applyAlignment="1">
      <alignment wrapText="1"/>
    </xf>
    <xf numFmtId="176" fontId="4" fillId="2" borderId="8" xfId="0" applyNumberFormat="1" applyFont="1" applyFill="1" applyBorder="1" applyAlignment="1">
      <alignment horizontal="right" vertical="center" wrapText="1"/>
    </xf>
    <xf numFmtId="176" fontId="4" fillId="3" borderId="8" xfId="0" applyNumberFormat="1" applyFont="1" applyFill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7" fontId="7" fillId="0" borderId="0" xfId="0" applyNumberFormat="1" applyFont="1" applyAlignment="1">
      <alignment horizontal="left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滿意度統計圖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滿意度問卷統計表!$A$6</c:f>
              <c:strCache>
                <c:ptCount val="1"/>
                <c:pt idx="0">
                  <c:v>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5A-4310-9A3C-84EFA9DDD5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5A-4310-9A3C-84EFA9DDD5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5A-4310-9A3C-84EFA9DDD5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5A-4310-9A3C-84EFA9DDD5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5A-4310-9A3C-84EFA9DDD5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5A-4310-9A3C-84EFA9DDD5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05A-4310-9A3C-84EFA9DDD5B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滿意度問卷統計表!$B$5:$H$5</c:f>
              <c:strCache>
                <c:ptCount val="7"/>
                <c:pt idx="0">
                  <c:v>(1)非常滿意</c:v>
                </c:pt>
                <c:pt idx="1">
                  <c:v>(2)滿意</c:v>
                </c:pt>
                <c:pt idx="2">
                  <c:v>(3)尚可</c:v>
                </c:pt>
                <c:pt idx="3">
                  <c:v>(4)不滿意</c:v>
                </c:pt>
                <c:pt idx="4">
                  <c:v>(5)非常不滿意</c:v>
                </c:pt>
                <c:pt idx="5">
                  <c:v>無效填寫案件</c:v>
                </c:pt>
                <c:pt idx="6">
                  <c:v>未填寫案件</c:v>
                </c:pt>
              </c:strCache>
            </c:strRef>
          </c:cat>
          <c:val>
            <c:numRef>
              <c:f>滿意度問卷統計表!$B$6:$H$6</c:f>
              <c:numCache>
                <c:formatCode>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D53-A22F-1ECCF6F26EC7}"/>
            </c:ext>
          </c:extLst>
        </c:ser>
        <c:ser>
          <c:idx val="1"/>
          <c:order val="1"/>
          <c:tx>
            <c:strRef>
              <c:f>滿意度問卷統計表!$A$7</c:f>
              <c:strCache>
                <c:ptCount val="1"/>
                <c:pt idx="0">
                  <c:v>比率%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05A-4310-9A3C-84EFA9DDD5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05A-4310-9A3C-84EFA9DDD5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05A-4310-9A3C-84EFA9DDD5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05A-4310-9A3C-84EFA9DDD5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05A-4310-9A3C-84EFA9DDD5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05A-4310-9A3C-84EFA9DDD5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05A-4310-9A3C-84EFA9DDD5B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滿意度問卷統計表!$B$5:$H$5</c:f>
              <c:strCache>
                <c:ptCount val="7"/>
                <c:pt idx="0">
                  <c:v>(1)非常滿意</c:v>
                </c:pt>
                <c:pt idx="1">
                  <c:v>(2)滿意</c:v>
                </c:pt>
                <c:pt idx="2">
                  <c:v>(3)尚可</c:v>
                </c:pt>
                <c:pt idx="3">
                  <c:v>(4)不滿意</c:v>
                </c:pt>
                <c:pt idx="4">
                  <c:v>(5)非常不滿意</c:v>
                </c:pt>
                <c:pt idx="5">
                  <c:v>無效填寫案件</c:v>
                </c:pt>
                <c:pt idx="6">
                  <c:v>未填寫案件</c:v>
                </c:pt>
              </c:strCache>
            </c:strRef>
          </c:cat>
          <c:val>
            <c:numRef>
              <c:f>滿意度問卷統計表!$B$7:$H$7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D53-A22F-1ECCF6F26EC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8</xdr:row>
      <xdr:rowOff>33336</xdr:rowOff>
    </xdr:from>
    <xdr:to>
      <xdr:col>10</xdr:col>
      <xdr:colOff>266700</xdr:colOff>
      <xdr:row>25</xdr:row>
      <xdr:rowOff>76199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workbookViewId="0">
      <selection sqref="A1:K2"/>
    </sheetView>
  </sheetViews>
  <sheetFormatPr baseColWidth="10" defaultColWidth="8.83203125" defaultRowHeight="15"/>
  <cols>
    <col min="1" max="1" width="18.33203125" bestFit="1" customWidth="1"/>
  </cols>
  <sheetData>
    <row r="1" spans="1:12" ht="16.5" customHeight="1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"/>
    </row>
    <row r="2" spans="1:12" ht="16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1"/>
    </row>
    <row r="3" spans="1:12">
      <c r="A3" s="25" t="s">
        <v>2</v>
      </c>
      <c r="B3" s="25"/>
      <c r="C3" s="25"/>
      <c r="D3" s="25"/>
      <c r="E3" s="25" t="s">
        <v>4</v>
      </c>
      <c r="F3" s="25"/>
      <c r="G3" s="25"/>
      <c r="H3" s="25"/>
      <c r="I3" s="25" t="s">
        <v>69</v>
      </c>
      <c r="J3" s="25"/>
      <c r="K3" s="25"/>
      <c r="L3" s="2"/>
    </row>
    <row r="4" spans="1:12">
      <c r="A4" s="25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2" ht="32">
      <c r="A5" s="4"/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13</v>
      </c>
      <c r="J5" s="5"/>
      <c r="K5" s="5"/>
    </row>
    <row r="6" spans="1:12">
      <c r="A6" s="6" t="s">
        <v>14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f>SUM(B6:H6)</f>
        <v>0</v>
      </c>
      <c r="J6" s="5"/>
      <c r="K6" s="5"/>
    </row>
    <row r="7" spans="1:12">
      <c r="A7" s="6" t="s">
        <v>15</v>
      </c>
      <c r="B7" s="16" t="e">
        <f>B6/I6</f>
        <v>#DIV/0!</v>
      </c>
      <c r="C7" s="16" t="e">
        <f>C6/I6</f>
        <v>#DIV/0!</v>
      </c>
      <c r="D7" s="16" t="e">
        <f>D6/I6</f>
        <v>#DIV/0!</v>
      </c>
      <c r="E7" s="16" t="e">
        <f>E6/I6</f>
        <v>#DIV/0!</v>
      </c>
      <c r="F7" s="16" t="e">
        <f>F6/I6</f>
        <v>#DIV/0!</v>
      </c>
      <c r="G7" s="16" t="e">
        <f>G6/I6</f>
        <v>#DIV/0!</v>
      </c>
      <c r="H7" s="16" t="e">
        <f>H6/I6</f>
        <v>#DIV/0!</v>
      </c>
      <c r="I7" s="16" t="e">
        <f>I6/I6</f>
        <v>#DIV/0!</v>
      </c>
      <c r="J7" s="5"/>
      <c r="K7" s="5"/>
    </row>
    <row r="27" spans="1:14" ht="20">
      <c r="A27" s="27" t="s">
        <v>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A28" s="28" t="s">
        <v>70</v>
      </c>
      <c r="B28" s="28"/>
      <c r="C28" s="28"/>
      <c r="D28" s="28"/>
      <c r="E28" s="3"/>
      <c r="F28" s="28" t="s">
        <v>67</v>
      </c>
      <c r="G28" s="28"/>
      <c r="H28" s="28"/>
      <c r="I28" s="28"/>
      <c r="J28" s="3"/>
      <c r="K28" s="29" t="s">
        <v>68</v>
      </c>
      <c r="L28" s="29"/>
      <c r="M28" s="29"/>
      <c r="N28" s="29"/>
    </row>
    <row r="29" spans="1:14" ht="29.25" customHeight="1" thickBot="1">
      <c r="A29" s="24" t="s">
        <v>71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>
      <c r="A30" s="22" t="s">
        <v>16</v>
      </c>
      <c r="B30" s="17" t="s">
        <v>17</v>
      </c>
      <c r="C30" s="17"/>
      <c r="D30" s="17" t="s">
        <v>18</v>
      </c>
      <c r="E30" s="17"/>
      <c r="F30" s="17" t="s">
        <v>19</v>
      </c>
      <c r="G30" s="17"/>
      <c r="H30" s="17" t="s">
        <v>20</v>
      </c>
      <c r="I30" s="17"/>
      <c r="J30" s="17" t="s">
        <v>21</v>
      </c>
      <c r="K30" s="17"/>
      <c r="L30" s="17" t="s">
        <v>22</v>
      </c>
      <c r="M30" s="30" t="s">
        <v>23</v>
      </c>
      <c r="N30" s="19" t="s">
        <v>24</v>
      </c>
    </row>
    <row r="31" spans="1:14" ht="16">
      <c r="A31" s="23"/>
      <c r="B31" s="7" t="s">
        <v>25</v>
      </c>
      <c r="C31" s="7" t="s">
        <v>26</v>
      </c>
      <c r="D31" s="7" t="s">
        <v>25</v>
      </c>
      <c r="E31" s="7" t="s">
        <v>26</v>
      </c>
      <c r="F31" s="7" t="s">
        <v>25</v>
      </c>
      <c r="G31" s="7" t="s">
        <v>26</v>
      </c>
      <c r="H31" s="7" t="s">
        <v>25</v>
      </c>
      <c r="I31" s="7" t="s">
        <v>26</v>
      </c>
      <c r="J31" s="7" t="s">
        <v>25</v>
      </c>
      <c r="K31" s="7" t="s">
        <v>26</v>
      </c>
      <c r="L31" s="18"/>
      <c r="M31" s="18"/>
      <c r="N31" s="20"/>
    </row>
    <row r="32" spans="1:14" ht="16">
      <c r="A32" s="8" t="s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f>N32-M32</f>
        <v>0</v>
      </c>
      <c r="M32" s="12">
        <v>0</v>
      </c>
      <c r="N32" s="12">
        <v>0</v>
      </c>
    </row>
    <row r="33" spans="1:14" ht="16">
      <c r="A33" s="8" t="s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f>N33-M33</f>
        <v>0</v>
      </c>
      <c r="M33" s="12">
        <v>0</v>
      </c>
      <c r="N33" s="12">
        <v>0</v>
      </c>
    </row>
    <row r="34" spans="1:14" ht="16">
      <c r="A34" s="8" t="s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f t="shared" ref="L34:L59" si="0">N34-M34</f>
        <v>0</v>
      </c>
      <c r="M34" s="12">
        <v>0</v>
      </c>
      <c r="N34" s="12">
        <v>0</v>
      </c>
    </row>
    <row r="35" spans="1:14" ht="16">
      <c r="A35" s="8" t="s">
        <v>30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f t="shared" si="0"/>
        <v>0</v>
      </c>
      <c r="M35" s="12">
        <v>0</v>
      </c>
      <c r="N35" s="12">
        <v>0</v>
      </c>
    </row>
    <row r="36" spans="1:14" ht="16">
      <c r="A36" s="8" t="s">
        <v>31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f t="shared" si="0"/>
        <v>0</v>
      </c>
      <c r="M36" s="12">
        <v>0</v>
      </c>
      <c r="N36" s="12">
        <v>0</v>
      </c>
    </row>
    <row r="37" spans="1:14" ht="16">
      <c r="A37" s="8" t="s">
        <v>32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f t="shared" si="0"/>
        <v>0</v>
      </c>
      <c r="M37" s="12">
        <v>0</v>
      </c>
      <c r="N37" s="12">
        <v>0</v>
      </c>
    </row>
    <row r="38" spans="1:14" ht="16">
      <c r="A38" s="8" t="s">
        <v>33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f t="shared" si="0"/>
        <v>0</v>
      </c>
      <c r="M38" s="12">
        <v>0</v>
      </c>
      <c r="N38" s="12">
        <v>0</v>
      </c>
    </row>
    <row r="39" spans="1:14" ht="16">
      <c r="A39" s="8" t="s">
        <v>34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f t="shared" si="0"/>
        <v>0</v>
      </c>
      <c r="M39" s="12">
        <v>0</v>
      </c>
      <c r="N39" s="12">
        <v>0</v>
      </c>
    </row>
    <row r="40" spans="1:14" ht="16">
      <c r="A40" s="8" t="s">
        <v>35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f t="shared" si="0"/>
        <v>0</v>
      </c>
      <c r="M40" s="12">
        <v>0</v>
      </c>
      <c r="N40" s="12">
        <v>0</v>
      </c>
    </row>
    <row r="41" spans="1:14" ht="16">
      <c r="A41" s="8" t="s">
        <v>36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f t="shared" si="0"/>
        <v>0</v>
      </c>
      <c r="M41" s="12">
        <v>0</v>
      </c>
      <c r="N41" s="12">
        <v>0</v>
      </c>
    </row>
    <row r="42" spans="1:14" ht="16">
      <c r="A42" s="8" t="s">
        <v>37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f t="shared" si="0"/>
        <v>0</v>
      </c>
      <c r="M42" s="12">
        <v>0</v>
      </c>
      <c r="N42" s="12">
        <v>0</v>
      </c>
    </row>
    <row r="43" spans="1:14" ht="16">
      <c r="A43" s="8" t="s">
        <v>38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f t="shared" si="0"/>
        <v>0</v>
      </c>
      <c r="M43" s="12">
        <v>0</v>
      </c>
      <c r="N43" s="12">
        <v>0</v>
      </c>
    </row>
    <row r="44" spans="1:14" ht="16">
      <c r="A44" s="8" t="s">
        <v>39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f t="shared" si="0"/>
        <v>0</v>
      </c>
      <c r="M44" s="12">
        <v>0</v>
      </c>
      <c r="N44" s="12">
        <v>0</v>
      </c>
    </row>
    <row r="45" spans="1:14" ht="16">
      <c r="A45" s="8" t="s">
        <v>40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f t="shared" si="0"/>
        <v>0</v>
      </c>
      <c r="M45" s="12">
        <v>0</v>
      </c>
      <c r="N45" s="12">
        <v>0</v>
      </c>
    </row>
    <row r="46" spans="1:14" ht="16">
      <c r="A46" s="8" t="s">
        <v>41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f t="shared" si="0"/>
        <v>0</v>
      </c>
      <c r="M46" s="12">
        <v>0</v>
      </c>
      <c r="N46" s="12">
        <v>0</v>
      </c>
    </row>
    <row r="47" spans="1:14" ht="16">
      <c r="A47" s="8" t="s">
        <v>42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f t="shared" si="0"/>
        <v>0</v>
      </c>
      <c r="M47" s="12">
        <v>0</v>
      </c>
      <c r="N47" s="12">
        <v>0</v>
      </c>
    </row>
    <row r="48" spans="1:14" ht="16">
      <c r="A48" s="8" t="s">
        <v>43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f t="shared" si="0"/>
        <v>0</v>
      </c>
      <c r="M48" s="12">
        <v>0</v>
      </c>
      <c r="N48" s="12">
        <v>0</v>
      </c>
    </row>
    <row r="49" spans="1:14" ht="16">
      <c r="A49" s="8" t="s">
        <v>44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f t="shared" si="0"/>
        <v>0</v>
      </c>
      <c r="M49" s="12">
        <v>0</v>
      </c>
      <c r="N49" s="12">
        <v>0</v>
      </c>
    </row>
    <row r="50" spans="1:14" ht="32">
      <c r="A50" s="8" t="s">
        <v>45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f t="shared" si="0"/>
        <v>0</v>
      </c>
      <c r="M50" s="12">
        <v>0</v>
      </c>
      <c r="N50" s="12">
        <v>0</v>
      </c>
    </row>
    <row r="51" spans="1:14" ht="16">
      <c r="A51" s="8" t="s">
        <v>46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f t="shared" si="0"/>
        <v>0</v>
      </c>
      <c r="M51" s="12">
        <v>0</v>
      </c>
      <c r="N51" s="12">
        <v>0</v>
      </c>
    </row>
    <row r="52" spans="1:14" ht="32">
      <c r="A52" s="8" t="s">
        <v>47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f t="shared" si="0"/>
        <v>0</v>
      </c>
      <c r="M52" s="12">
        <v>0</v>
      </c>
      <c r="N52" s="12">
        <v>0</v>
      </c>
    </row>
    <row r="53" spans="1:14" ht="32">
      <c r="A53" s="8" t="s">
        <v>48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f t="shared" si="0"/>
        <v>0</v>
      </c>
      <c r="M53" s="12">
        <v>0</v>
      </c>
      <c r="N53" s="12">
        <v>0</v>
      </c>
    </row>
    <row r="54" spans="1:14" ht="16">
      <c r="A54" s="8" t="s">
        <v>49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f>N54-M54</f>
        <v>0</v>
      </c>
      <c r="M54" s="12">
        <v>0</v>
      </c>
      <c r="N54" s="12">
        <v>0</v>
      </c>
    </row>
    <row r="55" spans="1:14" ht="16">
      <c r="A55" s="8" t="s">
        <v>50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f t="shared" si="0"/>
        <v>0</v>
      </c>
      <c r="M55" s="12">
        <v>0</v>
      </c>
      <c r="N55" s="12">
        <v>0</v>
      </c>
    </row>
    <row r="56" spans="1:14" ht="16">
      <c r="A56" s="8" t="s">
        <v>51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f t="shared" si="0"/>
        <v>0</v>
      </c>
      <c r="M56" s="12">
        <v>0</v>
      </c>
      <c r="N56" s="12">
        <v>0</v>
      </c>
    </row>
    <row r="57" spans="1:14" ht="16">
      <c r="A57" s="8" t="s">
        <v>52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f t="shared" si="0"/>
        <v>0</v>
      </c>
      <c r="M57" s="12">
        <v>0</v>
      </c>
      <c r="N57" s="12">
        <v>0</v>
      </c>
    </row>
    <row r="58" spans="1:14" ht="16">
      <c r="A58" s="8" t="s">
        <v>53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f t="shared" si="0"/>
        <v>0</v>
      </c>
      <c r="M58" s="12">
        <v>0</v>
      </c>
      <c r="N58" s="12">
        <v>0</v>
      </c>
    </row>
    <row r="59" spans="1:14">
      <c r="A59" s="9" t="s">
        <v>54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>N59-M59</f>
        <v>0</v>
      </c>
      <c r="M59" s="13">
        <v>0</v>
      </c>
      <c r="N59" s="13">
        <v>0</v>
      </c>
    </row>
    <row r="60" spans="1:14" ht="16">
      <c r="A60" s="8" t="s">
        <v>55</v>
      </c>
      <c r="B60" s="12">
        <f t="shared" ref="B60:N60" si="1">SUM(B32:B59)</f>
        <v>0</v>
      </c>
      <c r="C60" s="12">
        <f t="shared" si="1"/>
        <v>0</v>
      </c>
      <c r="D60" s="12">
        <f t="shared" si="1"/>
        <v>0</v>
      </c>
      <c r="E60" s="12">
        <f t="shared" si="1"/>
        <v>0</v>
      </c>
      <c r="F60" s="12">
        <f t="shared" si="1"/>
        <v>0</v>
      </c>
      <c r="G60" s="12">
        <f t="shared" si="1"/>
        <v>0</v>
      </c>
      <c r="H60" s="12">
        <f t="shared" si="1"/>
        <v>0</v>
      </c>
      <c r="I60" s="12">
        <f t="shared" si="1"/>
        <v>0</v>
      </c>
      <c r="J60" s="12">
        <f t="shared" si="1"/>
        <v>0</v>
      </c>
      <c r="K60" s="12">
        <f t="shared" si="1"/>
        <v>0</v>
      </c>
      <c r="L60" s="12">
        <f t="shared" si="1"/>
        <v>0</v>
      </c>
      <c r="M60" s="12">
        <f t="shared" si="1"/>
        <v>0</v>
      </c>
      <c r="N60" s="12">
        <f t="shared" si="1"/>
        <v>0</v>
      </c>
    </row>
    <row r="61" spans="1:14" ht="16">
      <c r="A61" s="8" t="s">
        <v>56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f>N61-M61</f>
        <v>0</v>
      </c>
      <c r="M61" s="12">
        <v>0</v>
      </c>
      <c r="N61" s="12">
        <v>0</v>
      </c>
    </row>
    <row r="62" spans="1:14" ht="16">
      <c r="A62" s="8" t="s">
        <v>57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f t="shared" ref="L62:L66" si="2">N62-M62</f>
        <v>0</v>
      </c>
      <c r="M62" s="12">
        <v>0</v>
      </c>
      <c r="N62" s="12">
        <v>0</v>
      </c>
    </row>
    <row r="63" spans="1:14" ht="16">
      <c r="A63" s="8" t="s">
        <v>58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f t="shared" si="2"/>
        <v>0</v>
      </c>
      <c r="M63" s="12">
        <v>0</v>
      </c>
      <c r="N63" s="12">
        <v>0</v>
      </c>
    </row>
    <row r="64" spans="1:14" ht="16">
      <c r="A64" s="8" t="s">
        <v>59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f t="shared" si="2"/>
        <v>0</v>
      </c>
      <c r="M64" s="12">
        <v>0</v>
      </c>
      <c r="N64" s="12">
        <v>0</v>
      </c>
    </row>
    <row r="65" spans="1:14" ht="16">
      <c r="A65" s="8" t="s">
        <v>60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f t="shared" si="2"/>
        <v>0</v>
      </c>
      <c r="M65" s="12">
        <v>0</v>
      </c>
      <c r="N65" s="12">
        <v>0</v>
      </c>
    </row>
    <row r="66" spans="1:14" ht="16">
      <c r="A66" s="8" t="s">
        <v>61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f t="shared" si="2"/>
        <v>0</v>
      </c>
      <c r="M66" s="12">
        <v>0</v>
      </c>
      <c r="N66" s="12">
        <v>0</v>
      </c>
    </row>
    <row r="67" spans="1:14">
      <c r="A67" s="9" t="s">
        <v>62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f>N67-M67</f>
        <v>0</v>
      </c>
      <c r="M67" s="14">
        <v>0</v>
      </c>
      <c r="N67" s="14">
        <v>0</v>
      </c>
    </row>
    <row r="68" spans="1:14">
      <c r="A68" s="10" t="s">
        <v>63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f>N68-M68</f>
        <v>0</v>
      </c>
      <c r="M68" s="15">
        <v>0</v>
      </c>
      <c r="N68" s="15">
        <v>0</v>
      </c>
    </row>
    <row r="69" spans="1:14" ht="16">
      <c r="A69" s="8" t="s">
        <v>64</v>
      </c>
      <c r="B69" s="12">
        <f t="shared" ref="B69:N69" si="3">SUM(B61:B68)</f>
        <v>0</v>
      </c>
      <c r="C69" s="12">
        <f t="shared" si="3"/>
        <v>0</v>
      </c>
      <c r="D69" s="12">
        <f t="shared" si="3"/>
        <v>0</v>
      </c>
      <c r="E69" s="12">
        <f t="shared" si="3"/>
        <v>0</v>
      </c>
      <c r="F69" s="12">
        <f t="shared" si="3"/>
        <v>0</v>
      </c>
      <c r="G69" s="12">
        <f t="shared" si="3"/>
        <v>0</v>
      </c>
      <c r="H69" s="12">
        <f t="shared" si="3"/>
        <v>0</v>
      </c>
      <c r="I69" s="12">
        <f t="shared" si="3"/>
        <v>0</v>
      </c>
      <c r="J69" s="12">
        <f t="shared" si="3"/>
        <v>0</v>
      </c>
      <c r="K69" s="12">
        <f t="shared" si="3"/>
        <v>0</v>
      </c>
      <c r="L69" s="12">
        <f t="shared" si="3"/>
        <v>0</v>
      </c>
      <c r="M69" s="12">
        <f t="shared" si="3"/>
        <v>0</v>
      </c>
      <c r="N69" s="12">
        <f t="shared" si="3"/>
        <v>0</v>
      </c>
    </row>
    <row r="70" spans="1:14" ht="16">
      <c r="A70" s="8" t="s">
        <v>12</v>
      </c>
      <c r="B70" s="12">
        <f t="shared" ref="B70:N70" si="4">SUM(B69,B60)</f>
        <v>0</v>
      </c>
      <c r="C70" s="12">
        <f t="shared" si="4"/>
        <v>0</v>
      </c>
      <c r="D70" s="12">
        <f t="shared" si="4"/>
        <v>0</v>
      </c>
      <c r="E70" s="12">
        <f t="shared" si="4"/>
        <v>0</v>
      </c>
      <c r="F70" s="12">
        <f t="shared" si="4"/>
        <v>0</v>
      </c>
      <c r="G70" s="12">
        <f t="shared" si="4"/>
        <v>0</v>
      </c>
      <c r="H70" s="12">
        <f t="shared" si="4"/>
        <v>0</v>
      </c>
      <c r="I70" s="12">
        <f t="shared" si="4"/>
        <v>0</v>
      </c>
      <c r="J70" s="12">
        <f t="shared" si="4"/>
        <v>0</v>
      </c>
      <c r="K70" s="12">
        <f t="shared" si="4"/>
        <v>0</v>
      </c>
      <c r="L70" s="12">
        <f t="shared" si="4"/>
        <v>0</v>
      </c>
      <c r="M70" s="12">
        <f t="shared" si="4"/>
        <v>0</v>
      </c>
      <c r="N70" s="12">
        <f t="shared" si="4"/>
        <v>0</v>
      </c>
    </row>
    <row r="71" spans="1:14" ht="16">
      <c r="A71" s="11" t="s">
        <v>65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66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</sheetData>
  <mergeCells count="20">
    <mergeCell ref="A29:N29"/>
    <mergeCell ref="A3:D3"/>
    <mergeCell ref="E3:H3"/>
    <mergeCell ref="A1:K2"/>
    <mergeCell ref="I3:K3"/>
    <mergeCell ref="A4:K4"/>
    <mergeCell ref="A27:N27"/>
    <mergeCell ref="A28:D28"/>
    <mergeCell ref="F28:I28"/>
    <mergeCell ref="K28:N28"/>
    <mergeCell ref="L30:L31"/>
    <mergeCell ref="M30:M31"/>
    <mergeCell ref="N30:N31"/>
    <mergeCell ref="A72:N78"/>
    <mergeCell ref="A30:A31"/>
    <mergeCell ref="B30:C30"/>
    <mergeCell ref="D30:E30"/>
    <mergeCell ref="F30:G30"/>
    <mergeCell ref="H30:I30"/>
    <mergeCell ref="J30:K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滿意度問卷統計表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使用者</cp:lastModifiedBy>
  <dcterms:created xsi:type="dcterms:W3CDTF">2021-10-18T06:23:39Z</dcterms:created>
  <dcterms:modified xsi:type="dcterms:W3CDTF">2022-07-06T14:17:13Z</dcterms:modified>
</cp:coreProperties>
</file>