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90" yWindow="75" windowWidth="22890" windowHeight="9690"/>
  </bookViews>
  <sheets>
    <sheet name="工作表1" sheetId="1" r:id="rId1"/>
    <sheet name="4x16" sheetId="2" r:id="rId2"/>
    <sheet name="8x8" sheetId="3" r:id="rId3"/>
    <sheet name="16x4" sheetId="4" r:id="rId4"/>
  </sheets>
  <calcPr calcId="144315"/>
</workbook>
</file>

<file path=xl/calcChain.xml><?xml version="1.0" encoding="utf-8"?>
<calcChain xmlns="http://schemas.openxmlformats.org/spreadsheetml/2006/main">
  <c r="G24" i="2" l="1"/>
  <c r="G17" i="2"/>
  <c r="G10" i="2"/>
  <c r="G3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I38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I31" i="2"/>
  <c r="I64" i="2" l="1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I63" i="2"/>
  <c r="X60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W57" i="2"/>
  <c r="X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I57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I51" i="2"/>
  <c r="X48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I45" i="2"/>
  <c r="G7" i="1" l="1"/>
  <c r="G6" i="1"/>
  <c r="G5" i="1"/>
  <c r="G4" i="1"/>
  <c r="D5" i="1"/>
  <c r="D6" i="1"/>
  <c r="D7" i="1"/>
  <c r="D4" i="1"/>
  <c r="E3" i="1"/>
  <c r="E5" i="1"/>
  <c r="E6" i="1"/>
  <c r="E7" i="1"/>
  <c r="E4" i="1"/>
  <c r="C3" i="1"/>
  <c r="C4" i="1"/>
  <c r="C5" i="1"/>
  <c r="C6" i="1"/>
  <c r="C7" i="1"/>
</calcChain>
</file>

<file path=xl/sharedStrings.xml><?xml version="1.0" encoding="utf-8"?>
<sst xmlns="http://schemas.openxmlformats.org/spreadsheetml/2006/main" count="45" uniqueCount="33">
  <si>
    <t>Layer</t>
    <phoneticPr fontId="1" type="noConversion"/>
  </si>
  <si>
    <t>I</t>
    <phoneticPr fontId="1" type="noConversion"/>
  </si>
  <si>
    <t>II</t>
    <phoneticPr fontId="1" type="noConversion"/>
  </si>
  <si>
    <t>III</t>
    <phoneticPr fontId="1" type="noConversion"/>
  </si>
  <si>
    <t>IV</t>
    <phoneticPr fontId="1" type="noConversion"/>
  </si>
  <si>
    <t>Yagi</t>
    <phoneticPr fontId="1" type="noConversion"/>
  </si>
  <si>
    <t>%</t>
    <phoneticPr fontId="1" type="noConversion"/>
  </si>
  <si>
    <t>10bit</t>
    <phoneticPr fontId="1" type="noConversion"/>
  </si>
  <si>
    <t>2 Base</t>
    <phoneticPr fontId="1" type="noConversion"/>
  </si>
  <si>
    <t>Delta</t>
    <phoneticPr fontId="1" type="noConversion"/>
  </si>
  <si>
    <t>Table</t>
    <phoneticPr fontId="1" type="noConversion"/>
  </si>
  <si>
    <t>001</t>
    <phoneticPr fontId="1" type="noConversion"/>
  </si>
  <si>
    <t>011</t>
    <phoneticPr fontId="1" type="noConversion"/>
  </si>
  <si>
    <t>101</t>
    <phoneticPr fontId="1" type="noConversion"/>
  </si>
  <si>
    <t>111</t>
    <phoneticPr fontId="1" type="noConversion"/>
  </si>
  <si>
    <t>000</t>
    <phoneticPr fontId="1" type="noConversion"/>
  </si>
  <si>
    <t>100</t>
    <phoneticPr fontId="1" type="noConversion"/>
  </si>
  <si>
    <t>010</t>
    <phoneticPr fontId="1" type="noConversion"/>
  </si>
  <si>
    <t>110</t>
    <phoneticPr fontId="1" type="noConversion"/>
  </si>
  <si>
    <t>R1</t>
    <phoneticPr fontId="1" type="noConversion"/>
  </si>
  <si>
    <t>R0</t>
    <phoneticPr fontId="1" type="noConversion"/>
  </si>
  <si>
    <t>Value</t>
    <phoneticPr fontId="1" type="noConversion"/>
  </si>
  <si>
    <t>Position</t>
    <phoneticPr fontId="1" type="noConversion"/>
  </si>
  <si>
    <t>Layer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</si>
  <si>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</si>
  <si>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</si>
  <si>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</si>
  <si>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</si>
  <si>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PlaneLevel0</t>
    <phoneticPr fontId="1" type="noConversion"/>
  </si>
  <si>
    <t>PlaneLevel1</t>
    <phoneticPr fontId="1" type="noConversion"/>
  </si>
  <si>
    <t>TotalMuraValue</t>
    <phoneticPr fontId="1" type="noConversion"/>
  </si>
  <si>
    <t>Delta</t>
    <phoneticPr fontId="1" type="noConversion"/>
  </si>
  <si>
    <t>Coef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</si>
</sst>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D7" sqref="D4:D7"/>
    </sheetView>
  </sheetViews>
  <sheetFormatPr defaultRowHeight="15.75" x14ac:dyDescent="0.25"/>
  <sheetData>
    <row r="1" spans="1:10" x14ac:dyDescent="0.25">
      <c r="A1" t="s">
        <v>0</v>
      </c>
      <c r="B1" s="4" t="s">
        <v>5</v>
      </c>
      <c r="C1" s="4"/>
      <c r="D1" s="4"/>
      <c r="E1" s="4" t="s">
        <v>8</v>
      </c>
      <c r="F1" s="4"/>
      <c r="G1" s="4"/>
      <c r="H1" s="4"/>
      <c r="I1" s="4"/>
      <c r="J1" s="4"/>
    </row>
    <row r="2" spans="1:10" x14ac:dyDescent="0.25">
      <c r="B2" t="s">
        <v>6</v>
      </c>
      <c r="C2" t="s">
        <v>7</v>
      </c>
      <c r="D2" t="s">
        <v>9</v>
      </c>
      <c r="E2" t="s">
        <v>6</v>
      </c>
      <c r="F2" t="s">
        <v>7</v>
      </c>
      <c r="G2" t="s">
        <v>9</v>
      </c>
    </row>
    <row r="3" spans="1:10" x14ac:dyDescent="0.25">
      <c r="A3">
        <v>0</v>
      </c>
      <c r="B3">
        <v>0</v>
      </c>
      <c r="C3">
        <f t="shared" ref="C3:C6" si="0">ROUND(1023*B3/100,0)</f>
        <v>0</v>
      </c>
      <c r="E3">
        <f>ROUND(F3/1023*100,1)</f>
        <v>0</v>
      </c>
      <c r="F3">
        <v>0</v>
      </c>
    </row>
    <row r="4" spans="1:10" x14ac:dyDescent="0.25">
      <c r="A4" t="s">
        <v>1</v>
      </c>
      <c r="B4">
        <v>10</v>
      </c>
      <c r="C4">
        <f t="shared" si="0"/>
        <v>102</v>
      </c>
      <c r="D4">
        <f>C4-C3</f>
        <v>102</v>
      </c>
      <c r="E4">
        <f>ROUND(F4/1023*100,1)</f>
        <v>12.5</v>
      </c>
      <c r="F4">
        <v>128</v>
      </c>
      <c r="G4">
        <f>F4-F3</f>
        <v>128</v>
      </c>
    </row>
    <row r="5" spans="1:10" x14ac:dyDescent="0.25">
      <c r="A5" t="s">
        <v>2</v>
      </c>
      <c r="B5">
        <v>30</v>
      </c>
      <c r="C5">
        <f t="shared" si="0"/>
        <v>307</v>
      </c>
      <c r="D5">
        <f t="shared" ref="D5:D7" si="1">C5-C4</f>
        <v>205</v>
      </c>
      <c r="E5">
        <f t="shared" ref="E5:E7" si="2">ROUND(F5/1023*100,1)</f>
        <v>25</v>
      </c>
      <c r="F5">
        <v>256</v>
      </c>
      <c r="G5">
        <f t="shared" ref="G5:G7" si="3">F5-F4</f>
        <v>128</v>
      </c>
    </row>
    <row r="6" spans="1:10" x14ac:dyDescent="0.25">
      <c r="A6" t="s">
        <v>3</v>
      </c>
      <c r="B6">
        <v>70</v>
      </c>
      <c r="C6">
        <f t="shared" si="0"/>
        <v>716</v>
      </c>
      <c r="D6">
        <f t="shared" si="1"/>
        <v>409</v>
      </c>
      <c r="E6">
        <f t="shared" si="2"/>
        <v>75.099999999999994</v>
      </c>
      <c r="F6">
        <v>768</v>
      </c>
      <c r="G6">
        <f t="shared" si="3"/>
        <v>512</v>
      </c>
    </row>
    <row r="7" spans="1:10" x14ac:dyDescent="0.25">
      <c r="A7" t="s">
        <v>4</v>
      </c>
      <c r="B7">
        <v>100</v>
      </c>
      <c r="C7">
        <f>ROUND(1023*B7/100,0)</f>
        <v>1023</v>
      </c>
      <c r="D7">
        <f t="shared" si="1"/>
        <v>307</v>
      </c>
      <c r="E7">
        <f t="shared" si="2"/>
        <v>100</v>
      </c>
      <c r="F7">
        <v>1023</v>
      </c>
      <c r="G7">
        <f t="shared" si="3"/>
        <v>255</v>
      </c>
    </row>
  </sheetData>
  <mergeCells count="3">
    <mergeCell ref="B1:D1"/>
    <mergeCell ref="E1:G1"/>
    <mergeCell ref="H1:J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workbookViewId="0">
      <selection activeCell="J51" sqref="J51"/>
    </sheetView>
  </sheetViews>
  <sheetFormatPr defaultRowHeight="15.75" x14ac:dyDescent="0.25"/>
  <sheetData>
    <row r="1" spans="1:24" x14ac:dyDescent="0.25">
      <c r="B1" t="s">
        <v>23</v>
      </c>
      <c r="C1" t="s">
        <v>22</v>
      </c>
      <c r="D1" t="s">
        <v>21</v>
      </c>
      <c r="H1" s="4" t="s">
        <v>30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A2" s="4" t="s">
        <v>10</v>
      </c>
      <c r="B2" s="4" t="s">
        <v>19</v>
      </c>
      <c r="C2" s="2" t="s">
        <v>11</v>
      </c>
      <c r="D2">
        <v>127</v>
      </c>
      <c r="F2" t="s">
        <v>31</v>
      </c>
      <c r="G2">
        <v>102</v>
      </c>
      <c r="I2">
        <v>0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  <c r="V2">
        <v>13</v>
      </c>
      <c r="W2">
        <v>14</v>
      </c>
      <c r="X2">
        <v>15</v>
      </c>
    </row>
    <row r="3" spans="1:24" x14ac:dyDescent="0.25">
      <c r="A3" s="4"/>
      <c r="B3" s="4"/>
      <c r="C3" s="2" t="s">
        <v>13</v>
      </c>
      <c r="D3">
        <v>127</v>
      </c>
      <c r="F3" t="s">
        <v>32</v>
      </c>
      <c r="G3">
        <f>ROUND(2^16/G2,0)</f>
        <v>643</v>
      </c>
      <c r="H3">
        <v>0</v>
      </c>
    </row>
    <row r="4" spans="1:24" x14ac:dyDescent="0.25">
      <c r="A4" s="4"/>
      <c r="B4" s="4"/>
      <c r="C4" s="2" t="s">
        <v>12</v>
      </c>
      <c r="D4">
        <v>127</v>
      </c>
      <c r="H4">
        <v>1</v>
      </c>
    </row>
    <row r="5" spans="1:24" x14ac:dyDescent="0.25">
      <c r="A5" s="4"/>
      <c r="B5" s="4"/>
      <c r="C5" s="2" t="s">
        <v>14</v>
      </c>
      <c r="D5">
        <v>127</v>
      </c>
      <c r="H5">
        <v>2</v>
      </c>
    </row>
    <row r="6" spans="1:24" x14ac:dyDescent="0.25">
      <c r="A6" s="4"/>
      <c r="C6" s="2"/>
      <c r="H6">
        <v>3</v>
      </c>
    </row>
    <row r="7" spans="1:24" x14ac:dyDescent="0.25">
      <c r="A7" s="4"/>
      <c r="B7" s="4" t="s">
        <v>20</v>
      </c>
      <c r="C7" s="2" t="s">
        <v>15</v>
      </c>
      <c r="D7">
        <v>-128</v>
      </c>
    </row>
    <row r="8" spans="1:24" x14ac:dyDescent="0.25">
      <c r="A8" s="4"/>
      <c r="B8" s="4"/>
      <c r="C8" s="2" t="s">
        <v>16</v>
      </c>
      <c r="D8">
        <v>-128</v>
      </c>
      <c r="H8" s="4" t="s">
        <v>30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5">
      <c r="A9" s="4"/>
      <c r="B9" s="4"/>
      <c r="C9" s="2" t="s">
        <v>17</v>
      </c>
      <c r="D9">
        <v>-128</v>
      </c>
      <c r="F9" t="s">
        <v>31</v>
      </c>
      <c r="G9">
        <v>205</v>
      </c>
      <c r="I9">
        <v>0</v>
      </c>
      <c r="J9">
        <v>1</v>
      </c>
      <c r="K9">
        <v>2</v>
      </c>
      <c r="L9">
        <v>3</v>
      </c>
      <c r="M9">
        <v>4</v>
      </c>
      <c r="N9">
        <v>5</v>
      </c>
      <c r="O9">
        <v>6</v>
      </c>
      <c r="P9">
        <v>7</v>
      </c>
      <c r="Q9">
        <v>8</v>
      </c>
      <c r="R9">
        <v>9</v>
      </c>
      <c r="S9">
        <v>10</v>
      </c>
      <c r="T9">
        <v>11</v>
      </c>
      <c r="U9">
        <v>12</v>
      </c>
      <c r="V9">
        <v>13</v>
      </c>
      <c r="W9">
        <v>14</v>
      </c>
      <c r="X9">
        <v>15</v>
      </c>
    </row>
    <row r="10" spans="1:24" x14ac:dyDescent="0.25">
      <c r="A10" s="4"/>
      <c r="B10" s="4"/>
      <c r="C10" s="2" t="s">
        <v>18</v>
      </c>
      <c r="D10">
        <v>-128</v>
      </c>
      <c r="F10" t="s">
        <v>32</v>
      </c>
      <c r="G10">
        <f>ROUND(2^16/G9,0)</f>
        <v>320</v>
      </c>
      <c r="H10">
        <v>0</v>
      </c>
    </row>
    <row r="11" spans="1:24" x14ac:dyDescent="0.25">
      <c r="A11" s="1"/>
      <c r="B11" s="1"/>
      <c r="C11" s="2"/>
      <c r="H11">
        <v>1</v>
      </c>
    </row>
    <row r="12" spans="1:24" x14ac:dyDescent="0.25">
      <c r="A12" s="1"/>
      <c r="B12" s="1"/>
      <c r="C12" s="2"/>
      <c r="H12">
        <v>2</v>
      </c>
    </row>
    <row r="13" spans="1:24" x14ac:dyDescent="0.25">
      <c r="A13" s="1"/>
      <c r="B13" s="1"/>
      <c r="C13" s="2"/>
      <c r="H13">
        <v>3</v>
      </c>
    </row>
    <row r="14" spans="1:24" x14ac:dyDescent="0.25">
      <c r="A14" s="1"/>
      <c r="B14" s="1"/>
      <c r="C14" s="2"/>
    </row>
    <row r="15" spans="1:24" x14ac:dyDescent="0.25">
      <c r="A15" s="1"/>
      <c r="B15" s="1"/>
      <c r="C15" s="2"/>
      <c r="H15" s="4" t="s">
        <v>30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5">
      <c r="A16" s="1"/>
      <c r="B16" s="1"/>
      <c r="C16" s="2"/>
      <c r="F16" t="s">
        <v>31</v>
      </c>
      <c r="G16">
        <v>409</v>
      </c>
      <c r="I16">
        <v>0</v>
      </c>
      <c r="J16">
        <v>1</v>
      </c>
      <c r="K16">
        <v>2</v>
      </c>
      <c r="L16">
        <v>3</v>
      </c>
      <c r="M16">
        <v>4</v>
      </c>
      <c r="N16">
        <v>5</v>
      </c>
      <c r="O16">
        <v>6</v>
      </c>
      <c r="P16">
        <v>7</v>
      </c>
      <c r="Q16">
        <v>8</v>
      </c>
      <c r="R16">
        <v>9</v>
      </c>
      <c r="S16">
        <v>10</v>
      </c>
      <c r="T16">
        <v>11</v>
      </c>
      <c r="U16">
        <v>12</v>
      </c>
      <c r="V16">
        <v>13</v>
      </c>
      <c r="W16">
        <v>14</v>
      </c>
      <c r="X16">
        <v>15</v>
      </c>
    </row>
    <row r="17" spans="1:24" x14ac:dyDescent="0.25">
      <c r="A17" s="1"/>
      <c r="B17" s="1"/>
      <c r="C17" s="2"/>
      <c r="F17" t="s">
        <v>32</v>
      </c>
      <c r="G17">
        <f>ROUND(2^16/G16,0)</f>
        <v>160</v>
      </c>
      <c r="H17">
        <v>0</v>
      </c>
    </row>
    <row r="18" spans="1:24" x14ac:dyDescent="0.25">
      <c r="A18" s="1"/>
      <c r="B18" s="1"/>
      <c r="C18" s="2"/>
      <c r="H18">
        <v>1</v>
      </c>
    </row>
    <row r="19" spans="1:24" x14ac:dyDescent="0.25">
      <c r="A19" s="1"/>
      <c r="B19" s="1"/>
      <c r="C19" s="2"/>
      <c r="H19">
        <v>2</v>
      </c>
    </row>
    <row r="20" spans="1:24" x14ac:dyDescent="0.25">
      <c r="A20" s="1"/>
      <c r="B20" s="1"/>
      <c r="C20" s="2"/>
      <c r="H20">
        <v>3</v>
      </c>
    </row>
    <row r="21" spans="1:24" x14ac:dyDescent="0.25">
      <c r="A21" s="3"/>
      <c r="B21" s="3"/>
      <c r="C21" s="2"/>
    </row>
    <row r="22" spans="1:24" x14ac:dyDescent="0.25">
      <c r="A22" s="1"/>
      <c r="B22" s="1"/>
      <c r="C22" s="2"/>
      <c r="H22" s="4" t="s">
        <v>30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5">
      <c r="A23" s="1"/>
      <c r="B23" s="1"/>
      <c r="C23" s="2"/>
      <c r="F23" t="s">
        <v>31</v>
      </c>
      <c r="G23">
        <v>307</v>
      </c>
      <c r="I23">
        <v>0</v>
      </c>
      <c r="J23">
        <v>1</v>
      </c>
      <c r="K23">
        <v>2</v>
      </c>
      <c r="L23">
        <v>3</v>
      </c>
      <c r="M23">
        <v>4</v>
      </c>
      <c r="N23">
        <v>5</v>
      </c>
      <c r="O23">
        <v>6</v>
      </c>
      <c r="P23">
        <v>7</v>
      </c>
      <c r="Q23">
        <v>8</v>
      </c>
      <c r="R23">
        <v>9</v>
      </c>
      <c r="S23">
        <v>10</v>
      </c>
      <c r="T23">
        <v>11</v>
      </c>
      <c r="U23">
        <v>12</v>
      </c>
      <c r="V23">
        <v>13</v>
      </c>
      <c r="W23">
        <v>14</v>
      </c>
      <c r="X23">
        <v>15</v>
      </c>
    </row>
    <row r="24" spans="1:24" x14ac:dyDescent="0.25">
      <c r="A24" s="1"/>
      <c r="B24" s="1"/>
      <c r="C24" s="2"/>
      <c r="F24" t="s">
        <v>32</v>
      </c>
      <c r="G24">
        <f>ROUND(2^16/G23,0)</f>
        <v>213</v>
      </c>
      <c r="H24">
        <v>0</v>
      </c>
    </row>
    <row r="25" spans="1:24" x14ac:dyDescent="0.25">
      <c r="A25" s="1"/>
      <c r="B25" s="1"/>
      <c r="C25" s="2"/>
      <c r="H25">
        <v>1</v>
      </c>
    </row>
    <row r="26" spans="1:24" x14ac:dyDescent="0.25">
      <c r="A26" s="1"/>
      <c r="B26" s="1"/>
      <c r="C26" s="2"/>
      <c r="H26">
        <v>2</v>
      </c>
    </row>
    <row r="27" spans="1:24" x14ac:dyDescent="0.25">
      <c r="A27" s="1"/>
      <c r="B27" s="1"/>
      <c r="C27" s="2"/>
      <c r="H27">
        <v>3</v>
      </c>
    </row>
    <row r="28" spans="1:24" x14ac:dyDescent="0.25">
      <c r="A28" s="1"/>
      <c r="B28" s="1"/>
      <c r="C28" s="2"/>
    </row>
    <row r="29" spans="1:24" x14ac:dyDescent="0.25">
      <c r="H29" s="4" t="s">
        <v>28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5">
      <c r="I30">
        <v>0</v>
      </c>
      <c r="J30">
        <v>1</v>
      </c>
      <c r="K30">
        <v>2</v>
      </c>
      <c r="L30">
        <v>3</v>
      </c>
      <c r="M30">
        <v>4</v>
      </c>
      <c r="N30">
        <v>5</v>
      </c>
      <c r="O30">
        <v>6</v>
      </c>
      <c r="P30">
        <v>7</v>
      </c>
      <c r="Q30">
        <v>8</v>
      </c>
      <c r="R30">
        <v>9</v>
      </c>
      <c r="S30">
        <v>10</v>
      </c>
      <c r="T30">
        <v>11</v>
      </c>
      <c r="U30">
        <v>12</v>
      </c>
      <c r="V30">
        <v>13</v>
      </c>
      <c r="W30">
        <v>14</v>
      </c>
      <c r="X30">
        <v>15</v>
      </c>
    </row>
    <row r="31" spans="1:24" x14ac:dyDescent="0.25">
      <c r="H31">
        <v>0</v>
      </c>
      <c r="I31">
        <f>(I63*$D$7+I57*$D$8+I51*$D$9+I45*$D$10)/64</f>
        <v>-128</v>
      </c>
      <c r="J31">
        <f t="shared" ref="J31:X31" si="0">(J63*$D$7+J57*$D$8+J51*$D$9+J45*$D$10)/64</f>
        <v>-128</v>
      </c>
      <c r="K31">
        <f t="shared" si="0"/>
        <v>-128</v>
      </c>
      <c r="L31">
        <f t="shared" si="0"/>
        <v>-128</v>
      </c>
      <c r="M31">
        <f t="shared" si="0"/>
        <v>-128</v>
      </c>
      <c r="N31">
        <f t="shared" si="0"/>
        <v>-128</v>
      </c>
      <c r="O31">
        <f t="shared" si="0"/>
        <v>-128</v>
      </c>
      <c r="P31">
        <f t="shared" si="0"/>
        <v>-128</v>
      </c>
      <c r="Q31">
        <f t="shared" si="0"/>
        <v>-128</v>
      </c>
      <c r="R31">
        <f t="shared" si="0"/>
        <v>-128</v>
      </c>
      <c r="S31">
        <f t="shared" si="0"/>
        <v>-128</v>
      </c>
      <c r="T31">
        <f t="shared" si="0"/>
        <v>-128</v>
      </c>
      <c r="U31">
        <f t="shared" si="0"/>
        <v>-128</v>
      </c>
      <c r="V31">
        <f t="shared" si="0"/>
        <v>-128</v>
      </c>
      <c r="W31">
        <f t="shared" si="0"/>
        <v>-128</v>
      </c>
      <c r="X31">
        <f t="shared" si="0"/>
        <v>-128</v>
      </c>
    </row>
    <row r="32" spans="1:24" x14ac:dyDescent="0.25">
      <c r="H32">
        <v>1</v>
      </c>
      <c r="I32">
        <f t="shared" ref="I32:X32" si="1">(I64*$D$7+I58*$D$8+I52*$D$9+I46*$D$10)/64</f>
        <v>-128</v>
      </c>
      <c r="J32">
        <f t="shared" si="1"/>
        <v>-128</v>
      </c>
      <c r="K32">
        <f t="shared" si="1"/>
        <v>-128</v>
      </c>
      <c r="L32">
        <f t="shared" si="1"/>
        <v>-128</v>
      </c>
      <c r="M32">
        <f t="shared" si="1"/>
        <v>-128</v>
      </c>
      <c r="N32">
        <f t="shared" si="1"/>
        <v>-128</v>
      </c>
      <c r="O32">
        <f t="shared" si="1"/>
        <v>-128</v>
      </c>
      <c r="P32">
        <f t="shared" si="1"/>
        <v>-128</v>
      </c>
      <c r="Q32">
        <f t="shared" si="1"/>
        <v>-128</v>
      </c>
      <c r="R32">
        <f t="shared" si="1"/>
        <v>-128</v>
      </c>
      <c r="S32">
        <f t="shared" si="1"/>
        <v>-128</v>
      </c>
      <c r="T32">
        <f t="shared" si="1"/>
        <v>-128</v>
      </c>
      <c r="U32">
        <f t="shared" si="1"/>
        <v>-128</v>
      </c>
      <c r="V32">
        <f t="shared" si="1"/>
        <v>-128</v>
      </c>
      <c r="W32">
        <f t="shared" si="1"/>
        <v>-128</v>
      </c>
      <c r="X32">
        <f t="shared" si="1"/>
        <v>-128</v>
      </c>
    </row>
    <row r="33" spans="8:24" x14ac:dyDescent="0.25">
      <c r="H33">
        <v>2</v>
      </c>
      <c r="I33">
        <f t="shared" ref="I33:X33" si="2">(I65*$D$7+I59*$D$8+I53*$D$9+I47*$D$10)/64</f>
        <v>-128</v>
      </c>
      <c r="J33">
        <f t="shared" si="2"/>
        <v>-128</v>
      </c>
      <c r="K33">
        <f t="shared" si="2"/>
        <v>-128</v>
      </c>
      <c r="L33">
        <f t="shared" si="2"/>
        <v>-128</v>
      </c>
      <c r="M33">
        <f t="shared" si="2"/>
        <v>-128</v>
      </c>
      <c r="N33">
        <f t="shared" si="2"/>
        <v>-128</v>
      </c>
      <c r="O33">
        <f t="shared" si="2"/>
        <v>-128</v>
      </c>
      <c r="P33">
        <f t="shared" si="2"/>
        <v>-128</v>
      </c>
      <c r="Q33">
        <f t="shared" si="2"/>
        <v>-128</v>
      </c>
      <c r="R33">
        <f t="shared" si="2"/>
        <v>-128</v>
      </c>
      <c r="S33">
        <f t="shared" si="2"/>
        <v>-128</v>
      </c>
      <c r="T33">
        <f t="shared" si="2"/>
        <v>-128</v>
      </c>
      <c r="U33">
        <f t="shared" si="2"/>
        <v>-128</v>
      </c>
      <c r="V33">
        <f t="shared" si="2"/>
        <v>-128</v>
      </c>
      <c r="W33">
        <f t="shared" si="2"/>
        <v>-128</v>
      </c>
      <c r="X33">
        <f t="shared" si="2"/>
        <v>-128</v>
      </c>
    </row>
    <row r="34" spans="8:24" x14ac:dyDescent="0.25">
      <c r="H34">
        <v>3</v>
      </c>
      <c r="I34">
        <f t="shared" ref="I34:X34" si="3">(I66*$D$7+I60*$D$8+I54*$D$9+I48*$D$10)/64</f>
        <v>-128</v>
      </c>
      <c r="J34">
        <f t="shared" si="3"/>
        <v>-128</v>
      </c>
      <c r="K34">
        <f t="shared" si="3"/>
        <v>-128</v>
      </c>
      <c r="L34">
        <f t="shared" si="3"/>
        <v>-128</v>
      </c>
      <c r="M34">
        <f t="shared" si="3"/>
        <v>-128</v>
      </c>
      <c r="N34">
        <f t="shared" si="3"/>
        <v>-128</v>
      </c>
      <c r="O34">
        <f t="shared" si="3"/>
        <v>-128</v>
      </c>
      <c r="P34">
        <f t="shared" si="3"/>
        <v>-128</v>
      </c>
      <c r="Q34">
        <f t="shared" si="3"/>
        <v>-128</v>
      </c>
      <c r="R34">
        <f t="shared" si="3"/>
        <v>-128</v>
      </c>
      <c r="S34">
        <f t="shared" si="3"/>
        <v>-128</v>
      </c>
      <c r="T34">
        <f t="shared" si="3"/>
        <v>-128</v>
      </c>
      <c r="U34">
        <f t="shared" si="3"/>
        <v>-128</v>
      </c>
      <c r="V34">
        <f t="shared" si="3"/>
        <v>-128</v>
      </c>
      <c r="W34">
        <f t="shared" si="3"/>
        <v>-128</v>
      </c>
      <c r="X34">
        <f t="shared" si="3"/>
        <v>-128</v>
      </c>
    </row>
    <row r="36" spans="8:24" x14ac:dyDescent="0.25">
      <c r="H36" s="4" t="s">
        <v>29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8:24" x14ac:dyDescent="0.25">
      <c r="I37">
        <v>0</v>
      </c>
      <c r="J37">
        <v>1</v>
      </c>
      <c r="K37">
        <v>2</v>
      </c>
      <c r="L37">
        <v>3</v>
      </c>
      <c r="M37">
        <v>4</v>
      </c>
      <c r="N37">
        <v>5</v>
      </c>
      <c r="O37">
        <v>6</v>
      </c>
      <c r="P37">
        <v>7</v>
      </c>
      <c r="Q37">
        <v>8</v>
      </c>
      <c r="R37">
        <v>9</v>
      </c>
      <c r="S37">
        <v>10</v>
      </c>
      <c r="T37">
        <v>11</v>
      </c>
      <c r="U37">
        <v>12</v>
      </c>
      <c r="V37">
        <v>13</v>
      </c>
      <c r="W37">
        <v>14</v>
      </c>
      <c r="X37">
        <v>15</v>
      </c>
    </row>
    <row r="38" spans="8:24" x14ac:dyDescent="0.25">
      <c r="H38">
        <v>0</v>
      </c>
      <c r="I38">
        <f>(I63*$D$2+I57*$D$3+I51*$D$4+I45*$D$5)/64</f>
        <v>127</v>
      </c>
      <c r="J38">
        <f t="shared" ref="J38:X38" si="4">(J63*$D$2+J57*$D$3+J51*$D$4+J45*$D$5)/64</f>
        <v>127</v>
      </c>
      <c r="K38">
        <f t="shared" si="4"/>
        <v>127</v>
      </c>
      <c r="L38">
        <f t="shared" si="4"/>
        <v>127</v>
      </c>
      <c r="M38">
        <f t="shared" si="4"/>
        <v>127</v>
      </c>
      <c r="N38">
        <f t="shared" si="4"/>
        <v>127</v>
      </c>
      <c r="O38">
        <f t="shared" si="4"/>
        <v>127</v>
      </c>
      <c r="P38">
        <f t="shared" si="4"/>
        <v>127</v>
      </c>
      <c r="Q38">
        <f t="shared" si="4"/>
        <v>127</v>
      </c>
      <c r="R38">
        <f t="shared" si="4"/>
        <v>127</v>
      </c>
      <c r="S38">
        <f t="shared" si="4"/>
        <v>127</v>
      </c>
      <c r="T38">
        <f t="shared" si="4"/>
        <v>127</v>
      </c>
      <c r="U38">
        <f t="shared" si="4"/>
        <v>127</v>
      </c>
      <c r="V38">
        <f t="shared" si="4"/>
        <v>127</v>
      </c>
      <c r="W38">
        <f t="shared" si="4"/>
        <v>127</v>
      </c>
      <c r="X38">
        <f t="shared" si="4"/>
        <v>127</v>
      </c>
    </row>
    <row r="39" spans="8:24" x14ac:dyDescent="0.25">
      <c r="H39">
        <v>1</v>
      </c>
      <c r="I39">
        <f t="shared" ref="I39:X39" si="5">(I64*$D$2+I58*$D$3+I52*$D$4+I46*$D$5)/64</f>
        <v>127</v>
      </c>
      <c r="J39">
        <f t="shared" si="5"/>
        <v>127</v>
      </c>
      <c r="K39">
        <f t="shared" si="5"/>
        <v>127</v>
      </c>
      <c r="L39">
        <f t="shared" si="5"/>
        <v>127</v>
      </c>
      <c r="M39">
        <f t="shared" si="5"/>
        <v>127</v>
      </c>
      <c r="N39">
        <f t="shared" si="5"/>
        <v>127</v>
      </c>
      <c r="O39">
        <f t="shared" si="5"/>
        <v>127</v>
      </c>
      <c r="P39">
        <f t="shared" si="5"/>
        <v>127</v>
      </c>
      <c r="Q39">
        <f t="shared" si="5"/>
        <v>127</v>
      </c>
      <c r="R39">
        <f t="shared" si="5"/>
        <v>127</v>
      </c>
      <c r="S39">
        <f t="shared" si="5"/>
        <v>127</v>
      </c>
      <c r="T39">
        <f t="shared" si="5"/>
        <v>127</v>
      </c>
      <c r="U39">
        <f t="shared" si="5"/>
        <v>127</v>
      </c>
      <c r="V39">
        <f t="shared" si="5"/>
        <v>127</v>
      </c>
      <c r="W39">
        <f t="shared" si="5"/>
        <v>127</v>
      </c>
      <c r="X39">
        <f t="shared" si="5"/>
        <v>127</v>
      </c>
    </row>
    <row r="40" spans="8:24" x14ac:dyDescent="0.25">
      <c r="H40">
        <v>2</v>
      </c>
      <c r="I40">
        <f t="shared" ref="I40:X40" si="6">(I65*$D$2+I59*$D$3+I53*$D$4+I47*$D$5)/64</f>
        <v>127</v>
      </c>
      <c r="J40">
        <f t="shared" si="6"/>
        <v>127</v>
      </c>
      <c r="K40">
        <f t="shared" si="6"/>
        <v>127</v>
      </c>
      <c r="L40">
        <f t="shared" si="6"/>
        <v>127</v>
      </c>
      <c r="M40">
        <f t="shared" si="6"/>
        <v>127</v>
      </c>
      <c r="N40">
        <f t="shared" si="6"/>
        <v>127</v>
      </c>
      <c r="O40">
        <f t="shared" si="6"/>
        <v>127</v>
      </c>
      <c r="P40">
        <f t="shared" si="6"/>
        <v>127</v>
      </c>
      <c r="Q40">
        <f t="shared" si="6"/>
        <v>127</v>
      </c>
      <c r="R40">
        <f t="shared" si="6"/>
        <v>127</v>
      </c>
      <c r="S40">
        <f t="shared" si="6"/>
        <v>127</v>
      </c>
      <c r="T40">
        <f t="shared" si="6"/>
        <v>127</v>
      </c>
      <c r="U40">
        <f t="shared" si="6"/>
        <v>127</v>
      </c>
      <c r="V40">
        <f t="shared" si="6"/>
        <v>127</v>
      </c>
      <c r="W40">
        <f t="shared" si="6"/>
        <v>127</v>
      </c>
      <c r="X40">
        <f t="shared" si="6"/>
        <v>127</v>
      </c>
    </row>
    <row r="41" spans="8:24" x14ac:dyDescent="0.25">
      <c r="H41">
        <v>3</v>
      </c>
      <c r="I41">
        <f t="shared" ref="I41:X41" si="7">(I66*$D$2+I60*$D$3+I54*$D$4+I48*$D$5)/64</f>
        <v>127</v>
      </c>
      <c r="J41">
        <f t="shared" si="7"/>
        <v>127</v>
      </c>
      <c r="K41">
        <f t="shared" si="7"/>
        <v>127</v>
      </c>
      <c r="L41">
        <f t="shared" si="7"/>
        <v>127</v>
      </c>
      <c r="M41">
        <f t="shared" si="7"/>
        <v>127</v>
      </c>
      <c r="N41">
        <f t="shared" si="7"/>
        <v>127</v>
      </c>
      <c r="O41">
        <f t="shared" si="7"/>
        <v>127</v>
      </c>
      <c r="P41">
        <f t="shared" si="7"/>
        <v>127</v>
      </c>
      <c r="Q41">
        <f t="shared" si="7"/>
        <v>127</v>
      </c>
      <c r="R41">
        <f t="shared" si="7"/>
        <v>127</v>
      </c>
      <c r="S41">
        <f t="shared" si="7"/>
        <v>127</v>
      </c>
      <c r="T41">
        <f t="shared" si="7"/>
        <v>127</v>
      </c>
      <c r="U41">
        <f t="shared" si="7"/>
        <v>127</v>
      </c>
      <c r="V41">
        <f t="shared" si="7"/>
        <v>127</v>
      </c>
      <c r="W41">
        <f t="shared" si="7"/>
        <v>127</v>
      </c>
      <c r="X41">
        <f t="shared" si="7"/>
        <v>127</v>
      </c>
    </row>
    <row r="44" spans="8:24" x14ac:dyDescent="0.25">
      <c r="H44" t="s">
        <v>24</v>
      </c>
      <c r="I44">
        <v>0</v>
      </c>
      <c r="J44">
        <v>1</v>
      </c>
      <c r="K44">
        <v>2</v>
      </c>
      <c r="L44">
        <v>3</v>
      </c>
      <c r="M44">
        <v>4</v>
      </c>
      <c r="N44">
        <v>5</v>
      </c>
      <c r="O44">
        <v>6</v>
      </c>
      <c r="P44">
        <v>7</v>
      </c>
      <c r="Q44">
        <v>8</v>
      </c>
      <c r="R44">
        <v>9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</row>
    <row r="45" spans="8:24" x14ac:dyDescent="0.25">
      <c r="H45">
        <v>0</v>
      </c>
      <c r="I45">
        <f t="shared" ref="I45:X48" si="8">$H45*I$44</f>
        <v>0</v>
      </c>
      <c r="J45">
        <f t="shared" si="8"/>
        <v>0</v>
      </c>
      <c r="K45">
        <f t="shared" si="8"/>
        <v>0</v>
      </c>
      <c r="L45">
        <f t="shared" si="8"/>
        <v>0</v>
      </c>
      <c r="M45">
        <f t="shared" si="8"/>
        <v>0</v>
      </c>
      <c r="N45">
        <f t="shared" si="8"/>
        <v>0</v>
      </c>
      <c r="O45">
        <f t="shared" si="8"/>
        <v>0</v>
      </c>
      <c r="P45">
        <f t="shared" si="8"/>
        <v>0</v>
      </c>
      <c r="Q45">
        <f t="shared" si="8"/>
        <v>0</v>
      </c>
      <c r="R45">
        <f t="shared" si="8"/>
        <v>0</v>
      </c>
      <c r="S45">
        <f t="shared" si="8"/>
        <v>0</v>
      </c>
      <c r="T45">
        <f t="shared" si="8"/>
        <v>0</v>
      </c>
      <c r="U45">
        <f t="shared" si="8"/>
        <v>0</v>
      </c>
      <c r="V45">
        <f t="shared" si="8"/>
        <v>0</v>
      </c>
      <c r="W45">
        <f t="shared" si="8"/>
        <v>0</v>
      </c>
      <c r="X45">
        <f t="shared" si="8"/>
        <v>0</v>
      </c>
    </row>
    <row r="46" spans="8:24" x14ac:dyDescent="0.25">
      <c r="H46">
        <v>1</v>
      </c>
      <c r="I46">
        <f t="shared" si="8"/>
        <v>0</v>
      </c>
      <c r="J46">
        <f t="shared" si="8"/>
        <v>1</v>
      </c>
      <c r="K46">
        <f t="shared" si="8"/>
        <v>2</v>
      </c>
      <c r="L46">
        <f t="shared" si="8"/>
        <v>3</v>
      </c>
      <c r="M46">
        <f t="shared" si="8"/>
        <v>4</v>
      </c>
      <c r="N46">
        <f t="shared" si="8"/>
        <v>5</v>
      </c>
      <c r="O46">
        <f t="shared" si="8"/>
        <v>6</v>
      </c>
      <c r="P46">
        <f t="shared" si="8"/>
        <v>7</v>
      </c>
      <c r="Q46">
        <f t="shared" si="8"/>
        <v>8</v>
      </c>
      <c r="R46">
        <f t="shared" si="8"/>
        <v>9</v>
      </c>
      <c r="S46">
        <f t="shared" si="8"/>
        <v>10</v>
      </c>
      <c r="T46">
        <f t="shared" si="8"/>
        <v>11</v>
      </c>
      <c r="U46">
        <f t="shared" si="8"/>
        <v>12</v>
      </c>
      <c r="V46">
        <f t="shared" si="8"/>
        <v>13</v>
      </c>
      <c r="W46">
        <f t="shared" si="8"/>
        <v>14</v>
      </c>
      <c r="X46">
        <f t="shared" si="8"/>
        <v>15</v>
      </c>
    </row>
    <row r="47" spans="8:24" x14ac:dyDescent="0.25">
      <c r="H47">
        <v>2</v>
      </c>
      <c r="I47">
        <f t="shared" si="8"/>
        <v>0</v>
      </c>
      <c r="J47">
        <f t="shared" si="8"/>
        <v>2</v>
      </c>
      <c r="K47">
        <f t="shared" si="8"/>
        <v>4</v>
      </c>
      <c r="L47">
        <f t="shared" si="8"/>
        <v>6</v>
      </c>
      <c r="M47">
        <f t="shared" si="8"/>
        <v>8</v>
      </c>
      <c r="N47">
        <f t="shared" si="8"/>
        <v>10</v>
      </c>
      <c r="O47">
        <f t="shared" si="8"/>
        <v>12</v>
      </c>
      <c r="P47">
        <f t="shared" si="8"/>
        <v>14</v>
      </c>
      <c r="Q47">
        <f t="shared" si="8"/>
        <v>16</v>
      </c>
      <c r="R47">
        <f t="shared" si="8"/>
        <v>18</v>
      </c>
      <c r="S47">
        <f t="shared" si="8"/>
        <v>20</v>
      </c>
      <c r="T47">
        <f t="shared" si="8"/>
        <v>22</v>
      </c>
      <c r="U47">
        <f t="shared" si="8"/>
        <v>24</v>
      </c>
      <c r="V47">
        <f t="shared" si="8"/>
        <v>26</v>
      </c>
      <c r="W47">
        <f t="shared" si="8"/>
        <v>28</v>
      </c>
      <c r="X47">
        <f t="shared" si="8"/>
        <v>30</v>
      </c>
    </row>
    <row r="48" spans="8:24" x14ac:dyDescent="0.25">
      <c r="H48">
        <v>3</v>
      </c>
      <c r="I48">
        <f t="shared" si="8"/>
        <v>0</v>
      </c>
      <c r="J48">
        <f t="shared" si="8"/>
        <v>3</v>
      </c>
      <c r="K48">
        <f t="shared" si="8"/>
        <v>6</v>
      </c>
      <c r="L48">
        <f t="shared" si="8"/>
        <v>9</v>
      </c>
      <c r="M48">
        <f t="shared" si="8"/>
        <v>12</v>
      </c>
      <c r="N48">
        <f t="shared" si="8"/>
        <v>15</v>
      </c>
      <c r="O48">
        <f t="shared" si="8"/>
        <v>18</v>
      </c>
      <c r="P48">
        <f t="shared" si="8"/>
        <v>21</v>
      </c>
      <c r="Q48">
        <f t="shared" si="8"/>
        <v>24</v>
      </c>
      <c r="R48">
        <f t="shared" si="8"/>
        <v>27</v>
      </c>
      <c r="S48">
        <f t="shared" si="8"/>
        <v>30</v>
      </c>
      <c r="T48">
        <f t="shared" si="8"/>
        <v>33</v>
      </c>
      <c r="U48">
        <f t="shared" si="8"/>
        <v>36</v>
      </c>
      <c r="V48">
        <f t="shared" si="8"/>
        <v>39</v>
      </c>
      <c r="W48">
        <f t="shared" si="8"/>
        <v>42</v>
      </c>
      <c r="X48">
        <f t="shared" si="8"/>
        <v>45</v>
      </c>
    </row>
    <row r="50" spans="8:24" x14ac:dyDescent="0.25">
      <c r="H50" t="s">
        <v>25</v>
      </c>
      <c r="I50">
        <v>0</v>
      </c>
      <c r="J50">
        <v>1</v>
      </c>
      <c r="K50">
        <v>2</v>
      </c>
      <c r="L50">
        <v>3</v>
      </c>
      <c r="M50">
        <v>4</v>
      </c>
      <c r="N50">
        <v>5</v>
      </c>
      <c r="O50">
        <v>6</v>
      </c>
      <c r="P50">
        <v>7</v>
      </c>
      <c r="Q50">
        <v>8</v>
      </c>
      <c r="R50">
        <v>9</v>
      </c>
      <c r="S50">
        <v>10</v>
      </c>
      <c r="T50">
        <v>11</v>
      </c>
      <c r="U50">
        <v>12</v>
      </c>
      <c r="V50">
        <v>13</v>
      </c>
      <c r="W50">
        <v>14</v>
      </c>
      <c r="X50">
        <v>15</v>
      </c>
    </row>
    <row r="51" spans="8:24" x14ac:dyDescent="0.25">
      <c r="H51">
        <v>0</v>
      </c>
      <c r="I51">
        <f t="shared" ref="I51:X54" si="9">(4-$H51)*I$50</f>
        <v>0</v>
      </c>
      <c r="J51">
        <f t="shared" si="9"/>
        <v>4</v>
      </c>
      <c r="K51">
        <f t="shared" si="9"/>
        <v>8</v>
      </c>
      <c r="L51">
        <f t="shared" si="9"/>
        <v>12</v>
      </c>
      <c r="M51">
        <f t="shared" si="9"/>
        <v>16</v>
      </c>
      <c r="N51">
        <f t="shared" si="9"/>
        <v>20</v>
      </c>
      <c r="O51">
        <f t="shared" si="9"/>
        <v>24</v>
      </c>
      <c r="P51">
        <f t="shared" si="9"/>
        <v>28</v>
      </c>
      <c r="Q51">
        <f t="shared" si="9"/>
        <v>32</v>
      </c>
      <c r="R51">
        <f t="shared" si="9"/>
        <v>36</v>
      </c>
      <c r="S51">
        <f t="shared" si="9"/>
        <v>40</v>
      </c>
      <c r="T51">
        <f t="shared" si="9"/>
        <v>44</v>
      </c>
      <c r="U51">
        <f t="shared" si="9"/>
        <v>48</v>
      </c>
      <c r="V51">
        <f t="shared" si="9"/>
        <v>52</v>
      </c>
      <c r="W51">
        <f t="shared" si="9"/>
        <v>56</v>
      </c>
      <c r="X51">
        <f t="shared" si="9"/>
        <v>60</v>
      </c>
    </row>
    <row r="52" spans="8:24" x14ac:dyDescent="0.25">
      <c r="H52">
        <v>1</v>
      </c>
      <c r="I52">
        <f t="shared" si="9"/>
        <v>0</v>
      </c>
      <c r="J52">
        <f t="shared" si="9"/>
        <v>3</v>
      </c>
      <c r="K52">
        <f t="shared" si="9"/>
        <v>6</v>
      </c>
      <c r="L52">
        <f t="shared" si="9"/>
        <v>9</v>
      </c>
      <c r="M52">
        <f t="shared" si="9"/>
        <v>12</v>
      </c>
      <c r="N52">
        <f t="shared" si="9"/>
        <v>15</v>
      </c>
      <c r="O52">
        <f t="shared" si="9"/>
        <v>18</v>
      </c>
      <c r="P52">
        <f t="shared" si="9"/>
        <v>21</v>
      </c>
      <c r="Q52">
        <f t="shared" si="9"/>
        <v>24</v>
      </c>
      <c r="R52">
        <f t="shared" si="9"/>
        <v>27</v>
      </c>
      <c r="S52">
        <f t="shared" si="9"/>
        <v>30</v>
      </c>
      <c r="T52">
        <f t="shared" si="9"/>
        <v>33</v>
      </c>
      <c r="U52">
        <f t="shared" si="9"/>
        <v>36</v>
      </c>
      <c r="V52">
        <f t="shared" si="9"/>
        <v>39</v>
      </c>
      <c r="W52">
        <f t="shared" si="9"/>
        <v>42</v>
      </c>
      <c r="X52">
        <f t="shared" si="9"/>
        <v>45</v>
      </c>
    </row>
    <row r="53" spans="8:24" x14ac:dyDescent="0.25">
      <c r="H53">
        <v>2</v>
      </c>
      <c r="I53">
        <f t="shared" si="9"/>
        <v>0</v>
      </c>
      <c r="J53">
        <f t="shared" si="9"/>
        <v>2</v>
      </c>
      <c r="K53">
        <f t="shared" si="9"/>
        <v>4</v>
      </c>
      <c r="L53">
        <f t="shared" si="9"/>
        <v>6</v>
      </c>
      <c r="M53">
        <f t="shared" si="9"/>
        <v>8</v>
      </c>
      <c r="N53">
        <f t="shared" si="9"/>
        <v>10</v>
      </c>
      <c r="O53">
        <f t="shared" si="9"/>
        <v>12</v>
      </c>
      <c r="P53">
        <f t="shared" si="9"/>
        <v>14</v>
      </c>
      <c r="Q53">
        <f t="shared" si="9"/>
        <v>16</v>
      </c>
      <c r="R53">
        <f t="shared" si="9"/>
        <v>18</v>
      </c>
      <c r="S53">
        <f t="shared" si="9"/>
        <v>20</v>
      </c>
      <c r="T53">
        <f t="shared" si="9"/>
        <v>22</v>
      </c>
      <c r="U53">
        <f t="shared" si="9"/>
        <v>24</v>
      </c>
      <c r="V53">
        <f t="shared" si="9"/>
        <v>26</v>
      </c>
      <c r="W53">
        <f t="shared" si="9"/>
        <v>28</v>
      </c>
      <c r="X53">
        <f t="shared" si="9"/>
        <v>30</v>
      </c>
    </row>
    <row r="54" spans="8:24" x14ac:dyDescent="0.25">
      <c r="H54">
        <v>3</v>
      </c>
      <c r="I54">
        <f t="shared" si="9"/>
        <v>0</v>
      </c>
      <c r="J54">
        <f t="shared" si="9"/>
        <v>1</v>
      </c>
      <c r="K54">
        <f t="shared" si="9"/>
        <v>2</v>
      </c>
      <c r="L54">
        <f t="shared" si="9"/>
        <v>3</v>
      </c>
      <c r="M54">
        <f t="shared" si="9"/>
        <v>4</v>
      </c>
      <c r="N54">
        <f t="shared" si="9"/>
        <v>5</v>
      </c>
      <c r="O54">
        <f t="shared" si="9"/>
        <v>6</v>
      </c>
      <c r="P54">
        <f t="shared" si="9"/>
        <v>7</v>
      </c>
      <c r="Q54">
        <f t="shared" si="9"/>
        <v>8</v>
      </c>
      <c r="R54">
        <f t="shared" si="9"/>
        <v>9</v>
      </c>
      <c r="S54">
        <f t="shared" si="9"/>
        <v>10</v>
      </c>
      <c r="T54">
        <f t="shared" si="9"/>
        <v>11</v>
      </c>
      <c r="U54">
        <f t="shared" si="9"/>
        <v>12</v>
      </c>
      <c r="V54">
        <f t="shared" si="9"/>
        <v>13</v>
      </c>
      <c r="W54">
        <f t="shared" si="9"/>
        <v>14</v>
      </c>
      <c r="X54">
        <f t="shared" si="9"/>
        <v>15</v>
      </c>
    </row>
    <row r="56" spans="8:24" x14ac:dyDescent="0.25">
      <c r="H56" t="s">
        <v>26</v>
      </c>
      <c r="I56">
        <v>0</v>
      </c>
      <c r="J56">
        <v>1</v>
      </c>
      <c r="K56">
        <v>2</v>
      </c>
      <c r="L56">
        <v>3</v>
      </c>
      <c r="M56">
        <v>4</v>
      </c>
      <c r="N56">
        <v>5</v>
      </c>
      <c r="O56">
        <v>6</v>
      </c>
      <c r="P56">
        <v>7</v>
      </c>
      <c r="Q56">
        <v>8</v>
      </c>
      <c r="R56">
        <v>9</v>
      </c>
      <c r="S56">
        <v>10</v>
      </c>
      <c r="T56">
        <v>11</v>
      </c>
      <c r="U56">
        <v>12</v>
      </c>
      <c r="V56">
        <v>13</v>
      </c>
      <c r="W56">
        <v>14</v>
      </c>
      <c r="X56">
        <v>15</v>
      </c>
    </row>
    <row r="57" spans="8:24" x14ac:dyDescent="0.25">
      <c r="H57">
        <v>0</v>
      </c>
      <c r="I57">
        <f t="shared" ref="I57:X60" si="10">$H57*(16-I$56)</f>
        <v>0</v>
      </c>
      <c r="J57">
        <f t="shared" si="10"/>
        <v>0</v>
      </c>
      <c r="K57">
        <f t="shared" si="10"/>
        <v>0</v>
      </c>
      <c r="L57">
        <f t="shared" si="10"/>
        <v>0</v>
      </c>
      <c r="M57">
        <f t="shared" si="10"/>
        <v>0</v>
      </c>
      <c r="N57">
        <f t="shared" si="10"/>
        <v>0</v>
      </c>
      <c r="O57">
        <f t="shared" si="10"/>
        <v>0</v>
      </c>
      <c r="P57">
        <f t="shared" si="10"/>
        <v>0</v>
      </c>
      <c r="Q57">
        <f t="shared" si="10"/>
        <v>0</v>
      </c>
      <c r="R57">
        <f t="shared" si="10"/>
        <v>0</v>
      </c>
      <c r="S57">
        <f t="shared" si="10"/>
        <v>0</v>
      </c>
      <c r="T57">
        <f t="shared" si="10"/>
        <v>0</v>
      </c>
      <c r="U57">
        <f t="shared" si="10"/>
        <v>0</v>
      </c>
      <c r="V57">
        <f t="shared" si="10"/>
        <v>0</v>
      </c>
      <c r="W57">
        <f t="shared" si="10"/>
        <v>0</v>
      </c>
      <c r="X57">
        <f t="shared" si="10"/>
        <v>0</v>
      </c>
    </row>
    <row r="58" spans="8:24" x14ac:dyDescent="0.25">
      <c r="H58">
        <v>1</v>
      </c>
      <c r="I58">
        <f t="shared" si="10"/>
        <v>16</v>
      </c>
      <c r="J58">
        <f t="shared" si="10"/>
        <v>15</v>
      </c>
      <c r="K58">
        <f t="shared" si="10"/>
        <v>14</v>
      </c>
      <c r="L58">
        <f t="shared" si="10"/>
        <v>13</v>
      </c>
      <c r="M58">
        <f t="shared" si="10"/>
        <v>12</v>
      </c>
      <c r="N58">
        <f t="shared" si="10"/>
        <v>11</v>
      </c>
      <c r="O58">
        <f t="shared" si="10"/>
        <v>10</v>
      </c>
      <c r="P58">
        <f t="shared" si="10"/>
        <v>9</v>
      </c>
      <c r="Q58">
        <f t="shared" si="10"/>
        <v>8</v>
      </c>
      <c r="R58">
        <f t="shared" si="10"/>
        <v>7</v>
      </c>
      <c r="S58">
        <f t="shared" si="10"/>
        <v>6</v>
      </c>
      <c r="T58">
        <f t="shared" si="10"/>
        <v>5</v>
      </c>
      <c r="U58">
        <f t="shared" si="10"/>
        <v>4</v>
      </c>
      <c r="V58">
        <f t="shared" si="10"/>
        <v>3</v>
      </c>
      <c r="W58">
        <f t="shared" si="10"/>
        <v>2</v>
      </c>
      <c r="X58">
        <f t="shared" si="10"/>
        <v>1</v>
      </c>
    </row>
    <row r="59" spans="8:24" x14ac:dyDescent="0.25">
      <c r="H59">
        <v>2</v>
      </c>
      <c r="I59">
        <f t="shared" si="10"/>
        <v>32</v>
      </c>
      <c r="J59">
        <f t="shared" si="10"/>
        <v>30</v>
      </c>
      <c r="K59">
        <f t="shared" si="10"/>
        <v>28</v>
      </c>
      <c r="L59">
        <f t="shared" si="10"/>
        <v>26</v>
      </c>
      <c r="M59">
        <f t="shared" si="10"/>
        <v>24</v>
      </c>
      <c r="N59">
        <f t="shared" si="10"/>
        <v>22</v>
      </c>
      <c r="O59">
        <f t="shared" si="10"/>
        <v>20</v>
      </c>
      <c r="P59">
        <f t="shared" si="10"/>
        <v>18</v>
      </c>
      <c r="Q59">
        <f t="shared" si="10"/>
        <v>16</v>
      </c>
      <c r="R59">
        <f t="shared" si="10"/>
        <v>14</v>
      </c>
      <c r="S59">
        <f t="shared" si="10"/>
        <v>12</v>
      </c>
      <c r="T59">
        <f t="shared" si="10"/>
        <v>10</v>
      </c>
      <c r="U59">
        <f t="shared" si="10"/>
        <v>8</v>
      </c>
      <c r="V59">
        <f t="shared" si="10"/>
        <v>6</v>
      </c>
      <c r="W59">
        <f t="shared" si="10"/>
        <v>4</v>
      </c>
      <c r="X59">
        <f t="shared" si="10"/>
        <v>2</v>
      </c>
    </row>
    <row r="60" spans="8:24" x14ac:dyDescent="0.25">
      <c r="H60">
        <v>3</v>
      </c>
      <c r="I60">
        <f t="shared" si="10"/>
        <v>48</v>
      </c>
      <c r="J60">
        <f t="shared" si="10"/>
        <v>45</v>
      </c>
      <c r="K60">
        <f t="shared" si="10"/>
        <v>42</v>
      </c>
      <c r="L60">
        <f t="shared" si="10"/>
        <v>39</v>
      </c>
      <c r="M60">
        <f t="shared" si="10"/>
        <v>36</v>
      </c>
      <c r="N60">
        <f t="shared" si="10"/>
        <v>33</v>
      </c>
      <c r="O60">
        <f t="shared" si="10"/>
        <v>30</v>
      </c>
      <c r="P60">
        <f t="shared" si="10"/>
        <v>27</v>
      </c>
      <c r="Q60">
        <f t="shared" si="10"/>
        <v>24</v>
      </c>
      <c r="R60">
        <f t="shared" si="10"/>
        <v>21</v>
      </c>
      <c r="S60">
        <f t="shared" si="10"/>
        <v>18</v>
      </c>
      <c r="T60">
        <f t="shared" si="10"/>
        <v>15</v>
      </c>
      <c r="U60">
        <f t="shared" si="10"/>
        <v>12</v>
      </c>
      <c r="V60">
        <f t="shared" si="10"/>
        <v>9</v>
      </c>
      <c r="W60">
        <f t="shared" si="10"/>
        <v>6</v>
      </c>
      <c r="X60">
        <f t="shared" si="10"/>
        <v>3</v>
      </c>
    </row>
    <row r="62" spans="8:24" x14ac:dyDescent="0.25">
      <c r="H62" t="s">
        <v>27</v>
      </c>
      <c r="I62">
        <v>0</v>
      </c>
      <c r="J62">
        <v>1</v>
      </c>
      <c r="K62">
        <v>2</v>
      </c>
      <c r="L62">
        <v>3</v>
      </c>
      <c r="M62">
        <v>4</v>
      </c>
      <c r="N62">
        <v>5</v>
      </c>
      <c r="O62">
        <v>6</v>
      </c>
      <c r="P62">
        <v>7</v>
      </c>
      <c r="Q62">
        <v>8</v>
      </c>
      <c r="R62">
        <v>9</v>
      </c>
      <c r="S62">
        <v>10</v>
      </c>
      <c r="T62">
        <v>11</v>
      </c>
      <c r="U62">
        <v>12</v>
      </c>
      <c r="V62">
        <v>13</v>
      </c>
      <c r="W62">
        <v>14</v>
      </c>
      <c r="X62">
        <v>15</v>
      </c>
    </row>
    <row r="63" spans="8:24" x14ac:dyDescent="0.25">
      <c r="H63">
        <v>0</v>
      </c>
      <c r="I63">
        <f t="shared" ref="I63:X66" si="11">(4-$H63)*(16-I$62)</f>
        <v>64</v>
      </c>
      <c r="J63">
        <f t="shared" si="11"/>
        <v>60</v>
      </c>
      <c r="K63">
        <f t="shared" si="11"/>
        <v>56</v>
      </c>
      <c r="L63">
        <f t="shared" si="11"/>
        <v>52</v>
      </c>
      <c r="M63">
        <f t="shared" si="11"/>
        <v>48</v>
      </c>
      <c r="N63">
        <f t="shared" si="11"/>
        <v>44</v>
      </c>
      <c r="O63">
        <f t="shared" si="11"/>
        <v>40</v>
      </c>
      <c r="P63">
        <f t="shared" si="11"/>
        <v>36</v>
      </c>
      <c r="Q63">
        <f t="shared" si="11"/>
        <v>32</v>
      </c>
      <c r="R63">
        <f t="shared" si="11"/>
        <v>28</v>
      </c>
      <c r="S63">
        <f t="shared" si="11"/>
        <v>24</v>
      </c>
      <c r="T63">
        <f t="shared" si="11"/>
        <v>20</v>
      </c>
      <c r="U63">
        <f t="shared" si="11"/>
        <v>16</v>
      </c>
      <c r="V63">
        <f t="shared" si="11"/>
        <v>12</v>
      </c>
      <c r="W63">
        <f t="shared" si="11"/>
        <v>8</v>
      </c>
      <c r="X63">
        <f t="shared" si="11"/>
        <v>4</v>
      </c>
    </row>
    <row r="64" spans="8:24" x14ac:dyDescent="0.25">
      <c r="H64">
        <v>1</v>
      </c>
      <c r="I64">
        <f t="shared" si="11"/>
        <v>48</v>
      </c>
      <c r="J64">
        <f t="shared" si="11"/>
        <v>45</v>
      </c>
      <c r="K64">
        <f t="shared" si="11"/>
        <v>42</v>
      </c>
      <c r="L64">
        <f t="shared" si="11"/>
        <v>39</v>
      </c>
      <c r="M64">
        <f t="shared" si="11"/>
        <v>36</v>
      </c>
      <c r="N64">
        <f t="shared" si="11"/>
        <v>33</v>
      </c>
      <c r="O64">
        <f t="shared" si="11"/>
        <v>30</v>
      </c>
      <c r="P64">
        <f t="shared" si="11"/>
        <v>27</v>
      </c>
      <c r="Q64">
        <f t="shared" si="11"/>
        <v>24</v>
      </c>
      <c r="R64">
        <f t="shared" si="11"/>
        <v>21</v>
      </c>
      <c r="S64">
        <f t="shared" si="11"/>
        <v>18</v>
      </c>
      <c r="T64">
        <f t="shared" si="11"/>
        <v>15</v>
      </c>
      <c r="U64">
        <f t="shared" si="11"/>
        <v>12</v>
      </c>
      <c r="V64">
        <f t="shared" si="11"/>
        <v>9</v>
      </c>
      <c r="W64">
        <f t="shared" si="11"/>
        <v>6</v>
      </c>
      <c r="X64">
        <f t="shared" si="11"/>
        <v>3</v>
      </c>
    </row>
    <row r="65" spans="8:24" x14ac:dyDescent="0.25">
      <c r="H65">
        <v>2</v>
      </c>
      <c r="I65">
        <f t="shared" si="11"/>
        <v>32</v>
      </c>
      <c r="J65">
        <f t="shared" si="11"/>
        <v>30</v>
      </c>
      <c r="K65">
        <f t="shared" si="11"/>
        <v>28</v>
      </c>
      <c r="L65">
        <f t="shared" si="11"/>
        <v>26</v>
      </c>
      <c r="M65">
        <f t="shared" si="11"/>
        <v>24</v>
      </c>
      <c r="N65">
        <f t="shared" si="11"/>
        <v>22</v>
      </c>
      <c r="O65">
        <f t="shared" si="11"/>
        <v>20</v>
      </c>
      <c r="P65">
        <f t="shared" si="11"/>
        <v>18</v>
      </c>
      <c r="Q65">
        <f t="shared" si="11"/>
        <v>16</v>
      </c>
      <c r="R65">
        <f t="shared" si="11"/>
        <v>14</v>
      </c>
      <c r="S65">
        <f t="shared" si="11"/>
        <v>12</v>
      </c>
      <c r="T65">
        <f t="shared" si="11"/>
        <v>10</v>
      </c>
      <c r="U65">
        <f t="shared" si="11"/>
        <v>8</v>
      </c>
      <c r="V65">
        <f t="shared" si="11"/>
        <v>6</v>
      </c>
      <c r="W65">
        <f t="shared" si="11"/>
        <v>4</v>
      </c>
      <c r="X65">
        <f t="shared" si="11"/>
        <v>2</v>
      </c>
    </row>
    <row r="66" spans="8:24" x14ac:dyDescent="0.25">
      <c r="H66">
        <v>3</v>
      </c>
      <c r="I66">
        <f t="shared" si="11"/>
        <v>16</v>
      </c>
      <c r="J66">
        <f t="shared" si="11"/>
        <v>15</v>
      </c>
      <c r="K66">
        <f t="shared" si="11"/>
        <v>14</v>
      </c>
      <c r="L66">
        <f t="shared" si="11"/>
        <v>13</v>
      </c>
      <c r="M66">
        <f t="shared" si="11"/>
        <v>12</v>
      </c>
      <c r="N66">
        <f t="shared" si="11"/>
        <v>11</v>
      </c>
      <c r="O66">
        <f t="shared" si="11"/>
        <v>10</v>
      </c>
      <c r="P66">
        <f t="shared" si="11"/>
        <v>9</v>
      </c>
      <c r="Q66">
        <f t="shared" si="11"/>
        <v>8</v>
      </c>
      <c r="R66">
        <f t="shared" si="11"/>
        <v>7</v>
      </c>
      <c r="S66">
        <f t="shared" si="11"/>
        <v>6</v>
      </c>
      <c r="T66">
        <f t="shared" si="11"/>
        <v>5</v>
      </c>
      <c r="U66">
        <f t="shared" si="11"/>
        <v>4</v>
      </c>
      <c r="V66">
        <f t="shared" si="11"/>
        <v>3</v>
      </c>
      <c r="W66">
        <f t="shared" si="11"/>
        <v>2</v>
      </c>
      <c r="X66">
        <f t="shared" si="11"/>
        <v>1</v>
      </c>
    </row>
  </sheetData>
  <mergeCells count="9">
    <mergeCell ref="B2:B5"/>
    <mergeCell ref="B7:B10"/>
    <mergeCell ref="A2:A10"/>
    <mergeCell ref="H22:X22"/>
    <mergeCell ref="H36:X36"/>
    <mergeCell ref="H1:X1"/>
    <mergeCell ref="H29:X29"/>
    <mergeCell ref="H8:X8"/>
    <mergeCell ref="H15:X15"/>
  </mergeCells>
  <phoneticPr fontId="1" type="noConversion"/>
  <pageMargins left="0.7" right="0.7" top="0.75" bottom="0.75" header="0.3" footer="0.3"/>
  <pageSetup paperSize="119" orientation="landscape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工作表1</vt:lpstr>
      <vt:lpstr>4x16</vt:lpstr>
      <vt:lpstr>8x8</vt:lpstr>
      <vt:lpstr>16x4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</dc:creator>
  <cp:lastModifiedBy>Skyforce Shen 沈信彥</cp:lastModifiedBy>
  <dcterms:created xsi:type="dcterms:W3CDTF">2013-04-10T15:59:55Z</dcterms:created>
  <dcterms:modified xsi:type="dcterms:W3CDTF">2013-04-11T09:18:19Z</dcterms:modified>
</cp:coreProperties>
</file>