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114"/>
  <workbookPr/>
  <bookViews>
    <workbookView xWindow="0" yWindow="0" windowWidth="13800" windowHeight="4095"/>
  </bookViews>
  <sheets>
    <sheet name="工作表1" sheetId="1" r:id="rId1"/>
  </sheets>
  <calcPr calcId="14431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 s="1"/>
  <c r="F4" i="1" l="1"/>
  <c r="G4" i="1"/>
  <c r="G6" i="1"/>
  <c r="G7" i="1"/>
  <c r="G8" i="1"/>
  <c r="G9" i="1"/>
  <c r="G5" i="1"/>
  <c r="F9" i="1"/>
  <c r="F8" i="1"/>
  <c r="F7" i="1"/>
  <c r="F6" i="1"/>
  <c r="F5" i="1"/>
  <c r="E6" i="1"/>
  <c r="E7" i="1"/>
  <c r="E8" i="1"/>
  <c r="E9" i="1"/>
  <c r="E10" i="1"/>
  <c r="E5" i="1"/>
  <c r="D6" i="1"/>
  <c r="D7" i="1"/>
  <c r="D8" i="1"/>
  <c r="D9" i="1"/>
  <c r="D10" i="1"/>
  <c r="G10" i="1" s="1"/>
  <c r="D5" i="1"/>
  <c r="B14" i="1"/>
  <c r="F10" i="1" l="1"/>
</calcChain>
</file>

<file path=xl/sharedStrings.xml><?xml version="1.0" encoding="utf-8"?>
<sst xmlns="http://schemas.openxmlformats.org/spreadsheetml/2006/main" count="12" uniqueCount="10">
  <si>
    <t>Gear</t>
    <phoneticPr fontId="1" type="noConversion"/>
  </si>
  <si>
    <t>齒比</t>
    <phoneticPr fontId="1" type="noConversion"/>
  </si>
  <si>
    <t>終傳</t>
    <phoneticPr fontId="1" type="noConversion"/>
  </si>
  <si>
    <t>輪胎</t>
    <phoneticPr fontId="1" type="noConversion"/>
  </si>
  <si>
    <t>輪胎圓周</t>
    <phoneticPr fontId="1" type="noConversion"/>
  </si>
  <si>
    <t>行車極速</t>
    <phoneticPr fontId="1" type="noConversion"/>
  </si>
  <si>
    <t>轉速</t>
    <phoneticPr fontId="1" type="noConversion"/>
  </si>
  <si>
    <t>時速</t>
    <phoneticPr fontId="1" type="noConversion"/>
  </si>
  <si>
    <t>轉速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</si>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</sst>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44546A" mc:Ignorable=""/>
      </a:dk2>
      <a:lt2>
        <a:srgbClr xmlns:mc="http://schemas.openxmlformats.org/markup-compatibility/2006" xmlns:a14="http://schemas.microsoft.com/office/drawing/2010/main" val="E7E6E6" mc:Ignorable=""/>
      </a:lt2>
      <a:accent1>
        <a:srgbClr xmlns:mc="http://schemas.openxmlformats.org/markup-compatibility/2006" xmlns:a14="http://schemas.microsoft.com/office/drawing/2010/main" val="5B9BD5" mc:Ignorable=""/>
      </a:accent1>
      <a:accent2>
        <a:srgbClr xmlns:mc="http://schemas.openxmlformats.org/markup-compatibility/2006" xmlns:a14="http://schemas.microsoft.com/office/drawing/2010/main" val="ED7D31" mc:Ignorable=""/>
      </a:accent2>
      <a:accent3>
        <a:srgbClr xmlns:mc="http://schemas.openxmlformats.org/markup-compatibility/2006" xmlns:a14="http://schemas.microsoft.com/office/drawing/2010/main" val="A5A5A5" mc:Ignorable=""/>
      </a:accent3>
      <a:accent4>
        <a:srgbClr xmlns:mc="http://schemas.openxmlformats.org/markup-compatibility/2006" xmlns:a14="http://schemas.microsoft.com/office/drawing/2010/main" val="FFC000" mc:Ignorable=""/>
      </a:accent4>
      <a:accent5>
        <a:srgbClr xmlns:mc="http://schemas.openxmlformats.org/markup-compatibility/2006" xmlns:a14="http://schemas.microsoft.com/office/drawing/2010/main" val="4472C4" mc:Ignorable=""/>
      </a:accent5>
      <a:accent6>
        <a:srgbClr xmlns:mc="http://schemas.openxmlformats.org/markup-compatibility/2006" xmlns:a14="http://schemas.microsoft.com/office/drawing/2010/main" val="70AD47" mc:Ignorable=""/>
      </a:accent6>
      <a:hlink>
        <a:srgbClr xmlns:mc="http://schemas.openxmlformats.org/markup-compatibility/2006" xmlns:a14="http://schemas.microsoft.com/office/drawing/2010/main" val="0563C1" mc:Ignorable=""/>
      </a:hlink>
      <a:folHlink>
        <a:srgbClr xmlns:mc="http://schemas.openxmlformats.org/markup-compatibility/2006" xmlns:a14="http://schemas.microsoft.com/office/drawing/2010/main" val="954F72" mc:Ignorable="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xmlns:mc="http://schemas.openxmlformats.org/markup-compatibility/2006" xmlns:a14="http://schemas.microsoft.com/office/drawing/2010/main" val="000000" mc:Ignorable="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D5" sqref="D5"/>
    </sheetView>
  </sheetViews>
  <sheetFormatPr defaultRowHeight="15.75" x14ac:dyDescent="0.25"/>
  <cols>
    <col min="4" max="4" width="12.44140625" customWidth="1"/>
  </cols>
  <sheetData>
    <row r="1" spans="1:7" x14ac:dyDescent="0.25">
      <c r="E1" t="s">
        <v>6</v>
      </c>
      <c r="F1" t="s">
        <v>6</v>
      </c>
      <c r="G1" t="s">
        <v>7</v>
      </c>
    </row>
    <row r="2" spans="1:7" x14ac:dyDescent="0.25">
      <c r="E2">
        <v>7000</v>
      </c>
      <c r="F2">
        <v>5514</v>
      </c>
      <c r="G2">
        <v>100</v>
      </c>
    </row>
    <row r="3" spans="1:7" x14ac:dyDescent="0.25">
      <c r="A3" t="s">
        <v>0</v>
      </c>
      <c r="B3" t="s">
        <v>1</v>
      </c>
      <c r="C3" t="s">
        <v>2</v>
      </c>
      <c r="E3" t="s">
        <v>5</v>
      </c>
      <c r="F3" t="s">
        <v>5</v>
      </c>
      <c r="G3" t="s">
        <v>8</v>
      </c>
    </row>
    <row r="4" spans="1:7" x14ac:dyDescent="0.25">
      <c r="A4" t="s">
        <v>9</v>
      </c>
      <c r="B4">
        <v>3.5070000000000001</v>
      </c>
      <c r="C4">
        <v>4.3529999999999998</v>
      </c>
      <c r="D4">
        <f>B4*C4</f>
        <v>15.265971</v>
      </c>
      <c r="E4">
        <f>E$2/($D4)*$B$14/1000*60</f>
        <v>51.980224853364298</v>
      </c>
      <c r="F4">
        <f>F$2/($D4)*$B$14/1000*60</f>
        <v>40.945565691635821</v>
      </c>
      <c r="G4">
        <f>G$2*$D4/$B$14*1000/60</f>
        <v>13466.659714818337</v>
      </c>
    </row>
    <row r="5" spans="1:7" x14ac:dyDescent="0.25">
      <c r="A5">
        <v>1</v>
      </c>
      <c r="B5">
        <v>3.9169999999999998</v>
      </c>
      <c r="C5">
        <v>3.895</v>
      </c>
      <c r="D5">
        <f>B5*C5</f>
        <v>15.256715</v>
      </c>
      <c r="E5">
        <f>E$2/($D5)*$B$14/1000*60</f>
        <v>52.011760407462461</v>
      </c>
      <c r="F5">
        <f>F$2/($D5)*$B$14/1000*60</f>
        <v>40.970406698106864</v>
      </c>
      <c r="G5">
        <f>G$2*$D5/$B$14*1000/60</f>
        <v>13458.494665748063</v>
      </c>
    </row>
    <row r="6" spans="1:7" x14ac:dyDescent="0.25">
      <c r="A6">
        <v>2</v>
      </c>
      <c r="B6">
        <v>2.4289999999999998</v>
      </c>
      <c r="C6">
        <v>3.895</v>
      </c>
      <c r="D6">
        <f t="shared" ref="D6:D10" si="0">B6*C6</f>
        <v>9.4609550000000002</v>
      </c>
      <c r="E6">
        <f t="shared" ref="E6:F10" si="1">E$2/($D6)*$B$14/1000*60</f>
        <v>83.874049203800112</v>
      </c>
      <c r="F6">
        <f t="shared" si="1"/>
        <v>66.068786758536248</v>
      </c>
      <c r="G6">
        <f t="shared" ref="G6:G10" si="2">G$2*$D6/$B$14*1000/60</f>
        <v>8345.8472154970768</v>
      </c>
    </row>
    <row r="7" spans="1:7" x14ac:dyDescent="0.25">
      <c r="A7">
        <v>3</v>
      </c>
      <c r="B7">
        <v>1.4359999999999999</v>
      </c>
      <c r="C7">
        <v>4.3529999999999998</v>
      </c>
      <c r="D7">
        <f t="shared" si="0"/>
        <v>6.250907999999999</v>
      </c>
      <c r="E7">
        <f t="shared" si="1"/>
        <v>126.94613409522884</v>
      </c>
      <c r="F7">
        <f t="shared" si="1"/>
        <v>99.997283343013123</v>
      </c>
      <c r="G7">
        <f t="shared" si="2"/>
        <v>5514.1498005358235</v>
      </c>
    </row>
    <row r="8" spans="1:7" x14ac:dyDescent="0.25">
      <c r="A8">
        <v>4</v>
      </c>
      <c r="B8">
        <v>1.0209999999999999</v>
      </c>
      <c r="C8">
        <v>4.3529999999999998</v>
      </c>
      <c r="D8">
        <f t="shared" si="0"/>
        <v>4.4444129999999991</v>
      </c>
      <c r="E8">
        <f t="shared" si="1"/>
        <v>178.54519937389682</v>
      </c>
      <c r="F8">
        <f t="shared" si="1"/>
        <v>140.64260419252386</v>
      </c>
      <c r="G8">
        <f t="shared" si="2"/>
        <v>3920.5758679297173</v>
      </c>
    </row>
    <row r="9" spans="1:7" x14ac:dyDescent="0.25">
      <c r="A9">
        <v>5</v>
      </c>
      <c r="B9">
        <v>0.86699999999999999</v>
      </c>
      <c r="C9">
        <v>3.895</v>
      </c>
      <c r="D9">
        <f t="shared" si="0"/>
        <v>3.3769649999999998</v>
      </c>
      <c r="E9">
        <f t="shared" si="1"/>
        <v>234.98277452829353</v>
      </c>
      <c r="F9">
        <f t="shared" si="1"/>
        <v>185.09928839271578</v>
      </c>
      <c r="G9">
        <f t="shared" si="2"/>
        <v>2978.9417603276929</v>
      </c>
    </row>
    <row r="10" spans="1:7" x14ac:dyDescent="0.25">
      <c r="A10">
        <v>6</v>
      </c>
      <c r="B10">
        <v>0.70199999999999996</v>
      </c>
      <c r="C10">
        <v>3.895</v>
      </c>
      <c r="D10">
        <f t="shared" si="0"/>
        <v>2.7342899999999997</v>
      </c>
      <c r="E10">
        <f t="shared" si="1"/>
        <v>290.213768541354</v>
      </c>
      <c r="F10">
        <f t="shared" si="1"/>
        <v>228.60553139100369</v>
      </c>
      <c r="G10">
        <f t="shared" si="2"/>
        <v>2412.015127739377</v>
      </c>
    </row>
    <row r="13" spans="1:7" x14ac:dyDescent="0.25">
      <c r="A13" t="s">
        <v>3</v>
      </c>
      <c r="B13">
        <v>195</v>
      </c>
      <c r="C13">
        <v>50</v>
      </c>
      <c r="D13">
        <v>16</v>
      </c>
    </row>
    <row r="14" spans="1:7" x14ac:dyDescent="0.25">
      <c r="A14" t="s">
        <v>4</v>
      </c>
      <c r="B14">
        <f>(B13*C13/100*2+25.4*D13) * PI()/1000</f>
        <v>1.8893538218689017</v>
      </c>
    </row>
  </sheetData>
  <phoneticPr fontId="1" type="noConversion"/>
  <pageMargins left="0.7" right="0.7" top="0.75" bottom="0.75" header="0.3" footer="0.3"/>
  <pageSetup paperSize="119"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Skyforce</dc:creator>
  <cp:lastModifiedBy>Skyforce Shen 沈信彥</cp:lastModifiedBy>
  <dcterms:created xsi:type="dcterms:W3CDTF">2013-05-11T15:51:49Z</dcterms:created>
  <dcterms:modified xsi:type="dcterms:W3CDTF">2013-12-09T07:39:49Z</dcterms:modified>
</cp:coreProperties>
</file>