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114"/>
  <workbookPr/>
  <bookViews>
    <workbookView xWindow="0" yWindow="0" windowWidth="13800" windowHeight="4095"/>
  </bookViews>
  <sheets>
    <sheet name="工作表1" sheetId="1" r:id="rId1"/>
    <sheet name="Sheet1" sheetId="2" r:id="rId2"/>
  </sheets>
  <calcPr calcId="14431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O31" i="1"/>
  <c r="N31" i="1"/>
  <c r="M31" i="1"/>
  <c r="L31" i="1"/>
  <c r="K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32" i="1"/>
  <c r="J31" i="1"/>
  <c r="D5" i="1" l="1"/>
  <c r="D6" i="1"/>
  <c r="D7" i="1"/>
  <c r="D8" i="1"/>
  <c r="D9" i="1"/>
  <c r="D4" i="1"/>
  <c r="B14" i="1"/>
  <c r="E9" i="1" l="1"/>
  <c r="I4" i="1"/>
  <c r="E4" i="1"/>
  <c r="E8" i="1"/>
  <c r="E6" i="1"/>
  <c r="E7" i="1"/>
  <c r="E5" i="1"/>
  <c r="H4" i="1"/>
  <c r="H8" i="1"/>
  <c r="H6" i="1"/>
  <c r="G9" i="1"/>
  <c r="I7" i="1"/>
  <c r="I5" i="1"/>
  <c r="G7" i="1"/>
  <c r="G5" i="1"/>
  <c r="H5" i="1"/>
  <c r="H7" i="1"/>
  <c r="I8" i="1"/>
  <c r="I6" i="1"/>
  <c r="I9" i="1"/>
  <c r="G4" i="1"/>
  <c r="G8" i="1"/>
  <c r="G6" i="1"/>
  <c r="H9" i="1"/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31" i="1"/>
  <c r="J7" i="1"/>
  <c r="K7" i="1" s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1" i="1"/>
  <c r="J8" i="1"/>
  <c r="K8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1" i="1"/>
  <c r="J5" i="1"/>
  <c r="K5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1" i="1"/>
  <c r="J6" i="1"/>
  <c r="K6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1" i="1"/>
  <c r="J4" i="1"/>
  <c r="K4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31" i="1"/>
  <c r="J9" i="1"/>
  <c r="K9" i="1" s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</calcChain>
</file>

<file path=xl/sharedStrings.xml><?xml version="1.0" encoding="utf-8"?>
<sst xmlns="http://schemas.openxmlformats.org/spreadsheetml/2006/main" count="31" uniqueCount="23">
  <si>
    <t>Gear</t>
    <phoneticPr fontId="1" type="noConversion"/>
  </si>
  <si>
    <t>齒比</t>
    <phoneticPr fontId="1" type="noConversion"/>
  </si>
  <si>
    <t>終傳</t>
    <phoneticPr fontId="1" type="noConversion"/>
  </si>
  <si>
    <t>輪胎</t>
    <phoneticPr fontId="1" type="noConversion"/>
  </si>
  <si>
    <t>輪胎圓周</t>
    <phoneticPr fontId="1" type="noConversion"/>
  </si>
  <si>
    <t>行車極速</t>
    <phoneticPr fontId="1" type="noConversion"/>
  </si>
  <si>
    <t>轉速</t>
    <phoneticPr fontId="1" type="noConversion"/>
  </si>
  <si>
    <t>時速</t>
    <phoneticPr fontId="1" type="noConversion"/>
  </si>
  <si>
    <t>轉速</t>
    <phoneticPr fontId="1" type="noConversion"/>
  </si>
  <si>
    <t>總齒比</t>
    <phoneticPr fontId="1" type="noConversion"/>
  </si>
  <si>
    <t>基數</t>
    <phoneticPr fontId="1" type="noConversion"/>
  </si>
  <si>
    <t>時速</t>
    <phoneticPr fontId="1" type="noConversion"/>
  </si>
  <si>
    <t>轉速2</t>
    <phoneticPr fontId="1" type="noConversion"/>
  </si>
  <si>
    <t>基數</t>
    <phoneticPr fontId="1" type="noConversion"/>
  </si>
  <si>
    <t xml:space="preserve"> </t>
    <phoneticPr fontId="1" type="noConversion"/>
  </si>
  <si>
    <t>轉速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</si>
  <si>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</si>
  <si>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</si>
  <si>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</si>
  <si>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</si>
  <si>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</si>
  <si>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</si>
  <si>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時速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</si>
</sst>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Speed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工作表1!$B$31:$B$101</c:f>
              <c:numCache>
                <c:formatCode>General</c:formatCode>
                <c:ptCount val="71"/>
                <c:pt idx="0">
                  <c:v>3.7151257433901756</c:v>
                </c:pt>
                <c:pt idx="1">
                  <c:v>4.4581508920682102</c:v>
                </c:pt>
                <c:pt idx="2">
                  <c:v>5.2011760407462466</c:v>
                </c:pt>
                <c:pt idx="3">
                  <c:v>5.9442011894242812</c:v>
                </c:pt>
                <c:pt idx="4">
                  <c:v>6.6872263381023158</c:v>
                </c:pt>
                <c:pt idx="5">
                  <c:v>7.4302514867803513</c:v>
                </c:pt>
                <c:pt idx="6">
                  <c:v>8.1732766354583859</c:v>
                </c:pt>
                <c:pt idx="7">
                  <c:v>8.9163017841364205</c:v>
                </c:pt>
                <c:pt idx="8">
                  <c:v>9.6593269328144551</c:v>
                </c:pt>
                <c:pt idx="9">
                  <c:v>10.402352081492493</c:v>
                </c:pt>
                <c:pt idx="10">
                  <c:v>11.145377230170528</c:v>
                </c:pt>
                <c:pt idx="11">
                  <c:v>11.888402378848562</c:v>
                </c:pt>
                <c:pt idx="12">
                  <c:v>12.631427527526597</c:v>
                </c:pt>
                <c:pt idx="13">
                  <c:v>13.374452676204632</c:v>
                </c:pt>
                <c:pt idx="14">
                  <c:v>14.117477824882668</c:v>
                </c:pt>
                <c:pt idx="15">
                  <c:v>14.860502973560703</c:v>
                </c:pt>
                <c:pt idx="16">
                  <c:v>15.603528122238737</c:v>
                </c:pt>
                <c:pt idx="17">
                  <c:v>16.346553270916772</c:v>
                </c:pt>
                <c:pt idx="18">
                  <c:v>17.089578419594808</c:v>
                </c:pt>
                <c:pt idx="19">
                  <c:v>17.832603568272841</c:v>
                </c:pt>
                <c:pt idx="20">
                  <c:v>18.575628716950881</c:v>
                </c:pt>
                <c:pt idx="21">
                  <c:v>19.31865386562891</c:v>
                </c:pt>
                <c:pt idx="22">
                  <c:v>20.06167901430695</c:v>
                </c:pt>
                <c:pt idx="23">
                  <c:v>20.804704162984986</c:v>
                </c:pt>
                <c:pt idx="24">
                  <c:v>21.547729311663019</c:v>
                </c:pt>
                <c:pt idx="25">
                  <c:v>22.290754460341056</c:v>
                </c:pt>
                <c:pt idx="26">
                  <c:v>23.033779609019088</c:v>
                </c:pt>
                <c:pt idx="27">
                  <c:v>23.776804757697125</c:v>
                </c:pt>
                <c:pt idx="28">
                  <c:v>24.519829906375158</c:v>
                </c:pt>
                <c:pt idx="29">
                  <c:v>25.262855055053194</c:v>
                </c:pt>
                <c:pt idx="30">
                  <c:v>26.00588020373123</c:v>
                </c:pt>
                <c:pt idx="31">
                  <c:v>26.748905352409263</c:v>
                </c:pt>
                <c:pt idx="32">
                  <c:v>27.491930501087303</c:v>
                </c:pt>
                <c:pt idx="33">
                  <c:v>28.234955649765336</c:v>
                </c:pt>
                <c:pt idx="34">
                  <c:v>28.977980798443372</c:v>
                </c:pt>
                <c:pt idx="35">
                  <c:v>29.721005947121405</c:v>
                </c:pt>
                <c:pt idx="36">
                  <c:v>30.464031095799445</c:v>
                </c:pt>
                <c:pt idx="37">
                  <c:v>31.207056244477474</c:v>
                </c:pt>
                <c:pt idx="38">
                  <c:v>31.950081393155507</c:v>
                </c:pt>
                <c:pt idx="39">
                  <c:v>32.693106541833544</c:v>
                </c:pt>
                <c:pt idx="40">
                  <c:v>33.436131690511587</c:v>
                </c:pt>
                <c:pt idx="41">
                  <c:v>34.179156839189616</c:v>
                </c:pt>
                <c:pt idx="42">
                  <c:v>34.922181987867653</c:v>
                </c:pt>
                <c:pt idx="43">
                  <c:v>35.665207136545682</c:v>
                </c:pt>
                <c:pt idx="44">
                  <c:v>36.408232285223725</c:v>
                </c:pt>
                <c:pt idx="45">
                  <c:v>37.151257433901762</c:v>
                </c:pt>
                <c:pt idx="46">
                  <c:v>37.894282582579791</c:v>
                </c:pt>
                <c:pt idx="47">
                  <c:v>38.63730773125782</c:v>
                </c:pt>
                <c:pt idx="48">
                  <c:v>39.380332879935864</c:v>
                </c:pt>
                <c:pt idx="49">
                  <c:v>40.1233580286139</c:v>
                </c:pt>
                <c:pt idx="50">
                  <c:v>40.866383177291929</c:v>
                </c:pt>
                <c:pt idx="51">
                  <c:v>41.609408325969973</c:v>
                </c:pt>
                <c:pt idx="52">
                  <c:v>42.352433474648002</c:v>
                </c:pt>
                <c:pt idx="53">
                  <c:v>43.095458623326039</c:v>
                </c:pt>
                <c:pt idx="54">
                  <c:v>43.838483772004068</c:v>
                </c:pt>
                <c:pt idx="55">
                  <c:v>44.581508920682111</c:v>
                </c:pt>
                <c:pt idx="56">
                  <c:v>45.324534069360148</c:v>
                </c:pt>
                <c:pt idx="57">
                  <c:v>46.067559218038177</c:v>
                </c:pt>
                <c:pt idx="58">
                  <c:v>46.810584366716213</c:v>
                </c:pt>
                <c:pt idx="59">
                  <c:v>47.55360951539425</c:v>
                </c:pt>
                <c:pt idx="60">
                  <c:v>48.296634664072286</c:v>
                </c:pt>
                <c:pt idx="61">
                  <c:v>49.039659812750315</c:v>
                </c:pt>
                <c:pt idx="62">
                  <c:v>49.782684961428359</c:v>
                </c:pt>
                <c:pt idx="63">
                  <c:v>50.525710110106388</c:v>
                </c:pt>
                <c:pt idx="64">
                  <c:v>51.268735258784425</c:v>
                </c:pt>
                <c:pt idx="65">
                  <c:v>52.011760407462461</c:v>
                </c:pt>
                <c:pt idx="66">
                  <c:v>52.754785556140497</c:v>
                </c:pt>
                <c:pt idx="67">
                  <c:v>53.497810704818527</c:v>
                </c:pt>
                <c:pt idx="68">
                  <c:v>54.240835853496563</c:v>
                </c:pt>
                <c:pt idx="69">
                  <c:v>54.983861002174606</c:v>
                </c:pt>
                <c:pt idx="70">
                  <c:v>55.726886150852636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工作表1!$C$31:$C$101</c:f>
              <c:numCache>
                <c:formatCode>General</c:formatCode>
                <c:ptCount val="71"/>
                <c:pt idx="0">
                  <c:v>5.9910035145571507</c:v>
                </c:pt>
                <c:pt idx="1">
                  <c:v>7.189204217468582</c:v>
                </c:pt>
                <c:pt idx="2">
                  <c:v>8.3874049203800123</c:v>
                </c:pt>
                <c:pt idx="3">
                  <c:v>9.5856056232914408</c:v>
                </c:pt>
                <c:pt idx="4">
                  <c:v>10.783806326202871</c:v>
                </c:pt>
                <c:pt idx="5">
                  <c:v>11.982007029114301</c:v>
                </c:pt>
                <c:pt idx="6">
                  <c:v>13.180207732025734</c:v>
                </c:pt>
                <c:pt idx="7">
                  <c:v>14.378408434937164</c:v>
                </c:pt>
                <c:pt idx="8">
                  <c:v>15.576609137848592</c:v>
                </c:pt>
                <c:pt idx="9">
                  <c:v>16.774809840760025</c:v>
                </c:pt>
                <c:pt idx="10">
                  <c:v>17.973010543671453</c:v>
                </c:pt>
                <c:pt idx="11">
                  <c:v>19.171211246582882</c:v>
                </c:pt>
                <c:pt idx="12">
                  <c:v>20.369411949494314</c:v>
                </c:pt>
                <c:pt idx="13">
                  <c:v>21.567612652405742</c:v>
                </c:pt>
                <c:pt idx="14">
                  <c:v>22.765813355317174</c:v>
                </c:pt>
                <c:pt idx="15">
                  <c:v>23.964014058228603</c:v>
                </c:pt>
                <c:pt idx="16">
                  <c:v>25.162214761140032</c:v>
                </c:pt>
                <c:pt idx="17">
                  <c:v>26.360415464051467</c:v>
                </c:pt>
                <c:pt idx="18">
                  <c:v>27.558616166962896</c:v>
                </c:pt>
                <c:pt idx="19">
                  <c:v>28.756816869874328</c:v>
                </c:pt>
                <c:pt idx="20">
                  <c:v>29.955017572785756</c:v>
                </c:pt>
                <c:pt idx="21">
                  <c:v>31.153218275697185</c:v>
                </c:pt>
                <c:pt idx="22">
                  <c:v>32.351418978608613</c:v>
                </c:pt>
                <c:pt idx="23">
                  <c:v>33.549619681520049</c:v>
                </c:pt>
                <c:pt idx="24">
                  <c:v>34.747820384431478</c:v>
                </c:pt>
                <c:pt idx="25">
                  <c:v>35.946021087342906</c:v>
                </c:pt>
                <c:pt idx="26">
                  <c:v>37.144221790254335</c:v>
                </c:pt>
                <c:pt idx="27">
                  <c:v>38.342422493165763</c:v>
                </c:pt>
                <c:pt idx="28">
                  <c:v>39.540623196077199</c:v>
                </c:pt>
                <c:pt idx="29">
                  <c:v>40.738823898988628</c:v>
                </c:pt>
                <c:pt idx="30">
                  <c:v>41.937024601900056</c:v>
                </c:pt>
                <c:pt idx="31">
                  <c:v>43.135225304811485</c:v>
                </c:pt>
                <c:pt idx="32">
                  <c:v>44.333426007722913</c:v>
                </c:pt>
                <c:pt idx="33">
                  <c:v>45.531626710634349</c:v>
                </c:pt>
                <c:pt idx="34">
                  <c:v>46.729827413545785</c:v>
                </c:pt>
                <c:pt idx="35">
                  <c:v>47.928028116457206</c:v>
                </c:pt>
                <c:pt idx="36">
                  <c:v>49.126228819368635</c:v>
                </c:pt>
                <c:pt idx="37">
                  <c:v>50.324429522280063</c:v>
                </c:pt>
                <c:pt idx="38">
                  <c:v>51.522630225191499</c:v>
                </c:pt>
                <c:pt idx="39">
                  <c:v>52.720830928102934</c:v>
                </c:pt>
                <c:pt idx="40">
                  <c:v>53.919031631014356</c:v>
                </c:pt>
                <c:pt idx="41">
                  <c:v>55.117232333925791</c:v>
                </c:pt>
                <c:pt idx="42">
                  <c:v>56.31543303683722</c:v>
                </c:pt>
                <c:pt idx="43">
                  <c:v>57.513633739748656</c:v>
                </c:pt>
                <c:pt idx="44">
                  <c:v>58.711834442660077</c:v>
                </c:pt>
                <c:pt idx="45">
                  <c:v>59.910035145571513</c:v>
                </c:pt>
                <c:pt idx="46">
                  <c:v>61.108235848482941</c:v>
                </c:pt>
                <c:pt idx="47">
                  <c:v>62.30643655139437</c:v>
                </c:pt>
                <c:pt idx="48">
                  <c:v>63.504637254305806</c:v>
                </c:pt>
                <c:pt idx="49">
                  <c:v>64.702837957217227</c:v>
                </c:pt>
                <c:pt idx="50">
                  <c:v>65.901038660128648</c:v>
                </c:pt>
                <c:pt idx="51">
                  <c:v>67.099239363040098</c:v>
                </c:pt>
                <c:pt idx="52">
                  <c:v>68.29744006595152</c:v>
                </c:pt>
                <c:pt idx="53">
                  <c:v>69.495640768862955</c:v>
                </c:pt>
                <c:pt idx="54">
                  <c:v>70.693841471774377</c:v>
                </c:pt>
                <c:pt idx="55">
                  <c:v>71.892042174685812</c:v>
                </c:pt>
                <c:pt idx="56">
                  <c:v>73.090242877597248</c:v>
                </c:pt>
                <c:pt idx="57">
                  <c:v>74.28844358050867</c:v>
                </c:pt>
                <c:pt idx="58">
                  <c:v>75.486644283420105</c:v>
                </c:pt>
                <c:pt idx="59">
                  <c:v>76.684844986331527</c:v>
                </c:pt>
                <c:pt idx="60">
                  <c:v>77.883045689242962</c:v>
                </c:pt>
                <c:pt idx="61">
                  <c:v>79.081246392154398</c:v>
                </c:pt>
                <c:pt idx="62">
                  <c:v>80.279447095065819</c:v>
                </c:pt>
                <c:pt idx="63">
                  <c:v>81.477647797977255</c:v>
                </c:pt>
                <c:pt idx="64">
                  <c:v>82.675848500888691</c:v>
                </c:pt>
                <c:pt idx="65">
                  <c:v>83.874049203800112</c:v>
                </c:pt>
                <c:pt idx="66">
                  <c:v>85.072249906711548</c:v>
                </c:pt>
                <c:pt idx="67">
                  <c:v>86.270450609622969</c:v>
                </c:pt>
                <c:pt idx="68">
                  <c:v>87.468651312534405</c:v>
                </c:pt>
                <c:pt idx="69">
                  <c:v>88.666852015445826</c:v>
                </c:pt>
                <c:pt idx="70">
                  <c:v>89.865052718357262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工作表1!$D$31:$D$101</c:f>
              <c:numCache>
                <c:formatCode>General</c:formatCode>
                <c:ptCount val="71"/>
                <c:pt idx="0">
                  <c:v>9.0675810068020617</c:v>
                </c:pt>
                <c:pt idx="1">
                  <c:v>10.881097208162473</c:v>
                </c:pt>
                <c:pt idx="2">
                  <c:v>12.694613409522885</c:v>
                </c:pt>
                <c:pt idx="3">
                  <c:v>14.508129610883298</c:v>
                </c:pt>
                <c:pt idx="4">
                  <c:v>16.321645812243709</c:v>
                </c:pt>
                <c:pt idx="5">
                  <c:v>18.135162013604123</c:v>
                </c:pt>
                <c:pt idx="6">
                  <c:v>19.948678214964534</c:v>
                </c:pt>
                <c:pt idx="7">
                  <c:v>21.762194416324945</c:v>
                </c:pt>
                <c:pt idx="8">
                  <c:v>23.57571061768536</c:v>
                </c:pt>
                <c:pt idx="9">
                  <c:v>25.389226819045771</c:v>
                </c:pt>
                <c:pt idx="10">
                  <c:v>27.202743020406185</c:v>
                </c:pt>
                <c:pt idx="11">
                  <c:v>29.016259221766596</c:v>
                </c:pt>
                <c:pt idx="12">
                  <c:v>30.82977542312701</c:v>
                </c:pt>
                <c:pt idx="13">
                  <c:v>32.643291624487418</c:v>
                </c:pt>
                <c:pt idx="14">
                  <c:v>34.456807825847832</c:v>
                </c:pt>
                <c:pt idx="15">
                  <c:v>36.270324027208247</c:v>
                </c:pt>
                <c:pt idx="16">
                  <c:v>38.083840228568654</c:v>
                </c:pt>
                <c:pt idx="17">
                  <c:v>39.897356429929069</c:v>
                </c:pt>
                <c:pt idx="18">
                  <c:v>41.710872631289483</c:v>
                </c:pt>
                <c:pt idx="19">
                  <c:v>43.52438883264989</c:v>
                </c:pt>
                <c:pt idx="20">
                  <c:v>45.337905034010305</c:v>
                </c:pt>
                <c:pt idx="21">
                  <c:v>47.151421235370719</c:v>
                </c:pt>
                <c:pt idx="22">
                  <c:v>48.964937436731134</c:v>
                </c:pt>
                <c:pt idx="23">
                  <c:v>50.778453638091541</c:v>
                </c:pt>
                <c:pt idx="24">
                  <c:v>52.591969839451956</c:v>
                </c:pt>
                <c:pt idx="25">
                  <c:v>54.40548604081237</c:v>
                </c:pt>
                <c:pt idx="26">
                  <c:v>56.219002242172778</c:v>
                </c:pt>
                <c:pt idx="27">
                  <c:v>58.032518443533192</c:v>
                </c:pt>
                <c:pt idx="28">
                  <c:v>59.846034644893606</c:v>
                </c:pt>
                <c:pt idx="29">
                  <c:v>61.659550846254021</c:v>
                </c:pt>
                <c:pt idx="30">
                  <c:v>63.473067047614421</c:v>
                </c:pt>
                <c:pt idx="31">
                  <c:v>65.286583248974836</c:v>
                </c:pt>
                <c:pt idx="32">
                  <c:v>67.10009945033525</c:v>
                </c:pt>
                <c:pt idx="33">
                  <c:v>68.913615651695665</c:v>
                </c:pt>
                <c:pt idx="34">
                  <c:v>70.727131853056065</c:v>
                </c:pt>
                <c:pt idx="35">
                  <c:v>72.540648054416494</c:v>
                </c:pt>
                <c:pt idx="36">
                  <c:v>74.354164255776894</c:v>
                </c:pt>
                <c:pt idx="37">
                  <c:v>76.167680457137308</c:v>
                </c:pt>
                <c:pt idx="38">
                  <c:v>77.981196658497723</c:v>
                </c:pt>
                <c:pt idx="39">
                  <c:v>79.794712859858137</c:v>
                </c:pt>
                <c:pt idx="40">
                  <c:v>81.608229061218537</c:v>
                </c:pt>
                <c:pt idx="41">
                  <c:v>83.421745262578966</c:v>
                </c:pt>
                <c:pt idx="42">
                  <c:v>85.235261463939366</c:v>
                </c:pt>
                <c:pt idx="43">
                  <c:v>87.048777665299781</c:v>
                </c:pt>
                <c:pt idx="44">
                  <c:v>88.862293866660195</c:v>
                </c:pt>
                <c:pt idx="45">
                  <c:v>90.67581006802061</c:v>
                </c:pt>
                <c:pt idx="46">
                  <c:v>92.489326269381024</c:v>
                </c:pt>
                <c:pt idx="47">
                  <c:v>94.302842470741439</c:v>
                </c:pt>
                <c:pt idx="48">
                  <c:v>96.116358672101839</c:v>
                </c:pt>
                <c:pt idx="49">
                  <c:v>97.929874873462268</c:v>
                </c:pt>
                <c:pt idx="50">
                  <c:v>99.743391074822668</c:v>
                </c:pt>
                <c:pt idx="51">
                  <c:v>101.55690727618308</c:v>
                </c:pt>
                <c:pt idx="52">
                  <c:v>103.3704234775435</c:v>
                </c:pt>
                <c:pt idx="53">
                  <c:v>105.18393967890391</c:v>
                </c:pt>
                <c:pt idx="54">
                  <c:v>106.99745588026431</c:v>
                </c:pt>
                <c:pt idx="55">
                  <c:v>108.81097208162474</c:v>
                </c:pt>
                <c:pt idx="56">
                  <c:v>110.62448828298514</c:v>
                </c:pt>
                <c:pt idx="57">
                  <c:v>112.43800448434556</c:v>
                </c:pt>
                <c:pt idx="58">
                  <c:v>114.25152068570597</c:v>
                </c:pt>
                <c:pt idx="59">
                  <c:v>116.06503688706638</c:v>
                </c:pt>
                <c:pt idx="60">
                  <c:v>117.87855308842678</c:v>
                </c:pt>
                <c:pt idx="61">
                  <c:v>119.69206928978721</c:v>
                </c:pt>
                <c:pt idx="62">
                  <c:v>121.50558549114761</c:v>
                </c:pt>
                <c:pt idx="63">
                  <c:v>123.31910169250804</c:v>
                </c:pt>
                <c:pt idx="64">
                  <c:v>125.13261789386844</c:v>
                </c:pt>
                <c:pt idx="65">
                  <c:v>126.94613409522884</c:v>
                </c:pt>
                <c:pt idx="66">
                  <c:v>128.75965029658926</c:v>
                </c:pt>
                <c:pt idx="67">
                  <c:v>130.57316649794967</c:v>
                </c:pt>
                <c:pt idx="68">
                  <c:v>132.38668269931011</c:v>
                </c:pt>
                <c:pt idx="69">
                  <c:v>134.2001989006705</c:v>
                </c:pt>
                <c:pt idx="70">
                  <c:v>136.01371510203089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工作表1!$E$31:$E$101</c:f>
              <c:numCache>
                <c:formatCode>General</c:formatCode>
                <c:ptCount val="71"/>
                <c:pt idx="0">
                  <c:v>12.753228526706915</c:v>
                </c:pt>
                <c:pt idx="1">
                  <c:v>15.303874232048297</c:v>
                </c:pt>
                <c:pt idx="2">
                  <c:v>17.854519937389682</c:v>
                </c:pt>
                <c:pt idx="3">
                  <c:v>20.405165642731063</c:v>
                </c:pt>
                <c:pt idx="4">
                  <c:v>22.955811348072448</c:v>
                </c:pt>
                <c:pt idx="5">
                  <c:v>25.506457053413829</c:v>
                </c:pt>
                <c:pt idx="6">
                  <c:v>28.057102758755214</c:v>
                </c:pt>
                <c:pt idx="7">
                  <c:v>30.607748464096595</c:v>
                </c:pt>
                <c:pt idx="8">
                  <c:v>33.158394169437976</c:v>
                </c:pt>
                <c:pt idx="9">
                  <c:v>35.709039874779364</c:v>
                </c:pt>
                <c:pt idx="10">
                  <c:v>38.259685580120745</c:v>
                </c:pt>
                <c:pt idx="11">
                  <c:v>40.810331285462127</c:v>
                </c:pt>
                <c:pt idx="12">
                  <c:v>43.360976990803508</c:v>
                </c:pt>
                <c:pt idx="13">
                  <c:v>45.911622696144896</c:v>
                </c:pt>
                <c:pt idx="14">
                  <c:v>48.462268401486277</c:v>
                </c:pt>
                <c:pt idx="15">
                  <c:v>51.012914106827658</c:v>
                </c:pt>
                <c:pt idx="16">
                  <c:v>53.563559812169039</c:v>
                </c:pt>
                <c:pt idx="17">
                  <c:v>56.114205517510428</c:v>
                </c:pt>
                <c:pt idx="18">
                  <c:v>58.664851222851809</c:v>
                </c:pt>
                <c:pt idx="19">
                  <c:v>61.21549692819319</c:v>
                </c:pt>
                <c:pt idx="20">
                  <c:v>63.766142633534585</c:v>
                </c:pt>
                <c:pt idx="21">
                  <c:v>66.316788338875952</c:v>
                </c:pt>
                <c:pt idx="22">
                  <c:v>68.867434044217347</c:v>
                </c:pt>
                <c:pt idx="23">
                  <c:v>71.418079749558729</c:v>
                </c:pt>
                <c:pt idx="24">
                  <c:v>73.96872545490011</c:v>
                </c:pt>
                <c:pt idx="25">
                  <c:v>76.519371160241491</c:v>
                </c:pt>
                <c:pt idx="26">
                  <c:v>79.070016865582872</c:v>
                </c:pt>
                <c:pt idx="27">
                  <c:v>81.620662570924253</c:v>
                </c:pt>
                <c:pt idx="28">
                  <c:v>84.171308276265648</c:v>
                </c:pt>
                <c:pt idx="29">
                  <c:v>86.721953981607015</c:v>
                </c:pt>
                <c:pt idx="30">
                  <c:v>89.272599686948411</c:v>
                </c:pt>
                <c:pt idx="31">
                  <c:v>91.823245392289792</c:v>
                </c:pt>
                <c:pt idx="32">
                  <c:v>94.373891097631173</c:v>
                </c:pt>
                <c:pt idx="33">
                  <c:v>96.924536802972554</c:v>
                </c:pt>
                <c:pt idx="34">
                  <c:v>99.475182508313949</c:v>
                </c:pt>
                <c:pt idx="35">
                  <c:v>102.02582821365532</c:v>
                </c:pt>
                <c:pt idx="36">
                  <c:v>104.57647391899671</c:v>
                </c:pt>
                <c:pt idx="37">
                  <c:v>107.12711962433808</c:v>
                </c:pt>
                <c:pt idx="38">
                  <c:v>109.67776532967947</c:v>
                </c:pt>
                <c:pt idx="39">
                  <c:v>112.22841103502086</c:v>
                </c:pt>
                <c:pt idx="40">
                  <c:v>114.77905674036224</c:v>
                </c:pt>
                <c:pt idx="41">
                  <c:v>117.32970244570362</c:v>
                </c:pt>
                <c:pt idx="42">
                  <c:v>119.88034815104501</c:v>
                </c:pt>
                <c:pt idx="43">
                  <c:v>122.43099385638638</c:v>
                </c:pt>
                <c:pt idx="44">
                  <c:v>124.98163956172776</c:v>
                </c:pt>
                <c:pt idx="45">
                  <c:v>127.53228526706917</c:v>
                </c:pt>
                <c:pt idx="46">
                  <c:v>130.08293097241054</c:v>
                </c:pt>
                <c:pt idx="47">
                  <c:v>132.6335766777519</c:v>
                </c:pt>
                <c:pt idx="48">
                  <c:v>135.18422238309327</c:v>
                </c:pt>
                <c:pt idx="49">
                  <c:v>137.73486808843469</c:v>
                </c:pt>
                <c:pt idx="50">
                  <c:v>140.28551379377606</c:v>
                </c:pt>
                <c:pt idx="51">
                  <c:v>142.83615949911746</c:v>
                </c:pt>
                <c:pt idx="52">
                  <c:v>145.3868052044588</c:v>
                </c:pt>
                <c:pt idx="53">
                  <c:v>147.93745090980022</c:v>
                </c:pt>
                <c:pt idx="54">
                  <c:v>150.48809661514159</c:v>
                </c:pt>
                <c:pt idx="55">
                  <c:v>153.03874232048298</c:v>
                </c:pt>
                <c:pt idx="56">
                  <c:v>155.58938802582435</c:v>
                </c:pt>
                <c:pt idx="57">
                  <c:v>158.14003373116574</c:v>
                </c:pt>
                <c:pt idx="58">
                  <c:v>160.69067943650711</c:v>
                </c:pt>
                <c:pt idx="59">
                  <c:v>163.24132514184851</c:v>
                </c:pt>
                <c:pt idx="60">
                  <c:v>165.79197084718987</c:v>
                </c:pt>
                <c:pt idx="61">
                  <c:v>168.3426165525313</c:v>
                </c:pt>
                <c:pt idx="62">
                  <c:v>170.89326225787266</c:v>
                </c:pt>
                <c:pt idx="63">
                  <c:v>173.44390796321403</c:v>
                </c:pt>
                <c:pt idx="64">
                  <c:v>175.9945536685554</c:v>
                </c:pt>
                <c:pt idx="65">
                  <c:v>178.54519937389682</c:v>
                </c:pt>
                <c:pt idx="66">
                  <c:v>181.09584507923819</c:v>
                </c:pt>
                <c:pt idx="67">
                  <c:v>183.64649078457958</c:v>
                </c:pt>
                <c:pt idx="68">
                  <c:v>186.19713648992095</c:v>
                </c:pt>
                <c:pt idx="69">
                  <c:v>188.74778219526235</c:v>
                </c:pt>
                <c:pt idx="70">
                  <c:v>191.29842790060371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工作表1!$F$30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工作表1!$F$31:$F$101</c:f>
              <c:numCache>
                <c:formatCode>General</c:formatCode>
                <c:ptCount val="71"/>
                <c:pt idx="0">
                  <c:v>16.784483894878111</c:v>
                </c:pt>
                <c:pt idx="1">
                  <c:v>20.141380673853732</c:v>
                </c:pt>
                <c:pt idx="2">
                  <c:v>23.498277452829356</c:v>
                </c:pt>
                <c:pt idx="3">
                  <c:v>26.855174231804977</c:v>
                </c:pt>
                <c:pt idx="4">
                  <c:v>30.212071010780598</c:v>
                </c:pt>
                <c:pt idx="5">
                  <c:v>33.568967789756222</c:v>
                </c:pt>
                <c:pt idx="6">
                  <c:v>36.925864568731846</c:v>
                </c:pt>
                <c:pt idx="7">
                  <c:v>40.282761347707464</c:v>
                </c:pt>
                <c:pt idx="8">
                  <c:v>43.639658126683088</c:v>
                </c:pt>
                <c:pt idx="9">
                  <c:v>46.996554905658712</c:v>
                </c:pt>
                <c:pt idx="10">
                  <c:v>50.353451684634329</c:v>
                </c:pt>
                <c:pt idx="11">
                  <c:v>53.710348463609954</c:v>
                </c:pt>
                <c:pt idx="12">
                  <c:v>57.067245242585578</c:v>
                </c:pt>
                <c:pt idx="13">
                  <c:v>60.424142021561195</c:v>
                </c:pt>
                <c:pt idx="14">
                  <c:v>63.781038800536813</c:v>
                </c:pt>
                <c:pt idx="15">
                  <c:v>67.137935579512444</c:v>
                </c:pt>
                <c:pt idx="16">
                  <c:v>70.494832358488054</c:v>
                </c:pt>
                <c:pt idx="17">
                  <c:v>73.851729137463693</c:v>
                </c:pt>
                <c:pt idx="18">
                  <c:v>77.208625916439303</c:v>
                </c:pt>
                <c:pt idx="19">
                  <c:v>80.565522695414927</c:v>
                </c:pt>
                <c:pt idx="20">
                  <c:v>83.922419474390551</c:v>
                </c:pt>
                <c:pt idx="21">
                  <c:v>87.279316253366176</c:v>
                </c:pt>
                <c:pt idx="22">
                  <c:v>90.636213032341786</c:v>
                </c:pt>
                <c:pt idx="23">
                  <c:v>93.993109811317424</c:v>
                </c:pt>
                <c:pt idx="24">
                  <c:v>97.350006590293034</c:v>
                </c:pt>
                <c:pt idx="25">
                  <c:v>100.70690336926866</c:v>
                </c:pt>
                <c:pt idx="26">
                  <c:v>104.06380014824428</c:v>
                </c:pt>
                <c:pt idx="27">
                  <c:v>107.42069692721991</c:v>
                </c:pt>
                <c:pt idx="28">
                  <c:v>110.77759370619552</c:v>
                </c:pt>
                <c:pt idx="29">
                  <c:v>114.13449048517116</c:v>
                </c:pt>
                <c:pt idx="30">
                  <c:v>117.49138726414677</c:v>
                </c:pt>
                <c:pt idx="31">
                  <c:v>120.84828404312239</c:v>
                </c:pt>
                <c:pt idx="32">
                  <c:v>124.20518082209801</c:v>
                </c:pt>
                <c:pt idx="33">
                  <c:v>127.56207760107363</c:v>
                </c:pt>
                <c:pt idx="34">
                  <c:v>130.91897438004926</c:v>
                </c:pt>
                <c:pt idx="35">
                  <c:v>134.27587115902489</c:v>
                </c:pt>
                <c:pt idx="36">
                  <c:v>137.63276793800051</c:v>
                </c:pt>
                <c:pt idx="37">
                  <c:v>140.98966471697611</c:v>
                </c:pt>
                <c:pt idx="38">
                  <c:v>144.34656149595176</c:v>
                </c:pt>
                <c:pt idx="39">
                  <c:v>147.70345827492739</c:v>
                </c:pt>
                <c:pt idx="40">
                  <c:v>151.06035505390298</c:v>
                </c:pt>
                <c:pt idx="41">
                  <c:v>154.41725183287861</c:v>
                </c:pt>
                <c:pt idx="42">
                  <c:v>157.77414861185426</c:v>
                </c:pt>
                <c:pt idx="43">
                  <c:v>161.13104539082985</c:v>
                </c:pt>
                <c:pt idx="44">
                  <c:v>164.48794216980548</c:v>
                </c:pt>
                <c:pt idx="45">
                  <c:v>167.8448389487811</c:v>
                </c:pt>
                <c:pt idx="46">
                  <c:v>171.20173572775673</c:v>
                </c:pt>
                <c:pt idx="47">
                  <c:v>174.55863250673235</c:v>
                </c:pt>
                <c:pt idx="48">
                  <c:v>177.91552928570798</c:v>
                </c:pt>
                <c:pt idx="49">
                  <c:v>181.27242606468357</c:v>
                </c:pt>
                <c:pt idx="50">
                  <c:v>184.62932284365922</c:v>
                </c:pt>
                <c:pt idx="51">
                  <c:v>187.98621962263485</c:v>
                </c:pt>
                <c:pt idx="52">
                  <c:v>191.34311640161044</c:v>
                </c:pt>
                <c:pt idx="53">
                  <c:v>194.70001318058607</c:v>
                </c:pt>
                <c:pt idx="54">
                  <c:v>198.05690995956172</c:v>
                </c:pt>
                <c:pt idx="55">
                  <c:v>201.41380673853732</c:v>
                </c:pt>
                <c:pt idx="56">
                  <c:v>204.77070351751294</c:v>
                </c:pt>
                <c:pt idx="57">
                  <c:v>208.12760029648857</c:v>
                </c:pt>
                <c:pt idx="58">
                  <c:v>211.48449707546419</c:v>
                </c:pt>
                <c:pt idx="59">
                  <c:v>214.84139385443981</c:v>
                </c:pt>
                <c:pt idx="60">
                  <c:v>218.19829063341544</c:v>
                </c:pt>
                <c:pt idx="61">
                  <c:v>221.55518741239104</c:v>
                </c:pt>
                <c:pt idx="62">
                  <c:v>224.91208419136669</c:v>
                </c:pt>
                <c:pt idx="63">
                  <c:v>228.26898097034231</c:v>
                </c:pt>
                <c:pt idx="64">
                  <c:v>231.62587774931791</c:v>
                </c:pt>
                <c:pt idx="65">
                  <c:v>234.98277452829353</c:v>
                </c:pt>
                <c:pt idx="66">
                  <c:v>238.33967130726919</c:v>
                </c:pt>
                <c:pt idx="67">
                  <c:v>241.69656808624478</c:v>
                </c:pt>
                <c:pt idx="68">
                  <c:v>245.05346486522038</c:v>
                </c:pt>
                <c:pt idx="69">
                  <c:v>248.41036164419603</c:v>
                </c:pt>
                <c:pt idx="70">
                  <c:v>251.76725842317165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工作表1!$G$30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工作表1!$G$31:$G$101</c:f>
              <c:numCache>
                <c:formatCode>General</c:formatCode>
                <c:ptCount val="71"/>
                <c:pt idx="0">
                  <c:v>20.729554895811003</c:v>
                </c:pt>
                <c:pt idx="1">
                  <c:v>24.875465874973202</c:v>
                </c:pt>
                <c:pt idx="2">
                  <c:v>29.021376854135397</c:v>
                </c:pt>
                <c:pt idx="3">
                  <c:v>33.1672878332976</c:v>
                </c:pt>
                <c:pt idx="4">
                  <c:v>37.313198812459802</c:v>
                </c:pt>
                <c:pt idx="5">
                  <c:v>41.459109791622005</c:v>
                </c:pt>
                <c:pt idx="6">
                  <c:v>45.605020770784201</c:v>
                </c:pt>
                <c:pt idx="7">
                  <c:v>49.750931749946403</c:v>
                </c:pt>
                <c:pt idx="8">
                  <c:v>53.896842729108606</c:v>
                </c:pt>
                <c:pt idx="9">
                  <c:v>58.042753708270794</c:v>
                </c:pt>
                <c:pt idx="10">
                  <c:v>62.18866468743299</c:v>
                </c:pt>
                <c:pt idx="11">
                  <c:v>66.3345756665952</c:v>
                </c:pt>
                <c:pt idx="12">
                  <c:v>70.480486645757409</c:v>
                </c:pt>
                <c:pt idx="13">
                  <c:v>74.626397624919605</c:v>
                </c:pt>
                <c:pt idx="14">
                  <c:v>78.7723086040818</c:v>
                </c:pt>
                <c:pt idx="15">
                  <c:v>82.91821958324401</c:v>
                </c:pt>
                <c:pt idx="16">
                  <c:v>87.064130562406191</c:v>
                </c:pt>
                <c:pt idx="17">
                  <c:v>91.210041541568401</c:v>
                </c:pt>
                <c:pt idx="18">
                  <c:v>95.355952520730597</c:v>
                </c:pt>
                <c:pt idx="19">
                  <c:v>99.501863499892806</c:v>
                </c:pt>
                <c:pt idx="20">
                  <c:v>103.647774479055</c:v>
                </c:pt>
                <c:pt idx="21">
                  <c:v>107.79368545821721</c:v>
                </c:pt>
                <c:pt idx="22">
                  <c:v>111.93959643737939</c:v>
                </c:pt>
                <c:pt idx="23">
                  <c:v>116.08550741654159</c:v>
                </c:pt>
                <c:pt idx="24">
                  <c:v>120.23141839570381</c:v>
                </c:pt>
                <c:pt idx="25">
                  <c:v>124.37732937486598</c:v>
                </c:pt>
                <c:pt idx="26">
                  <c:v>128.52324035402822</c:v>
                </c:pt>
                <c:pt idx="27">
                  <c:v>132.6691513331904</c:v>
                </c:pt>
                <c:pt idx="28">
                  <c:v>136.81506231235261</c:v>
                </c:pt>
                <c:pt idx="29">
                  <c:v>140.96097329151482</c:v>
                </c:pt>
                <c:pt idx="30">
                  <c:v>145.10688427067703</c:v>
                </c:pt>
                <c:pt idx="31">
                  <c:v>149.25279524983921</c:v>
                </c:pt>
                <c:pt idx="32">
                  <c:v>153.39870622900139</c:v>
                </c:pt>
                <c:pt idx="33">
                  <c:v>157.5446172081636</c:v>
                </c:pt>
                <c:pt idx="34">
                  <c:v>161.69052818732581</c:v>
                </c:pt>
                <c:pt idx="35">
                  <c:v>165.83643916648802</c:v>
                </c:pt>
                <c:pt idx="36">
                  <c:v>169.9823501456502</c:v>
                </c:pt>
                <c:pt idx="37">
                  <c:v>174.12826112481238</c:v>
                </c:pt>
                <c:pt idx="38">
                  <c:v>178.27417210397462</c:v>
                </c:pt>
                <c:pt idx="39">
                  <c:v>182.4200830831368</c:v>
                </c:pt>
                <c:pt idx="40">
                  <c:v>186.56599406229901</c:v>
                </c:pt>
                <c:pt idx="41">
                  <c:v>190.71190504146119</c:v>
                </c:pt>
                <c:pt idx="42">
                  <c:v>194.8578160206234</c:v>
                </c:pt>
                <c:pt idx="43">
                  <c:v>199.00372699978561</c:v>
                </c:pt>
                <c:pt idx="44">
                  <c:v>203.14963797894779</c:v>
                </c:pt>
                <c:pt idx="45">
                  <c:v>207.29554895811</c:v>
                </c:pt>
                <c:pt idx="46">
                  <c:v>211.44145993727219</c:v>
                </c:pt>
                <c:pt idx="47">
                  <c:v>215.58737091643442</c:v>
                </c:pt>
                <c:pt idx="48">
                  <c:v>219.7332818955966</c:v>
                </c:pt>
                <c:pt idx="49">
                  <c:v>223.87919287475879</c:v>
                </c:pt>
                <c:pt idx="50">
                  <c:v>228.025103853921</c:v>
                </c:pt>
                <c:pt idx="51">
                  <c:v>232.17101483308318</c:v>
                </c:pt>
                <c:pt idx="52">
                  <c:v>236.31692581224542</c:v>
                </c:pt>
                <c:pt idx="53">
                  <c:v>240.46283679140763</c:v>
                </c:pt>
                <c:pt idx="54">
                  <c:v>244.60874777056981</c:v>
                </c:pt>
                <c:pt idx="55">
                  <c:v>248.75465874973196</c:v>
                </c:pt>
                <c:pt idx="56">
                  <c:v>252.9005697288942</c:v>
                </c:pt>
                <c:pt idx="57">
                  <c:v>257.04648070805644</c:v>
                </c:pt>
                <c:pt idx="58">
                  <c:v>261.19239168721862</c:v>
                </c:pt>
                <c:pt idx="59">
                  <c:v>265.3383026663808</c:v>
                </c:pt>
                <c:pt idx="60">
                  <c:v>269.48421364554304</c:v>
                </c:pt>
                <c:pt idx="61">
                  <c:v>273.63012462470522</c:v>
                </c:pt>
                <c:pt idx="62">
                  <c:v>277.7760356038674</c:v>
                </c:pt>
                <c:pt idx="63">
                  <c:v>281.92194658302964</c:v>
                </c:pt>
                <c:pt idx="64">
                  <c:v>286.06785756219182</c:v>
                </c:pt>
                <c:pt idx="65">
                  <c:v>290.21376854135406</c:v>
                </c:pt>
                <c:pt idx="66">
                  <c:v>294.35967952051624</c:v>
                </c:pt>
                <c:pt idx="67">
                  <c:v>298.50559049967842</c:v>
                </c:pt>
                <c:pt idx="68">
                  <c:v>302.6515014788406</c:v>
                </c:pt>
                <c:pt idx="69">
                  <c:v>306.79741245800278</c:v>
                </c:pt>
                <c:pt idx="70">
                  <c:v>310.94332343716502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5104"/>
        <c:axId val="98393088"/>
      </c:lineChart>
      <c:catAx>
        <c:axId val="151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93088"/>
        <c:crosses val="autoZero"/>
        <c:auto val="1"/>
        <c:lblAlgn val="ctr"/>
        <c:lblOffset val="100"/>
        <c:noMultiLvlLbl val="0"/>
      </c:catAx>
      <c:valAx>
        <c:axId val="983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RPM</a:t>
            </a:r>
            <a:endParaRPr lang="en-US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val>
            <c:numRef>
              <c:f>工作表1!$J$31:$J$126</c:f>
              <c:numCache>
                <c:formatCode>General</c:formatCode>
                <c:ptCount val="96"/>
                <c:pt idx="0">
                  <c:v>0</c:v>
                </c:pt>
                <c:pt idx="1">
                  <c:v>269.16989331496131</c:v>
                </c:pt>
                <c:pt idx="2">
                  <c:v>538.33978662992263</c:v>
                </c:pt>
                <c:pt idx="3">
                  <c:v>807.50967994488394</c:v>
                </c:pt>
                <c:pt idx="4">
                  <c:v>1076.6795732598453</c:v>
                </c:pt>
                <c:pt idx="5">
                  <c:v>1345.8494665748069</c:v>
                </c:pt>
                <c:pt idx="6">
                  <c:v>1615.0193598897679</c:v>
                </c:pt>
                <c:pt idx="7">
                  <c:v>1884.1892532047291</c:v>
                </c:pt>
                <c:pt idx="8">
                  <c:v>2153.3591465196905</c:v>
                </c:pt>
                <c:pt idx="9">
                  <c:v>2422.5290398346524</c:v>
                </c:pt>
                <c:pt idx="10">
                  <c:v>2691.6989331496138</c:v>
                </c:pt>
                <c:pt idx="11">
                  <c:v>2960.8688264645743</c:v>
                </c:pt>
                <c:pt idx="12">
                  <c:v>3230.0387197795358</c:v>
                </c:pt>
                <c:pt idx="13">
                  <c:v>3499.2086130944972</c:v>
                </c:pt>
                <c:pt idx="14">
                  <c:v>3768.3785064094582</c:v>
                </c:pt>
                <c:pt idx="15">
                  <c:v>4037.5483997244201</c:v>
                </c:pt>
                <c:pt idx="16">
                  <c:v>4306.718293039381</c:v>
                </c:pt>
                <c:pt idx="17">
                  <c:v>4575.888186354342</c:v>
                </c:pt>
                <c:pt idx="18">
                  <c:v>4845.0580796693048</c:v>
                </c:pt>
                <c:pt idx="19">
                  <c:v>5114.2279729842658</c:v>
                </c:pt>
                <c:pt idx="20">
                  <c:v>5383.3978662992276</c:v>
                </c:pt>
                <c:pt idx="21">
                  <c:v>5652.5677596141877</c:v>
                </c:pt>
                <c:pt idx="22">
                  <c:v>5921.7376529291487</c:v>
                </c:pt>
                <c:pt idx="23">
                  <c:v>6190.9075462441106</c:v>
                </c:pt>
                <c:pt idx="24">
                  <c:v>6460.0774395590715</c:v>
                </c:pt>
                <c:pt idx="25">
                  <c:v>6729.2473328740325</c:v>
                </c:pt>
                <c:pt idx="26">
                  <c:v>6998.4172261889944</c:v>
                </c:pt>
                <c:pt idx="27">
                  <c:v>7267.5871195039554</c:v>
                </c:pt>
                <c:pt idx="28">
                  <c:v>7536.7570128189163</c:v>
                </c:pt>
                <c:pt idx="29">
                  <c:v>7805.9269061338791</c:v>
                </c:pt>
                <c:pt idx="30">
                  <c:v>8075.0967994488401</c:v>
                </c:pt>
                <c:pt idx="31">
                  <c:v>8344.266692763802</c:v>
                </c:pt>
                <c:pt idx="32">
                  <c:v>8613.436586078762</c:v>
                </c:pt>
                <c:pt idx="33">
                  <c:v>8882.6064793937239</c:v>
                </c:pt>
                <c:pt idx="34">
                  <c:v>9151.776372708684</c:v>
                </c:pt>
                <c:pt idx="35">
                  <c:v>9420.9462660236477</c:v>
                </c:pt>
                <c:pt idx="36">
                  <c:v>9690.1161593386096</c:v>
                </c:pt>
                <c:pt idx="37">
                  <c:v>9959.2860526535696</c:v>
                </c:pt>
                <c:pt idx="38">
                  <c:v>10228.455945968532</c:v>
                </c:pt>
                <c:pt idx="39">
                  <c:v>10497.625839283492</c:v>
                </c:pt>
                <c:pt idx="40">
                  <c:v>10766.795732598455</c:v>
                </c:pt>
                <c:pt idx="41">
                  <c:v>11035.965625913415</c:v>
                </c:pt>
                <c:pt idx="42">
                  <c:v>11305.135519228375</c:v>
                </c:pt>
                <c:pt idx="43">
                  <c:v>11574.305412543335</c:v>
                </c:pt>
                <c:pt idx="44">
                  <c:v>11843.475305858297</c:v>
                </c:pt>
                <c:pt idx="45">
                  <c:v>12112.645199173257</c:v>
                </c:pt>
                <c:pt idx="46">
                  <c:v>12381.815092488221</c:v>
                </c:pt>
                <c:pt idx="47">
                  <c:v>12650.984985803183</c:v>
                </c:pt>
                <c:pt idx="48">
                  <c:v>12920.154879118143</c:v>
                </c:pt>
                <c:pt idx="49">
                  <c:v>13189.324772433105</c:v>
                </c:pt>
                <c:pt idx="50">
                  <c:v>13458.494665748065</c:v>
                </c:pt>
                <c:pt idx="51">
                  <c:v>13727.664559063029</c:v>
                </c:pt>
                <c:pt idx="52">
                  <c:v>13996.834452377989</c:v>
                </c:pt>
                <c:pt idx="53">
                  <c:v>14266.004345692951</c:v>
                </c:pt>
                <c:pt idx="54">
                  <c:v>14535.174239007911</c:v>
                </c:pt>
                <c:pt idx="55">
                  <c:v>14804.344132322873</c:v>
                </c:pt>
                <c:pt idx="56">
                  <c:v>15073.514025637833</c:v>
                </c:pt>
                <c:pt idx="57">
                  <c:v>15342.683918952796</c:v>
                </c:pt>
                <c:pt idx="58">
                  <c:v>15611.853812267758</c:v>
                </c:pt>
                <c:pt idx="59">
                  <c:v>15881.023705582718</c:v>
                </c:pt>
                <c:pt idx="60">
                  <c:v>16150.19359889768</c:v>
                </c:pt>
                <c:pt idx="61">
                  <c:v>16419.36349221264</c:v>
                </c:pt>
                <c:pt idx="62">
                  <c:v>16688.533385527604</c:v>
                </c:pt>
                <c:pt idx="63">
                  <c:v>16957.703278842564</c:v>
                </c:pt>
                <c:pt idx="64">
                  <c:v>17226.873172157524</c:v>
                </c:pt>
                <c:pt idx="65">
                  <c:v>17496.043065472488</c:v>
                </c:pt>
                <c:pt idx="66">
                  <c:v>17765.212958787448</c:v>
                </c:pt>
                <c:pt idx="67">
                  <c:v>18034.382852102408</c:v>
                </c:pt>
                <c:pt idx="68">
                  <c:v>18303.552745417368</c:v>
                </c:pt>
                <c:pt idx="69">
                  <c:v>18572.722638732332</c:v>
                </c:pt>
                <c:pt idx="70">
                  <c:v>18841.892532047295</c:v>
                </c:pt>
                <c:pt idx="71">
                  <c:v>19111.062425362255</c:v>
                </c:pt>
                <c:pt idx="72">
                  <c:v>19380.232318677219</c:v>
                </c:pt>
                <c:pt idx="73">
                  <c:v>19649.402211992179</c:v>
                </c:pt>
                <c:pt idx="74">
                  <c:v>19918.572105307139</c:v>
                </c:pt>
                <c:pt idx="75">
                  <c:v>20187.741998622099</c:v>
                </c:pt>
                <c:pt idx="76">
                  <c:v>20456.911891937063</c:v>
                </c:pt>
                <c:pt idx="77">
                  <c:v>20726.081785252023</c:v>
                </c:pt>
                <c:pt idx="78">
                  <c:v>20995.251678566983</c:v>
                </c:pt>
                <c:pt idx="79">
                  <c:v>21264.421571881943</c:v>
                </c:pt>
                <c:pt idx="80">
                  <c:v>21533.591465196911</c:v>
                </c:pt>
                <c:pt idx="81">
                  <c:v>21802.761358511871</c:v>
                </c:pt>
                <c:pt idx="82">
                  <c:v>22071.931251826831</c:v>
                </c:pt>
                <c:pt idx="83">
                  <c:v>22341.101145141794</c:v>
                </c:pt>
                <c:pt idx="84">
                  <c:v>22610.271038456751</c:v>
                </c:pt>
                <c:pt idx="85">
                  <c:v>22879.440931771711</c:v>
                </c:pt>
                <c:pt idx="86">
                  <c:v>23148.610825086671</c:v>
                </c:pt>
                <c:pt idx="87">
                  <c:v>23417.780718401635</c:v>
                </c:pt>
                <c:pt idx="88">
                  <c:v>23686.950611716595</c:v>
                </c:pt>
                <c:pt idx="89">
                  <c:v>23956.120505031555</c:v>
                </c:pt>
                <c:pt idx="90">
                  <c:v>24225.290398346515</c:v>
                </c:pt>
                <c:pt idx="91">
                  <c:v>24494.460291661482</c:v>
                </c:pt>
                <c:pt idx="92">
                  <c:v>24763.630184976442</c:v>
                </c:pt>
                <c:pt idx="93">
                  <c:v>25032.800078291402</c:v>
                </c:pt>
                <c:pt idx="94">
                  <c:v>25301.969971606366</c:v>
                </c:pt>
                <c:pt idx="95">
                  <c:v>25571.139864921326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工作表1!$K$30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val>
            <c:numRef>
              <c:f>工作表1!$K$31:$K$126</c:f>
              <c:numCache>
                <c:formatCode>General</c:formatCode>
                <c:ptCount val="96"/>
                <c:pt idx="0">
                  <c:v>0</c:v>
                </c:pt>
                <c:pt idx="1">
                  <c:v>166.91694430994156</c:v>
                </c:pt>
                <c:pt idx="2">
                  <c:v>333.83388861988311</c:v>
                </c:pt>
                <c:pt idx="3">
                  <c:v>500.75083292982458</c:v>
                </c:pt>
                <c:pt idx="4">
                  <c:v>667.66777723976622</c:v>
                </c:pt>
                <c:pt idx="5">
                  <c:v>834.58472154970764</c:v>
                </c:pt>
                <c:pt idx="6">
                  <c:v>1001.5016658596492</c:v>
                </c:pt>
                <c:pt idx="7">
                  <c:v>1168.4186101695909</c:v>
                </c:pt>
                <c:pt idx="8">
                  <c:v>1335.3355544795324</c:v>
                </c:pt>
                <c:pt idx="9">
                  <c:v>1502.2524987894737</c:v>
                </c:pt>
                <c:pt idx="10">
                  <c:v>1669.1694430994153</c:v>
                </c:pt>
                <c:pt idx="11">
                  <c:v>1836.0863874093568</c:v>
                </c:pt>
                <c:pt idx="12">
                  <c:v>2003.0033317192983</c:v>
                </c:pt>
                <c:pt idx="13">
                  <c:v>2169.9202760292401</c:v>
                </c:pt>
                <c:pt idx="14">
                  <c:v>2336.8372203391818</c:v>
                </c:pt>
                <c:pt idx="15">
                  <c:v>2503.7541646491231</c:v>
                </c:pt>
                <c:pt idx="16">
                  <c:v>2670.6711089590649</c:v>
                </c:pt>
                <c:pt idx="17">
                  <c:v>2837.5880532690062</c:v>
                </c:pt>
                <c:pt idx="18">
                  <c:v>3004.5049975789475</c:v>
                </c:pt>
                <c:pt idx="19">
                  <c:v>3171.4219418888893</c:v>
                </c:pt>
                <c:pt idx="20">
                  <c:v>3338.3388861988306</c:v>
                </c:pt>
                <c:pt idx="21">
                  <c:v>3505.2558305087723</c:v>
                </c:pt>
                <c:pt idx="22">
                  <c:v>3672.1727748187136</c:v>
                </c:pt>
                <c:pt idx="23">
                  <c:v>3839.0897191286558</c:v>
                </c:pt>
                <c:pt idx="24">
                  <c:v>4006.0066634385967</c:v>
                </c:pt>
                <c:pt idx="25">
                  <c:v>4172.9236077485384</c:v>
                </c:pt>
                <c:pt idx="26">
                  <c:v>4339.8405520584802</c:v>
                </c:pt>
                <c:pt idx="27">
                  <c:v>4506.757496368421</c:v>
                </c:pt>
                <c:pt idx="28">
                  <c:v>4673.6744406783637</c:v>
                </c:pt>
                <c:pt idx="29">
                  <c:v>4840.5913849883045</c:v>
                </c:pt>
                <c:pt idx="30">
                  <c:v>5007.5083292982463</c:v>
                </c:pt>
                <c:pt idx="31">
                  <c:v>5174.4252736081871</c:v>
                </c:pt>
                <c:pt idx="32">
                  <c:v>5341.3422179181298</c:v>
                </c:pt>
                <c:pt idx="33">
                  <c:v>5508.2591622280706</c:v>
                </c:pt>
                <c:pt idx="34">
                  <c:v>5675.1761065380124</c:v>
                </c:pt>
                <c:pt idx="35">
                  <c:v>5842.0930508479532</c:v>
                </c:pt>
                <c:pt idx="36">
                  <c:v>6009.009995157895</c:v>
                </c:pt>
                <c:pt idx="37">
                  <c:v>6175.9269394678377</c:v>
                </c:pt>
                <c:pt idx="38">
                  <c:v>6342.8438837777785</c:v>
                </c:pt>
                <c:pt idx="39">
                  <c:v>6509.7608280877203</c:v>
                </c:pt>
                <c:pt idx="40">
                  <c:v>6676.6777723976611</c:v>
                </c:pt>
                <c:pt idx="41">
                  <c:v>6843.5947167076038</c:v>
                </c:pt>
                <c:pt idx="42">
                  <c:v>7010.5116610175446</c:v>
                </c:pt>
                <c:pt idx="43">
                  <c:v>7177.4286053274864</c:v>
                </c:pt>
                <c:pt idx="44">
                  <c:v>7344.3455496374272</c:v>
                </c:pt>
                <c:pt idx="45">
                  <c:v>7511.2624939473699</c:v>
                </c:pt>
                <c:pt idx="46">
                  <c:v>7678.1794382573116</c:v>
                </c:pt>
                <c:pt idx="47">
                  <c:v>7845.0963825672525</c:v>
                </c:pt>
                <c:pt idx="48">
                  <c:v>8012.0133268771933</c:v>
                </c:pt>
                <c:pt idx="49">
                  <c:v>8178.9302711871342</c:v>
                </c:pt>
                <c:pt idx="50">
                  <c:v>8345.8472154970768</c:v>
                </c:pt>
                <c:pt idx="51">
                  <c:v>8512.7641598070168</c:v>
                </c:pt>
                <c:pt idx="52">
                  <c:v>8679.6811041169603</c:v>
                </c:pt>
                <c:pt idx="53">
                  <c:v>8846.5980484269021</c:v>
                </c:pt>
                <c:pt idx="54">
                  <c:v>9013.514992736842</c:v>
                </c:pt>
                <c:pt idx="55">
                  <c:v>9180.4319370467856</c:v>
                </c:pt>
                <c:pt idx="56">
                  <c:v>9347.3488813567274</c:v>
                </c:pt>
                <c:pt idx="57">
                  <c:v>9514.2658256666673</c:v>
                </c:pt>
                <c:pt idx="58">
                  <c:v>9681.1827699766091</c:v>
                </c:pt>
                <c:pt idx="59">
                  <c:v>9848.0997142865508</c:v>
                </c:pt>
                <c:pt idx="60">
                  <c:v>10015.016658596493</c:v>
                </c:pt>
                <c:pt idx="61">
                  <c:v>10181.933602906434</c:v>
                </c:pt>
                <c:pt idx="62">
                  <c:v>10348.850547216374</c:v>
                </c:pt>
                <c:pt idx="63">
                  <c:v>10515.767491526318</c:v>
                </c:pt>
                <c:pt idx="64">
                  <c:v>10682.68443583626</c:v>
                </c:pt>
                <c:pt idx="65">
                  <c:v>10849.6013801462</c:v>
                </c:pt>
                <c:pt idx="66">
                  <c:v>11016.518324456141</c:v>
                </c:pt>
                <c:pt idx="67">
                  <c:v>11183.435268766081</c:v>
                </c:pt>
                <c:pt idx="68">
                  <c:v>11350.352213076025</c:v>
                </c:pt>
                <c:pt idx="69">
                  <c:v>11517.269157385967</c:v>
                </c:pt>
                <c:pt idx="70">
                  <c:v>11684.186101695906</c:v>
                </c:pt>
                <c:pt idx="71">
                  <c:v>11851.103046005848</c:v>
                </c:pt>
                <c:pt idx="72">
                  <c:v>12018.01999031579</c:v>
                </c:pt>
                <c:pt idx="73">
                  <c:v>12184.936934625732</c:v>
                </c:pt>
                <c:pt idx="74">
                  <c:v>12351.853878935675</c:v>
                </c:pt>
                <c:pt idx="75">
                  <c:v>12518.770823245613</c:v>
                </c:pt>
                <c:pt idx="76">
                  <c:v>12685.687767555557</c:v>
                </c:pt>
                <c:pt idx="77">
                  <c:v>12852.604711865499</c:v>
                </c:pt>
                <c:pt idx="78">
                  <c:v>13019.521656175441</c:v>
                </c:pt>
                <c:pt idx="79">
                  <c:v>13186.43860048538</c:v>
                </c:pt>
                <c:pt idx="80">
                  <c:v>13353.355544795322</c:v>
                </c:pt>
                <c:pt idx="81">
                  <c:v>13520.272489105264</c:v>
                </c:pt>
                <c:pt idx="82">
                  <c:v>13687.189433415208</c:v>
                </c:pt>
                <c:pt idx="83">
                  <c:v>13854.106377725147</c:v>
                </c:pt>
                <c:pt idx="84">
                  <c:v>14021.023322035089</c:v>
                </c:pt>
                <c:pt idx="85">
                  <c:v>14187.940266345029</c:v>
                </c:pt>
                <c:pt idx="86">
                  <c:v>14354.857210654973</c:v>
                </c:pt>
                <c:pt idx="87">
                  <c:v>14521.774154964914</c:v>
                </c:pt>
                <c:pt idx="88">
                  <c:v>14688.691099274854</c:v>
                </c:pt>
                <c:pt idx="89">
                  <c:v>14855.608043584796</c:v>
                </c:pt>
                <c:pt idx="90">
                  <c:v>15022.52498789474</c:v>
                </c:pt>
                <c:pt idx="91">
                  <c:v>15189.44193220468</c:v>
                </c:pt>
                <c:pt idx="92">
                  <c:v>15356.358876514623</c:v>
                </c:pt>
                <c:pt idx="93">
                  <c:v>15523.275820824561</c:v>
                </c:pt>
                <c:pt idx="94">
                  <c:v>15690.192765134505</c:v>
                </c:pt>
                <c:pt idx="95">
                  <c:v>15857.109709444447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工作表1!$L$30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val>
            <c:numRef>
              <c:f>工作表1!$L$31:$L$126</c:f>
              <c:numCache>
                <c:formatCode>General</c:formatCode>
                <c:ptCount val="96"/>
                <c:pt idx="0">
                  <c:v>0</c:v>
                </c:pt>
                <c:pt idx="1">
                  <c:v>110.28299601071646</c:v>
                </c:pt>
                <c:pt idx="2">
                  <c:v>220.56599202143292</c:v>
                </c:pt>
                <c:pt idx="3">
                  <c:v>330.84898803214935</c:v>
                </c:pt>
                <c:pt idx="4">
                  <c:v>441.13198404286584</c:v>
                </c:pt>
                <c:pt idx="5">
                  <c:v>551.41498005358233</c:v>
                </c:pt>
                <c:pt idx="6">
                  <c:v>661.6979760642987</c:v>
                </c:pt>
                <c:pt idx="7">
                  <c:v>771.98097207501507</c:v>
                </c:pt>
                <c:pt idx="8">
                  <c:v>882.26396808573168</c:v>
                </c:pt>
                <c:pt idx="9">
                  <c:v>992.54696409644816</c:v>
                </c:pt>
                <c:pt idx="10">
                  <c:v>1102.8299601071647</c:v>
                </c:pt>
                <c:pt idx="11">
                  <c:v>1213.1129561178811</c:v>
                </c:pt>
                <c:pt idx="12">
                  <c:v>1323.3959521285974</c:v>
                </c:pt>
                <c:pt idx="13">
                  <c:v>1433.6789481393139</c:v>
                </c:pt>
                <c:pt idx="14">
                  <c:v>1543.9619441500301</c:v>
                </c:pt>
                <c:pt idx="15">
                  <c:v>1654.2449401607469</c:v>
                </c:pt>
                <c:pt idx="16">
                  <c:v>1764.5279361714634</c:v>
                </c:pt>
                <c:pt idx="17">
                  <c:v>1874.8109321821798</c:v>
                </c:pt>
                <c:pt idx="18">
                  <c:v>1985.0939281928963</c:v>
                </c:pt>
                <c:pt idx="19">
                  <c:v>2095.3769242036128</c:v>
                </c:pt>
                <c:pt idx="20">
                  <c:v>2205.6599202143293</c:v>
                </c:pt>
                <c:pt idx="21">
                  <c:v>2315.9429162250458</c:v>
                </c:pt>
                <c:pt idx="22">
                  <c:v>2426.2259122357623</c:v>
                </c:pt>
                <c:pt idx="23">
                  <c:v>2536.5089082464788</c:v>
                </c:pt>
                <c:pt idx="24">
                  <c:v>2646.7919042571948</c:v>
                </c:pt>
                <c:pt idx="25">
                  <c:v>2757.0749002679108</c:v>
                </c:pt>
                <c:pt idx="26">
                  <c:v>2867.3578962786278</c:v>
                </c:pt>
                <c:pt idx="27">
                  <c:v>2977.6408922893443</c:v>
                </c:pt>
                <c:pt idx="28">
                  <c:v>3087.9238883000603</c:v>
                </c:pt>
                <c:pt idx="29">
                  <c:v>3198.2068843107772</c:v>
                </c:pt>
                <c:pt idx="30">
                  <c:v>3308.4898803214937</c:v>
                </c:pt>
                <c:pt idx="31">
                  <c:v>3418.7728763322102</c:v>
                </c:pt>
                <c:pt idx="32">
                  <c:v>3529.0558723429267</c:v>
                </c:pt>
                <c:pt idx="33">
                  <c:v>3639.3388683536427</c:v>
                </c:pt>
                <c:pt idx="34">
                  <c:v>3749.6218643643597</c:v>
                </c:pt>
                <c:pt idx="35">
                  <c:v>3859.9048603750762</c:v>
                </c:pt>
                <c:pt idx="36">
                  <c:v>3970.1878563857927</c:v>
                </c:pt>
                <c:pt idx="37">
                  <c:v>4080.4708523965091</c:v>
                </c:pt>
                <c:pt idx="38">
                  <c:v>4190.7538484072256</c:v>
                </c:pt>
                <c:pt idx="39">
                  <c:v>4301.0368444179421</c:v>
                </c:pt>
                <c:pt idx="40">
                  <c:v>4411.3198404286586</c:v>
                </c:pt>
                <c:pt idx="41">
                  <c:v>4521.6028364393742</c:v>
                </c:pt>
                <c:pt idx="42">
                  <c:v>4631.8858324500916</c:v>
                </c:pt>
                <c:pt idx="43">
                  <c:v>4742.1688284608081</c:v>
                </c:pt>
                <c:pt idx="44">
                  <c:v>4852.4518244715246</c:v>
                </c:pt>
                <c:pt idx="45">
                  <c:v>4962.7348204822401</c:v>
                </c:pt>
                <c:pt idx="46">
                  <c:v>5073.0178164929575</c:v>
                </c:pt>
                <c:pt idx="47">
                  <c:v>5183.3008125036731</c:v>
                </c:pt>
                <c:pt idx="48">
                  <c:v>5293.5838085143896</c:v>
                </c:pt>
                <c:pt idx="49">
                  <c:v>5403.866804525107</c:v>
                </c:pt>
                <c:pt idx="50">
                  <c:v>5514.1498005358217</c:v>
                </c:pt>
                <c:pt idx="51">
                  <c:v>5624.4327965465391</c:v>
                </c:pt>
                <c:pt idx="52">
                  <c:v>5734.7157925572556</c:v>
                </c:pt>
                <c:pt idx="53">
                  <c:v>5844.998788567972</c:v>
                </c:pt>
                <c:pt idx="54">
                  <c:v>5955.2817845786885</c:v>
                </c:pt>
                <c:pt idx="55">
                  <c:v>6065.5647805894059</c:v>
                </c:pt>
                <c:pt idx="56">
                  <c:v>6175.8477766001206</c:v>
                </c:pt>
                <c:pt idx="57">
                  <c:v>6286.130772610838</c:v>
                </c:pt>
                <c:pt idx="58">
                  <c:v>6396.4137686215545</c:v>
                </c:pt>
                <c:pt idx="59">
                  <c:v>6506.6967646322719</c:v>
                </c:pt>
                <c:pt idx="60">
                  <c:v>6616.9797606429875</c:v>
                </c:pt>
                <c:pt idx="61">
                  <c:v>6727.2627566537039</c:v>
                </c:pt>
                <c:pt idx="62">
                  <c:v>6837.5457526644204</c:v>
                </c:pt>
                <c:pt idx="63">
                  <c:v>6947.8287486751369</c:v>
                </c:pt>
                <c:pt idx="64">
                  <c:v>7058.1117446858534</c:v>
                </c:pt>
                <c:pt idx="65">
                  <c:v>7168.3947406965699</c:v>
                </c:pt>
                <c:pt idx="66">
                  <c:v>7278.6777367072855</c:v>
                </c:pt>
                <c:pt idx="67">
                  <c:v>7388.960732718002</c:v>
                </c:pt>
                <c:pt idx="68">
                  <c:v>7499.2437287287194</c:v>
                </c:pt>
                <c:pt idx="69">
                  <c:v>7609.5267247394349</c:v>
                </c:pt>
                <c:pt idx="70">
                  <c:v>7719.8097207501523</c:v>
                </c:pt>
                <c:pt idx="71">
                  <c:v>7830.0927167608688</c:v>
                </c:pt>
                <c:pt idx="72">
                  <c:v>7940.3757127715853</c:v>
                </c:pt>
                <c:pt idx="73">
                  <c:v>8050.6587087823009</c:v>
                </c:pt>
                <c:pt idx="74">
                  <c:v>8160.9417047930183</c:v>
                </c:pt>
                <c:pt idx="75">
                  <c:v>8271.2247008037339</c:v>
                </c:pt>
                <c:pt idx="76">
                  <c:v>8381.5076968144513</c:v>
                </c:pt>
                <c:pt idx="77">
                  <c:v>8491.7906928251668</c:v>
                </c:pt>
                <c:pt idx="78">
                  <c:v>8602.0736888358842</c:v>
                </c:pt>
                <c:pt idx="79">
                  <c:v>8712.3566848465998</c:v>
                </c:pt>
                <c:pt idx="80">
                  <c:v>8822.6396808573172</c:v>
                </c:pt>
                <c:pt idx="81">
                  <c:v>8932.9226768680328</c:v>
                </c:pt>
                <c:pt idx="82">
                  <c:v>9043.2056728787484</c:v>
                </c:pt>
                <c:pt idx="83">
                  <c:v>9153.4886688894676</c:v>
                </c:pt>
                <c:pt idx="84">
                  <c:v>9263.7716649001832</c:v>
                </c:pt>
                <c:pt idx="85">
                  <c:v>9374.0546609108969</c:v>
                </c:pt>
                <c:pt idx="86">
                  <c:v>9484.3376569216161</c:v>
                </c:pt>
                <c:pt idx="87">
                  <c:v>9594.6206529323317</c:v>
                </c:pt>
                <c:pt idx="88">
                  <c:v>9704.9036489430491</c:v>
                </c:pt>
                <c:pt idx="89">
                  <c:v>9815.1866449537647</c:v>
                </c:pt>
                <c:pt idx="90">
                  <c:v>9925.4696409644803</c:v>
                </c:pt>
                <c:pt idx="91">
                  <c:v>10035.752636975198</c:v>
                </c:pt>
                <c:pt idx="92">
                  <c:v>10146.035632985915</c:v>
                </c:pt>
                <c:pt idx="93">
                  <c:v>10256.318628996631</c:v>
                </c:pt>
                <c:pt idx="94">
                  <c:v>10366.601625007346</c:v>
                </c:pt>
                <c:pt idx="95">
                  <c:v>10476.884621018065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工作表1!$M$30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val>
            <c:numRef>
              <c:f>工作表1!$M$31:$M$126</c:f>
              <c:numCache>
                <c:formatCode>General</c:formatCode>
                <c:ptCount val="96"/>
                <c:pt idx="0">
                  <c:v>0</c:v>
                </c:pt>
                <c:pt idx="1">
                  <c:v>78.411517358594367</c:v>
                </c:pt>
                <c:pt idx="2">
                  <c:v>156.82303471718873</c:v>
                </c:pt>
                <c:pt idx="3">
                  <c:v>235.23455207578306</c:v>
                </c:pt>
                <c:pt idx="4">
                  <c:v>313.64606943437747</c:v>
                </c:pt>
                <c:pt idx="5">
                  <c:v>392.05758679297179</c:v>
                </c:pt>
                <c:pt idx="6">
                  <c:v>470.46910415156611</c:v>
                </c:pt>
                <c:pt idx="7">
                  <c:v>548.88062151016061</c:v>
                </c:pt>
                <c:pt idx="8">
                  <c:v>627.29213886875493</c:v>
                </c:pt>
                <c:pt idx="9">
                  <c:v>705.70365622734926</c:v>
                </c:pt>
                <c:pt idx="10">
                  <c:v>784.11517358594358</c:v>
                </c:pt>
                <c:pt idx="11">
                  <c:v>862.5266909445379</c:v>
                </c:pt>
                <c:pt idx="12">
                  <c:v>940.93820830313223</c:v>
                </c:pt>
                <c:pt idx="13">
                  <c:v>1019.3497256617267</c:v>
                </c:pt>
                <c:pt idx="14">
                  <c:v>1097.7612430203212</c:v>
                </c:pt>
                <c:pt idx="15">
                  <c:v>1176.1727603789154</c:v>
                </c:pt>
                <c:pt idx="16">
                  <c:v>1254.5842777375099</c:v>
                </c:pt>
                <c:pt idx="17">
                  <c:v>1332.9957950961041</c:v>
                </c:pt>
                <c:pt idx="18">
                  <c:v>1411.4073124546985</c:v>
                </c:pt>
                <c:pt idx="19">
                  <c:v>1489.818829813293</c:v>
                </c:pt>
                <c:pt idx="20">
                  <c:v>1568.2303471718872</c:v>
                </c:pt>
                <c:pt idx="21">
                  <c:v>1646.6418645304814</c:v>
                </c:pt>
                <c:pt idx="22">
                  <c:v>1725.0533818890758</c:v>
                </c:pt>
                <c:pt idx="23">
                  <c:v>1803.46489924767</c:v>
                </c:pt>
                <c:pt idx="24">
                  <c:v>1881.8764166062645</c:v>
                </c:pt>
                <c:pt idx="25">
                  <c:v>1960.2879339648591</c:v>
                </c:pt>
                <c:pt idx="26">
                  <c:v>2038.6994513234533</c:v>
                </c:pt>
                <c:pt idx="27">
                  <c:v>2117.1109686820478</c:v>
                </c:pt>
                <c:pt idx="28">
                  <c:v>2195.5224860406424</c:v>
                </c:pt>
                <c:pt idx="29">
                  <c:v>2273.9340033992362</c:v>
                </c:pt>
                <c:pt idx="30">
                  <c:v>2352.3455207578309</c:v>
                </c:pt>
                <c:pt idx="31">
                  <c:v>2430.7570381164251</c:v>
                </c:pt>
                <c:pt idx="32">
                  <c:v>2509.1685554750197</c:v>
                </c:pt>
                <c:pt idx="33">
                  <c:v>2587.5800728336139</c:v>
                </c:pt>
                <c:pt idx="34">
                  <c:v>2665.9915901922082</c:v>
                </c:pt>
                <c:pt idx="35">
                  <c:v>2744.4031075508028</c:v>
                </c:pt>
                <c:pt idx="36">
                  <c:v>2822.814624909397</c:v>
                </c:pt>
                <c:pt idx="37">
                  <c:v>2901.2261422679917</c:v>
                </c:pt>
                <c:pt idx="38">
                  <c:v>2979.6376596265859</c:v>
                </c:pt>
                <c:pt idx="39">
                  <c:v>3058.0491769851801</c:v>
                </c:pt>
                <c:pt idx="40">
                  <c:v>3136.4606943437743</c:v>
                </c:pt>
                <c:pt idx="41">
                  <c:v>3214.8722117023685</c:v>
                </c:pt>
                <c:pt idx="42">
                  <c:v>3293.2837290609627</c:v>
                </c:pt>
                <c:pt idx="43">
                  <c:v>3371.6952464195574</c:v>
                </c:pt>
                <c:pt idx="44">
                  <c:v>3450.1067637781516</c:v>
                </c:pt>
                <c:pt idx="45">
                  <c:v>3528.5182811367463</c:v>
                </c:pt>
                <c:pt idx="46">
                  <c:v>3606.92979849534</c:v>
                </c:pt>
                <c:pt idx="47">
                  <c:v>3685.3413158539347</c:v>
                </c:pt>
                <c:pt idx="48">
                  <c:v>3763.7528332125289</c:v>
                </c:pt>
                <c:pt idx="49">
                  <c:v>3842.1643505711236</c:v>
                </c:pt>
                <c:pt idx="50">
                  <c:v>3920.5758679297182</c:v>
                </c:pt>
                <c:pt idx="51">
                  <c:v>3998.987385288312</c:v>
                </c:pt>
                <c:pt idx="52">
                  <c:v>4077.3989026469067</c:v>
                </c:pt>
                <c:pt idx="53">
                  <c:v>4155.8104200055004</c:v>
                </c:pt>
                <c:pt idx="54">
                  <c:v>4234.2219373640955</c:v>
                </c:pt>
                <c:pt idx="55">
                  <c:v>4312.6334547226897</c:v>
                </c:pt>
                <c:pt idx="56">
                  <c:v>4391.0449720812849</c:v>
                </c:pt>
                <c:pt idx="57">
                  <c:v>4469.4564894398782</c:v>
                </c:pt>
                <c:pt idx="58">
                  <c:v>4547.8680067984724</c:v>
                </c:pt>
                <c:pt idx="59">
                  <c:v>4626.2795241570675</c:v>
                </c:pt>
                <c:pt idx="60">
                  <c:v>4704.6910415156617</c:v>
                </c:pt>
                <c:pt idx="61">
                  <c:v>4783.1025588742568</c:v>
                </c:pt>
                <c:pt idx="62">
                  <c:v>4861.5140762328501</c:v>
                </c:pt>
                <c:pt idx="63">
                  <c:v>4939.9255935914443</c:v>
                </c:pt>
                <c:pt idx="64">
                  <c:v>5018.3371109500395</c:v>
                </c:pt>
                <c:pt idx="65">
                  <c:v>5096.7486283086337</c:v>
                </c:pt>
                <c:pt idx="66">
                  <c:v>5175.1601456672279</c:v>
                </c:pt>
                <c:pt idx="67">
                  <c:v>5253.5716630258221</c:v>
                </c:pt>
                <c:pt idx="68">
                  <c:v>5331.9831803844163</c:v>
                </c:pt>
                <c:pt idx="69">
                  <c:v>5410.3946977430114</c:v>
                </c:pt>
                <c:pt idx="70">
                  <c:v>5488.8062151016056</c:v>
                </c:pt>
                <c:pt idx="71">
                  <c:v>5567.2177324601998</c:v>
                </c:pt>
                <c:pt idx="72">
                  <c:v>5645.6292498187941</c:v>
                </c:pt>
                <c:pt idx="73">
                  <c:v>5724.0407671773883</c:v>
                </c:pt>
                <c:pt idx="74">
                  <c:v>5802.4522845359834</c:v>
                </c:pt>
                <c:pt idx="75">
                  <c:v>5880.8638018945776</c:v>
                </c:pt>
                <c:pt idx="76">
                  <c:v>5959.2753192531718</c:v>
                </c:pt>
                <c:pt idx="77">
                  <c:v>6037.686836611766</c:v>
                </c:pt>
                <c:pt idx="78">
                  <c:v>6116.0983539703602</c:v>
                </c:pt>
                <c:pt idx="79">
                  <c:v>6194.5098713289544</c:v>
                </c:pt>
                <c:pt idx="80">
                  <c:v>6272.9213886875486</c:v>
                </c:pt>
                <c:pt idx="81">
                  <c:v>6351.3329060461429</c:v>
                </c:pt>
                <c:pt idx="82">
                  <c:v>6429.7444234047371</c:v>
                </c:pt>
                <c:pt idx="83">
                  <c:v>6508.1559407633313</c:v>
                </c:pt>
                <c:pt idx="84">
                  <c:v>6586.5674581219255</c:v>
                </c:pt>
                <c:pt idx="85">
                  <c:v>6664.9789754805206</c:v>
                </c:pt>
                <c:pt idx="86">
                  <c:v>6743.3904928391148</c:v>
                </c:pt>
                <c:pt idx="87">
                  <c:v>6821.8020101977081</c:v>
                </c:pt>
                <c:pt idx="88">
                  <c:v>6900.2135275563032</c:v>
                </c:pt>
                <c:pt idx="89">
                  <c:v>6978.6250449148974</c:v>
                </c:pt>
                <c:pt idx="90">
                  <c:v>7057.0365622734926</c:v>
                </c:pt>
                <c:pt idx="91">
                  <c:v>7135.4480796320868</c:v>
                </c:pt>
                <c:pt idx="92">
                  <c:v>7213.8595969906801</c:v>
                </c:pt>
                <c:pt idx="93">
                  <c:v>7292.2711143492752</c:v>
                </c:pt>
                <c:pt idx="94">
                  <c:v>7370.6826317078694</c:v>
                </c:pt>
                <c:pt idx="95">
                  <c:v>7449.0941490664645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工作表1!$N$30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val>
            <c:numRef>
              <c:f>工作表1!$N$31:$N$126</c:f>
              <c:numCache>
                <c:formatCode>General</c:formatCode>
                <c:ptCount val="96"/>
                <c:pt idx="0">
                  <c:v>0</c:v>
                </c:pt>
                <c:pt idx="1">
                  <c:v>59.578835206553848</c:v>
                </c:pt>
                <c:pt idx="2">
                  <c:v>119.1576704131077</c:v>
                </c:pt>
                <c:pt idx="3">
                  <c:v>178.73650561966153</c:v>
                </c:pt>
                <c:pt idx="4">
                  <c:v>238.31534082621539</c:v>
                </c:pt>
                <c:pt idx="5">
                  <c:v>297.89417603276922</c:v>
                </c:pt>
                <c:pt idx="6">
                  <c:v>357.47301123932306</c:v>
                </c:pt>
                <c:pt idx="7">
                  <c:v>417.051846445877</c:v>
                </c:pt>
                <c:pt idx="8">
                  <c:v>476.63068165243078</c:v>
                </c:pt>
                <c:pt idx="9">
                  <c:v>536.20951685898456</c:v>
                </c:pt>
                <c:pt idx="10">
                  <c:v>595.78835206553845</c:v>
                </c:pt>
                <c:pt idx="11">
                  <c:v>655.36718727209234</c:v>
                </c:pt>
                <c:pt idx="12">
                  <c:v>714.94602247864611</c:v>
                </c:pt>
                <c:pt idx="13">
                  <c:v>774.52485768520012</c:v>
                </c:pt>
                <c:pt idx="14">
                  <c:v>834.10369289175401</c:v>
                </c:pt>
                <c:pt idx="15">
                  <c:v>893.68252809830778</c:v>
                </c:pt>
                <c:pt idx="16">
                  <c:v>953.26136330486156</c:v>
                </c:pt>
                <c:pt idx="17">
                  <c:v>1012.8401985114155</c:v>
                </c:pt>
                <c:pt idx="18">
                  <c:v>1072.4190337179691</c:v>
                </c:pt>
                <c:pt idx="19">
                  <c:v>1131.9978689245231</c:v>
                </c:pt>
                <c:pt idx="20">
                  <c:v>1191.5767041310769</c:v>
                </c:pt>
                <c:pt idx="21">
                  <c:v>1251.1555393376307</c:v>
                </c:pt>
                <c:pt idx="22">
                  <c:v>1310.7343745441847</c:v>
                </c:pt>
                <c:pt idx="23">
                  <c:v>1370.3132097507385</c:v>
                </c:pt>
                <c:pt idx="24">
                  <c:v>1429.8920449572922</c:v>
                </c:pt>
                <c:pt idx="25">
                  <c:v>1489.4708801638465</c:v>
                </c:pt>
                <c:pt idx="26">
                  <c:v>1549.0497153704002</c:v>
                </c:pt>
                <c:pt idx="27">
                  <c:v>1608.628550576954</c:v>
                </c:pt>
                <c:pt idx="28">
                  <c:v>1668.207385783508</c:v>
                </c:pt>
                <c:pt idx="29">
                  <c:v>1727.7862209900618</c:v>
                </c:pt>
                <c:pt idx="30">
                  <c:v>1787.3650561966156</c:v>
                </c:pt>
                <c:pt idx="31">
                  <c:v>1846.9438914031696</c:v>
                </c:pt>
                <c:pt idx="32">
                  <c:v>1906.5227266097231</c:v>
                </c:pt>
                <c:pt idx="33">
                  <c:v>1966.1015618162769</c:v>
                </c:pt>
                <c:pt idx="34">
                  <c:v>2025.6803970228309</c:v>
                </c:pt>
                <c:pt idx="35">
                  <c:v>2085.2592322293845</c:v>
                </c:pt>
                <c:pt idx="36">
                  <c:v>2144.8380674359382</c:v>
                </c:pt>
                <c:pt idx="37">
                  <c:v>2204.4169026424925</c:v>
                </c:pt>
                <c:pt idx="38">
                  <c:v>2263.9957378490462</c:v>
                </c:pt>
                <c:pt idx="39">
                  <c:v>2323.5745730556</c:v>
                </c:pt>
                <c:pt idx="40">
                  <c:v>2383.1534082621538</c:v>
                </c:pt>
                <c:pt idx="41">
                  <c:v>2442.732243468708</c:v>
                </c:pt>
                <c:pt idx="42">
                  <c:v>2502.3110786752613</c:v>
                </c:pt>
                <c:pt idx="43">
                  <c:v>2561.8899138818156</c:v>
                </c:pt>
                <c:pt idx="44">
                  <c:v>2621.4687490883693</c:v>
                </c:pt>
                <c:pt idx="45">
                  <c:v>2681.0475842949231</c:v>
                </c:pt>
                <c:pt idx="46">
                  <c:v>2740.6264195014769</c:v>
                </c:pt>
                <c:pt idx="47">
                  <c:v>2800.2052547080311</c:v>
                </c:pt>
                <c:pt idx="48">
                  <c:v>2859.7840899145845</c:v>
                </c:pt>
                <c:pt idx="49">
                  <c:v>2919.3629251211387</c:v>
                </c:pt>
                <c:pt idx="50">
                  <c:v>2978.9417603276929</c:v>
                </c:pt>
                <c:pt idx="51">
                  <c:v>3038.5205955342462</c:v>
                </c:pt>
                <c:pt idx="52">
                  <c:v>3098.0994307408005</c:v>
                </c:pt>
                <c:pt idx="53">
                  <c:v>3157.6782659473542</c:v>
                </c:pt>
                <c:pt idx="54">
                  <c:v>3217.257101153908</c:v>
                </c:pt>
                <c:pt idx="55">
                  <c:v>3276.8359363604618</c:v>
                </c:pt>
                <c:pt idx="56">
                  <c:v>3336.414771567016</c:v>
                </c:pt>
                <c:pt idx="57">
                  <c:v>3395.9936067735694</c:v>
                </c:pt>
                <c:pt idx="58">
                  <c:v>3455.5724419801236</c:v>
                </c:pt>
                <c:pt idx="59">
                  <c:v>3515.1512771866774</c:v>
                </c:pt>
                <c:pt idx="60">
                  <c:v>3574.7301123932311</c:v>
                </c:pt>
                <c:pt idx="61">
                  <c:v>3634.3089475997849</c:v>
                </c:pt>
                <c:pt idx="62">
                  <c:v>3693.8877828063391</c:v>
                </c:pt>
                <c:pt idx="63">
                  <c:v>3753.4666180128925</c:v>
                </c:pt>
                <c:pt idx="64">
                  <c:v>3813.0454532194462</c:v>
                </c:pt>
                <c:pt idx="65">
                  <c:v>3872.624288426</c:v>
                </c:pt>
                <c:pt idx="66">
                  <c:v>3932.2031236325538</c:v>
                </c:pt>
                <c:pt idx="67">
                  <c:v>3991.7819588391076</c:v>
                </c:pt>
                <c:pt idx="68">
                  <c:v>4051.3607940456618</c:v>
                </c:pt>
                <c:pt idx="69">
                  <c:v>4110.9396292522151</c:v>
                </c:pt>
                <c:pt idx="70">
                  <c:v>4170.5184644587689</c:v>
                </c:pt>
                <c:pt idx="71">
                  <c:v>4230.0972996653236</c:v>
                </c:pt>
                <c:pt idx="72">
                  <c:v>4289.6761348718765</c:v>
                </c:pt>
                <c:pt idx="73">
                  <c:v>4349.2549700784311</c:v>
                </c:pt>
                <c:pt idx="74">
                  <c:v>4408.8338052849849</c:v>
                </c:pt>
                <c:pt idx="75">
                  <c:v>4468.4126404915396</c:v>
                </c:pt>
                <c:pt idx="76">
                  <c:v>4527.9914756980925</c:v>
                </c:pt>
                <c:pt idx="77">
                  <c:v>4587.5703109046462</c:v>
                </c:pt>
                <c:pt idx="78">
                  <c:v>4647.1491461112</c:v>
                </c:pt>
                <c:pt idx="79">
                  <c:v>4706.7279813177547</c:v>
                </c:pt>
                <c:pt idx="80">
                  <c:v>4766.3068165243076</c:v>
                </c:pt>
                <c:pt idx="81">
                  <c:v>4825.8856517308623</c:v>
                </c:pt>
                <c:pt idx="82">
                  <c:v>4885.464486937416</c:v>
                </c:pt>
                <c:pt idx="83">
                  <c:v>4945.0433221439698</c:v>
                </c:pt>
                <c:pt idx="84">
                  <c:v>5004.6221573505227</c:v>
                </c:pt>
                <c:pt idx="85">
                  <c:v>5064.2009925570765</c:v>
                </c:pt>
                <c:pt idx="86">
                  <c:v>5123.7798277636311</c:v>
                </c:pt>
                <c:pt idx="87">
                  <c:v>5183.3586629701849</c:v>
                </c:pt>
                <c:pt idx="88">
                  <c:v>5242.9374981767387</c:v>
                </c:pt>
                <c:pt idx="89">
                  <c:v>5302.5163333832916</c:v>
                </c:pt>
                <c:pt idx="90">
                  <c:v>5362.0951685898463</c:v>
                </c:pt>
                <c:pt idx="91">
                  <c:v>5421.6740037964</c:v>
                </c:pt>
                <c:pt idx="92">
                  <c:v>5481.2528390029538</c:v>
                </c:pt>
                <c:pt idx="93">
                  <c:v>5540.8316742095076</c:v>
                </c:pt>
                <c:pt idx="94">
                  <c:v>5600.4105094160623</c:v>
                </c:pt>
                <c:pt idx="95">
                  <c:v>5659.9893446226151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工作表1!$O$30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val>
            <c:numRef>
              <c:f>工作表1!$O$31:$O$126</c:f>
              <c:numCache>
                <c:formatCode>General</c:formatCode>
                <c:ptCount val="96"/>
                <c:pt idx="0">
                  <c:v>0</c:v>
                </c:pt>
                <c:pt idx="1">
                  <c:v>48.24030255478754</c:v>
                </c:pt>
                <c:pt idx="2">
                  <c:v>96.48060510957508</c:v>
                </c:pt>
                <c:pt idx="3">
                  <c:v>144.72090766436261</c:v>
                </c:pt>
                <c:pt idx="4">
                  <c:v>192.96121021915016</c:v>
                </c:pt>
                <c:pt idx="5">
                  <c:v>241.20151277393774</c:v>
                </c:pt>
                <c:pt idx="6">
                  <c:v>289.44181532872523</c:v>
                </c:pt>
                <c:pt idx="7">
                  <c:v>337.68211788351283</c:v>
                </c:pt>
                <c:pt idx="8">
                  <c:v>385.92242043830032</c:v>
                </c:pt>
                <c:pt idx="9">
                  <c:v>434.16272299308787</c:v>
                </c:pt>
                <c:pt idx="10">
                  <c:v>482.40302554787547</c:v>
                </c:pt>
                <c:pt idx="11">
                  <c:v>530.64332810266296</c:v>
                </c:pt>
                <c:pt idx="12">
                  <c:v>578.88363065745045</c:v>
                </c:pt>
                <c:pt idx="13">
                  <c:v>627.12393321223806</c:v>
                </c:pt>
                <c:pt idx="14">
                  <c:v>675.36423576702566</c:v>
                </c:pt>
                <c:pt idx="15">
                  <c:v>723.60453832181315</c:v>
                </c:pt>
                <c:pt idx="16">
                  <c:v>771.84484087660064</c:v>
                </c:pt>
                <c:pt idx="17">
                  <c:v>820.08514343138825</c:v>
                </c:pt>
                <c:pt idx="18">
                  <c:v>868.32544598617574</c:v>
                </c:pt>
                <c:pt idx="19">
                  <c:v>916.56574854096334</c:v>
                </c:pt>
                <c:pt idx="20">
                  <c:v>964.80605109575095</c:v>
                </c:pt>
                <c:pt idx="21">
                  <c:v>1013.0463536505383</c:v>
                </c:pt>
                <c:pt idx="22">
                  <c:v>1061.2866562053259</c:v>
                </c:pt>
                <c:pt idx="23">
                  <c:v>1109.5269587601135</c:v>
                </c:pt>
                <c:pt idx="24">
                  <c:v>1157.7672613149009</c:v>
                </c:pt>
                <c:pt idx="25">
                  <c:v>1206.0075638696885</c:v>
                </c:pt>
                <c:pt idx="26">
                  <c:v>1254.2478664244761</c:v>
                </c:pt>
                <c:pt idx="27">
                  <c:v>1302.4881689792637</c:v>
                </c:pt>
                <c:pt idx="28">
                  <c:v>1350.7284715340513</c:v>
                </c:pt>
                <c:pt idx="29">
                  <c:v>1398.9687740888389</c:v>
                </c:pt>
                <c:pt idx="30">
                  <c:v>1447.2090766436263</c:v>
                </c:pt>
                <c:pt idx="31">
                  <c:v>1495.4493791984139</c:v>
                </c:pt>
                <c:pt idx="32">
                  <c:v>1543.6896817532013</c:v>
                </c:pt>
                <c:pt idx="33">
                  <c:v>1591.9299843079889</c:v>
                </c:pt>
                <c:pt idx="34">
                  <c:v>1640.1702868627765</c:v>
                </c:pt>
                <c:pt idx="35">
                  <c:v>1688.4105894175639</c:v>
                </c:pt>
                <c:pt idx="36">
                  <c:v>1736.6508919723515</c:v>
                </c:pt>
                <c:pt idx="37">
                  <c:v>1784.8911945271391</c:v>
                </c:pt>
                <c:pt idx="38">
                  <c:v>1833.1314970819267</c:v>
                </c:pt>
                <c:pt idx="39">
                  <c:v>1881.3717996367143</c:v>
                </c:pt>
                <c:pt idx="40">
                  <c:v>1929.6121021915019</c:v>
                </c:pt>
                <c:pt idx="41">
                  <c:v>1977.8524047462893</c:v>
                </c:pt>
                <c:pt idx="42">
                  <c:v>2026.0927073010766</c:v>
                </c:pt>
                <c:pt idx="43">
                  <c:v>2074.3330098558645</c:v>
                </c:pt>
                <c:pt idx="44">
                  <c:v>2122.5733124106519</c:v>
                </c:pt>
                <c:pt idx="45">
                  <c:v>2170.8136149654392</c:v>
                </c:pt>
                <c:pt idx="46">
                  <c:v>2219.0539175202271</c:v>
                </c:pt>
                <c:pt idx="47">
                  <c:v>2267.2942200750144</c:v>
                </c:pt>
                <c:pt idx="48">
                  <c:v>2315.5345226298018</c:v>
                </c:pt>
                <c:pt idx="49">
                  <c:v>2363.7748251845896</c:v>
                </c:pt>
                <c:pt idx="50">
                  <c:v>2412.015127739377</c:v>
                </c:pt>
                <c:pt idx="51">
                  <c:v>2460.2554302941644</c:v>
                </c:pt>
                <c:pt idx="52">
                  <c:v>2508.4957328489522</c:v>
                </c:pt>
                <c:pt idx="53">
                  <c:v>2556.7360354037396</c:v>
                </c:pt>
                <c:pt idx="54">
                  <c:v>2604.9763379585274</c:v>
                </c:pt>
                <c:pt idx="55">
                  <c:v>2653.2166405133153</c:v>
                </c:pt>
                <c:pt idx="56">
                  <c:v>2701.4569430681026</c:v>
                </c:pt>
                <c:pt idx="57">
                  <c:v>2749.69724562289</c:v>
                </c:pt>
                <c:pt idx="58">
                  <c:v>2797.9375481776779</c:v>
                </c:pt>
                <c:pt idx="59">
                  <c:v>2846.1778507324652</c:v>
                </c:pt>
                <c:pt idx="60">
                  <c:v>2894.4181532872526</c:v>
                </c:pt>
                <c:pt idx="61">
                  <c:v>2942.6584558420404</c:v>
                </c:pt>
                <c:pt idx="62">
                  <c:v>2990.8987583968278</c:v>
                </c:pt>
                <c:pt idx="63">
                  <c:v>3039.1390609516152</c:v>
                </c:pt>
                <c:pt idx="64">
                  <c:v>3087.3793635064026</c:v>
                </c:pt>
                <c:pt idx="65">
                  <c:v>3135.6196660611904</c:v>
                </c:pt>
                <c:pt idx="66">
                  <c:v>3183.8599686159778</c:v>
                </c:pt>
                <c:pt idx="67">
                  <c:v>3232.1002711707652</c:v>
                </c:pt>
                <c:pt idx="68">
                  <c:v>3280.340573725553</c:v>
                </c:pt>
                <c:pt idx="69">
                  <c:v>3328.5808762803404</c:v>
                </c:pt>
                <c:pt idx="70">
                  <c:v>3376.8211788351277</c:v>
                </c:pt>
                <c:pt idx="71">
                  <c:v>3425.0614813899156</c:v>
                </c:pt>
                <c:pt idx="72">
                  <c:v>3473.3017839447029</c:v>
                </c:pt>
                <c:pt idx="73">
                  <c:v>3521.5420864994903</c:v>
                </c:pt>
                <c:pt idx="74">
                  <c:v>3569.7823890542782</c:v>
                </c:pt>
                <c:pt idx="75">
                  <c:v>3618.022691609066</c:v>
                </c:pt>
                <c:pt idx="76">
                  <c:v>3666.2629941638534</c:v>
                </c:pt>
                <c:pt idx="77">
                  <c:v>3714.5032967186412</c:v>
                </c:pt>
                <c:pt idx="78">
                  <c:v>3762.7435992734286</c:v>
                </c:pt>
                <c:pt idx="79">
                  <c:v>3810.9839018282159</c:v>
                </c:pt>
                <c:pt idx="80">
                  <c:v>3859.2242043830038</c:v>
                </c:pt>
                <c:pt idx="81">
                  <c:v>3907.4645069377907</c:v>
                </c:pt>
                <c:pt idx="82">
                  <c:v>3955.7048094925785</c:v>
                </c:pt>
                <c:pt idx="83">
                  <c:v>4003.9451120473664</c:v>
                </c:pt>
                <c:pt idx="84">
                  <c:v>4052.1854146021533</c:v>
                </c:pt>
                <c:pt idx="85">
                  <c:v>4100.4257171569416</c:v>
                </c:pt>
                <c:pt idx="86">
                  <c:v>4148.6660197117289</c:v>
                </c:pt>
                <c:pt idx="87">
                  <c:v>4196.9063222665163</c:v>
                </c:pt>
                <c:pt idx="88">
                  <c:v>4245.1466248213037</c:v>
                </c:pt>
                <c:pt idx="89">
                  <c:v>4293.3869273760911</c:v>
                </c:pt>
                <c:pt idx="90">
                  <c:v>4341.6272299308785</c:v>
                </c:pt>
                <c:pt idx="91">
                  <c:v>4389.8675324856677</c:v>
                </c:pt>
                <c:pt idx="92">
                  <c:v>4438.1078350404541</c:v>
                </c:pt>
                <c:pt idx="93">
                  <c:v>4486.3481375952415</c:v>
                </c:pt>
                <c:pt idx="94">
                  <c:v>4534.5884401500289</c:v>
                </c:pt>
                <c:pt idx="95">
                  <c:v>4582.8287427048172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79712"/>
        <c:axId val="296599936"/>
      </c:lineChart>
      <c:catAx>
        <c:axId val="2845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Speed</a:t>
                </a:r>
                <a:endParaRPr lang="en-US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96599936"/>
        <c:crosses val="autoZero"/>
        <c:auto val="1"/>
        <c:lblAlgn val="ctr"/>
        <c:lblOffset val="100"/>
        <c:noMultiLvlLbl val="0"/>
      </c:catAx>
      <c:valAx>
        <c:axId val="296599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5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15</xdr:row>
      <xdr:rowOff>19050</xdr:rowOff>
    </xdr:from>
    <xdr:to>
      <xdr:col>6</xdr:col>
      <xdr:colOff>266700</xdr:colOff>
      <xdr:row>28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0</xdr:colOff>
      <xdr:row>28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44546A" mc:Ignorable=""/>
      </a:dk2>
      <a:lt2>
        <a:srgbClr xmlns:mc="http://schemas.openxmlformats.org/markup-compatibility/2006" xmlns:a14="http://schemas.microsoft.com/office/drawing/2010/main" val="E7E6E6" mc:Ignorable=""/>
      </a:lt2>
      <a:accent1>
        <a:srgbClr xmlns:mc="http://schemas.openxmlformats.org/markup-compatibility/2006" xmlns:a14="http://schemas.microsoft.com/office/drawing/2010/main" val="5B9BD5" mc:Ignorable=""/>
      </a:accent1>
      <a:accent2>
        <a:srgbClr xmlns:mc="http://schemas.openxmlformats.org/markup-compatibility/2006" xmlns:a14="http://schemas.microsoft.com/office/drawing/2010/main" val="ED7D31" mc:Ignorable=""/>
      </a:accent2>
      <a:accent3>
        <a:srgbClr xmlns:mc="http://schemas.openxmlformats.org/markup-compatibility/2006" xmlns:a14="http://schemas.microsoft.com/office/drawing/2010/main" val="A5A5A5" mc:Ignorable=""/>
      </a:accent3>
      <a:accent4>
        <a:srgbClr xmlns:mc="http://schemas.openxmlformats.org/markup-compatibility/2006" xmlns:a14="http://schemas.microsoft.com/office/drawing/2010/main" val="FFC000" mc:Ignorable=""/>
      </a:accent4>
      <a:accent5>
        <a:srgbClr xmlns:mc="http://schemas.openxmlformats.org/markup-compatibility/2006" xmlns:a14="http://schemas.microsoft.com/office/drawing/2010/main" val="4472C4" mc:Ignorable=""/>
      </a:accent5>
      <a:accent6>
        <a:srgbClr xmlns:mc="http://schemas.openxmlformats.org/markup-compatibility/2006" xmlns:a14="http://schemas.microsoft.com/office/drawing/2010/main" val="70AD47" mc:Ignorable=""/>
      </a:accent6>
      <a:hlink>
        <a:srgbClr xmlns:mc="http://schemas.openxmlformats.org/markup-compatibility/2006" xmlns:a14="http://schemas.microsoft.com/office/drawing/2010/main" val="0563C1" mc:Ignorable=""/>
      </a:hlink>
      <a:folHlink>
        <a:srgbClr xmlns:mc="http://schemas.openxmlformats.org/markup-compatibility/2006" xmlns:a14="http://schemas.microsoft.com/office/drawing/2010/main" val="954F72" mc:Ignorable="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xmlns:mc="http://schemas.openxmlformats.org/markup-compatibility/2006" xmlns:a14="http://schemas.microsoft.com/office/drawing/2010/main" val="000000" mc:Ignorable="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topLeftCell="A97" workbookViewId="0">
      <selection activeCell="Q23" sqref="Q23"/>
    </sheetView>
  </sheetViews>
  <sheetFormatPr defaultRowHeight="15.75" x14ac:dyDescent="0.25"/>
  <cols>
    <col min="4" max="6" width="12.44140625" customWidth="1"/>
  </cols>
  <sheetData>
    <row r="1" spans="1:11" x14ac:dyDescent="0.25">
      <c r="G1" t="s">
        <v>6</v>
      </c>
      <c r="H1" t="s">
        <v>6</v>
      </c>
      <c r="I1" t="s">
        <v>7</v>
      </c>
      <c r="J1" t="s">
        <v>11</v>
      </c>
    </row>
    <row r="2" spans="1:11" x14ac:dyDescent="0.25">
      <c r="G2">
        <v>7500</v>
      </c>
      <c r="H2">
        <v>1083</v>
      </c>
      <c r="I2">
        <v>16</v>
      </c>
      <c r="J2">
        <v>7</v>
      </c>
    </row>
    <row r="3" spans="1:11" x14ac:dyDescent="0.25">
      <c r="A3" t="s">
        <v>0</v>
      </c>
      <c r="B3" t="s">
        <v>1</v>
      </c>
      <c r="C3" t="s">
        <v>2</v>
      </c>
      <c r="D3" t="s">
        <v>9</v>
      </c>
      <c r="E3" t="s">
        <v>10</v>
      </c>
      <c r="G3" t="s">
        <v>5</v>
      </c>
      <c r="H3" t="s">
        <v>5</v>
      </c>
      <c r="I3" t="s">
        <v>8</v>
      </c>
      <c r="J3" t="s">
        <v>12</v>
      </c>
      <c r="K3" t="s">
        <v>13</v>
      </c>
    </row>
    <row r="4" spans="1:11" x14ac:dyDescent="0.25">
      <c r="A4">
        <v>1</v>
      </c>
      <c r="B4">
        <v>3.9169999999999998</v>
      </c>
      <c r="C4">
        <v>3.895</v>
      </c>
      <c r="D4">
        <f>B4*C4</f>
        <v>15.256715</v>
      </c>
      <c r="E4">
        <f>D4/B$14</f>
        <v>8.0750967994488398</v>
      </c>
      <c r="G4">
        <f>G$2/($D4)*$B$14/1000*60</f>
        <v>55.726886150852643</v>
      </c>
      <c r="H4">
        <f>H$2/($D4)*$B$14/1000*60</f>
        <v>8.0469623601831213</v>
      </c>
      <c r="I4">
        <f>I$2*$D4/$B$14*1000/60</f>
        <v>2153.3591465196905</v>
      </c>
      <c r="J4">
        <f>J$2*E4*1000/60</f>
        <v>942.09462660236454</v>
      </c>
      <c r="K4">
        <f>J4*60/1000/J$2</f>
        <v>8.0750967994488398</v>
      </c>
    </row>
    <row r="5" spans="1:11" x14ac:dyDescent="0.25">
      <c r="A5">
        <v>2</v>
      </c>
      <c r="B5">
        <v>2.4289999999999998</v>
      </c>
      <c r="C5">
        <v>3.895</v>
      </c>
      <c r="D5">
        <f t="shared" ref="D5:D9" si="0">B5*C5</f>
        <v>9.4609550000000002</v>
      </c>
      <c r="E5">
        <f>D5/B$14</f>
        <v>5.0075083292982461</v>
      </c>
      <c r="G5">
        <f>G$2/($D5)*$B$14/1000*60</f>
        <v>89.865052718357262</v>
      </c>
      <c r="H5">
        <f>H$2/($D5)*$B$14/1000*60</f>
        <v>12.976513612530789</v>
      </c>
      <c r="I5">
        <f>I$2*$D5/$B$14*1000/60</f>
        <v>1335.3355544795324</v>
      </c>
      <c r="J5">
        <f t="shared" ref="J5:J9" si="1">J$2*E5*1000/60</f>
        <v>584.20930508479546</v>
      </c>
      <c r="K5">
        <f t="shared" ref="K5:K9" si="2">J5*60/1000/J$2</f>
        <v>5.0075083292982461</v>
      </c>
    </row>
    <row r="6" spans="1:11" x14ac:dyDescent="0.25">
      <c r="A6">
        <v>3</v>
      </c>
      <c r="B6">
        <v>1.4359999999999999</v>
      </c>
      <c r="C6">
        <v>4.3529999999999998</v>
      </c>
      <c r="D6">
        <f t="shared" si="0"/>
        <v>6.250907999999999</v>
      </c>
      <c r="E6">
        <f>D6/B$14</f>
        <v>3.3084898803214937</v>
      </c>
      <c r="G6">
        <f>G$2/($D6)*$B$14/1000*60</f>
        <v>136.01371510203089</v>
      </c>
      <c r="H6">
        <f>H$2/($D6)*$B$14/1000*60</f>
        <v>19.640380460733265</v>
      </c>
      <c r="I6">
        <f>I$2*$D6/$B$14*1000/60</f>
        <v>882.26396808573168</v>
      </c>
      <c r="J6">
        <f t="shared" si="1"/>
        <v>385.99048603750754</v>
      </c>
      <c r="K6">
        <f t="shared" si="2"/>
        <v>3.3084898803214933</v>
      </c>
    </row>
    <row r="7" spans="1:11" x14ac:dyDescent="0.25">
      <c r="A7">
        <v>4</v>
      </c>
      <c r="B7">
        <v>1.0209999999999999</v>
      </c>
      <c r="C7">
        <v>4.3529999999999998</v>
      </c>
      <c r="D7">
        <f t="shared" si="0"/>
        <v>4.4444129999999991</v>
      </c>
      <c r="E7">
        <f>D7/B$14</f>
        <v>2.3523455207578308</v>
      </c>
      <c r="G7">
        <f>G$2/($D7)*$B$14/1000*60</f>
        <v>191.29842790060371</v>
      </c>
      <c r="H7">
        <f>H$2/($D7)*$B$14/1000*60</f>
        <v>27.623492988847175</v>
      </c>
      <c r="I7">
        <f>I$2*$D7/$B$14*1000/60</f>
        <v>627.29213886875493</v>
      </c>
      <c r="J7">
        <f t="shared" si="1"/>
        <v>274.4403107550803</v>
      </c>
      <c r="K7">
        <f t="shared" si="2"/>
        <v>2.3523455207578308</v>
      </c>
    </row>
    <row r="8" spans="1:11" x14ac:dyDescent="0.25">
      <c r="A8">
        <v>5</v>
      </c>
      <c r="B8">
        <v>0.86699999999999999</v>
      </c>
      <c r="C8">
        <v>3.895</v>
      </c>
      <c r="D8">
        <f t="shared" si="0"/>
        <v>3.3769649999999998</v>
      </c>
      <c r="E8">
        <f>D8/B$14</f>
        <v>1.7873650561966155</v>
      </c>
      <c r="G8">
        <f>G$2/($D8)*$B$14/1000*60</f>
        <v>251.76725842317165</v>
      </c>
      <c r="H8">
        <f>H$2/($D8)*$B$14/1000*60</f>
        <v>36.355192116305986</v>
      </c>
      <c r="I8">
        <f>I$2*$D8/$B$14*1000/60</f>
        <v>476.63068165243078</v>
      </c>
      <c r="J8">
        <f t="shared" si="1"/>
        <v>208.5259232229385</v>
      </c>
      <c r="K8">
        <f t="shared" si="2"/>
        <v>1.7873650561966155</v>
      </c>
    </row>
    <row r="9" spans="1:11" x14ac:dyDescent="0.25">
      <c r="A9">
        <v>6</v>
      </c>
      <c r="B9">
        <v>0.70199999999999996</v>
      </c>
      <c r="C9">
        <v>3.895</v>
      </c>
      <c r="D9">
        <f t="shared" si="0"/>
        <v>2.7342899999999997</v>
      </c>
      <c r="E9">
        <f>D9/B$14</f>
        <v>1.4472090766436263</v>
      </c>
      <c r="G9">
        <f>G$2/($D9)*$B$14/1000*60</f>
        <v>310.94332343716496</v>
      </c>
      <c r="H9">
        <f>H$2/($D9)*$B$14/1000*60</f>
        <v>44.900215904326622</v>
      </c>
      <c r="I9">
        <f>I$2*$D9/$B$14*1000/60</f>
        <v>385.92242043830032</v>
      </c>
      <c r="J9">
        <f t="shared" si="1"/>
        <v>168.84105894175642</v>
      </c>
      <c r="K9">
        <f t="shared" si="2"/>
        <v>1.4472090766436263</v>
      </c>
    </row>
    <row r="13" spans="1:11" x14ac:dyDescent="0.25">
      <c r="A13" t="s">
        <v>3</v>
      </c>
      <c r="B13">
        <v>195</v>
      </c>
      <c r="C13">
        <v>50</v>
      </c>
      <c r="D13">
        <v>16</v>
      </c>
      <c r="K13" t="s">
        <v>14</v>
      </c>
    </row>
    <row r="14" spans="1:11" x14ac:dyDescent="0.25">
      <c r="A14" t="s">
        <v>4</v>
      </c>
      <c r="B14">
        <f>(B13*C13/100*2+25.4*D13) * PI()/1000</f>
        <v>1.8893538218689017</v>
      </c>
    </row>
    <row r="29" spans="1:15" x14ac:dyDescent="0.25">
      <c r="B29" s="1"/>
      <c r="C29" s="1"/>
      <c r="D29" s="1"/>
      <c r="E29" s="1"/>
      <c r="F29" s="1"/>
      <c r="G29" s="1"/>
    </row>
    <row r="30" spans="1:15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I30" t="s">
        <v>22</v>
      </c>
      <c r="J30" t="s">
        <v>16</v>
      </c>
      <c r="K30" t="s">
        <v>17</v>
      </c>
      <c r="L30" t="s">
        <v>18</v>
      </c>
      <c r="M30" t="s">
        <v>19</v>
      </c>
      <c r="N30" t="s">
        <v>20</v>
      </c>
      <c r="O30" t="s">
        <v>21</v>
      </c>
    </row>
    <row r="31" spans="1:15" x14ac:dyDescent="0.25">
      <c r="A31">
        <v>500</v>
      </c>
      <c r="B31">
        <f>$A31/$E$4/1000*60</f>
        <v>3.7151257433901756</v>
      </c>
      <c r="C31">
        <f>$A31/$E$5/1000*60</f>
        <v>5.9910035145571507</v>
      </c>
      <c r="D31">
        <f>$A31/$E$6/1000*60</f>
        <v>9.0675810068020617</v>
      </c>
      <c r="E31">
        <f>$A31/$E$7/1000*60</f>
        <v>12.753228526706915</v>
      </c>
      <c r="F31">
        <f>$A31/$E$8/1000*60</f>
        <v>16.784483894878111</v>
      </c>
      <c r="G31">
        <f>$A31/$E$9/1000*60</f>
        <v>20.729554895811003</v>
      </c>
      <c r="I31">
        <v>0</v>
      </c>
      <c r="J31">
        <f>$I31*$E$4*1000/60</f>
        <v>0</v>
      </c>
      <c r="K31">
        <f>$I31*$E$5*1000/60</f>
        <v>0</v>
      </c>
      <c r="L31">
        <f>$I31*$E$6*1000/60</f>
        <v>0</v>
      </c>
      <c r="M31">
        <f>$I31*$E$7*1000/60</f>
        <v>0</v>
      </c>
      <c r="N31">
        <f>$I31*$E$8*1000/60</f>
        <v>0</v>
      </c>
      <c r="O31">
        <f>$I31*$E$9*1000/60</f>
        <v>0</v>
      </c>
    </row>
    <row r="32" spans="1:15" x14ac:dyDescent="0.25">
      <c r="A32">
        <v>600</v>
      </c>
      <c r="B32">
        <f t="shared" ref="B32:B95" si="3">$A32/$E$4/1000*60</f>
        <v>4.4581508920682102</v>
      </c>
      <c r="C32">
        <f t="shared" ref="C32:C95" si="4">$A32/$E$5/1000*60</f>
        <v>7.189204217468582</v>
      </c>
      <c r="D32">
        <f t="shared" ref="D32:D95" si="5">$A32/$E$6/1000*60</f>
        <v>10.881097208162473</v>
      </c>
      <c r="E32">
        <f t="shared" ref="E32:E95" si="6">$A32/$E$7/1000*60</f>
        <v>15.303874232048297</v>
      </c>
      <c r="F32">
        <f t="shared" ref="F32:F95" si="7">$A32/$E$8/1000*60</f>
        <v>20.141380673853732</v>
      </c>
      <c r="G32">
        <f t="shared" ref="G32:G95" si="8">$A32/$E$9/1000*60</f>
        <v>24.875465874973202</v>
      </c>
      <c r="I32">
        <v>2</v>
      </c>
      <c r="J32">
        <f>$I32*$E$4*1000/60</f>
        <v>269.16989331496131</v>
      </c>
      <c r="K32">
        <f t="shared" ref="K32:K95" si="9">$I32*$E$5*1000/60</f>
        <v>166.91694430994156</v>
      </c>
      <c r="L32">
        <f t="shared" ref="L32:L95" si="10">$I32*$E$6*1000/60</f>
        <v>110.28299601071646</v>
      </c>
      <c r="M32">
        <f t="shared" ref="M32:M95" si="11">$I32*$E$7*1000/60</f>
        <v>78.411517358594367</v>
      </c>
      <c r="N32">
        <f t="shared" ref="N32:N95" si="12">$I32*$E$8*1000/60</f>
        <v>59.578835206553848</v>
      </c>
      <c r="O32">
        <f t="shared" ref="O32:O95" si="13">$I32*$E$9*1000/60</f>
        <v>48.24030255478754</v>
      </c>
    </row>
    <row r="33" spans="1:15" x14ac:dyDescent="0.25">
      <c r="A33">
        <v>700</v>
      </c>
      <c r="B33">
        <f t="shared" si="3"/>
        <v>5.2011760407462466</v>
      </c>
      <c r="C33">
        <f t="shared" si="4"/>
        <v>8.3874049203800123</v>
      </c>
      <c r="D33">
        <f t="shared" si="5"/>
        <v>12.694613409522885</v>
      </c>
      <c r="E33">
        <f t="shared" si="6"/>
        <v>17.854519937389682</v>
      </c>
      <c r="F33">
        <f t="shared" si="7"/>
        <v>23.498277452829356</v>
      </c>
      <c r="G33">
        <f t="shared" si="8"/>
        <v>29.021376854135397</v>
      </c>
      <c r="I33">
        <v>4</v>
      </c>
      <c r="J33">
        <f t="shared" ref="J33:J96" si="14">$I33*$E$4*1000/60</f>
        <v>538.33978662992263</v>
      </c>
      <c r="K33">
        <f t="shared" si="9"/>
        <v>333.83388861988311</v>
      </c>
      <c r="L33">
        <f t="shared" si="10"/>
        <v>220.56599202143292</v>
      </c>
      <c r="M33">
        <f t="shared" si="11"/>
        <v>156.82303471718873</v>
      </c>
      <c r="N33">
        <f t="shared" si="12"/>
        <v>119.1576704131077</v>
      </c>
      <c r="O33">
        <f t="shared" si="13"/>
        <v>96.48060510957508</v>
      </c>
    </row>
    <row r="34" spans="1:15" x14ac:dyDescent="0.25">
      <c r="A34">
        <v>800</v>
      </c>
      <c r="B34">
        <f t="shared" si="3"/>
        <v>5.9442011894242812</v>
      </c>
      <c r="C34">
        <f t="shared" si="4"/>
        <v>9.5856056232914408</v>
      </c>
      <c r="D34">
        <f t="shared" si="5"/>
        <v>14.508129610883298</v>
      </c>
      <c r="E34">
        <f t="shared" si="6"/>
        <v>20.405165642731063</v>
      </c>
      <c r="F34">
        <f t="shared" si="7"/>
        <v>26.855174231804977</v>
      </c>
      <c r="G34">
        <f t="shared" si="8"/>
        <v>33.1672878332976</v>
      </c>
      <c r="I34">
        <v>6</v>
      </c>
      <c r="J34">
        <f t="shared" si="14"/>
        <v>807.50967994488394</v>
      </c>
      <c r="K34">
        <f t="shared" si="9"/>
        <v>500.75083292982458</v>
      </c>
      <c r="L34">
        <f t="shared" si="10"/>
        <v>330.84898803214935</v>
      </c>
      <c r="M34">
        <f t="shared" si="11"/>
        <v>235.23455207578306</v>
      </c>
      <c r="N34">
        <f t="shared" si="12"/>
        <v>178.73650561966153</v>
      </c>
      <c r="O34">
        <f t="shared" si="13"/>
        <v>144.72090766436261</v>
      </c>
    </row>
    <row r="35" spans="1:15" x14ac:dyDescent="0.25">
      <c r="A35">
        <v>900</v>
      </c>
      <c r="B35">
        <f t="shared" si="3"/>
        <v>6.6872263381023158</v>
      </c>
      <c r="C35">
        <f t="shared" si="4"/>
        <v>10.783806326202871</v>
      </c>
      <c r="D35">
        <f t="shared" si="5"/>
        <v>16.321645812243709</v>
      </c>
      <c r="E35">
        <f t="shared" si="6"/>
        <v>22.955811348072448</v>
      </c>
      <c r="F35">
        <f t="shared" si="7"/>
        <v>30.212071010780598</v>
      </c>
      <c r="G35">
        <f t="shared" si="8"/>
        <v>37.313198812459802</v>
      </c>
      <c r="I35">
        <v>8</v>
      </c>
      <c r="J35">
        <f t="shared" si="14"/>
        <v>1076.6795732598453</v>
      </c>
      <c r="K35">
        <f t="shared" si="9"/>
        <v>667.66777723976622</v>
      </c>
      <c r="L35">
        <f t="shared" si="10"/>
        <v>441.13198404286584</v>
      </c>
      <c r="M35">
        <f t="shared" si="11"/>
        <v>313.64606943437747</v>
      </c>
      <c r="N35">
        <f t="shared" si="12"/>
        <v>238.31534082621539</v>
      </c>
      <c r="O35">
        <f t="shared" si="13"/>
        <v>192.96121021915016</v>
      </c>
    </row>
    <row r="36" spans="1:15" x14ac:dyDescent="0.25">
      <c r="A36">
        <v>1000</v>
      </c>
      <c r="B36">
        <f t="shared" si="3"/>
        <v>7.4302514867803513</v>
      </c>
      <c r="C36">
        <f t="shared" si="4"/>
        <v>11.982007029114301</v>
      </c>
      <c r="D36">
        <f t="shared" si="5"/>
        <v>18.135162013604123</v>
      </c>
      <c r="E36">
        <f t="shared" si="6"/>
        <v>25.506457053413829</v>
      </c>
      <c r="F36">
        <f t="shared" si="7"/>
        <v>33.568967789756222</v>
      </c>
      <c r="G36">
        <f t="shared" si="8"/>
        <v>41.459109791622005</v>
      </c>
      <c r="I36">
        <v>10</v>
      </c>
      <c r="J36">
        <f t="shared" si="14"/>
        <v>1345.8494665748069</v>
      </c>
      <c r="K36">
        <f t="shared" si="9"/>
        <v>834.58472154970764</v>
      </c>
      <c r="L36">
        <f t="shared" si="10"/>
        <v>551.41498005358233</v>
      </c>
      <c r="M36">
        <f t="shared" si="11"/>
        <v>392.05758679297179</v>
      </c>
      <c r="N36">
        <f t="shared" si="12"/>
        <v>297.89417603276922</v>
      </c>
      <c r="O36">
        <f t="shared" si="13"/>
        <v>241.20151277393774</v>
      </c>
    </row>
    <row r="37" spans="1:15" x14ac:dyDescent="0.25">
      <c r="A37">
        <v>1100</v>
      </c>
      <c r="B37">
        <f t="shared" si="3"/>
        <v>8.1732766354583859</v>
      </c>
      <c r="C37">
        <f t="shared" si="4"/>
        <v>13.180207732025734</v>
      </c>
      <c r="D37">
        <f t="shared" si="5"/>
        <v>19.948678214964534</v>
      </c>
      <c r="E37">
        <f t="shared" si="6"/>
        <v>28.057102758755214</v>
      </c>
      <c r="F37">
        <f t="shared" si="7"/>
        <v>36.925864568731846</v>
      </c>
      <c r="G37">
        <f t="shared" si="8"/>
        <v>45.605020770784201</v>
      </c>
      <c r="I37">
        <v>12</v>
      </c>
      <c r="J37">
        <f t="shared" si="14"/>
        <v>1615.0193598897679</v>
      </c>
      <c r="K37">
        <f t="shared" si="9"/>
        <v>1001.5016658596492</v>
      </c>
      <c r="L37">
        <f t="shared" si="10"/>
        <v>661.6979760642987</v>
      </c>
      <c r="M37">
        <f t="shared" si="11"/>
        <v>470.46910415156611</v>
      </c>
      <c r="N37">
        <f t="shared" si="12"/>
        <v>357.47301123932306</v>
      </c>
      <c r="O37">
        <f t="shared" si="13"/>
        <v>289.44181532872523</v>
      </c>
    </row>
    <row r="38" spans="1:15" x14ac:dyDescent="0.25">
      <c r="A38">
        <v>1200</v>
      </c>
      <c r="B38">
        <f t="shared" si="3"/>
        <v>8.9163017841364205</v>
      </c>
      <c r="C38">
        <f t="shared" si="4"/>
        <v>14.378408434937164</v>
      </c>
      <c r="D38">
        <f t="shared" si="5"/>
        <v>21.762194416324945</v>
      </c>
      <c r="E38">
        <f t="shared" si="6"/>
        <v>30.607748464096595</v>
      </c>
      <c r="F38">
        <f t="shared" si="7"/>
        <v>40.282761347707464</v>
      </c>
      <c r="G38">
        <f t="shared" si="8"/>
        <v>49.750931749946403</v>
      </c>
      <c r="I38">
        <v>14</v>
      </c>
      <c r="J38">
        <f t="shared" si="14"/>
        <v>1884.1892532047291</v>
      </c>
      <c r="K38">
        <f t="shared" si="9"/>
        <v>1168.4186101695909</v>
      </c>
      <c r="L38">
        <f t="shared" si="10"/>
        <v>771.98097207501507</v>
      </c>
      <c r="M38">
        <f t="shared" si="11"/>
        <v>548.88062151016061</v>
      </c>
      <c r="N38">
        <f t="shared" si="12"/>
        <v>417.051846445877</v>
      </c>
      <c r="O38">
        <f t="shared" si="13"/>
        <v>337.68211788351283</v>
      </c>
    </row>
    <row r="39" spans="1:15" x14ac:dyDescent="0.25">
      <c r="A39">
        <v>1300</v>
      </c>
      <c r="B39">
        <f t="shared" si="3"/>
        <v>9.6593269328144551</v>
      </c>
      <c r="C39">
        <f t="shared" si="4"/>
        <v>15.576609137848592</v>
      </c>
      <c r="D39">
        <f t="shared" si="5"/>
        <v>23.57571061768536</v>
      </c>
      <c r="E39">
        <f t="shared" si="6"/>
        <v>33.158394169437976</v>
      </c>
      <c r="F39">
        <f t="shared" si="7"/>
        <v>43.639658126683088</v>
      </c>
      <c r="G39">
        <f t="shared" si="8"/>
        <v>53.896842729108606</v>
      </c>
      <c r="I39">
        <v>16</v>
      </c>
      <c r="J39">
        <f t="shared" si="14"/>
        <v>2153.3591465196905</v>
      </c>
      <c r="K39">
        <f t="shared" si="9"/>
        <v>1335.3355544795324</v>
      </c>
      <c r="L39">
        <f t="shared" si="10"/>
        <v>882.26396808573168</v>
      </c>
      <c r="M39">
        <f t="shared" si="11"/>
        <v>627.29213886875493</v>
      </c>
      <c r="N39">
        <f t="shared" si="12"/>
        <v>476.63068165243078</v>
      </c>
      <c r="O39">
        <f t="shared" si="13"/>
        <v>385.92242043830032</v>
      </c>
    </row>
    <row r="40" spans="1:15" x14ac:dyDescent="0.25">
      <c r="A40">
        <v>1400</v>
      </c>
      <c r="B40">
        <f t="shared" si="3"/>
        <v>10.402352081492493</v>
      </c>
      <c r="C40">
        <f t="shared" si="4"/>
        <v>16.774809840760025</v>
      </c>
      <c r="D40">
        <f t="shared" si="5"/>
        <v>25.389226819045771</v>
      </c>
      <c r="E40">
        <f t="shared" si="6"/>
        <v>35.709039874779364</v>
      </c>
      <c r="F40">
        <f t="shared" si="7"/>
        <v>46.996554905658712</v>
      </c>
      <c r="G40">
        <f t="shared" si="8"/>
        <v>58.042753708270794</v>
      </c>
      <c r="I40">
        <v>18</v>
      </c>
      <c r="J40">
        <f t="shared" si="14"/>
        <v>2422.5290398346524</v>
      </c>
      <c r="K40">
        <f t="shared" si="9"/>
        <v>1502.2524987894737</v>
      </c>
      <c r="L40">
        <f t="shared" si="10"/>
        <v>992.54696409644816</v>
      </c>
      <c r="M40">
        <f t="shared" si="11"/>
        <v>705.70365622734926</v>
      </c>
      <c r="N40">
        <f t="shared" si="12"/>
        <v>536.20951685898456</v>
      </c>
      <c r="O40">
        <f t="shared" si="13"/>
        <v>434.16272299308787</v>
      </c>
    </row>
    <row r="41" spans="1:15" x14ac:dyDescent="0.25">
      <c r="A41">
        <v>1500</v>
      </c>
      <c r="B41">
        <f t="shared" si="3"/>
        <v>11.145377230170528</v>
      </c>
      <c r="C41">
        <f t="shared" si="4"/>
        <v>17.973010543671453</v>
      </c>
      <c r="D41">
        <f t="shared" si="5"/>
        <v>27.202743020406185</v>
      </c>
      <c r="E41">
        <f t="shared" si="6"/>
        <v>38.259685580120745</v>
      </c>
      <c r="F41">
        <f t="shared" si="7"/>
        <v>50.353451684634329</v>
      </c>
      <c r="G41">
        <f t="shared" si="8"/>
        <v>62.18866468743299</v>
      </c>
      <c r="I41">
        <v>20</v>
      </c>
      <c r="J41">
        <f t="shared" si="14"/>
        <v>2691.6989331496138</v>
      </c>
      <c r="K41">
        <f t="shared" si="9"/>
        <v>1669.1694430994153</v>
      </c>
      <c r="L41">
        <f t="shared" si="10"/>
        <v>1102.8299601071647</v>
      </c>
      <c r="M41">
        <f t="shared" si="11"/>
        <v>784.11517358594358</v>
      </c>
      <c r="N41">
        <f t="shared" si="12"/>
        <v>595.78835206553845</v>
      </c>
      <c r="O41">
        <f t="shared" si="13"/>
        <v>482.40302554787547</v>
      </c>
    </row>
    <row r="42" spans="1:15" x14ac:dyDescent="0.25">
      <c r="A42">
        <v>1600</v>
      </c>
      <c r="B42">
        <f t="shared" si="3"/>
        <v>11.888402378848562</v>
      </c>
      <c r="C42">
        <f t="shared" si="4"/>
        <v>19.171211246582882</v>
      </c>
      <c r="D42">
        <f t="shared" si="5"/>
        <v>29.016259221766596</v>
      </c>
      <c r="E42">
        <f t="shared" si="6"/>
        <v>40.810331285462127</v>
      </c>
      <c r="F42">
        <f t="shared" si="7"/>
        <v>53.710348463609954</v>
      </c>
      <c r="G42">
        <f t="shared" si="8"/>
        <v>66.3345756665952</v>
      </c>
      <c r="I42">
        <v>22</v>
      </c>
      <c r="J42">
        <f t="shared" si="14"/>
        <v>2960.8688264645743</v>
      </c>
      <c r="K42">
        <f t="shared" si="9"/>
        <v>1836.0863874093568</v>
      </c>
      <c r="L42">
        <f t="shared" si="10"/>
        <v>1213.1129561178811</v>
      </c>
      <c r="M42">
        <f t="shared" si="11"/>
        <v>862.5266909445379</v>
      </c>
      <c r="N42">
        <f t="shared" si="12"/>
        <v>655.36718727209234</v>
      </c>
      <c r="O42">
        <f t="shared" si="13"/>
        <v>530.64332810266296</v>
      </c>
    </row>
    <row r="43" spans="1:15" x14ac:dyDescent="0.25">
      <c r="A43">
        <v>1700</v>
      </c>
      <c r="B43">
        <f t="shared" si="3"/>
        <v>12.631427527526597</v>
      </c>
      <c r="C43">
        <f t="shared" si="4"/>
        <v>20.369411949494314</v>
      </c>
      <c r="D43">
        <f t="shared" si="5"/>
        <v>30.82977542312701</v>
      </c>
      <c r="E43">
        <f t="shared" si="6"/>
        <v>43.360976990803508</v>
      </c>
      <c r="F43">
        <f t="shared" si="7"/>
        <v>57.067245242585578</v>
      </c>
      <c r="G43">
        <f t="shared" si="8"/>
        <v>70.480486645757409</v>
      </c>
      <c r="I43">
        <v>24</v>
      </c>
      <c r="J43">
        <f t="shared" si="14"/>
        <v>3230.0387197795358</v>
      </c>
      <c r="K43">
        <f t="shared" si="9"/>
        <v>2003.0033317192983</v>
      </c>
      <c r="L43">
        <f t="shared" si="10"/>
        <v>1323.3959521285974</v>
      </c>
      <c r="M43">
        <f t="shared" si="11"/>
        <v>940.93820830313223</v>
      </c>
      <c r="N43">
        <f t="shared" si="12"/>
        <v>714.94602247864611</v>
      </c>
      <c r="O43">
        <f t="shared" si="13"/>
        <v>578.88363065745045</v>
      </c>
    </row>
    <row r="44" spans="1:15" x14ac:dyDescent="0.25">
      <c r="A44">
        <v>1800</v>
      </c>
      <c r="B44">
        <f t="shared" si="3"/>
        <v>13.374452676204632</v>
      </c>
      <c r="C44">
        <f t="shared" si="4"/>
        <v>21.567612652405742</v>
      </c>
      <c r="D44">
        <f t="shared" si="5"/>
        <v>32.643291624487418</v>
      </c>
      <c r="E44">
        <f t="shared" si="6"/>
        <v>45.911622696144896</v>
      </c>
      <c r="F44">
        <f t="shared" si="7"/>
        <v>60.424142021561195</v>
      </c>
      <c r="G44">
        <f t="shared" si="8"/>
        <v>74.626397624919605</v>
      </c>
      <c r="I44">
        <v>26</v>
      </c>
      <c r="J44">
        <f t="shared" si="14"/>
        <v>3499.2086130944972</v>
      </c>
      <c r="K44">
        <f t="shared" si="9"/>
        <v>2169.9202760292401</v>
      </c>
      <c r="L44">
        <f t="shared" si="10"/>
        <v>1433.6789481393139</v>
      </c>
      <c r="M44">
        <f t="shared" si="11"/>
        <v>1019.3497256617267</v>
      </c>
      <c r="N44">
        <f t="shared" si="12"/>
        <v>774.52485768520012</v>
      </c>
      <c r="O44">
        <f t="shared" si="13"/>
        <v>627.12393321223806</v>
      </c>
    </row>
    <row r="45" spans="1:15" x14ac:dyDescent="0.25">
      <c r="A45">
        <v>1900</v>
      </c>
      <c r="B45">
        <f t="shared" si="3"/>
        <v>14.117477824882668</v>
      </c>
      <c r="C45">
        <f t="shared" si="4"/>
        <v>22.765813355317174</v>
      </c>
      <c r="D45">
        <f t="shared" si="5"/>
        <v>34.456807825847832</v>
      </c>
      <c r="E45">
        <f t="shared" si="6"/>
        <v>48.462268401486277</v>
      </c>
      <c r="F45">
        <f t="shared" si="7"/>
        <v>63.781038800536813</v>
      </c>
      <c r="G45">
        <f t="shared" si="8"/>
        <v>78.7723086040818</v>
      </c>
      <c r="I45">
        <v>28</v>
      </c>
      <c r="J45">
        <f t="shared" si="14"/>
        <v>3768.3785064094582</v>
      </c>
      <c r="K45">
        <f t="shared" si="9"/>
        <v>2336.8372203391818</v>
      </c>
      <c r="L45">
        <f t="shared" si="10"/>
        <v>1543.9619441500301</v>
      </c>
      <c r="M45">
        <f t="shared" si="11"/>
        <v>1097.7612430203212</v>
      </c>
      <c r="N45">
        <f t="shared" si="12"/>
        <v>834.10369289175401</v>
      </c>
      <c r="O45">
        <f t="shared" si="13"/>
        <v>675.36423576702566</v>
      </c>
    </row>
    <row r="46" spans="1:15" x14ac:dyDescent="0.25">
      <c r="A46">
        <v>2000</v>
      </c>
      <c r="B46">
        <f t="shared" si="3"/>
        <v>14.860502973560703</v>
      </c>
      <c r="C46">
        <f t="shared" si="4"/>
        <v>23.964014058228603</v>
      </c>
      <c r="D46">
        <f t="shared" si="5"/>
        <v>36.270324027208247</v>
      </c>
      <c r="E46">
        <f t="shared" si="6"/>
        <v>51.012914106827658</v>
      </c>
      <c r="F46">
        <f t="shared" si="7"/>
        <v>67.137935579512444</v>
      </c>
      <c r="G46">
        <f t="shared" si="8"/>
        <v>82.91821958324401</v>
      </c>
      <c r="I46">
        <v>30</v>
      </c>
      <c r="J46">
        <f t="shared" si="14"/>
        <v>4037.5483997244201</v>
      </c>
      <c r="K46">
        <f t="shared" si="9"/>
        <v>2503.7541646491231</v>
      </c>
      <c r="L46">
        <f t="shared" si="10"/>
        <v>1654.2449401607469</v>
      </c>
      <c r="M46">
        <f t="shared" si="11"/>
        <v>1176.1727603789154</v>
      </c>
      <c r="N46">
        <f t="shared" si="12"/>
        <v>893.68252809830778</v>
      </c>
      <c r="O46">
        <f t="shared" si="13"/>
        <v>723.60453832181315</v>
      </c>
    </row>
    <row r="47" spans="1:15" x14ac:dyDescent="0.25">
      <c r="A47">
        <v>2100</v>
      </c>
      <c r="B47">
        <f t="shared" si="3"/>
        <v>15.603528122238737</v>
      </c>
      <c r="C47">
        <f t="shared" si="4"/>
        <v>25.162214761140032</v>
      </c>
      <c r="D47">
        <f t="shared" si="5"/>
        <v>38.083840228568654</v>
      </c>
      <c r="E47">
        <f t="shared" si="6"/>
        <v>53.563559812169039</v>
      </c>
      <c r="F47">
        <f t="shared" si="7"/>
        <v>70.494832358488054</v>
      </c>
      <c r="G47">
        <f t="shared" si="8"/>
        <v>87.064130562406191</v>
      </c>
      <c r="I47">
        <v>32</v>
      </c>
      <c r="J47">
        <f t="shared" si="14"/>
        <v>4306.718293039381</v>
      </c>
      <c r="K47">
        <f t="shared" si="9"/>
        <v>2670.6711089590649</v>
      </c>
      <c r="L47">
        <f t="shared" si="10"/>
        <v>1764.5279361714634</v>
      </c>
      <c r="M47">
        <f t="shared" si="11"/>
        <v>1254.5842777375099</v>
      </c>
      <c r="N47">
        <f t="shared" si="12"/>
        <v>953.26136330486156</v>
      </c>
      <c r="O47">
        <f t="shared" si="13"/>
        <v>771.84484087660064</v>
      </c>
    </row>
    <row r="48" spans="1:15" x14ac:dyDescent="0.25">
      <c r="A48">
        <v>2200</v>
      </c>
      <c r="B48">
        <f t="shared" si="3"/>
        <v>16.346553270916772</v>
      </c>
      <c r="C48">
        <f t="shared" si="4"/>
        <v>26.360415464051467</v>
      </c>
      <c r="D48">
        <f t="shared" si="5"/>
        <v>39.897356429929069</v>
      </c>
      <c r="E48">
        <f t="shared" si="6"/>
        <v>56.114205517510428</v>
      </c>
      <c r="F48">
        <f t="shared" si="7"/>
        <v>73.851729137463693</v>
      </c>
      <c r="G48">
        <f t="shared" si="8"/>
        <v>91.210041541568401</v>
      </c>
      <c r="I48">
        <v>34</v>
      </c>
      <c r="J48">
        <f t="shared" si="14"/>
        <v>4575.888186354342</v>
      </c>
      <c r="K48">
        <f t="shared" si="9"/>
        <v>2837.5880532690062</v>
      </c>
      <c r="L48">
        <f t="shared" si="10"/>
        <v>1874.8109321821798</v>
      </c>
      <c r="M48">
        <f t="shared" si="11"/>
        <v>1332.9957950961041</v>
      </c>
      <c r="N48">
        <f t="shared" si="12"/>
        <v>1012.8401985114155</v>
      </c>
      <c r="O48">
        <f t="shared" si="13"/>
        <v>820.08514343138825</v>
      </c>
    </row>
    <row r="49" spans="1:15" x14ac:dyDescent="0.25">
      <c r="A49">
        <v>2300</v>
      </c>
      <c r="B49">
        <f t="shared" si="3"/>
        <v>17.089578419594808</v>
      </c>
      <c r="C49">
        <f t="shared" si="4"/>
        <v>27.558616166962896</v>
      </c>
      <c r="D49">
        <f t="shared" si="5"/>
        <v>41.710872631289483</v>
      </c>
      <c r="E49">
        <f t="shared" si="6"/>
        <v>58.664851222851809</v>
      </c>
      <c r="F49">
        <f t="shared" si="7"/>
        <v>77.208625916439303</v>
      </c>
      <c r="G49">
        <f t="shared" si="8"/>
        <v>95.355952520730597</v>
      </c>
      <c r="I49">
        <v>36</v>
      </c>
      <c r="J49">
        <f t="shared" si="14"/>
        <v>4845.0580796693048</v>
      </c>
      <c r="K49">
        <f t="shared" si="9"/>
        <v>3004.5049975789475</v>
      </c>
      <c r="L49">
        <f t="shared" si="10"/>
        <v>1985.0939281928963</v>
      </c>
      <c r="M49">
        <f t="shared" si="11"/>
        <v>1411.4073124546985</v>
      </c>
      <c r="N49">
        <f t="shared" si="12"/>
        <v>1072.4190337179691</v>
      </c>
      <c r="O49">
        <f t="shared" si="13"/>
        <v>868.32544598617574</v>
      </c>
    </row>
    <row r="50" spans="1:15" x14ac:dyDescent="0.25">
      <c r="A50">
        <v>2400</v>
      </c>
      <c r="B50">
        <f t="shared" si="3"/>
        <v>17.832603568272841</v>
      </c>
      <c r="C50">
        <f t="shared" si="4"/>
        <v>28.756816869874328</v>
      </c>
      <c r="D50">
        <f t="shared" si="5"/>
        <v>43.52438883264989</v>
      </c>
      <c r="E50">
        <f t="shared" si="6"/>
        <v>61.21549692819319</v>
      </c>
      <c r="F50">
        <f t="shared" si="7"/>
        <v>80.565522695414927</v>
      </c>
      <c r="G50">
        <f t="shared" si="8"/>
        <v>99.501863499892806</v>
      </c>
      <c r="I50">
        <v>38</v>
      </c>
      <c r="J50">
        <f t="shared" si="14"/>
        <v>5114.2279729842658</v>
      </c>
      <c r="K50">
        <f t="shared" si="9"/>
        <v>3171.4219418888893</v>
      </c>
      <c r="L50">
        <f t="shared" si="10"/>
        <v>2095.3769242036128</v>
      </c>
      <c r="M50">
        <f t="shared" si="11"/>
        <v>1489.818829813293</v>
      </c>
      <c r="N50">
        <f t="shared" si="12"/>
        <v>1131.9978689245231</v>
      </c>
      <c r="O50">
        <f t="shared" si="13"/>
        <v>916.56574854096334</v>
      </c>
    </row>
    <row r="51" spans="1:15" x14ac:dyDescent="0.25">
      <c r="A51">
        <v>2500</v>
      </c>
      <c r="B51">
        <f t="shared" si="3"/>
        <v>18.575628716950881</v>
      </c>
      <c r="C51">
        <f t="shared" si="4"/>
        <v>29.955017572785756</v>
      </c>
      <c r="D51">
        <f t="shared" si="5"/>
        <v>45.337905034010305</v>
      </c>
      <c r="E51">
        <f t="shared" si="6"/>
        <v>63.766142633534585</v>
      </c>
      <c r="F51">
        <f t="shared" si="7"/>
        <v>83.922419474390551</v>
      </c>
      <c r="G51">
        <f t="shared" si="8"/>
        <v>103.647774479055</v>
      </c>
      <c r="I51">
        <v>40</v>
      </c>
      <c r="J51">
        <f t="shared" si="14"/>
        <v>5383.3978662992276</v>
      </c>
      <c r="K51">
        <f t="shared" si="9"/>
        <v>3338.3388861988306</v>
      </c>
      <c r="L51">
        <f t="shared" si="10"/>
        <v>2205.6599202143293</v>
      </c>
      <c r="M51">
        <f t="shared" si="11"/>
        <v>1568.2303471718872</v>
      </c>
      <c r="N51">
        <f t="shared" si="12"/>
        <v>1191.5767041310769</v>
      </c>
      <c r="O51">
        <f t="shared" si="13"/>
        <v>964.80605109575095</v>
      </c>
    </row>
    <row r="52" spans="1:15" x14ac:dyDescent="0.25">
      <c r="A52">
        <v>2600</v>
      </c>
      <c r="B52">
        <f t="shared" si="3"/>
        <v>19.31865386562891</v>
      </c>
      <c r="C52">
        <f t="shared" si="4"/>
        <v>31.153218275697185</v>
      </c>
      <c r="D52">
        <f t="shared" si="5"/>
        <v>47.151421235370719</v>
      </c>
      <c r="E52">
        <f t="shared" si="6"/>
        <v>66.316788338875952</v>
      </c>
      <c r="F52">
        <f t="shared" si="7"/>
        <v>87.279316253366176</v>
      </c>
      <c r="G52">
        <f t="shared" si="8"/>
        <v>107.79368545821721</v>
      </c>
      <c r="I52">
        <v>42</v>
      </c>
      <c r="J52">
        <f t="shared" si="14"/>
        <v>5652.5677596141877</v>
      </c>
      <c r="K52">
        <f t="shared" si="9"/>
        <v>3505.2558305087723</v>
      </c>
      <c r="L52">
        <f t="shared" si="10"/>
        <v>2315.9429162250458</v>
      </c>
      <c r="M52">
        <f t="shared" si="11"/>
        <v>1646.6418645304814</v>
      </c>
      <c r="N52">
        <f t="shared" si="12"/>
        <v>1251.1555393376307</v>
      </c>
      <c r="O52">
        <f t="shared" si="13"/>
        <v>1013.0463536505383</v>
      </c>
    </row>
    <row r="53" spans="1:15" x14ac:dyDescent="0.25">
      <c r="A53">
        <v>2700</v>
      </c>
      <c r="B53">
        <f t="shared" si="3"/>
        <v>20.06167901430695</v>
      </c>
      <c r="C53">
        <f t="shared" si="4"/>
        <v>32.351418978608613</v>
      </c>
      <c r="D53">
        <f t="shared" si="5"/>
        <v>48.964937436731134</v>
      </c>
      <c r="E53">
        <f t="shared" si="6"/>
        <v>68.867434044217347</v>
      </c>
      <c r="F53">
        <f t="shared" si="7"/>
        <v>90.636213032341786</v>
      </c>
      <c r="G53">
        <f t="shared" si="8"/>
        <v>111.93959643737939</v>
      </c>
      <c r="I53">
        <v>44</v>
      </c>
      <c r="J53">
        <f t="shared" si="14"/>
        <v>5921.7376529291487</v>
      </c>
      <c r="K53">
        <f t="shared" si="9"/>
        <v>3672.1727748187136</v>
      </c>
      <c r="L53">
        <f t="shared" si="10"/>
        <v>2426.2259122357623</v>
      </c>
      <c r="M53">
        <f t="shared" si="11"/>
        <v>1725.0533818890758</v>
      </c>
      <c r="N53">
        <f t="shared" si="12"/>
        <v>1310.7343745441847</v>
      </c>
      <c r="O53">
        <f t="shared" si="13"/>
        <v>1061.2866562053259</v>
      </c>
    </row>
    <row r="54" spans="1:15" x14ac:dyDescent="0.25">
      <c r="A54">
        <v>2800</v>
      </c>
      <c r="B54">
        <f t="shared" si="3"/>
        <v>20.804704162984986</v>
      </c>
      <c r="C54">
        <f t="shared" si="4"/>
        <v>33.549619681520049</v>
      </c>
      <c r="D54">
        <f t="shared" si="5"/>
        <v>50.778453638091541</v>
      </c>
      <c r="E54">
        <f t="shared" si="6"/>
        <v>71.418079749558729</v>
      </c>
      <c r="F54">
        <f t="shared" si="7"/>
        <v>93.993109811317424</v>
      </c>
      <c r="G54">
        <f t="shared" si="8"/>
        <v>116.08550741654159</v>
      </c>
      <c r="I54">
        <v>46</v>
      </c>
      <c r="J54">
        <f t="shared" si="14"/>
        <v>6190.9075462441106</v>
      </c>
      <c r="K54">
        <f t="shared" si="9"/>
        <v>3839.0897191286558</v>
      </c>
      <c r="L54">
        <f t="shared" si="10"/>
        <v>2536.5089082464788</v>
      </c>
      <c r="M54">
        <f t="shared" si="11"/>
        <v>1803.46489924767</v>
      </c>
      <c r="N54">
        <f t="shared" si="12"/>
        <v>1370.3132097507385</v>
      </c>
      <c r="O54">
        <f t="shared" si="13"/>
        <v>1109.5269587601135</v>
      </c>
    </row>
    <row r="55" spans="1:15" x14ac:dyDescent="0.25">
      <c r="A55">
        <v>2900</v>
      </c>
      <c r="B55">
        <f t="shared" si="3"/>
        <v>21.547729311663019</v>
      </c>
      <c r="C55">
        <f t="shared" si="4"/>
        <v>34.747820384431478</v>
      </c>
      <c r="D55">
        <f t="shared" si="5"/>
        <v>52.591969839451956</v>
      </c>
      <c r="E55">
        <f t="shared" si="6"/>
        <v>73.96872545490011</v>
      </c>
      <c r="F55">
        <f t="shared" si="7"/>
        <v>97.350006590293034</v>
      </c>
      <c r="G55">
        <f t="shared" si="8"/>
        <v>120.23141839570381</v>
      </c>
      <c r="I55">
        <v>48</v>
      </c>
      <c r="J55">
        <f t="shared" si="14"/>
        <v>6460.0774395590715</v>
      </c>
      <c r="K55">
        <f t="shared" si="9"/>
        <v>4006.0066634385967</v>
      </c>
      <c r="L55">
        <f t="shared" si="10"/>
        <v>2646.7919042571948</v>
      </c>
      <c r="M55">
        <f t="shared" si="11"/>
        <v>1881.8764166062645</v>
      </c>
      <c r="N55">
        <f t="shared" si="12"/>
        <v>1429.8920449572922</v>
      </c>
      <c r="O55">
        <f t="shared" si="13"/>
        <v>1157.7672613149009</v>
      </c>
    </row>
    <row r="56" spans="1:15" x14ac:dyDescent="0.25">
      <c r="A56">
        <v>3000</v>
      </c>
      <c r="B56">
        <f t="shared" si="3"/>
        <v>22.290754460341056</v>
      </c>
      <c r="C56">
        <f t="shared" si="4"/>
        <v>35.946021087342906</v>
      </c>
      <c r="D56">
        <f t="shared" si="5"/>
        <v>54.40548604081237</v>
      </c>
      <c r="E56">
        <f t="shared" si="6"/>
        <v>76.519371160241491</v>
      </c>
      <c r="F56">
        <f t="shared" si="7"/>
        <v>100.70690336926866</v>
      </c>
      <c r="G56">
        <f t="shared" si="8"/>
        <v>124.37732937486598</v>
      </c>
      <c r="I56">
        <v>50</v>
      </c>
      <c r="J56">
        <f t="shared" si="14"/>
        <v>6729.2473328740325</v>
      </c>
      <c r="K56">
        <f t="shared" si="9"/>
        <v>4172.9236077485384</v>
      </c>
      <c r="L56">
        <f t="shared" si="10"/>
        <v>2757.0749002679108</v>
      </c>
      <c r="M56">
        <f t="shared" si="11"/>
        <v>1960.2879339648591</v>
      </c>
      <c r="N56">
        <f t="shared" si="12"/>
        <v>1489.4708801638465</v>
      </c>
      <c r="O56">
        <f t="shared" si="13"/>
        <v>1206.0075638696885</v>
      </c>
    </row>
    <row r="57" spans="1:15" x14ac:dyDescent="0.25">
      <c r="A57">
        <v>3100</v>
      </c>
      <c r="B57">
        <f t="shared" si="3"/>
        <v>23.033779609019088</v>
      </c>
      <c r="C57">
        <f t="shared" si="4"/>
        <v>37.144221790254335</v>
      </c>
      <c r="D57">
        <f t="shared" si="5"/>
        <v>56.219002242172778</v>
      </c>
      <c r="E57">
        <f t="shared" si="6"/>
        <v>79.070016865582872</v>
      </c>
      <c r="F57">
        <f t="shared" si="7"/>
        <v>104.06380014824428</v>
      </c>
      <c r="G57">
        <f t="shared" si="8"/>
        <v>128.52324035402822</v>
      </c>
      <c r="I57">
        <v>52</v>
      </c>
      <c r="J57">
        <f t="shared" si="14"/>
        <v>6998.4172261889944</v>
      </c>
      <c r="K57">
        <f t="shared" si="9"/>
        <v>4339.8405520584802</v>
      </c>
      <c r="L57">
        <f t="shared" si="10"/>
        <v>2867.3578962786278</v>
      </c>
      <c r="M57">
        <f t="shared" si="11"/>
        <v>2038.6994513234533</v>
      </c>
      <c r="N57">
        <f t="shared" si="12"/>
        <v>1549.0497153704002</v>
      </c>
      <c r="O57">
        <f t="shared" si="13"/>
        <v>1254.2478664244761</v>
      </c>
    </row>
    <row r="58" spans="1:15" x14ac:dyDescent="0.25">
      <c r="A58">
        <v>3200</v>
      </c>
      <c r="B58">
        <f t="shared" si="3"/>
        <v>23.776804757697125</v>
      </c>
      <c r="C58">
        <f t="shared" si="4"/>
        <v>38.342422493165763</v>
      </c>
      <c r="D58">
        <f t="shared" si="5"/>
        <v>58.032518443533192</v>
      </c>
      <c r="E58">
        <f t="shared" si="6"/>
        <v>81.620662570924253</v>
      </c>
      <c r="F58">
        <f t="shared" si="7"/>
        <v>107.42069692721991</v>
      </c>
      <c r="G58">
        <f t="shared" si="8"/>
        <v>132.6691513331904</v>
      </c>
      <c r="I58">
        <v>54</v>
      </c>
      <c r="J58">
        <f t="shared" si="14"/>
        <v>7267.5871195039554</v>
      </c>
      <c r="K58">
        <f t="shared" si="9"/>
        <v>4506.757496368421</v>
      </c>
      <c r="L58">
        <f t="shared" si="10"/>
        <v>2977.6408922893443</v>
      </c>
      <c r="M58">
        <f t="shared" si="11"/>
        <v>2117.1109686820478</v>
      </c>
      <c r="N58">
        <f t="shared" si="12"/>
        <v>1608.628550576954</v>
      </c>
      <c r="O58">
        <f t="shared" si="13"/>
        <v>1302.4881689792637</v>
      </c>
    </row>
    <row r="59" spans="1:15" x14ac:dyDescent="0.25">
      <c r="A59">
        <v>3300</v>
      </c>
      <c r="B59">
        <f t="shared" si="3"/>
        <v>24.519829906375158</v>
      </c>
      <c r="C59">
        <f t="shared" si="4"/>
        <v>39.540623196077199</v>
      </c>
      <c r="D59">
        <f t="shared" si="5"/>
        <v>59.846034644893606</v>
      </c>
      <c r="E59">
        <f t="shared" si="6"/>
        <v>84.171308276265648</v>
      </c>
      <c r="F59">
        <f t="shared" si="7"/>
        <v>110.77759370619552</v>
      </c>
      <c r="G59">
        <f t="shared" si="8"/>
        <v>136.81506231235261</v>
      </c>
      <c r="I59">
        <v>56</v>
      </c>
      <c r="J59">
        <f t="shared" si="14"/>
        <v>7536.7570128189163</v>
      </c>
      <c r="K59">
        <f t="shared" si="9"/>
        <v>4673.6744406783637</v>
      </c>
      <c r="L59">
        <f t="shared" si="10"/>
        <v>3087.9238883000603</v>
      </c>
      <c r="M59">
        <f t="shared" si="11"/>
        <v>2195.5224860406424</v>
      </c>
      <c r="N59">
        <f t="shared" si="12"/>
        <v>1668.207385783508</v>
      </c>
      <c r="O59">
        <f t="shared" si="13"/>
        <v>1350.7284715340513</v>
      </c>
    </row>
    <row r="60" spans="1:15" x14ac:dyDescent="0.25">
      <c r="A60">
        <v>3400</v>
      </c>
      <c r="B60">
        <f t="shared" si="3"/>
        <v>25.262855055053194</v>
      </c>
      <c r="C60">
        <f t="shared" si="4"/>
        <v>40.738823898988628</v>
      </c>
      <c r="D60">
        <f t="shared" si="5"/>
        <v>61.659550846254021</v>
      </c>
      <c r="E60">
        <f t="shared" si="6"/>
        <v>86.721953981607015</v>
      </c>
      <c r="F60">
        <f t="shared" si="7"/>
        <v>114.13449048517116</v>
      </c>
      <c r="G60">
        <f t="shared" si="8"/>
        <v>140.96097329151482</v>
      </c>
      <c r="I60">
        <v>58</v>
      </c>
      <c r="J60">
        <f t="shared" si="14"/>
        <v>7805.9269061338791</v>
      </c>
      <c r="K60">
        <f t="shared" si="9"/>
        <v>4840.5913849883045</v>
      </c>
      <c r="L60">
        <f t="shared" si="10"/>
        <v>3198.2068843107772</v>
      </c>
      <c r="M60">
        <f t="shared" si="11"/>
        <v>2273.9340033992362</v>
      </c>
      <c r="N60">
        <f t="shared" si="12"/>
        <v>1727.7862209900618</v>
      </c>
      <c r="O60">
        <f t="shared" si="13"/>
        <v>1398.9687740888389</v>
      </c>
    </row>
    <row r="61" spans="1:15" x14ac:dyDescent="0.25">
      <c r="A61">
        <v>3500</v>
      </c>
      <c r="B61">
        <f t="shared" si="3"/>
        <v>26.00588020373123</v>
      </c>
      <c r="C61">
        <f t="shared" si="4"/>
        <v>41.937024601900056</v>
      </c>
      <c r="D61">
        <f t="shared" si="5"/>
        <v>63.473067047614421</v>
      </c>
      <c r="E61">
        <f t="shared" si="6"/>
        <v>89.272599686948411</v>
      </c>
      <c r="F61">
        <f t="shared" si="7"/>
        <v>117.49138726414677</v>
      </c>
      <c r="G61">
        <f t="shared" si="8"/>
        <v>145.10688427067703</v>
      </c>
      <c r="I61">
        <v>60</v>
      </c>
      <c r="J61">
        <f t="shared" si="14"/>
        <v>8075.0967994488401</v>
      </c>
      <c r="K61">
        <f t="shared" si="9"/>
        <v>5007.5083292982463</v>
      </c>
      <c r="L61">
        <f t="shared" si="10"/>
        <v>3308.4898803214937</v>
      </c>
      <c r="M61">
        <f t="shared" si="11"/>
        <v>2352.3455207578309</v>
      </c>
      <c r="N61">
        <f t="shared" si="12"/>
        <v>1787.3650561966156</v>
      </c>
      <c r="O61">
        <f t="shared" si="13"/>
        <v>1447.2090766436263</v>
      </c>
    </row>
    <row r="62" spans="1:15" x14ac:dyDescent="0.25">
      <c r="A62">
        <v>3600</v>
      </c>
      <c r="B62">
        <f t="shared" si="3"/>
        <v>26.748905352409263</v>
      </c>
      <c r="C62">
        <f t="shared" si="4"/>
        <v>43.135225304811485</v>
      </c>
      <c r="D62">
        <f t="shared" si="5"/>
        <v>65.286583248974836</v>
      </c>
      <c r="E62">
        <f t="shared" si="6"/>
        <v>91.823245392289792</v>
      </c>
      <c r="F62">
        <f t="shared" si="7"/>
        <v>120.84828404312239</v>
      </c>
      <c r="G62">
        <f t="shared" si="8"/>
        <v>149.25279524983921</v>
      </c>
      <c r="I62">
        <v>62</v>
      </c>
      <c r="J62">
        <f t="shared" si="14"/>
        <v>8344.266692763802</v>
      </c>
      <c r="K62">
        <f t="shared" si="9"/>
        <v>5174.4252736081871</v>
      </c>
      <c r="L62">
        <f t="shared" si="10"/>
        <v>3418.7728763322102</v>
      </c>
      <c r="M62">
        <f t="shared" si="11"/>
        <v>2430.7570381164251</v>
      </c>
      <c r="N62">
        <f t="shared" si="12"/>
        <v>1846.9438914031696</v>
      </c>
      <c r="O62">
        <f t="shared" si="13"/>
        <v>1495.4493791984139</v>
      </c>
    </row>
    <row r="63" spans="1:15" x14ac:dyDescent="0.25">
      <c r="A63">
        <v>3700</v>
      </c>
      <c r="B63">
        <f t="shared" si="3"/>
        <v>27.491930501087303</v>
      </c>
      <c r="C63">
        <f t="shared" si="4"/>
        <v>44.333426007722913</v>
      </c>
      <c r="D63">
        <f t="shared" si="5"/>
        <v>67.10009945033525</v>
      </c>
      <c r="E63">
        <f t="shared" si="6"/>
        <v>94.373891097631173</v>
      </c>
      <c r="F63">
        <f t="shared" si="7"/>
        <v>124.20518082209801</v>
      </c>
      <c r="G63">
        <f t="shared" si="8"/>
        <v>153.39870622900139</v>
      </c>
      <c r="I63">
        <v>64</v>
      </c>
      <c r="J63">
        <f t="shared" si="14"/>
        <v>8613.436586078762</v>
      </c>
      <c r="K63">
        <f t="shared" si="9"/>
        <v>5341.3422179181298</v>
      </c>
      <c r="L63">
        <f t="shared" si="10"/>
        <v>3529.0558723429267</v>
      </c>
      <c r="M63">
        <f t="shared" si="11"/>
        <v>2509.1685554750197</v>
      </c>
      <c r="N63">
        <f t="shared" si="12"/>
        <v>1906.5227266097231</v>
      </c>
      <c r="O63">
        <f t="shared" si="13"/>
        <v>1543.6896817532013</v>
      </c>
    </row>
    <row r="64" spans="1:15" x14ac:dyDescent="0.25">
      <c r="A64">
        <v>3800</v>
      </c>
      <c r="B64">
        <f t="shared" si="3"/>
        <v>28.234955649765336</v>
      </c>
      <c r="C64">
        <f t="shared" si="4"/>
        <v>45.531626710634349</v>
      </c>
      <c r="D64">
        <f t="shared" si="5"/>
        <v>68.913615651695665</v>
      </c>
      <c r="E64">
        <f t="shared" si="6"/>
        <v>96.924536802972554</v>
      </c>
      <c r="F64">
        <f t="shared" si="7"/>
        <v>127.56207760107363</v>
      </c>
      <c r="G64">
        <f t="shared" si="8"/>
        <v>157.5446172081636</v>
      </c>
      <c r="I64">
        <v>66</v>
      </c>
      <c r="J64">
        <f t="shared" si="14"/>
        <v>8882.6064793937239</v>
      </c>
      <c r="K64">
        <f t="shared" si="9"/>
        <v>5508.2591622280706</v>
      </c>
      <c r="L64">
        <f t="shared" si="10"/>
        <v>3639.3388683536427</v>
      </c>
      <c r="M64">
        <f t="shared" si="11"/>
        <v>2587.5800728336139</v>
      </c>
      <c r="N64">
        <f t="shared" si="12"/>
        <v>1966.1015618162769</v>
      </c>
      <c r="O64">
        <f t="shared" si="13"/>
        <v>1591.9299843079889</v>
      </c>
    </row>
    <row r="65" spans="1:15" x14ac:dyDescent="0.25">
      <c r="A65">
        <v>3900</v>
      </c>
      <c r="B65">
        <f t="shared" si="3"/>
        <v>28.977980798443372</v>
      </c>
      <c r="C65">
        <f t="shared" si="4"/>
        <v>46.729827413545785</v>
      </c>
      <c r="D65">
        <f t="shared" si="5"/>
        <v>70.727131853056065</v>
      </c>
      <c r="E65">
        <f t="shared" si="6"/>
        <v>99.475182508313949</v>
      </c>
      <c r="F65">
        <f t="shared" si="7"/>
        <v>130.91897438004926</v>
      </c>
      <c r="G65">
        <f t="shared" si="8"/>
        <v>161.69052818732581</v>
      </c>
      <c r="I65">
        <v>68</v>
      </c>
      <c r="J65">
        <f t="shared" si="14"/>
        <v>9151.776372708684</v>
      </c>
      <c r="K65">
        <f t="shared" si="9"/>
        <v>5675.1761065380124</v>
      </c>
      <c r="L65">
        <f t="shared" si="10"/>
        <v>3749.6218643643597</v>
      </c>
      <c r="M65">
        <f t="shared" si="11"/>
        <v>2665.9915901922082</v>
      </c>
      <c r="N65">
        <f t="shared" si="12"/>
        <v>2025.6803970228309</v>
      </c>
      <c r="O65">
        <f t="shared" si="13"/>
        <v>1640.1702868627765</v>
      </c>
    </row>
    <row r="66" spans="1:15" x14ac:dyDescent="0.25">
      <c r="A66">
        <v>4000</v>
      </c>
      <c r="B66">
        <f t="shared" si="3"/>
        <v>29.721005947121405</v>
      </c>
      <c r="C66">
        <f t="shared" si="4"/>
        <v>47.928028116457206</v>
      </c>
      <c r="D66">
        <f t="shared" si="5"/>
        <v>72.540648054416494</v>
      </c>
      <c r="E66">
        <f t="shared" si="6"/>
        <v>102.02582821365532</v>
      </c>
      <c r="F66">
        <f t="shared" si="7"/>
        <v>134.27587115902489</v>
      </c>
      <c r="G66">
        <f t="shared" si="8"/>
        <v>165.83643916648802</v>
      </c>
      <c r="I66">
        <v>70</v>
      </c>
      <c r="J66">
        <f t="shared" si="14"/>
        <v>9420.9462660236477</v>
      </c>
      <c r="K66">
        <f t="shared" si="9"/>
        <v>5842.0930508479532</v>
      </c>
      <c r="L66">
        <f t="shared" si="10"/>
        <v>3859.9048603750762</v>
      </c>
      <c r="M66">
        <f t="shared" si="11"/>
        <v>2744.4031075508028</v>
      </c>
      <c r="N66">
        <f t="shared" si="12"/>
        <v>2085.2592322293845</v>
      </c>
      <c r="O66">
        <f t="shared" si="13"/>
        <v>1688.4105894175639</v>
      </c>
    </row>
    <row r="67" spans="1:15" x14ac:dyDescent="0.25">
      <c r="A67">
        <v>4100</v>
      </c>
      <c r="B67">
        <f t="shared" si="3"/>
        <v>30.464031095799445</v>
      </c>
      <c r="C67">
        <f t="shared" si="4"/>
        <v>49.126228819368635</v>
      </c>
      <c r="D67">
        <f t="shared" si="5"/>
        <v>74.354164255776894</v>
      </c>
      <c r="E67">
        <f t="shared" si="6"/>
        <v>104.57647391899671</v>
      </c>
      <c r="F67">
        <f t="shared" si="7"/>
        <v>137.63276793800051</v>
      </c>
      <c r="G67">
        <f t="shared" si="8"/>
        <v>169.9823501456502</v>
      </c>
      <c r="I67">
        <v>72</v>
      </c>
      <c r="J67">
        <f t="shared" si="14"/>
        <v>9690.1161593386096</v>
      </c>
      <c r="K67">
        <f t="shared" si="9"/>
        <v>6009.009995157895</v>
      </c>
      <c r="L67">
        <f t="shared" si="10"/>
        <v>3970.1878563857927</v>
      </c>
      <c r="M67">
        <f t="shared" si="11"/>
        <v>2822.814624909397</v>
      </c>
      <c r="N67">
        <f t="shared" si="12"/>
        <v>2144.8380674359382</v>
      </c>
      <c r="O67">
        <f t="shared" si="13"/>
        <v>1736.6508919723515</v>
      </c>
    </row>
    <row r="68" spans="1:15" x14ac:dyDescent="0.25">
      <c r="A68">
        <v>4200</v>
      </c>
      <c r="B68">
        <f t="shared" si="3"/>
        <v>31.207056244477474</v>
      </c>
      <c r="C68">
        <f t="shared" si="4"/>
        <v>50.324429522280063</v>
      </c>
      <c r="D68">
        <f t="shared" si="5"/>
        <v>76.167680457137308</v>
      </c>
      <c r="E68">
        <f t="shared" si="6"/>
        <v>107.12711962433808</v>
      </c>
      <c r="F68">
        <f t="shared" si="7"/>
        <v>140.98966471697611</v>
      </c>
      <c r="G68">
        <f t="shared" si="8"/>
        <v>174.12826112481238</v>
      </c>
      <c r="I68">
        <v>74</v>
      </c>
      <c r="J68">
        <f t="shared" si="14"/>
        <v>9959.2860526535696</v>
      </c>
      <c r="K68">
        <f t="shared" si="9"/>
        <v>6175.9269394678377</v>
      </c>
      <c r="L68">
        <f t="shared" si="10"/>
        <v>4080.4708523965091</v>
      </c>
      <c r="M68">
        <f t="shared" si="11"/>
        <v>2901.2261422679917</v>
      </c>
      <c r="N68">
        <f t="shared" si="12"/>
        <v>2204.4169026424925</v>
      </c>
      <c r="O68">
        <f t="shared" si="13"/>
        <v>1784.8911945271391</v>
      </c>
    </row>
    <row r="69" spans="1:15" x14ac:dyDescent="0.25">
      <c r="A69">
        <v>4300</v>
      </c>
      <c r="B69">
        <f t="shared" si="3"/>
        <v>31.950081393155507</v>
      </c>
      <c r="C69">
        <f t="shared" si="4"/>
        <v>51.522630225191499</v>
      </c>
      <c r="D69">
        <f t="shared" si="5"/>
        <v>77.981196658497723</v>
      </c>
      <c r="E69">
        <f t="shared" si="6"/>
        <v>109.67776532967947</v>
      </c>
      <c r="F69">
        <f t="shared" si="7"/>
        <v>144.34656149595176</v>
      </c>
      <c r="G69">
        <f t="shared" si="8"/>
        <v>178.27417210397462</v>
      </c>
      <c r="I69">
        <v>76</v>
      </c>
      <c r="J69">
        <f t="shared" si="14"/>
        <v>10228.455945968532</v>
      </c>
      <c r="K69">
        <f t="shared" si="9"/>
        <v>6342.8438837777785</v>
      </c>
      <c r="L69">
        <f t="shared" si="10"/>
        <v>4190.7538484072256</v>
      </c>
      <c r="M69">
        <f t="shared" si="11"/>
        <v>2979.6376596265859</v>
      </c>
      <c r="N69">
        <f t="shared" si="12"/>
        <v>2263.9957378490462</v>
      </c>
      <c r="O69">
        <f t="shared" si="13"/>
        <v>1833.1314970819267</v>
      </c>
    </row>
    <row r="70" spans="1:15" x14ac:dyDescent="0.25">
      <c r="A70">
        <v>4400</v>
      </c>
      <c r="B70">
        <f t="shared" si="3"/>
        <v>32.693106541833544</v>
      </c>
      <c r="C70">
        <f t="shared" si="4"/>
        <v>52.720830928102934</v>
      </c>
      <c r="D70">
        <f t="shared" si="5"/>
        <v>79.794712859858137</v>
      </c>
      <c r="E70">
        <f t="shared" si="6"/>
        <v>112.22841103502086</v>
      </c>
      <c r="F70">
        <f t="shared" si="7"/>
        <v>147.70345827492739</v>
      </c>
      <c r="G70">
        <f t="shared" si="8"/>
        <v>182.4200830831368</v>
      </c>
      <c r="I70">
        <v>78</v>
      </c>
      <c r="J70">
        <f t="shared" si="14"/>
        <v>10497.625839283492</v>
      </c>
      <c r="K70">
        <f t="shared" si="9"/>
        <v>6509.7608280877203</v>
      </c>
      <c r="L70">
        <f t="shared" si="10"/>
        <v>4301.0368444179421</v>
      </c>
      <c r="M70">
        <f t="shared" si="11"/>
        <v>3058.0491769851801</v>
      </c>
      <c r="N70">
        <f t="shared" si="12"/>
        <v>2323.5745730556</v>
      </c>
      <c r="O70">
        <f t="shared" si="13"/>
        <v>1881.3717996367143</v>
      </c>
    </row>
    <row r="71" spans="1:15" x14ac:dyDescent="0.25">
      <c r="A71">
        <v>4500</v>
      </c>
      <c r="B71">
        <f t="shared" si="3"/>
        <v>33.436131690511587</v>
      </c>
      <c r="C71">
        <f t="shared" si="4"/>
        <v>53.919031631014356</v>
      </c>
      <c r="D71">
        <f t="shared" si="5"/>
        <v>81.608229061218537</v>
      </c>
      <c r="E71">
        <f t="shared" si="6"/>
        <v>114.77905674036224</v>
      </c>
      <c r="F71">
        <f t="shared" si="7"/>
        <v>151.06035505390298</v>
      </c>
      <c r="G71">
        <f t="shared" si="8"/>
        <v>186.56599406229901</v>
      </c>
      <c r="I71">
        <v>80</v>
      </c>
      <c r="J71">
        <f t="shared" si="14"/>
        <v>10766.795732598455</v>
      </c>
      <c r="K71">
        <f t="shared" si="9"/>
        <v>6676.6777723976611</v>
      </c>
      <c r="L71">
        <f t="shared" si="10"/>
        <v>4411.3198404286586</v>
      </c>
      <c r="M71">
        <f t="shared" si="11"/>
        <v>3136.4606943437743</v>
      </c>
      <c r="N71">
        <f t="shared" si="12"/>
        <v>2383.1534082621538</v>
      </c>
      <c r="O71">
        <f t="shared" si="13"/>
        <v>1929.6121021915019</v>
      </c>
    </row>
    <row r="72" spans="1:15" x14ac:dyDescent="0.25">
      <c r="A72">
        <v>4600</v>
      </c>
      <c r="B72">
        <f t="shared" si="3"/>
        <v>34.179156839189616</v>
      </c>
      <c r="C72">
        <f t="shared" si="4"/>
        <v>55.117232333925791</v>
      </c>
      <c r="D72">
        <f t="shared" si="5"/>
        <v>83.421745262578966</v>
      </c>
      <c r="E72">
        <f t="shared" si="6"/>
        <v>117.32970244570362</v>
      </c>
      <c r="F72">
        <f t="shared" si="7"/>
        <v>154.41725183287861</v>
      </c>
      <c r="G72">
        <f t="shared" si="8"/>
        <v>190.71190504146119</v>
      </c>
      <c r="I72">
        <v>82</v>
      </c>
      <c r="J72">
        <f t="shared" si="14"/>
        <v>11035.965625913415</v>
      </c>
      <c r="K72">
        <f t="shared" si="9"/>
        <v>6843.5947167076038</v>
      </c>
      <c r="L72">
        <f t="shared" si="10"/>
        <v>4521.6028364393742</v>
      </c>
      <c r="M72">
        <f t="shared" si="11"/>
        <v>3214.8722117023685</v>
      </c>
      <c r="N72">
        <f t="shared" si="12"/>
        <v>2442.732243468708</v>
      </c>
      <c r="O72">
        <f t="shared" si="13"/>
        <v>1977.8524047462893</v>
      </c>
    </row>
    <row r="73" spans="1:15" x14ac:dyDescent="0.25">
      <c r="A73">
        <v>4700</v>
      </c>
      <c r="B73">
        <f t="shared" si="3"/>
        <v>34.922181987867653</v>
      </c>
      <c r="C73">
        <f t="shared" si="4"/>
        <v>56.31543303683722</v>
      </c>
      <c r="D73">
        <f t="shared" si="5"/>
        <v>85.235261463939366</v>
      </c>
      <c r="E73">
        <f t="shared" si="6"/>
        <v>119.88034815104501</v>
      </c>
      <c r="F73">
        <f t="shared" si="7"/>
        <v>157.77414861185426</v>
      </c>
      <c r="G73">
        <f t="shared" si="8"/>
        <v>194.8578160206234</v>
      </c>
      <c r="I73">
        <v>84</v>
      </c>
      <c r="J73">
        <f t="shared" si="14"/>
        <v>11305.135519228375</v>
      </c>
      <c r="K73">
        <f t="shared" si="9"/>
        <v>7010.5116610175446</v>
      </c>
      <c r="L73">
        <f t="shared" si="10"/>
        <v>4631.8858324500916</v>
      </c>
      <c r="M73">
        <f t="shared" si="11"/>
        <v>3293.2837290609627</v>
      </c>
      <c r="N73">
        <f t="shared" si="12"/>
        <v>2502.3110786752613</v>
      </c>
      <c r="O73">
        <f t="shared" si="13"/>
        <v>2026.0927073010766</v>
      </c>
    </row>
    <row r="74" spans="1:15" x14ac:dyDescent="0.25">
      <c r="A74">
        <v>4800</v>
      </c>
      <c r="B74">
        <f t="shared" si="3"/>
        <v>35.665207136545682</v>
      </c>
      <c r="C74">
        <f t="shared" si="4"/>
        <v>57.513633739748656</v>
      </c>
      <c r="D74">
        <f t="shared" si="5"/>
        <v>87.048777665299781</v>
      </c>
      <c r="E74">
        <f t="shared" si="6"/>
        <v>122.43099385638638</v>
      </c>
      <c r="F74">
        <f t="shared" si="7"/>
        <v>161.13104539082985</v>
      </c>
      <c r="G74">
        <f t="shared" si="8"/>
        <v>199.00372699978561</v>
      </c>
      <c r="I74">
        <v>86</v>
      </c>
      <c r="J74">
        <f t="shared" si="14"/>
        <v>11574.305412543335</v>
      </c>
      <c r="K74">
        <f t="shared" si="9"/>
        <v>7177.4286053274864</v>
      </c>
      <c r="L74">
        <f t="shared" si="10"/>
        <v>4742.1688284608081</v>
      </c>
      <c r="M74">
        <f t="shared" si="11"/>
        <v>3371.6952464195574</v>
      </c>
      <c r="N74">
        <f t="shared" si="12"/>
        <v>2561.8899138818156</v>
      </c>
      <c r="O74">
        <f t="shared" si="13"/>
        <v>2074.3330098558645</v>
      </c>
    </row>
    <row r="75" spans="1:15" x14ac:dyDescent="0.25">
      <c r="A75">
        <v>4900</v>
      </c>
      <c r="B75">
        <f t="shared" si="3"/>
        <v>36.408232285223725</v>
      </c>
      <c r="C75">
        <f t="shared" si="4"/>
        <v>58.711834442660077</v>
      </c>
      <c r="D75">
        <f t="shared" si="5"/>
        <v>88.862293866660195</v>
      </c>
      <c r="E75">
        <f t="shared" si="6"/>
        <v>124.98163956172776</v>
      </c>
      <c r="F75">
        <f t="shared" si="7"/>
        <v>164.48794216980548</v>
      </c>
      <c r="G75">
        <f t="shared" si="8"/>
        <v>203.14963797894779</v>
      </c>
      <c r="I75">
        <v>88</v>
      </c>
      <c r="J75">
        <f t="shared" si="14"/>
        <v>11843.475305858297</v>
      </c>
      <c r="K75">
        <f t="shared" si="9"/>
        <v>7344.3455496374272</v>
      </c>
      <c r="L75">
        <f t="shared" si="10"/>
        <v>4852.4518244715246</v>
      </c>
      <c r="M75">
        <f t="shared" si="11"/>
        <v>3450.1067637781516</v>
      </c>
      <c r="N75">
        <f t="shared" si="12"/>
        <v>2621.4687490883693</v>
      </c>
      <c r="O75">
        <f t="shared" si="13"/>
        <v>2122.5733124106519</v>
      </c>
    </row>
    <row r="76" spans="1:15" x14ac:dyDescent="0.25">
      <c r="A76">
        <v>5000</v>
      </c>
      <c r="B76">
        <f t="shared" si="3"/>
        <v>37.151257433901762</v>
      </c>
      <c r="C76">
        <f t="shared" si="4"/>
        <v>59.910035145571513</v>
      </c>
      <c r="D76">
        <f t="shared" si="5"/>
        <v>90.67581006802061</v>
      </c>
      <c r="E76">
        <f t="shared" si="6"/>
        <v>127.53228526706917</v>
      </c>
      <c r="F76">
        <f t="shared" si="7"/>
        <v>167.8448389487811</v>
      </c>
      <c r="G76">
        <f t="shared" si="8"/>
        <v>207.29554895811</v>
      </c>
      <c r="I76">
        <v>90</v>
      </c>
      <c r="J76">
        <f t="shared" si="14"/>
        <v>12112.645199173257</v>
      </c>
      <c r="K76">
        <f t="shared" si="9"/>
        <v>7511.2624939473699</v>
      </c>
      <c r="L76">
        <f t="shared" si="10"/>
        <v>4962.7348204822401</v>
      </c>
      <c r="M76">
        <f t="shared" si="11"/>
        <v>3528.5182811367463</v>
      </c>
      <c r="N76">
        <f t="shared" si="12"/>
        <v>2681.0475842949231</v>
      </c>
      <c r="O76">
        <f t="shared" si="13"/>
        <v>2170.8136149654392</v>
      </c>
    </row>
    <row r="77" spans="1:15" x14ac:dyDescent="0.25">
      <c r="A77">
        <v>5100</v>
      </c>
      <c r="B77">
        <f t="shared" si="3"/>
        <v>37.894282582579791</v>
      </c>
      <c r="C77">
        <f t="shared" si="4"/>
        <v>61.108235848482941</v>
      </c>
      <c r="D77">
        <f t="shared" si="5"/>
        <v>92.489326269381024</v>
      </c>
      <c r="E77">
        <f t="shared" si="6"/>
        <v>130.08293097241054</v>
      </c>
      <c r="F77">
        <f t="shared" si="7"/>
        <v>171.20173572775673</v>
      </c>
      <c r="G77">
        <f t="shared" si="8"/>
        <v>211.44145993727219</v>
      </c>
      <c r="I77">
        <v>92</v>
      </c>
      <c r="J77">
        <f t="shared" si="14"/>
        <v>12381.815092488221</v>
      </c>
      <c r="K77">
        <f t="shared" si="9"/>
        <v>7678.1794382573116</v>
      </c>
      <c r="L77">
        <f t="shared" si="10"/>
        <v>5073.0178164929575</v>
      </c>
      <c r="M77">
        <f t="shared" si="11"/>
        <v>3606.92979849534</v>
      </c>
      <c r="N77">
        <f t="shared" si="12"/>
        <v>2740.6264195014769</v>
      </c>
      <c r="O77">
        <f t="shared" si="13"/>
        <v>2219.0539175202271</v>
      </c>
    </row>
    <row r="78" spans="1:15" x14ac:dyDescent="0.25">
      <c r="A78">
        <v>5200</v>
      </c>
      <c r="B78">
        <f t="shared" si="3"/>
        <v>38.63730773125782</v>
      </c>
      <c r="C78">
        <f t="shared" si="4"/>
        <v>62.30643655139437</v>
      </c>
      <c r="D78">
        <f t="shared" si="5"/>
        <v>94.302842470741439</v>
      </c>
      <c r="E78">
        <f t="shared" si="6"/>
        <v>132.6335766777519</v>
      </c>
      <c r="F78">
        <f t="shared" si="7"/>
        <v>174.55863250673235</v>
      </c>
      <c r="G78">
        <f t="shared" si="8"/>
        <v>215.58737091643442</v>
      </c>
      <c r="I78">
        <v>94</v>
      </c>
      <c r="J78">
        <f t="shared" si="14"/>
        <v>12650.984985803183</v>
      </c>
      <c r="K78">
        <f t="shared" si="9"/>
        <v>7845.0963825672525</v>
      </c>
      <c r="L78">
        <f t="shared" si="10"/>
        <v>5183.3008125036731</v>
      </c>
      <c r="M78">
        <f t="shared" si="11"/>
        <v>3685.3413158539347</v>
      </c>
      <c r="N78">
        <f t="shared" si="12"/>
        <v>2800.2052547080311</v>
      </c>
      <c r="O78">
        <f t="shared" si="13"/>
        <v>2267.2942200750144</v>
      </c>
    </row>
    <row r="79" spans="1:15" x14ac:dyDescent="0.25">
      <c r="A79">
        <v>5300</v>
      </c>
      <c r="B79">
        <f t="shared" si="3"/>
        <v>39.380332879935864</v>
      </c>
      <c r="C79">
        <f t="shared" si="4"/>
        <v>63.504637254305806</v>
      </c>
      <c r="D79">
        <f t="shared" si="5"/>
        <v>96.116358672101839</v>
      </c>
      <c r="E79">
        <f t="shared" si="6"/>
        <v>135.18422238309327</v>
      </c>
      <c r="F79">
        <f t="shared" si="7"/>
        <v>177.91552928570798</v>
      </c>
      <c r="G79">
        <f t="shared" si="8"/>
        <v>219.7332818955966</v>
      </c>
      <c r="I79">
        <v>96</v>
      </c>
      <c r="J79">
        <f t="shared" si="14"/>
        <v>12920.154879118143</v>
      </c>
      <c r="K79">
        <f t="shared" si="9"/>
        <v>8012.0133268771933</v>
      </c>
      <c r="L79">
        <f t="shared" si="10"/>
        <v>5293.5838085143896</v>
      </c>
      <c r="M79">
        <f t="shared" si="11"/>
        <v>3763.7528332125289</v>
      </c>
      <c r="N79">
        <f t="shared" si="12"/>
        <v>2859.7840899145845</v>
      </c>
      <c r="O79">
        <f t="shared" si="13"/>
        <v>2315.5345226298018</v>
      </c>
    </row>
    <row r="80" spans="1:15" x14ac:dyDescent="0.25">
      <c r="A80">
        <v>5400</v>
      </c>
      <c r="B80">
        <f t="shared" si="3"/>
        <v>40.1233580286139</v>
      </c>
      <c r="C80">
        <f t="shared" si="4"/>
        <v>64.702837957217227</v>
      </c>
      <c r="D80">
        <f t="shared" si="5"/>
        <v>97.929874873462268</v>
      </c>
      <c r="E80">
        <f t="shared" si="6"/>
        <v>137.73486808843469</v>
      </c>
      <c r="F80">
        <f t="shared" si="7"/>
        <v>181.27242606468357</v>
      </c>
      <c r="G80">
        <f t="shared" si="8"/>
        <v>223.87919287475879</v>
      </c>
      <c r="I80">
        <v>98</v>
      </c>
      <c r="J80">
        <f t="shared" si="14"/>
        <v>13189.324772433105</v>
      </c>
      <c r="K80">
        <f t="shared" si="9"/>
        <v>8178.9302711871342</v>
      </c>
      <c r="L80">
        <f t="shared" si="10"/>
        <v>5403.866804525107</v>
      </c>
      <c r="M80">
        <f t="shared" si="11"/>
        <v>3842.1643505711236</v>
      </c>
      <c r="N80">
        <f t="shared" si="12"/>
        <v>2919.3629251211387</v>
      </c>
      <c r="O80">
        <f t="shared" si="13"/>
        <v>2363.7748251845896</v>
      </c>
    </row>
    <row r="81" spans="1:15" x14ac:dyDescent="0.25">
      <c r="A81">
        <v>5500</v>
      </c>
      <c r="B81">
        <f t="shared" si="3"/>
        <v>40.866383177291929</v>
      </c>
      <c r="C81">
        <f t="shared" si="4"/>
        <v>65.901038660128648</v>
      </c>
      <c r="D81">
        <f t="shared" si="5"/>
        <v>99.743391074822668</v>
      </c>
      <c r="E81">
        <f t="shared" si="6"/>
        <v>140.28551379377606</v>
      </c>
      <c r="F81">
        <f t="shared" si="7"/>
        <v>184.62932284365922</v>
      </c>
      <c r="G81">
        <f t="shared" si="8"/>
        <v>228.025103853921</v>
      </c>
      <c r="I81">
        <v>100</v>
      </c>
      <c r="J81">
        <f t="shared" si="14"/>
        <v>13458.494665748065</v>
      </c>
      <c r="K81">
        <f t="shared" si="9"/>
        <v>8345.8472154970768</v>
      </c>
      <c r="L81">
        <f t="shared" si="10"/>
        <v>5514.1498005358217</v>
      </c>
      <c r="M81">
        <f t="shared" si="11"/>
        <v>3920.5758679297182</v>
      </c>
      <c r="N81">
        <f t="shared" si="12"/>
        <v>2978.9417603276929</v>
      </c>
      <c r="O81">
        <f t="shared" si="13"/>
        <v>2412.015127739377</v>
      </c>
    </row>
    <row r="82" spans="1:15" x14ac:dyDescent="0.25">
      <c r="A82">
        <v>5600</v>
      </c>
      <c r="B82">
        <f t="shared" si="3"/>
        <v>41.609408325969973</v>
      </c>
      <c r="C82">
        <f t="shared" si="4"/>
        <v>67.099239363040098</v>
      </c>
      <c r="D82">
        <f t="shared" si="5"/>
        <v>101.55690727618308</v>
      </c>
      <c r="E82">
        <f t="shared" si="6"/>
        <v>142.83615949911746</v>
      </c>
      <c r="F82">
        <f t="shared" si="7"/>
        <v>187.98621962263485</v>
      </c>
      <c r="G82">
        <f t="shared" si="8"/>
        <v>232.17101483308318</v>
      </c>
      <c r="I82">
        <v>102</v>
      </c>
      <c r="J82">
        <f t="shared" si="14"/>
        <v>13727.664559063029</v>
      </c>
      <c r="K82">
        <f t="shared" si="9"/>
        <v>8512.7641598070168</v>
      </c>
      <c r="L82">
        <f t="shared" si="10"/>
        <v>5624.4327965465391</v>
      </c>
      <c r="M82">
        <f t="shared" si="11"/>
        <v>3998.987385288312</v>
      </c>
      <c r="N82">
        <f t="shared" si="12"/>
        <v>3038.5205955342462</v>
      </c>
      <c r="O82">
        <f t="shared" si="13"/>
        <v>2460.2554302941644</v>
      </c>
    </row>
    <row r="83" spans="1:15" x14ac:dyDescent="0.25">
      <c r="A83">
        <v>5700</v>
      </c>
      <c r="B83">
        <f t="shared" si="3"/>
        <v>42.352433474648002</v>
      </c>
      <c r="C83">
        <f t="shared" si="4"/>
        <v>68.29744006595152</v>
      </c>
      <c r="D83">
        <f t="shared" si="5"/>
        <v>103.3704234775435</v>
      </c>
      <c r="E83">
        <f t="shared" si="6"/>
        <v>145.3868052044588</v>
      </c>
      <c r="F83">
        <f t="shared" si="7"/>
        <v>191.34311640161044</v>
      </c>
      <c r="G83">
        <f t="shared" si="8"/>
        <v>236.31692581224542</v>
      </c>
      <c r="I83">
        <v>104</v>
      </c>
      <c r="J83">
        <f t="shared" si="14"/>
        <v>13996.834452377989</v>
      </c>
      <c r="K83">
        <f t="shared" si="9"/>
        <v>8679.6811041169603</v>
      </c>
      <c r="L83">
        <f t="shared" si="10"/>
        <v>5734.7157925572556</v>
      </c>
      <c r="M83">
        <f t="shared" si="11"/>
        <v>4077.3989026469067</v>
      </c>
      <c r="N83">
        <f t="shared" si="12"/>
        <v>3098.0994307408005</v>
      </c>
      <c r="O83">
        <f t="shared" si="13"/>
        <v>2508.4957328489522</v>
      </c>
    </row>
    <row r="84" spans="1:15" x14ac:dyDescent="0.25">
      <c r="A84">
        <v>5800</v>
      </c>
      <c r="B84">
        <f t="shared" si="3"/>
        <v>43.095458623326039</v>
      </c>
      <c r="C84">
        <f t="shared" si="4"/>
        <v>69.495640768862955</v>
      </c>
      <c r="D84">
        <f t="shared" si="5"/>
        <v>105.18393967890391</v>
      </c>
      <c r="E84">
        <f t="shared" si="6"/>
        <v>147.93745090980022</v>
      </c>
      <c r="F84">
        <f t="shared" si="7"/>
        <v>194.70001318058607</v>
      </c>
      <c r="G84">
        <f t="shared" si="8"/>
        <v>240.46283679140763</v>
      </c>
      <c r="I84">
        <v>106</v>
      </c>
      <c r="J84">
        <f t="shared" si="14"/>
        <v>14266.004345692951</v>
      </c>
      <c r="K84">
        <f t="shared" si="9"/>
        <v>8846.5980484269021</v>
      </c>
      <c r="L84">
        <f t="shared" si="10"/>
        <v>5844.998788567972</v>
      </c>
      <c r="M84">
        <f t="shared" si="11"/>
        <v>4155.8104200055004</v>
      </c>
      <c r="N84">
        <f t="shared" si="12"/>
        <v>3157.6782659473542</v>
      </c>
      <c r="O84">
        <f t="shared" si="13"/>
        <v>2556.7360354037396</v>
      </c>
    </row>
    <row r="85" spans="1:15" x14ac:dyDescent="0.25">
      <c r="A85">
        <v>5900</v>
      </c>
      <c r="B85">
        <f t="shared" si="3"/>
        <v>43.838483772004068</v>
      </c>
      <c r="C85">
        <f t="shared" si="4"/>
        <v>70.693841471774377</v>
      </c>
      <c r="D85">
        <f t="shared" si="5"/>
        <v>106.99745588026431</v>
      </c>
      <c r="E85">
        <f t="shared" si="6"/>
        <v>150.48809661514159</v>
      </c>
      <c r="F85">
        <f t="shared" si="7"/>
        <v>198.05690995956172</v>
      </c>
      <c r="G85">
        <f t="shared" si="8"/>
        <v>244.60874777056981</v>
      </c>
      <c r="I85">
        <v>108</v>
      </c>
      <c r="J85">
        <f t="shared" si="14"/>
        <v>14535.174239007911</v>
      </c>
      <c r="K85">
        <f t="shared" si="9"/>
        <v>9013.514992736842</v>
      </c>
      <c r="L85">
        <f t="shared" si="10"/>
        <v>5955.2817845786885</v>
      </c>
      <c r="M85">
        <f t="shared" si="11"/>
        <v>4234.2219373640955</v>
      </c>
      <c r="N85">
        <f t="shared" si="12"/>
        <v>3217.257101153908</v>
      </c>
      <c r="O85">
        <f t="shared" si="13"/>
        <v>2604.9763379585274</v>
      </c>
    </row>
    <row r="86" spans="1:15" x14ac:dyDescent="0.25">
      <c r="A86">
        <v>6000</v>
      </c>
      <c r="B86">
        <f t="shared" si="3"/>
        <v>44.581508920682111</v>
      </c>
      <c r="C86">
        <f t="shared" si="4"/>
        <v>71.892042174685812</v>
      </c>
      <c r="D86">
        <f t="shared" si="5"/>
        <v>108.81097208162474</v>
      </c>
      <c r="E86">
        <f t="shared" si="6"/>
        <v>153.03874232048298</v>
      </c>
      <c r="F86">
        <f t="shared" si="7"/>
        <v>201.41380673853732</v>
      </c>
      <c r="G86">
        <f t="shared" si="8"/>
        <v>248.75465874973196</v>
      </c>
      <c r="I86">
        <v>110</v>
      </c>
      <c r="J86">
        <f t="shared" si="14"/>
        <v>14804.344132322873</v>
      </c>
      <c r="K86">
        <f t="shared" si="9"/>
        <v>9180.4319370467856</v>
      </c>
      <c r="L86">
        <f t="shared" si="10"/>
        <v>6065.5647805894059</v>
      </c>
      <c r="M86">
        <f t="shared" si="11"/>
        <v>4312.6334547226897</v>
      </c>
      <c r="N86">
        <f t="shared" si="12"/>
        <v>3276.8359363604618</v>
      </c>
      <c r="O86">
        <f t="shared" si="13"/>
        <v>2653.2166405133153</v>
      </c>
    </row>
    <row r="87" spans="1:15" x14ac:dyDescent="0.25">
      <c r="A87">
        <v>6100</v>
      </c>
      <c r="B87">
        <f t="shared" si="3"/>
        <v>45.324534069360148</v>
      </c>
      <c r="C87">
        <f t="shared" si="4"/>
        <v>73.090242877597248</v>
      </c>
      <c r="D87">
        <f t="shared" si="5"/>
        <v>110.62448828298514</v>
      </c>
      <c r="E87">
        <f t="shared" si="6"/>
        <v>155.58938802582435</v>
      </c>
      <c r="F87">
        <f t="shared" si="7"/>
        <v>204.77070351751294</v>
      </c>
      <c r="G87">
        <f t="shared" si="8"/>
        <v>252.9005697288942</v>
      </c>
      <c r="I87">
        <v>112</v>
      </c>
      <c r="J87">
        <f t="shared" si="14"/>
        <v>15073.514025637833</v>
      </c>
      <c r="K87">
        <f t="shared" si="9"/>
        <v>9347.3488813567274</v>
      </c>
      <c r="L87">
        <f t="shared" si="10"/>
        <v>6175.8477766001206</v>
      </c>
      <c r="M87">
        <f t="shared" si="11"/>
        <v>4391.0449720812849</v>
      </c>
      <c r="N87">
        <f t="shared" si="12"/>
        <v>3336.414771567016</v>
      </c>
      <c r="O87">
        <f t="shared" si="13"/>
        <v>2701.4569430681026</v>
      </c>
    </row>
    <row r="88" spans="1:15" x14ac:dyDescent="0.25">
      <c r="A88">
        <v>6200</v>
      </c>
      <c r="B88">
        <f t="shared" si="3"/>
        <v>46.067559218038177</v>
      </c>
      <c r="C88">
        <f t="shared" si="4"/>
        <v>74.28844358050867</v>
      </c>
      <c r="D88">
        <f t="shared" si="5"/>
        <v>112.43800448434556</v>
      </c>
      <c r="E88">
        <f t="shared" si="6"/>
        <v>158.14003373116574</v>
      </c>
      <c r="F88">
        <f t="shared" si="7"/>
        <v>208.12760029648857</v>
      </c>
      <c r="G88">
        <f t="shared" si="8"/>
        <v>257.04648070805644</v>
      </c>
      <c r="I88">
        <v>114</v>
      </c>
      <c r="J88">
        <f t="shared" si="14"/>
        <v>15342.683918952796</v>
      </c>
      <c r="K88">
        <f t="shared" si="9"/>
        <v>9514.2658256666673</v>
      </c>
      <c r="L88">
        <f t="shared" si="10"/>
        <v>6286.130772610838</v>
      </c>
      <c r="M88">
        <f t="shared" si="11"/>
        <v>4469.4564894398782</v>
      </c>
      <c r="N88">
        <f t="shared" si="12"/>
        <v>3395.9936067735694</v>
      </c>
      <c r="O88">
        <f t="shared" si="13"/>
        <v>2749.69724562289</v>
      </c>
    </row>
    <row r="89" spans="1:15" x14ac:dyDescent="0.25">
      <c r="A89">
        <v>6300</v>
      </c>
      <c r="B89">
        <f t="shared" si="3"/>
        <v>46.810584366716213</v>
      </c>
      <c r="C89">
        <f t="shared" si="4"/>
        <v>75.486644283420105</v>
      </c>
      <c r="D89">
        <f t="shared" si="5"/>
        <v>114.25152068570597</v>
      </c>
      <c r="E89">
        <f t="shared" si="6"/>
        <v>160.69067943650711</v>
      </c>
      <c r="F89">
        <f t="shared" si="7"/>
        <v>211.48449707546419</v>
      </c>
      <c r="G89">
        <f t="shared" si="8"/>
        <v>261.19239168721862</v>
      </c>
      <c r="I89">
        <v>116</v>
      </c>
      <c r="J89">
        <f t="shared" si="14"/>
        <v>15611.853812267758</v>
      </c>
      <c r="K89">
        <f t="shared" si="9"/>
        <v>9681.1827699766091</v>
      </c>
      <c r="L89">
        <f t="shared" si="10"/>
        <v>6396.4137686215545</v>
      </c>
      <c r="M89">
        <f t="shared" si="11"/>
        <v>4547.8680067984724</v>
      </c>
      <c r="N89">
        <f t="shared" si="12"/>
        <v>3455.5724419801236</v>
      </c>
      <c r="O89">
        <f t="shared" si="13"/>
        <v>2797.9375481776779</v>
      </c>
    </row>
    <row r="90" spans="1:15" x14ac:dyDescent="0.25">
      <c r="A90">
        <v>6400</v>
      </c>
      <c r="B90">
        <f t="shared" si="3"/>
        <v>47.55360951539425</v>
      </c>
      <c r="C90">
        <f t="shared" si="4"/>
        <v>76.684844986331527</v>
      </c>
      <c r="D90">
        <f t="shared" si="5"/>
        <v>116.06503688706638</v>
      </c>
      <c r="E90">
        <f t="shared" si="6"/>
        <v>163.24132514184851</v>
      </c>
      <c r="F90">
        <f t="shared" si="7"/>
        <v>214.84139385443981</v>
      </c>
      <c r="G90">
        <f t="shared" si="8"/>
        <v>265.3383026663808</v>
      </c>
      <c r="I90">
        <v>118</v>
      </c>
      <c r="J90">
        <f t="shared" si="14"/>
        <v>15881.023705582718</v>
      </c>
      <c r="K90">
        <f t="shared" si="9"/>
        <v>9848.0997142865508</v>
      </c>
      <c r="L90">
        <f t="shared" si="10"/>
        <v>6506.6967646322719</v>
      </c>
      <c r="M90">
        <f t="shared" si="11"/>
        <v>4626.2795241570675</v>
      </c>
      <c r="N90">
        <f t="shared" si="12"/>
        <v>3515.1512771866774</v>
      </c>
      <c r="O90">
        <f t="shared" si="13"/>
        <v>2846.1778507324652</v>
      </c>
    </row>
    <row r="91" spans="1:15" x14ac:dyDescent="0.25">
      <c r="A91">
        <v>6500</v>
      </c>
      <c r="B91">
        <f t="shared" si="3"/>
        <v>48.296634664072286</v>
      </c>
      <c r="C91">
        <f t="shared" si="4"/>
        <v>77.883045689242962</v>
      </c>
      <c r="D91">
        <f t="shared" si="5"/>
        <v>117.87855308842678</v>
      </c>
      <c r="E91">
        <f t="shared" si="6"/>
        <v>165.79197084718987</v>
      </c>
      <c r="F91">
        <f t="shared" si="7"/>
        <v>218.19829063341544</v>
      </c>
      <c r="G91">
        <f t="shared" si="8"/>
        <v>269.48421364554304</v>
      </c>
      <c r="I91">
        <v>120</v>
      </c>
      <c r="J91">
        <f t="shared" si="14"/>
        <v>16150.19359889768</v>
      </c>
      <c r="K91">
        <f t="shared" si="9"/>
        <v>10015.016658596493</v>
      </c>
      <c r="L91">
        <f t="shared" si="10"/>
        <v>6616.9797606429875</v>
      </c>
      <c r="M91">
        <f t="shared" si="11"/>
        <v>4704.6910415156617</v>
      </c>
      <c r="N91">
        <f t="shared" si="12"/>
        <v>3574.7301123932311</v>
      </c>
      <c r="O91">
        <f t="shared" si="13"/>
        <v>2894.4181532872526</v>
      </c>
    </row>
    <row r="92" spans="1:15" x14ac:dyDescent="0.25">
      <c r="A92">
        <v>6600</v>
      </c>
      <c r="B92">
        <f t="shared" si="3"/>
        <v>49.039659812750315</v>
      </c>
      <c r="C92">
        <f t="shared" si="4"/>
        <v>79.081246392154398</v>
      </c>
      <c r="D92">
        <f t="shared" si="5"/>
        <v>119.69206928978721</v>
      </c>
      <c r="E92">
        <f t="shared" si="6"/>
        <v>168.3426165525313</v>
      </c>
      <c r="F92">
        <f t="shared" si="7"/>
        <v>221.55518741239104</v>
      </c>
      <c r="G92">
        <f t="shared" si="8"/>
        <v>273.63012462470522</v>
      </c>
      <c r="I92">
        <v>122</v>
      </c>
      <c r="J92">
        <f t="shared" si="14"/>
        <v>16419.36349221264</v>
      </c>
      <c r="K92">
        <f t="shared" si="9"/>
        <v>10181.933602906434</v>
      </c>
      <c r="L92">
        <f t="shared" si="10"/>
        <v>6727.2627566537039</v>
      </c>
      <c r="M92">
        <f t="shared" si="11"/>
        <v>4783.1025588742568</v>
      </c>
      <c r="N92">
        <f t="shared" si="12"/>
        <v>3634.3089475997849</v>
      </c>
      <c r="O92">
        <f t="shared" si="13"/>
        <v>2942.6584558420404</v>
      </c>
    </row>
    <row r="93" spans="1:15" x14ac:dyDescent="0.25">
      <c r="A93">
        <v>6700</v>
      </c>
      <c r="B93">
        <f t="shared" si="3"/>
        <v>49.782684961428359</v>
      </c>
      <c r="C93">
        <f t="shared" si="4"/>
        <v>80.279447095065819</v>
      </c>
      <c r="D93">
        <f t="shared" si="5"/>
        <v>121.50558549114761</v>
      </c>
      <c r="E93">
        <f t="shared" si="6"/>
        <v>170.89326225787266</v>
      </c>
      <c r="F93">
        <f t="shared" si="7"/>
        <v>224.91208419136669</v>
      </c>
      <c r="G93">
        <f t="shared" si="8"/>
        <v>277.7760356038674</v>
      </c>
      <c r="I93">
        <v>124</v>
      </c>
      <c r="J93">
        <f t="shared" si="14"/>
        <v>16688.533385527604</v>
      </c>
      <c r="K93">
        <f t="shared" si="9"/>
        <v>10348.850547216374</v>
      </c>
      <c r="L93">
        <f t="shared" si="10"/>
        <v>6837.5457526644204</v>
      </c>
      <c r="M93">
        <f t="shared" si="11"/>
        <v>4861.5140762328501</v>
      </c>
      <c r="N93">
        <f t="shared" si="12"/>
        <v>3693.8877828063391</v>
      </c>
      <c r="O93">
        <f t="shared" si="13"/>
        <v>2990.8987583968278</v>
      </c>
    </row>
    <row r="94" spans="1:15" x14ac:dyDescent="0.25">
      <c r="A94">
        <v>6800</v>
      </c>
      <c r="B94">
        <f t="shared" si="3"/>
        <v>50.525710110106388</v>
      </c>
      <c r="C94">
        <f t="shared" si="4"/>
        <v>81.477647797977255</v>
      </c>
      <c r="D94">
        <f t="shared" si="5"/>
        <v>123.31910169250804</v>
      </c>
      <c r="E94">
        <f t="shared" si="6"/>
        <v>173.44390796321403</v>
      </c>
      <c r="F94">
        <f t="shared" si="7"/>
        <v>228.26898097034231</v>
      </c>
      <c r="G94">
        <f t="shared" si="8"/>
        <v>281.92194658302964</v>
      </c>
      <c r="I94">
        <v>126</v>
      </c>
      <c r="J94">
        <f t="shared" si="14"/>
        <v>16957.703278842564</v>
      </c>
      <c r="K94">
        <f t="shared" si="9"/>
        <v>10515.767491526318</v>
      </c>
      <c r="L94">
        <f t="shared" si="10"/>
        <v>6947.8287486751369</v>
      </c>
      <c r="M94">
        <f t="shared" si="11"/>
        <v>4939.9255935914443</v>
      </c>
      <c r="N94">
        <f t="shared" si="12"/>
        <v>3753.4666180128925</v>
      </c>
      <c r="O94">
        <f t="shared" si="13"/>
        <v>3039.1390609516152</v>
      </c>
    </row>
    <row r="95" spans="1:15" x14ac:dyDescent="0.25">
      <c r="A95">
        <v>6900</v>
      </c>
      <c r="B95">
        <f t="shared" si="3"/>
        <v>51.268735258784425</v>
      </c>
      <c r="C95">
        <f t="shared" si="4"/>
        <v>82.675848500888691</v>
      </c>
      <c r="D95">
        <f t="shared" si="5"/>
        <v>125.13261789386844</v>
      </c>
      <c r="E95">
        <f t="shared" si="6"/>
        <v>175.9945536685554</v>
      </c>
      <c r="F95">
        <f t="shared" si="7"/>
        <v>231.62587774931791</v>
      </c>
      <c r="G95">
        <f t="shared" si="8"/>
        <v>286.06785756219182</v>
      </c>
      <c r="I95">
        <v>128</v>
      </c>
      <c r="J95">
        <f t="shared" si="14"/>
        <v>17226.873172157524</v>
      </c>
      <c r="K95">
        <f t="shared" si="9"/>
        <v>10682.68443583626</v>
      </c>
      <c r="L95">
        <f t="shared" si="10"/>
        <v>7058.1117446858534</v>
      </c>
      <c r="M95">
        <f t="shared" si="11"/>
        <v>5018.3371109500395</v>
      </c>
      <c r="N95">
        <f t="shared" si="12"/>
        <v>3813.0454532194462</v>
      </c>
      <c r="O95">
        <f t="shared" si="13"/>
        <v>3087.3793635064026</v>
      </c>
    </row>
    <row r="96" spans="1:15" x14ac:dyDescent="0.25">
      <c r="A96">
        <v>7000</v>
      </c>
      <c r="B96">
        <f t="shared" ref="B96:B101" si="15">$A96/$E$4/1000*60</f>
        <v>52.011760407462461</v>
      </c>
      <c r="C96">
        <f t="shared" ref="C96:C101" si="16">$A96/$E$5/1000*60</f>
        <v>83.874049203800112</v>
      </c>
      <c r="D96">
        <f t="shared" ref="D96:D101" si="17">$A96/$E$6/1000*60</f>
        <v>126.94613409522884</v>
      </c>
      <c r="E96">
        <f t="shared" ref="E96:E101" si="18">$A96/$E$7/1000*60</f>
        <v>178.54519937389682</v>
      </c>
      <c r="F96">
        <f t="shared" ref="F96:F101" si="19">$A96/$E$8/1000*60</f>
        <v>234.98277452829353</v>
      </c>
      <c r="G96">
        <f t="shared" ref="G96:G101" si="20">$A96/$E$9/1000*60</f>
        <v>290.21376854135406</v>
      </c>
      <c r="I96">
        <v>130</v>
      </c>
      <c r="J96">
        <f t="shared" si="14"/>
        <v>17496.043065472488</v>
      </c>
      <c r="K96">
        <f t="shared" ref="K96:K126" si="21">$I96*$E$5*1000/60</f>
        <v>10849.6013801462</v>
      </c>
      <c r="L96">
        <f t="shared" ref="L96:L126" si="22">$I96*$E$6*1000/60</f>
        <v>7168.3947406965699</v>
      </c>
      <c r="M96">
        <f t="shared" ref="M96:M126" si="23">$I96*$E$7*1000/60</f>
        <v>5096.7486283086337</v>
      </c>
      <c r="N96">
        <f t="shared" ref="N96:N126" si="24">$I96*$E$8*1000/60</f>
        <v>3872.624288426</v>
      </c>
      <c r="O96">
        <f t="shared" ref="O96:O126" si="25">$I96*$E$9*1000/60</f>
        <v>3135.6196660611904</v>
      </c>
    </row>
    <row r="97" spans="1:15" x14ac:dyDescent="0.25">
      <c r="A97">
        <v>7100</v>
      </c>
      <c r="B97">
        <f t="shared" si="15"/>
        <v>52.754785556140497</v>
      </c>
      <c r="C97">
        <f t="shared" si="16"/>
        <v>85.072249906711548</v>
      </c>
      <c r="D97">
        <f t="shared" si="17"/>
        <v>128.75965029658926</v>
      </c>
      <c r="E97">
        <f t="shared" si="18"/>
        <v>181.09584507923819</v>
      </c>
      <c r="F97">
        <f t="shared" si="19"/>
        <v>238.33967130726919</v>
      </c>
      <c r="G97">
        <f t="shared" si="20"/>
        <v>294.35967952051624</v>
      </c>
      <c r="I97">
        <v>132</v>
      </c>
      <c r="J97">
        <f t="shared" ref="J97:J126" si="26">$I97*$E$4*1000/60</f>
        <v>17765.212958787448</v>
      </c>
      <c r="K97">
        <f t="shared" si="21"/>
        <v>11016.518324456141</v>
      </c>
      <c r="L97">
        <f t="shared" si="22"/>
        <v>7278.6777367072855</v>
      </c>
      <c r="M97">
        <f t="shared" si="23"/>
        <v>5175.1601456672279</v>
      </c>
      <c r="N97">
        <f t="shared" si="24"/>
        <v>3932.2031236325538</v>
      </c>
      <c r="O97">
        <f t="shared" si="25"/>
        <v>3183.8599686159778</v>
      </c>
    </row>
    <row r="98" spans="1:15" x14ac:dyDescent="0.25">
      <c r="A98">
        <v>7200</v>
      </c>
      <c r="B98">
        <f t="shared" si="15"/>
        <v>53.497810704818527</v>
      </c>
      <c r="C98">
        <f t="shared" si="16"/>
        <v>86.270450609622969</v>
      </c>
      <c r="D98">
        <f t="shared" si="17"/>
        <v>130.57316649794967</v>
      </c>
      <c r="E98">
        <f t="shared" si="18"/>
        <v>183.64649078457958</v>
      </c>
      <c r="F98">
        <f t="shared" si="19"/>
        <v>241.69656808624478</v>
      </c>
      <c r="G98">
        <f t="shared" si="20"/>
        <v>298.50559049967842</v>
      </c>
      <c r="I98">
        <v>134</v>
      </c>
      <c r="J98">
        <f t="shared" si="26"/>
        <v>18034.382852102408</v>
      </c>
      <c r="K98">
        <f t="shared" si="21"/>
        <v>11183.435268766081</v>
      </c>
      <c r="L98">
        <f t="shared" si="22"/>
        <v>7388.960732718002</v>
      </c>
      <c r="M98">
        <f t="shared" si="23"/>
        <v>5253.5716630258221</v>
      </c>
      <c r="N98">
        <f t="shared" si="24"/>
        <v>3991.7819588391076</v>
      </c>
      <c r="O98">
        <f t="shared" si="25"/>
        <v>3232.1002711707652</v>
      </c>
    </row>
    <row r="99" spans="1:15" x14ac:dyDescent="0.25">
      <c r="A99">
        <v>7300</v>
      </c>
      <c r="B99">
        <f t="shared" si="15"/>
        <v>54.240835853496563</v>
      </c>
      <c r="C99">
        <f t="shared" si="16"/>
        <v>87.468651312534405</v>
      </c>
      <c r="D99">
        <f t="shared" si="17"/>
        <v>132.38668269931011</v>
      </c>
      <c r="E99">
        <f t="shared" si="18"/>
        <v>186.19713648992095</v>
      </c>
      <c r="F99">
        <f t="shared" si="19"/>
        <v>245.05346486522038</v>
      </c>
      <c r="G99">
        <f t="shared" si="20"/>
        <v>302.6515014788406</v>
      </c>
      <c r="I99">
        <v>136</v>
      </c>
      <c r="J99">
        <f t="shared" si="26"/>
        <v>18303.552745417368</v>
      </c>
      <c r="K99">
        <f t="shared" si="21"/>
        <v>11350.352213076025</v>
      </c>
      <c r="L99">
        <f t="shared" si="22"/>
        <v>7499.2437287287194</v>
      </c>
      <c r="M99">
        <f t="shared" si="23"/>
        <v>5331.9831803844163</v>
      </c>
      <c r="N99">
        <f t="shared" si="24"/>
        <v>4051.3607940456618</v>
      </c>
      <c r="O99">
        <f t="shared" si="25"/>
        <v>3280.340573725553</v>
      </c>
    </row>
    <row r="100" spans="1:15" x14ac:dyDescent="0.25">
      <c r="A100">
        <v>7400</v>
      </c>
      <c r="B100">
        <f t="shared" si="15"/>
        <v>54.983861002174606</v>
      </c>
      <c r="C100">
        <f t="shared" si="16"/>
        <v>88.666852015445826</v>
      </c>
      <c r="D100">
        <f t="shared" si="17"/>
        <v>134.2001989006705</v>
      </c>
      <c r="E100">
        <f t="shared" si="18"/>
        <v>188.74778219526235</v>
      </c>
      <c r="F100">
        <f t="shared" si="19"/>
        <v>248.41036164419603</v>
      </c>
      <c r="G100">
        <f t="shared" si="20"/>
        <v>306.79741245800278</v>
      </c>
      <c r="I100">
        <v>138</v>
      </c>
      <c r="J100">
        <f t="shared" si="26"/>
        <v>18572.722638732332</v>
      </c>
      <c r="K100">
        <f t="shared" si="21"/>
        <v>11517.269157385967</v>
      </c>
      <c r="L100">
        <f t="shared" si="22"/>
        <v>7609.5267247394349</v>
      </c>
      <c r="M100">
        <f t="shared" si="23"/>
        <v>5410.3946977430114</v>
      </c>
      <c r="N100">
        <f t="shared" si="24"/>
        <v>4110.9396292522151</v>
      </c>
      <c r="O100">
        <f t="shared" si="25"/>
        <v>3328.5808762803404</v>
      </c>
    </row>
    <row r="101" spans="1:15" x14ac:dyDescent="0.25">
      <c r="A101">
        <v>7500</v>
      </c>
      <c r="B101">
        <f t="shared" si="15"/>
        <v>55.726886150852636</v>
      </c>
      <c r="C101">
        <f t="shared" si="16"/>
        <v>89.865052718357262</v>
      </c>
      <c r="D101">
        <f t="shared" si="17"/>
        <v>136.01371510203089</v>
      </c>
      <c r="E101">
        <f t="shared" si="18"/>
        <v>191.29842790060371</v>
      </c>
      <c r="F101">
        <f t="shared" si="19"/>
        <v>251.76725842317165</v>
      </c>
      <c r="G101">
        <f t="shared" si="20"/>
        <v>310.94332343716502</v>
      </c>
      <c r="I101">
        <v>140</v>
      </c>
      <c r="J101">
        <f t="shared" si="26"/>
        <v>18841.892532047295</v>
      </c>
      <c r="K101">
        <f t="shared" si="21"/>
        <v>11684.186101695906</v>
      </c>
      <c r="L101">
        <f t="shared" si="22"/>
        <v>7719.8097207501523</v>
      </c>
      <c r="M101">
        <f t="shared" si="23"/>
        <v>5488.8062151016056</v>
      </c>
      <c r="N101">
        <f t="shared" si="24"/>
        <v>4170.5184644587689</v>
      </c>
      <c r="O101">
        <f t="shared" si="25"/>
        <v>3376.8211788351277</v>
      </c>
    </row>
    <row r="102" spans="1:15" x14ac:dyDescent="0.25">
      <c r="I102">
        <v>142</v>
      </c>
      <c r="J102">
        <f t="shared" si="26"/>
        <v>19111.062425362255</v>
      </c>
      <c r="K102">
        <f t="shared" si="21"/>
        <v>11851.103046005848</v>
      </c>
      <c r="L102">
        <f t="shared" si="22"/>
        <v>7830.0927167608688</v>
      </c>
      <c r="M102">
        <f t="shared" si="23"/>
        <v>5567.2177324601998</v>
      </c>
      <c r="N102">
        <f t="shared" si="24"/>
        <v>4230.0972996653236</v>
      </c>
      <c r="O102">
        <f t="shared" si="25"/>
        <v>3425.0614813899156</v>
      </c>
    </row>
    <row r="103" spans="1:15" x14ac:dyDescent="0.25">
      <c r="I103">
        <v>144</v>
      </c>
      <c r="J103">
        <f t="shared" si="26"/>
        <v>19380.232318677219</v>
      </c>
      <c r="K103">
        <f t="shared" si="21"/>
        <v>12018.01999031579</v>
      </c>
      <c r="L103">
        <f t="shared" si="22"/>
        <v>7940.3757127715853</v>
      </c>
      <c r="M103">
        <f t="shared" si="23"/>
        <v>5645.6292498187941</v>
      </c>
      <c r="N103">
        <f t="shared" si="24"/>
        <v>4289.6761348718765</v>
      </c>
      <c r="O103">
        <f t="shared" si="25"/>
        <v>3473.3017839447029</v>
      </c>
    </row>
    <row r="104" spans="1:15" x14ac:dyDescent="0.25">
      <c r="I104">
        <v>146</v>
      </c>
      <c r="J104">
        <f t="shared" si="26"/>
        <v>19649.402211992179</v>
      </c>
      <c r="K104">
        <f t="shared" si="21"/>
        <v>12184.936934625732</v>
      </c>
      <c r="L104">
        <f t="shared" si="22"/>
        <v>8050.6587087823009</v>
      </c>
      <c r="M104">
        <f t="shared" si="23"/>
        <v>5724.0407671773883</v>
      </c>
      <c r="N104">
        <f t="shared" si="24"/>
        <v>4349.2549700784311</v>
      </c>
      <c r="O104">
        <f t="shared" si="25"/>
        <v>3521.5420864994903</v>
      </c>
    </row>
    <row r="105" spans="1:15" x14ac:dyDescent="0.25">
      <c r="I105">
        <v>148</v>
      </c>
      <c r="J105">
        <f t="shared" si="26"/>
        <v>19918.572105307139</v>
      </c>
      <c r="K105">
        <f t="shared" si="21"/>
        <v>12351.853878935675</v>
      </c>
      <c r="L105">
        <f t="shared" si="22"/>
        <v>8160.9417047930183</v>
      </c>
      <c r="M105">
        <f t="shared" si="23"/>
        <v>5802.4522845359834</v>
      </c>
      <c r="N105">
        <f t="shared" si="24"/>
        <v>4408.8338052849849</v>
      </c>
      <c r="O105">
        <f t="shared" si="25"/>
        <v>3569.7823890542782</v>
      </c>
    </row>
    <row r="106" spans="1:15" x14ac:dyDescent="0.25">
      <c r="I106">
        <v>150</v>
      </c>
      <c r="J106">
        <f t="shared" si="26"/>
        <v>20187.741998622099</v>
      </c>
      <c r="K106">
        <f t="shared" si="21"/>
        <v>12518.770823245613</v>
      </c>
      <c r="L106">
        <f t="shared" si="22"/>
        <v>8271.2247008037339</v>
      </c>
      <c r="M106">
        <f t="shared" si="23"/>
        <v>5880.8638018945776</v>
      </c>
      <c r="N106">
        <f t="shared" si="24"/>
        <v>4468.4126404915396</v>
      </c>
      <c r="O106">
        <f t="shared" si="25"/>
        <v>3618.022691609066</v>
      </c>
    </row>
    <row r="107" spans="1:15" x14ac:dyDescent="0.25">
      <c r="I107">
        <v>152</v>
      </c>
      <c r="J107">
        <f t="shared" si="26"/>
        <v>20456.911891937063</v>
      </c>
      <c r="K107">
        <f t="shared" si="21"/>
        <v>12685.687767555557</v>
      </c>
      <c r="L107">
        <f t="shared" si="22"/>
        <v>8381.5076968144513</v>
      </c>
      <c r="M107">
        <f t="shared" si="23"/>
        <v>5959.2753192531718</v>
      </c>
      <c r="N107">
        <f t="shared" si="24"/>
        <v>4527.9914756980925</v>
      </c>
      <c r="O107">
        <f t="shared" si="25"/>
        <v>3666.2629941638534</v>
      </c>
    </row>
    <row r="108" spans="1:15" x14ac:dyDescent="0.25">
      <c r="I108">
        <v>154</v>
      </c>
      <c r="J108">
        <f t="shared" si="26"/>
        <v>20726.081785252023</v>
      </c>
      <c r="K108">
        <f t="shared" si="21"/>
        <v>12852.604711865499</v>
      </c>
      <c r="L108">
        <f t="shared" si="22"/>
        <v>8491.7906928251668</v>
      </c>
      <c r="M108">
        <f t="shared" si="23"/>
        <v>6037.686836611766</v>
      </c>
      <c r="N108">
        <f t="shared" si="24"/>
        <v>4587.5703109046462</v>
      </c>
      <c r="O108">
        <f t="shared" si="25"/>
        <v>3714.5032967186412</v>
      </c>
    </row>
    <row r="109" spans="1:15" x14ac:dyDescent="0.25">
      <c r="I109">
        <v>156</v>
      </c>
      <c r="J109">
        <f t="shared" si="26"/>
        <v>20995.251678566983</v>
      </c>
      <c r="K109">
        <f t="shared" si="21"/>
        <v>13019.521656175441</v>
      </c>
      <c r="L109">
        <f t="shared" si="22"/>
        <v>8602.0736888358842</v>
      </c>
      <c r="M109">
        <f t="shared" si="23"/>
        <v>6116.0983539703602</v>
      </c>
      <c r="N109">
        <f t="shared" si="24"/>
        <v>4647.1491461112</v>
      </c>
      <c r="O109">
        <f t="shared" si="25"/>
        <v>3762.7435992734286</v>
      </c>
    </row>
    <row r="110" spans="1:15" x14ac:dyDescent="0.25">
      <c r="I110">
        <v>158</v>
      </c>
      <c r="J110">
        <f t="shared" si="26"/>
        <v>21264.421571881943</v>
      </c>
      <c r="K110">
        <f t="shared" si="21"/>
        <v>13186.43860048538</v>
      </c>
      <c r="L110">
        <f t="shared" si="22"/>
        <v>8712.3566848465998</v>
      </c>
      <c r="M110">
        <f t="shared" si="23"/>
        <v>6194.5098713289544</v>
      </c>
      <c r="N110">
        <f t="shared" si="24"/>
        <v>4706.7279813177547</v>
      </c>
      <c r="O110">
        <f t="shared" si="25"/>
        <v>3810.9839018282159</v>
      </c>
    </row>
    <row r="111" spans="1:15" x14ac:dyDescent="0.25">
      <c r="I111">
        <v>160</v>
      </c>
      <c r="J111">
        <f t="shared" si="26"/>
        <v>21533.591465196911</v>
      </c>
      <c r="K111">
        <f t="shared" si="21"/>
        <v>13353.355544795322</v>
      </c>
      <c r="L111">
        <f t="shared" si="22"/>
        <v>8822.6396808573172</v>
      </c>
      <c r="M111">
        <f t="shared" si="23"/>
        <v>6272.9213886875486</v>
      </c>
      <c r="N111">
        <f t="shared" si="24"/>
        <v>4766.3068165243076</v>
      </c>
      <c r="O111">
        <f t="shared" si="25"/>
        <v>3859.2242043830038</v>
      </c>
    </row>
    <row r="112" spans="1:15" x14ac:dyDescent="0.25">
      <c r="I112">
        <v>162</v>
      </c>
      <c r="J112">
        <f t="shared" si="26"/>
        <v>21802.761358511871</v>
      </c>
      <c r="K112">
        <f t="shared" si="21"/>
        <v>13520.272489105264</v>
      </c>
      <c r="L112">
        <f t="shared" si="22"/>
        <v>8932.9226768680328</v>
      </c>
      <c r="M112">
        <f t="shared" si="23"/>
        <v>6351.3329060461429</v>
      </c>
      <c r="N112">
        <f t="shared" si="24"/>
        <v>4825.8856517308623</v>
      </c>
      <c r="O112">
        <f t="shared" si="25"/>
        <v>3907.4645069377907</v>
      </c>
    </row>
    <row r="113" spans="9:15" x14ac:dyDescent="0.25">
      <c r="I113">
        <v>164</v>
      </c>
      <c r="J113">
        <f t="shared" si="26"/>
        <v>22071.931251826831</v>
      </c>
      <c r="K113">
        <f t="shared" si="21"/>
        <v>13687.189433415208</v>
      </c>
      <c r="L113">
        <f t="shared" si="22"/>
        <v>9043.2056728787484</v>
      </c>
      <c r="M113">
        <f t="shared" si="23"/>
        <v>6429.7444234047371</v>
      </c>
      <c r="N113">
        <f t="shared" si="24"/>
        <v>4885.464486937416</v>
      </c>
      <c r="O113">
        <f t="shared" si="25"/>
        <v>3955.7048094925785</v>
      </c>
    </row>
    <row r="114" spans="9:15" x14ac:dyDescent="0.25">
      <c r="I114">
        <v>166</v>
      </c>
      <c r="J114">
        <f t="shared" si="26"/>
        <v>22341.101145141794</v>
      </c>
      <c r="K114">
        <f t="shared" si="21"/>
        <v>13854.106377725147</v>
      </c>
      <c r="L114">
        <f t="shared" si="22"/>
        <v>9153.4886688894676</v>
      </c>
      <c r="M114">
        <f t="shared" si="23"/>
        <v>6508.1559407633313</v>
      </c>
      <c r="N114">
        <f t="shared" si="24"/>
        <v>4945.0433221439698</v>
      </c>
      <c r="O114">
        <f t="shared" si="25"/>
        <v>4003.9451120473664</v>
      </c>
    </row>
    <row r="115" spans="9:15" x14ac:dyDescent="0.25">
      <c r="I115">
        <v>168</v>
      </c>
      <c r="J115">
        <f t="shared" si="26"/>
        <v>22610.271038456751</v>
      </c>
      <c r="K115">
        <f t="shared" si="21"/>
        <v>14021.023322035089</v>
      </c>
      <c r="L115">
        <f t="shared" si="22"/>
        <v>9263.7716649001832</v>
      </c>
      <c r="M115">
        <f t="shared" si="23"/>
        <v>6586.5674581219255</v>
      </c>
      <c r="N115">
        <f t="shared" si="24"/>
        <v>5004.6221573505227</v>
      </c>
      <c r="O115">
        <f t="shared" si="25"/>
        <v>4052.1854146021533</v>
      </c>
    </row>
    <row r="116" spans="9:15" x14ac:dyDescent="0.25">
      <c r="I116">
        <v>170</v>
      </c>
      <c r="J116">
        <f t="shared" si="26"/>
        <v>22879.440931771711</v>
      </c>
      <c r="K116">
        <f t="shared" si="21"/>
        <v>14187.940266345029</v>
      </c>
      <c r="L116">
        <f t="shared" si="22"/>
        <v>9374.0546609108969</v>
      </c>
      <c r="M116">
        <f t="shared" si="23"/>
        <v>6664.9789754805206</v>
      </c>
      <c r="N116">
        <f t="shared" si="24"/>
        <v>5064.2009925570765</v>
      </c>
      <c r="O116">
        <f t="shared" si="25"/>
        <v>4100.4257171569416</v>
      </c>
    </row>
    <row r="117" spans="9:15" x14ac:dyDescent="0.25">
      <c r="I117">
        <v>172</v>
      </c>
      <c r="J117">
        <f t="shared" si="26"/>
        <v>23148.610825086671</v>
      </c>
      <c r="K117">
        <f t="shared" si="21"/>
        <v>14354.857210654973</v>
      </c>
      <c r="L117">
        <f t="shared" si="22"/>
        <v>9484.3376569216161</v>
      </c>
      <c r="M117">
        <f t="shared" si="23"/>
        <v>6743.3904928391148</v>
      </c>
      <c r="N117">
        <f t="shared" si="24"/>
        <v>5123.7798277636311</v>
      </c>
      <c r="O117">
        <f t="shared" si="25"/>
        <v>4148.6660197117289</v>
      </c>
    </row>
    <row r="118" spans="9:15" x14ac:dyDescent="0.25">
      <c r="I118">
        <v>174</v>
      </c>
      <c r="J118">
        <f t="shared" si="26"/>
        <v>23417.780718401635</v>
      </c>
      <c r="K118">
        <f t="shared" si="21"/>
        <v>14521.774154964914</v>
      </c>
      <c r="L118">
        <f t="shared" si="22"/>
        <v>9594.6206529323317</v>
      </c>
      <c r="M118">
        <f t="shared" si="23"/>
        <v>6821.8020101977081</v>
      </c>
      <c r="N118">
        <f t="shared" si="24"/>
        <v>5183.3586629701849</v>
      </c>
      <c r="O118">
        <f t="shared" si="25"/>
        <v>4196.9063222665163</v>
      </c>
    </row>
    <row r="119" spans="9:15" x14ac:dyDescent="0.25">
      <c r="I119">
        <v>176</v>
      </c>
      <c r="J119">
        <f t="shared" si="26"/>
        <v>23686.950611716595</v>
      </c>
      <c r="K119">
        <f t="shared" si="21"/>
        <v>14688.691099274854</v>
      </c>
      <c r="L119">
        <f t="shared" si="22"/>
        <v>9704.9036489430491</v>
      </c>
      <c r="M119">
        <f t="shared" si="23"/>
        <v>6900.2135275563032</v>
      </c>
      <c r="N119">
        <f t="shared" si="24"/>
        <v>5242.9374981767387</v>
      </c>
      <c r="O119">
        <f t="shared" si="25"/>
        <v>4245.1466248213037</v>
      </c>
    </row>
    <row r="120" spans="9:15" x14ac:dyDescent="0.25">
      <c r="I120">
        <v>178</v>
      </c>
      <c r="J120">
        <f t="shared" si="26"/>
        <v>23956.120505031555</v>
      </c>
      <c r="K120">
        <f t="shared" si="21"/>
        <v>14855.608043584796</v>
      </c>
      <c r="L120">
        <f t="shared" si="22"/>
        <v>9815.1866449537647</v>
      </c>
      <c r="M120">
        <f t="shared" si="23"/>
        <v>6978.6250449148974</v>
      </c>
      <c r="N120">
        <f t="shared" si="24"/>
        <v>5302.5163333832916</v>
      </c>
      <c r="O120">
        <f t="shared" si="25"/>
        <v>4293.3869273760911</v>
      </c>
    </row>
    <row r="121" spans="9:15" x14ac:dyDescent="0.25">
      <c r="I121">
        <v>180</v>
      </c>
      <c r="J121">
        <f t="shared" si="26"/>
        <v>24225.290398346515</v>
      </c>
      <c r="K121">
        <f t="shared" si="21"/>
        <v>15022.52498789474</v>
      </c>
      <c r="L121">
        <f t="shared" si="22"/>
        <v>9925.4696409644803</v>
      </c>
      <c r="M121">
        <f t="shared" si="23"/>
        <v>7057.0365622734926</v>
      </c>
      <c r="N121">
        <f t="shared" si="24"/>
        <v>5362.0951685898463</v>
      </c>
      <c r="O121">
        <f t="shared" si="25"/>
        <v>4341.6272299308785</v>
      </c>
    </row>
    <row r="122" spans="9:15" x14ac:dyDescent="0.25">
      <c r="I122">
        <v>182</v>
      </c>
      <c r="J122">
        <f t="shared" si="26"/>
        <v>24494.460291661482</v>
      </c>
      <c r="K122">
        <f t="shared" si="21"/>
        <v>15189.44193220468</v>
      </c>
      <c r="L122">
        <f t="shared" si="22"/>
        <v>10035.752636975198</v>
      </c>
      <c r="M122">
        <f t="shared" si="23"/>
        <v>7135.4480796320868</v>
      </c>
      <c r="N122">
        <f t="shared" si="24"/>
        <v>5421.6740037964</v>
      </c>
      <c r="O122">
        <f t="shared" si="25"/>
        <v>4389.8675324856677</v>
      </c>
    </row>
    <row r="123" spans="9:15" x14ac:dyDescent="0.25">
      <c r="I123">
        <v>184</v>
      </c>
      <c r="J123">
        <f t="shared" si="26"/>
        <v>24763.630184976442</v>
      </c>
      <c r="K123">
        <f t="shared" si="21"/>
        <v>15356.358876514623</v>
      </c>
      <c r="L123">
        <f t="shared" si="22"/>
        <v>10146.035632985915</v>
      </c>
      <c r="M123">
        <f t="shared" si="23"/>
        <v>7213.8595969906801</v>
      </c>
      <c r="N123">
        <f t="shared" si="24"/>
        <v>5481.2528390029538</v>
      </c>
      <c r="O123">
        <f t="shared" si="25"/>
        <v>4438.1078350404541</v>
      </c>
    </row>
    <row r="124" spans="9:15" x14ac:dyDescent="0.25">
      <c r="I124">
        <v>186</v>
      </c>
      <c r="J124">
        <f t="shared" si="26"/>
        <v>25032.800078291402</v>
      </c>
      <c r="K124">
        <f t="shared" si="21"/>
        <v>15523.275820824561</v>
      </c>
      <c r="L124">
        <f t="shared" si="22"/>
        <v>10256.318628996631</v>
      </c>
      <c r="M124">
        <f t="shared" si="23"/>
        <v>7292.2711143492752</v>
      </c>
      <c r="N124">
        <f t="shared" si="24"/>
        <v>5540.8316742095076</v>
      </c>
      <c r="O124">
        <f t="shared" si="25"/>
        <v>4486.3481375952415</v>
      </c>
    </row>
    <row r="125" spans="9:15" x14ac:dyDescent="0.25">
      <c r="I125">
        <v>188</v>
      </c>
      <c r="J125">
        <f t="shared" si="26"/>
        <v>25301.969971606366</v>
      </c>
      <c r="K125">
        <f t="shared" si="21"/>
        <v>15690.192765134505</v>
      </c>
      <c r="L125">
        <f t="shared" si="22"/>
        <v>10366.601625007346</v>
      </c>
      <c r="M125">
        <f t="shared" si="23"/>
        <v>7370.6826317078694</v>
      </c>
      <c r="N125">
        <f t="shared" si="24"/>
        <v>5600.4105094160623</v>
      </c>
      <c r="O125">
        <f t="shared" si="25"/>
        <v>4534.5884401500289</v>
      </c>
    </row>
    <row r="126" spans="9:15" x14ac:dyDescent="0.25">
      <c r="I126">
        <v>190</v>
      </c>
      <c r="J126">
        <f t="shared" si="26"/>
        <v>25571.139864921326</v>
      </c>
      <c r="K126">
        <f t="shared" si="21"/>
        <v>15857.109709444447</v>
      </c>
      <c r="L126">
        <f t="shared" si="22"/>
        <v>10476.884621018065</v>
      </c>
      <c r="M126">
        <f t="shared" si="23"/>
        <v>7449.0941490664645</v>
      </c>
      <c r="N126">
        <f t="shared" si="24"/>
        <v>5659.9893446226151</v>
      </c>
      <c r="O126">
        <f t="shared" si="25"/>
        <v>4582.8287427048172</v>
      </c>
    </row>
  </sheetData>
  <phoneticPr fontId="1" type="noConversion"/>
  <conditionalFormatting sqref="B31:G101">
    <cfRule type="cellIs" dxfId="3" priority="3" operator="greaterThanOrEqual">
      <formula>190</formula>
    </cfRule>
  </conditionalFormatting>
  <conditionalFormatting sqref="J32:O126">
    <cfRule type="cellIs" dxfId="2" priority="2" operator="lessThanOrEqual">
      <formula>500</formula>
    </cfRule>
    <cfRule type="cellIs" dxfId="1" priority="1" operator="greaterThanOrEqual">
      <formula>7500</formula>
    </cfRule>
  </conditionalFormatting>
  <pageMargins left="0.7" right="0.7" top="0.75" bottom="0.75" header="0.3" footer="0.3"/>
  <pageSetup paperSize="11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A1:XFD1048576"/>
    </sheetView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 Shen 沈信彥</cp:lastModifiedBy>
  <dcterms:created xsi:type="dcterms:W3CDTF">2013-05-11T15:51:49Z</dcterms:created>
  <dcterms:modified xsi:type="dcterms:W3CDTF">2014-01-15T05:48:38Z</dcterms:modified>
</cp:coreProperties>
</file>