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ler\Documents\loose work files\Compare statistics\"/>
    </mc:Choice>
  </mc:AlternateContent>
  <xr:revisionPtr revIDLastSave="0" documentId="8_{891A0CBD-1320-4FFD-B679-EA8AEFA18474}" xr6:coauthVersionLast="47" xr6:coauthVersionMax="47" xr10:uidLastSave="{00000000-0000-0000-0000-000000000000}"/>
  <bookViews>
    <workbookView xWindow="-108" yWindow="-108" windowWidth="23256" windowHeight="12456" activeTab="1"/>
  </bookViews>
  <sheets>
    <sheet name="gap_closed_phased_sta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2" i="2" l="1"/>
  <c r="B12" i="2"/>
  <c r="B2" i="2"/>
  <c r="B6" i="2"/>
</calcChain>
</file>

<file path=xl/sharedStrings.xml><?xml version="1.0" encoding="utf-8"?>
<sst xmlns="http://schemas.openxmlformats.org/spreadsheetml/2006/main" count="64" uniqueCount="47">
  <si>
    <t>chromosome</t>
  </si>
  <si>
    <t>variants</t>
  </si>
  <si>
    <t>phased</t>
  </si>
  <si>
    <t>blocks</t>
  </si>
  <si>
    <t>bp_per_block_max</t>
  </si>
  <si>
    <t>bp_per_block_sum</t>
  </si>
  <si>
    <t>phased_snvs</t>
  </si>
  <si>
    <t>PGA_scaffold1__56_contigs__length_3729814</t>
  </si>
  <si>
    <t>PGA_scaffold2__144_contigs__length_3979939</t>
  </si>
  <si>
    <t>PGA_scaffold3__62_contigs__length_3192218</t>
  </si>
  <si>
    <t>PGA_scaffold4__57_contigs__length_2565902</t>
  </si>
  <si>
    <t>PGA_scaffold5__75_contigs__length_2711963</t>
  </si>
  <si>
    <t>PGA_scaffold6__60_contigs__length_2620934</t>
  </si>
  <si>
    <t>PGA_scaffold7__74_contigs__length_2332212</t>
  </si>
  <si>
    <t>PGA_scaffold8__44_contigs__length_2425279</t>
  </si>
  <si>
    <t>PGA_scaffold9__67_contigs__length_2336877</t>
  </si>
  <si>
    <t>PGA_scaffold10__58_contigs__length_2235715</t>
  </si>
  <si>
    <t>PGA_scaffold11__54_contigs__length_1992196</t>
  </si>
  <si>
    <t>ALL</t>
  </si>
  <si>
    <t>Scaffold2</t>
  </si>
  <si>
    <t>Scaffold1</t>
  </si>
  <si>
    <t>Scaffold3</t>
  </si>
  <si>
    <t>Scaffold6</t>
  </si>
  <si>
    <t>Scaffold4</t>
  </si>
  <si>
    <t>Scaffold5</t>
  </si>
  <si>
    <t>Scaffold9</t>
  </si>
  <si>
    <t>Scaffold7</t>
  </si>
  <si>
    <t>Scaffold10</t>
  </si>
  <si>
    <t>Scaffod11</t>
  </si>
  <si>
    <t>Number of blocks</t>
  </si>
  <si>
    <t>variants total</t>
  </si>
  <si>
    <t>phased variants</t>
  </si>
  <si>
    <t>Largest block length (bp)</t>
  </si>
  <si>
    <t>length</t>
  </si>
  <si>
    <t>scaffold_1</t>
  </si>
  <si>
    <t>scaffold_2</t>
  </si>
  <si>
    <t>scaffold_3</t>
  </si>
  <si>
    <t>scaffold_4</t>
  </si>
  <si>
    <t>scaffold_5</t>
  </si>
  <si>
    <t>scaffold_6</t>
  </si>
  <si>
    <t>scaffold_7</t>
  </si>
  <si>
    <t>scaffold_8</t>
  </si>
  <si>
    <t>scaffold_9</t>
  </si>
  <si>
    <t>scaffold_10</t>
  </si>
  <si>
    <t>scaffold_11</t>
  </si>
  <si>
    <t>Scaffold8</t>
  </si>
  <si>
    <t>SUM_TOTAL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</si>
</sst>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defaultRowHeight="14.4" x14ac:dyDescent="0.3"/>
  <cols>
    <col min="1" max="1" width="36.33203125" customWidth="1"/>
    <col min="5" max="5" width="16.44140625" customWidth="1"/>
    <col min="6" max="6" width="17.6640625" customWidth="1"/>
    <col min="7" max="7" width="15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73554</v>
      </c>
      <c r="C2">
        <v>70501</v>
      </c>
      <c r="D2">
        <v>16</v>
      </c>
      <c r="E2">
        <v>4019472</v>
      </c>
      <c r="F2">
        <v>4152259</v>
      </c>
      <c r="G2">
        <v>63228</v>
      </c>
    </row>
    <row r="3" spans="1:7" x14ac:dyDescent="0.3">
      <c r="A3" t="s">
        <v>8</v>
      </c>
      <c r="B3">
        <v>129445</v>
      </c>
      <c r="C3">
        <v>121921</v>
      </c>
      <c r="D3">
        <v>29</v>
      </c>
      <c r="E3">
        <v>3496656</v>
      </c>
      <c r="F3">
        <v>7996268</v>
      </c>
      <c r="G3">
        <v>107569</v>
      </c>
    </row>
    <row r="4" spans="1:7" x14ac:dyDescent="0.3">
      <c r="A4" t="s">
        <v>9</v>
      </c>
      <c r="B4">
        <v>59290</v>
      </c>
      <c r="C4">
        <v>56326</v>
      </c>
      <c r="D4">
        <v>14</v>
      </c>
      <c r="E4">
        <v>3381480</v>
      </c>
      <c r="F4">
        <v>4797446</v>
      </c>
      <c r="G4">
        <v>50245</v>
      </c>
    </row>
    <row r="5" spans="1:7" x14ac:dyDescent="0.3">
      <c r="A5" t="s">
        <v>10</v>
      </c>
      <c r="B5">
        <v>63417</v>
      </c>
      <c r="C5">
        <v>59768</v>
      </c>
      <c r="D5">
        <v>20</v>
      </c>
      <c r="E5">
        <v>2854131</v>
      </c>
      <c r="F5">
        <v>3223004</v>
      </c>
      <c r="G5">
        <v>52473</v>
      </c>
    </row>
    <row r="6" spans="1:7" x14ac:dyDescent="0.3">
      <c r="A6" t="s">
        <v>11</v>
      </c>
      <c r="B6">
        <v>81789</v>
      </c>
      <c r="C6">
        <v>76446</v>
      </c>
      <c r="D6">
        <v>21</v>
      </c>
      <c r="E6">
        <v>3138472</v>
      </c>
      <c r="F6">
        <v>4483052</v>
      </c>
      <c r="G6">
        <v>67617</v>
      </c>
    </row>
    <row r="7" spans="1:7" x14ac:dyDescent="0.3">
      <c r="A7" t="s">
        <v>12</v>
      </c>
      <c r="B7">
        <v>67057</v>
      </c>
      <c r="C7">
        <v>62087</v>
      </c>
      <c r="D7">
        <v>19</v>
      </c>
      <c r="E7">
        <v>2715800</v>
      </c>
      <c r="F7">
        <v>3125205</v>
      </c>
      <c r="G7">
        <v>55421</v>
      </c>
    </row>
    <row r="8" spans="1:7" x14ac:dyDescent="0.3">
      <c r="A8" t="s">
        <v>13</v>
      </c>
      <c r="B8">
        <v>46747</v>
      </c>
      <c r="C8">
        <v>42839</v>
      </c>
      <c r="D8">
        <v>29</v>
      </c>
      <c r="E8">
        <v>2480967</v>
      </c>
      <c r="F8">
        <v>3201031</v>
      </c>
      <c r="G8">
        <v>37622</v>
      </c>
    </row>
    <row r="9" spans="1:7" x14ac:dyDescent="0.3">
      <c r="A9" t="s">
        <v>14</v>
      </c>
      <c r="B9">
        <v>47813</v>
      </c>
      <c r="C9">
        <v>44853</v>
      </c>
      <c r="D9">
        <v>12</v>
      </c>
      <c r="E9">
        <v>2636497</v>
      </c>
      <c r="F9">
        <v>3072609</v>
      </c>
      <c r="G9">
        <v>39921</v>
      </c>
    </row>
    <row r="10" spans="1:7" x14ac:dyDescent="0.3">
      <c r="A10" t="s">
        <v>15</v>
      </c>
      <c r="B10">
        <v>60466</v>
      </c>
      <c r="C10">
        <v>55393</v>
      </c>
      <c r="D10">
        <v>29</v>
      </c>
      <c r="E10">
        <v>2756934</v>
      </c>
      <c r="F10">
        <v>3969117</v>
      </c>
      <c r="G10">
        <v>48761</v>
      </c>
    </row>
    <row r="11" spans="1:7" x14ac:dyDescent="0.3">
      <c r="A11" t="s">
        <v>16</v>
      </c>
      <c r="B11">
        <v>47555</v>
      </c>
      <c r="C11">
        <v>43755</v>
      </c>
      <c r="D11">
        <v>27</v>
      </c>
      <c r="E11">
        <v>2263032</v>
      </c>
      <c r="F11">
        <v>4937417</v>
      </c>
      <c r="G11">
        <v>38652</v>
      </c>
    </row>
    <row r="12" spans="1:7" x14ac:dyDescent="0.3">
      <c r="A12" t="s">
        <v>17</v>
      </c>
      <c r="B12">
        <v>57713</v>
      </c>
      <c r="C12">
        <v>53635</v>
      </c>
      <c r="D12">
        <v>16</v>
      </c>
      <c r="E12">
        <v>2260118</v>
      </c>
      <c r="F12">
        <v>2775652</v>
      </c>
      <c r="G12">
        <v>47254</v>
      </c>
    </row>
    <row r="13" spans="1:7" x14ac:dyDescent="0.3">
      <c r="A13" t="s">
        <v>18</v>
      </c>
      <c r="B13">
        <v>734846</v>
      </c>
      <c r="C13">
        <v>687524</v>
      </c>
      <c r="D13">
        <v>232</v>
      </c>
      <c r="E13">
        <v>4019472</v>
      </c>
      <c r="F13">
        <v>45733060</v>
      </c>
      <c r="G13">
        <v>608763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A11" sqref="A11:F23"/>
    </sheetView>
  </sheetViews>
  <sheetFormatPr defaultRowHeight="14.4" x14ac:dyDescent="0.3"/>
  <cols>
    <col min="1" max="1" width="22.6640625" customWidth="1"/>
  </cols>
  <sheetData>
    <row r="1" spans="1:13" x14ac:dyDescent="0.3">
      <c r="B1" t="s">
        <v>46</v>
      </c>
      <c r="C1" t="s">
        <v>20</v>
      </c>
      <c r="D1" t="s">
        <v>19</v>
      </c>
      <c r="E1" t="s">
        <v>21</v>
      </c>
      <c r="F1" t="s">
        <v>23</v>
      </c>
      <c r="G1" t="s">
        <v>24</v>
      </c>
      <c r="H1" t="s">
        <v>22</v>
      </c>
      <c r="I1" t="s">
        <v>26</v>
      </c>
      <c r="J1" t="s">
        <v>45</v>
      </c>
      <c r="K1" t="s">
        <v>25</v>
      </c>
      <c r="L1" t="s">
        <v>27</v>
      </c>
      <c r="M1" t="s">
        <v>28</v>
      </c>
    </row>
    <row r="2" spans="1:13" x14ac:dyDescent="0.3">
      <c r="A2" t="s">
        <v>33</v>
      </c>
      <c r="B2">
        <f>SUM(C2:M2)</f>
        <v>34100419</v>
      </c>
      <c r="C2">
        <v>4046157</v>
      </c>
      <c r="D2">
        <v>4522394</v>
      </c>
      <c r="E2">
        <v>3457480</v>
      </c>
      <c r="F2">
        <v>3066061</v>
      </c>
      <c r="G2">
        <v>2854522</v>
      </c>
      <c r="H2">
        <v>3139441</v>
      </c>
      <c r="I2">
        <v>2669655</v>
      </c>
      <c r="J2">
        <v>2761594</v>
      </c>
      <c r="K2">
        <v>2682980</v>
      </c>
      <c r="L2">
        <v>2530399</v>
      </c>
      <c r="M2">
        <v>2369736</v>
      </c>
    </row>
    <row r="3" spans="1:13" x14ac:dyDescent="0.3">
      <c r="A3" t="s">
        <v>30</v>
      </c>
      <c r="B3">
        <v>734846</v>
      </c>
      <c r="C3">
        <v>129445</v>
      </c>
      <c r="D3">
        <v>73554</v>
      </c>
      <c r="E3">
        <v>59290</v>
      </c>
      <c r="F3">
        <v>81789</v>
      </c>
      <c r="G3">
        <v>67057</v>
      </c>
      <c r="H3">
        <v>63417</v>
      </c>
      <c r="I3">
        <v>60466</v>
      </c>
      <c r="J3">
        <v>46747</v>
      </c>
      <c r="K3">
        <v>47813</v>
      </c>
      <c r="L3">
        <v>47555</v>
      </c>
      <c r="M3">
        <v>57713</v>
      </c>
    </row>
    <row r="4" spans="1:13" x14ac:dyDescent="0.3">
      <c r="A4" t="s">
        <v>31</v>
      </c>
      <c r="B4">
        <v>687524</v>
      </c>
      <c r="C4">
        <v>121921</v>
      </c>
      <c r="D4">
        <v>70501</v>
      </c>
      <c r="E4">
        <v>56326</v>
      </c>
      <c r="F4">
        <v>76446</v>
      </c>
      <c r="G4">
        <v>62087</v>
      </c>
      <c r="H4">
        <v>59768</v>
      </c>
      <c r="I4">
        <v>55393</v>
      </c>
      <c r="J4">
        <v>42839</v>
      </c>
      <c r="K4">
        <v>44853</v>
      </c>
      <c r="L4">
        <v>43755</v>
      </c>
      <c r="M4">
        <v>53635</v>
      </c>
    </row>
    <row r="5" spans="1:13" x14ac:dyDescent="0.3">
      <c r="A5" t="s">
        <v>29</v>
      </c>
      <c r="B5">
        <v>232</v>
      </c>
      <c r="C5">
        <v>29</v>
      </c>
      <c r="D5">
        <v>16</v>
      </c>
      <c r="E5">
        <v>14</v>
      </c>
      <c r="F5">
        <v>21</v>
      </c>
      <c r="G5">
        <v>19</v>
      </c>
      <c r="H5">
        <v>20</v>
      </c>
      <c r="I5">
        <v>29</v>
      </c>
      <c r="J5">
        <v>29</v>
      </c>
      <c r="K5">
        <v>12</v>
      </c>
      <c r="L5">
        <v>27</v>
      </c>
      <c r="M5">
        <v>16</v>
      </c>
    </row>
    <row r="6" spans="1:13" x14ac:dyDescent="0.3">
      <c r="A6" t="s">
        <v>32</v>
      </c>
      <c r="B6">
        <f>SUM(C6:M6)</f>
        <v>32003559</v>
      </c>
      <c r="C6">
        <v>3496656</v>
      </c>
      <c r="D6">
        <v>4019472</v>
      </c>
      <c r="E6">
        <v>3381480</v>
      </c>
      <c r="F6">
        <v>3138472</v>
      </c>
      <c r="G6">
        <v>2715800</v>
      </c>
      <c r="H6">
        <v>2854131</v>
      </c>
      <c r="I6">
        <v>2756934</v>
      </c>
      <c r="J6">
        <v>2480967</v>
      </c>
      <c r="K6">
        <v>2636497</v>
      </c>
      <c r="L6">
        <v>2263032</v>
      </c>
      <c r="M6">
        <v>2260118</v>
      </c>
    </row>
    <row r="9" spans="1:13" x14ac:dyDescent="0.3">
      <c r="C9" t="s">
        <v>35</v>
      </c>
      <c r="D9" t="s">
        <v>34</v>
      </c>
      <c r="E9" t="s">
        <v>36</v>
      </c>
      <c r="F9" t="s">
        <v>38</v>
      </c>
      <c r="G9" t="s">
        <v>39</v>
      </c>
      <c r="H9" t="s">
        <v>37</v>
      </c>
      <c r="I9" t="s">
        <v>42</v>
      </c>
      <c r="J9" t="s">
        <v>40</v>
      </c>
      <c r="K9" t="s">
        <v>41</v>
      </c>
      <c r="L9" t="s">
        <v>43</v>
      </c>
      <c r="M9" t="s">
        <v>44</v>
      </c>
    </row>
    <row r="11" spans="1:13" x14ac:dyDescent="0.3">
      <c r="B11" t="s">
        <v>33</v>
      </c>
      <c r="C11" t="s">
        <v>30</v>
      </c>
      <c r="D11" t="s">
        <v>31</v>
      </c>
      <c r="E11" t="s">
        <v>29</v>
      </c>
      <c r="F11" t="s">
        <v>32</v>
      </c>
    </row>
    <row r="12" spans="1:13" x14ac:dyDescent="0.3">
      <c r="A12" t="s">
        <v>46</v>
      </c>
      <c r="B12">
        <f>SUM(B13:B23)</f>
        <v>34100419</v>
      </c>
      <c r="C12">
        <v>734846</v>
      </c>
      <c r="D12">
        <v>687524</v>
      </c>
      <c r="E12">
        <v>232</v>
      </c>
      <c r="F12">
        <f>SUM(F13:F23)</f>
        <v>32003559</v>
      </c>
    </row>
    <row r="13" spans="1:13" x14ac:dyDescent="0.3">
      <c r="A13" t="s">
        <v>20</v>
      </c>
      <c r="B13">
        <v>4046157</v>
      </c>
      <c r="C13">
        <v>129445</v>
      </c>
      <c r="D13">
        <v>121921</v>
      </c>
      <c r="E13">
        <v>29</v>
      </c>
      <c r="F13">
        <v>3496656</v>
      </c>
    </row>
    <row r="14" spans="1:13" x14ac:dyDescent="0.3">
      <c r="A14" t="s">
        <v>19</v>
      </c>
      <c r="B14">
        <v>4522394</v>
      </c>
      <c r="C14">
        <v>73554</v>
      </c>
      <c r="D14">
        <v>70501</v>
      </c>
      <c r="E14">
        <v>16</v>
      </c>
      <c r="F14">
        <v>4019472</v>
      </c>
    </row>
    <row r="15" spans="1:13" x14ac:dyDescent="0.3">
      <c r="A15" t="s">
        <v>21</v>
      </c>
      <c r="B15">
        <v>3457480</v>
      </c>
      <c r="C15">
        <v>59290</v>
      </c>
      <c r="D15">
        <v>56326</v>
      </c>
      <c r="E15">
        <v>14</v>
      </c>
      <c r="F15">
        <v>3381480</v>
      </c>
    </row>
    <row r="16" spans="1:13" x14ac:dyDescent="0.3">
      <c r="A16" t="s">
        <v>23</v>
      </c>
      <c r="B16">
        <v>3066061</v>
      </c>
      <c r="C16">
        <v>81789</v>
      </c>
      <c r="D16">
        <v>76446</v>
      </c>
      <c r="E16">
        <v>21</v>
      </c>
      <c r="F16">
        <v>3138472</v>
      </c>
    </row>
    <row r="17" spans="1:6" x14ac:dyDescent="0.3">
      <c r="A17" t="s">
        <v>24</v>
      </c>
      <c r="B17">
        <v>2854522</v>
      </c>
      <c r="C17">
        <v>67057</v>
      </c>
      <c r="D17">
        <v>62087</v>
      </c>
      <c r="E17">
        <v>19</v>
      </c>
      <c r="F17">
        <v>2715800</v>
      </c>
    </row>
    <row r="18" spans="1:6" x14ac:dyDescent="0.3">
      <c r="A18" t="s">
        <v>22</v>
      </c>
      <c r="B18">
        <v>3139441</v>
      </c>
      <c r="C18">
        <v>63417</v>
      </c>
      <c r="D18">
        <v>59768</v>
      </c>
      <c r="E18">
        <v>20</v>
      </c>
      <c r="F18">
        <v>2854131</v>
      </c>
    </row>
    <row r="19" spans="1:6" x14ac:dyDescent="0.3">
      <c r="A19" t="s">
        <v>26</v>
      </c>
      <c r="B19">
        <v>2669655</v>
      </c>
      <c r="C19">
        <v>60466</v>
      </c>
      <c r="D19">
        <v>55393</v>
      </c>
      <c r="E19">
        <v>29</v>
      </c>
      <c r="F19">
        <v>2756934</v>
      </c>
    </row>
    <row r="20" spans="1:6" x14ac:dyDescent="0.3">
      <c r="A20" t="s">
        <v>45</v>
      </c>
      <c r="B20">
        <v>2761594</v>
      </c>
      <c r="C20">
        <v>46747</v>
      </c>
      <c r="D20">
        <v>42839</v>
      </c>
      <c r="E20">
        <v>29</v>
      </c>
      <c r="F20">
        <v>2480967</v>
      </c>
    </row>
    <row r="21" spans="1:6" x14ac:dyDescent="0.3">
      <c r="A21" t="s">
        <v>25</v>
      </c>
      <c r="B21">
        <v>2682980</v>
      </c>
      <c r="C21">
        <v>47813</v>
      </c>
      <c r="D21">
        <v>44853</v>
      </c>
      <c r="E21">
        <v>12</v>
      </c>
      <c r="F21">
        <v>2636497</v>
      </c>
    </row>
    <row r="22" spans="1:6" x14ac:dyDescent="0.3">
      <c r="A22" t="s">
        <v>27</v>
      </c>
      <c r="B22">
        <v>2530399</v>
      </c>
      <c r="C22">
        <v>47555</v>
      </c>
      <c r="D22">
        <v>43755</v>
      </c>
      <c r="E22">
        <v>27</v>
      </c>
      <c r="F22">
        <v>2263032</v>
      </c>
    </row>
    <row r="23" spans="1:6" x14ac:dyDescent="0.3">
      <c r="A23" t="s">
        <v>28</v>
      </c>
      <c r="B23">
        <v>2369736</v>
      </c>
      <c r="C23">
        <v>57713</v>
      </c>
      <c r="D23">
        <v>53635</v>
      </c>
      <c r="E23">
        <v>16</v>
      </c>
      <c r="F23">
        <v>2260118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gap_closed_phased_stats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har</dc:creator>
  <cp:lastModifiedBy>sky har</cp:lastModifiedBy>
  <dcterms:created xsi:type="dcterms:W3CDTF">2023-04-16T20:40:45Z</dcterms:created>
  <dcterms:modified xsi:type="dcterms:W3CDTF">2023-04-16T20:40:45Z</dcterms:modified>
</cp:coreProperties>
</file>