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F:\财务系统开发\"/>
    </mc:Choice>
  </mc:AlternateContent>
  <xr:revisionPtr revIDLastSave="0" documentId="13_ncr:1_{FBEE12E8-B6C7-46C5-A607-BCA39EB7EFEA}" xr6:coauthVersionLast="36" xr6:coauthVersionMax="36" xr10:uidLastSave="{00000000-0000-0000-0000-000000000000}"/>
  <bookViews>
    <workbookView xWindow="0" yWindow="0" windowWidth="22365" windowHeight="8820" activeTab="4" xr2:uid="{00000000-000D-0000-FFFF-FFFF00000000}"/>
  </bookViews>
  <sheets>
    <sheet name="XX经费授权明细（管理员操作）" sheetId="10" r:id="rId1"/>
    <sheet name="多项经费使用一览表 " sheetId="5" r:id="rId2"/>
    <sheet name="XX经费使用汇总表" sheetId="3" r:id="rId3"/>
    <sheet name="XX老师经费使用情况表(包含多经费）" sheetId="4" r:id="rId4"/>
    <sheet name="经办人申请表" sheetId="7" r:id="rId5"/>
  </sheets>
  <definedNames>
    <definedName name="_xlnm._FilterDatabase" localSheetId="4" hidden="1">经办人申请表!$A$2:$M$51</definedName>
  </definedNames>
  <calcPr calcId="191029"/>
</workbook>
</file>

<file path=xl/calcChain.xml><?xml version="1.0" encoding="utf-8"?>
<calcChain xmlns="http://schemas.openxmlformats.org/spreadsheetml/2006/main">
  <c r="G3" i="7" l="1"/>
  <c r="E11" i="4"/>
  <c r="H11" i="4" s="1"/>
  <c r="D11" i="4"/>
  <c r="H5" i="4"/>
  <c r="F5" i="4"/>
  <c r="H4" i="4"/>
  <c r="F4" i="4"/>
  <c r="H3" i="4"/>
  <c r="F3" i="4"/>
  <c r="F11" i="4" s="1"/>
  <c r="G11" i="3"/>
  <c r="F11" i="3"/>
  <c r="E11" i="3"/>
  <c r="D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E11" i="5"/>
  <c r="R5" i="5"/>
  <c r="U5" i="5" s="1"/>
  <c r="R4" i="5"/>
  <c r="U4" i="5" s="1"/>
  <c r="R3" i="5"/>
  <c r="U3" i="5" s="1"/>
  <c r="D16" i="10"/>
  <c r="S5" i="5" l="1"/>
  <c r="R11" i="5"/>
  <c r="U11" i="5" s="1"/>
  <c r="S3" i="5"/>
  <c r="S4" i="5"/>
  <c r="S11" i="5" l="1"/>
</calcChain>
</file>

<file path=xl/sharedStrings.xml><?xml version="1.0" encoding="utf-8"?>
<sst xmlns="http://schemas.openxmlformats.org/spreadsheetml/2006/main" count="216" uniqueCount="110">
  <si>
    <t>XX经费授权明细</t>
  </si>
  <si>
    <t>经费编号</t>
  </si>
  <si>
    <t>经费名称</t>
  </si>
  <si>
    <t>课题组</t>
  </si>
  <si>
    <t>可使用经费总额</t>
  </si>
  <si>
    <t>支出类别一级（下拉选择）</t>
  </si>
  <si>
    <t>支出类别二级（下拉选择）</t>
  </si>
  <si>
    <t>可使用额度</t>
  </si>
  <si>
    <t>张老师</t>
  </si>
  <si>
    <t>办公费</t>
  </si>
  <si>
    <t>办公用品</t>
  </si>
  <si>
    <t>印刷费</t>
  </si>
  <si>
    <t>咨询费</t>
  </si>
  <si>
    <t>维修（护）费</t>
  </si>
  <si>
    <t>房屋建筑物修缮费</t>
  </si>
  <si>
    <t>.......</t>
  </si>
  <si>
    <t>......</t>
  </si>
  <si>
    <t>刘老师</t>
  </si>
  <si>
    <t>谢老师</t>
  </si>
  <si>
    <t>董老师</t>
  </si>
  <si>
    <t>叶老师</t>
  </si>
  <si>
    <t>钟老师</t>
  </si>
  <si>
    <t>赵老师</t>
  </si>
  <si>
    <t>合计</t>
  </si>
  <si>
    <t>点进去可查询各个经费明细</t>
  </si>
  <si>
    <t>多项经费使用一览表</t>
  </si>
  <si>
    <t>序号</t>
  </si>
  <si>
    <t>经费授权有效期</t>
  </si>
  <si>
    <t>经费总额</t>
  </si>
  <si>
    <t>已使用经费</t>
  </si>
  <si>
    <t>经费余额</t>
  </si>
  <si>
    <t>剩余时间天数</t>
  </si>
  <si>
    <t>当前执行率</t>
  </si>
  <si>
    <t>当前是否达标</t>
  </si>
  <si>
    <t>国自然（Y012300XX）</t>
  </si>
  <si>
    <t>2019.01.01-2020.01.01</t>
  </si>
  <si>
    <t>否</t>
  </si>
  <si>
    <t>中央财政支持地方高校经费（Y120XX）</t>
  </si>
  <si>
    <t>2020.03.01-2021.02.02</t>
  </si>
  <si>
    <t>是</t>
  </si>
  <si>
    <t>高水平（G000XX）</t>
  </si>
  <si>
    <t>2020.05.01-2020.10.03</t>
  </si>
  <si>
    <t>备注：1、经费中只要有一个经费不达标，则为不达标</t>
  </si>
  <si>
    <t xml:space="preserve">           2、提醒：当剩余天数&lt;60天&amp;剩余金额&gt;20&amp;执行率&lt;</t>
  </si>
  <si>
    <t>部份经费如有三年期使用，再细分为每年可使用的额度</t>
  </si>
  <si>
    <t>XX经费使用汇总表</t>
  </si>
  <si>
    <r>
      <rPr>
        <sz val="11"/>
        <color theme="1"/>
        <rFont val="等线"/>
        <charset val="134"/>
        <scheme val="minor"/>
      </rPr>
      <t>已使用经费</t>
    </r>
    <r>
      <rPr>
        <sz val="8"/>
        <color rgb="FFFF0000"/>
        <rFont val="等线"/>
        <charset val="134"/>
        <scheme val="minor"/>
      </rPr>
      <t>(等于已使用经费的明细汇总)</t>
    </r>
  </si>
  <si>
    <t>执行率</t>
  </si>
  <si>
    <t>执行率是否达标</t>
  </si>
  <si>
    <t>XX老师经费使用情况表</t>
  </si>
  <si>
    <t>课题组总额度</t>
  </si>
  <si>
    <t>已使用额度</t>
  </si>
  <si>
    <t>可用额度</t>
  </si>
  <si>
    <t>内容摘要</t>
  </si>
  <si>
    <t>劳务费</t>
  </si>
  <si>
    <t>差旅费</t>
  </si>
  <si>
    <t>邮电费</t>
  </si>
  <si>
    <t>经办人申请表</t>
  </si>
  <si>
    <t>经办人</t>
  </si>
  <si>
    <t>支出金额</t>
  </si>
  <si>
    <t>备注</t>
  </si>
  <si>
    <t>仪器设备维修费</t>
  </si>
  <si>
    <t>公用设施维修</t>
  </si>
  <si>
    <t>其他维修（护）费</t>
  </si>
  <si>
    <t>租赁费</t>
  </si>
  <si>
    <t>设备租赁费</t>
  </si>
  <si>
    <t>房屋租赁费</t>
  </si>
  <si>
    <t>其他租赁费</t>
  </si>
  <si>
    <t>邮费</t>
  </si>
  <si>
    <t>电话通讯费</t>
  </si>
  <si>
    <t>网络通讯费</t>
  </si>
  <si>
    <t>培训费</t>
  </si>
  <si>
    <t>专用材料费</t>
  </si>
  <si>
    <t>实验耗材</t>
  </si>
  <si>
    <t>学生活动用品</t>
  </si>
  <si>
    <t>体育用品</t>
  </si>
  <si>
    <t>餐饮用品及用具</t>
  </si>
  <si>
    <t>其他专用材料</t>
  </si>
  <si>
    <t>其他交通费用</t>
  </si>
  <si>
    <t>其他</t>
  </si>
  <si>
    <t>工会经费</t>
  </si>
  <si>
    <t>办公设备购置</t>
  </si>
  <si>
    <t>专用设备购置</t>
  </si>
  <si>
    <t>信息网络构建</t>
  </si>
  <si>
    <t>委托业务费</t>
  </si>
  <si>
    <t>测试化验加工</t>
  </si>
  <si>
    <t>出版文献费</t>
  </si>
  <si>
    <t>专利费</t>
  </si>
  <si>
    <t>科研课题合作费</t>
  </si>
  <si>
    <t>其他委托业务费</t>
  </si>
  <si>
    <t>其他资本性支出</t>
  </si>
  <si>
    <t>图书</t>
  </si>
  <si>
    <t>会议费</t>
  </si>
  <si>
    <t>学术会议费</t>
  </si>
  <si>
    <t>医疗费</t>
  </si>
  <si>
    <t>奖励金</t>
  </si>
  <si>
    <t>水费</t>
  </si>
  <si>
    <t>电费</t>
  </si>
  <si>
    <t>无形资产</t>
  </si>
  <si>
    <t>专利权</t>
  </si>
  <si>
    <t>非专利技术</t>
  </si>
  <si>
    <t>著作权</t>
  </si>
  <si>
    <t>资源资质</t>
  </si>
  <si>
    <t>商标</t>
  </si>
  <si>
    <t>信息技术</t>
  </si>
  <si>
    <t>国内差旅</t>
  </si>
  <si>
    <t>国际差旅</t>
  </si>
  <si>
    <t>工资</t>
  </si>
  <si>
    <t>五险一金</t>
  </si>
  <si>
    <t>其他劳务支出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</si>
</sst>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11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8"/>
      <color rgb="FFFF0000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178" fontId="0" fillId="0" borderId="2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0" fontId="0" fillId="2" borderId="2" xfId="1" applyNumberFormat="1" applyFont="1" applyFill="1" applyBorder="1" applyAlignment="1">
      <alignment horizontal="center" vertical="center" wrapText="1"/>
    </xf>
    <xf numFmtId="9" fontId="0" fillId="2" borderId="2" xfId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78" fontId="0" fillId="3" borderId="2" xfId="0" applyNumberFormat="1" applyFill="1" applyBorder="1" applyAlignment="1">
      <alignment horizontal="center" vertical="center" wrapText="1"/>
    </xf>
    <xf numFmtId="0" fontId="0" fillId="3" borderId="2" xfId="1" applyNumberFormat="1" applyFont="1" applyFill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178" fontId="0" fillId="0" borderId="0" xfId="0" applyNumberFormat="1" applyAlignment="1">
      <alignment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8" fontId="0" fillId="3" borderId="2" xfId="0" applyNumberFormat="1" applyFill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78" fontId="0" fillId="4" borderId="2" xfId="0" applyNumberFormat="1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78" fontId="0" fillId="5" borderId="2" xfId="0" applyNumberFormat="1" applyFill="1" applyBorder="1" applyAlignment="1">
      <alignment horizontal="center" vertical="center" wrapText="1"/>
    </xf>
    <xf numFmtId="0" fontId="0" fillId="0" borderId="0" xfId="0" applyAlignment="1"/>
    <xf numFmtId="0" fontId="0" fillId="5" borderId="2" xfId="1" applyNumberFormat="1" applyFont="1" applyFill="1" applyBorder="1" applyAlignment="1">
      <alignment horizontal="center" vertical="center" wrapText="1"/>
    </xf>
    <xf numFmtId="9" fontId="0" fillId="5" borderId="2" xfId="1" applyFont="1" applyFill="1" applyBorder="1" applyAlignment="1">
      <alignment horizontal="center" vertical="center" wrapText="1"/>
    </xf>
    <xf numFmtId="178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E19" sqref="E19"/>
    </sheetView>
  </sheetViews>
  <sheetFormatPr defaultColWidth="9" defaultRowHeight="13.9" x14ac:dyDescent="0.4"/>
  <cols>
    <col min="3" max="4" width="15.796875" customWidth="1"/>
    <col min="5" max="6" width="26.53125" customWidth="1"/>
    <col min="7" max="7" width="15.796875" customWidth="1"/>
  </cols>
  <sheetData>
    <row r="1" spans="1:7" ht="17.649999999999999" x14ac:dyDescent="0.5">
      <c r="A1" s="42" t="s">
        <v>0</v>
      </c>
      <c r="B1" s="42"/>
      <c r="C1" s="43"/>
      <c r="D1" s="43"/>
      <c r="E1" s="43"/>
      <c r="F1" s="43"/>
      <c r="G1" s="43"/>
    </row>
    <row r="2" spans="1:7" ht="26.2" customHeight="1" x14ac:dyDescent="0.4">
      <c r="A2" s="3" t="s">
        <v>1</v>
      </c>
      <c r="B2" s="3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</row>
    <row r="3" spans="1:7" ht="26.2" customHeight="1" x14ac:dyDescent="0.4">
      <c r="A3" s="22"/>
      <c r="B3" s="22"/>
      <c r="C3" s="23" t="s">
        <v>8</v>
      </c>
      <c r="D3" s="22">
        <v>300</v>
      </c>
      <c r="E3" s="22" t="s">
        <v>9</v>
      </c>
      <c r="F3" s="22" t="s">
        <v>10</v>
      </c>
      <c r="G3" s="22">
        <v>100</v>
      </c>
    </row>
    <row r="4" spans="1:7" ht="26.2" customHeight="1" x14ac:dyDescent="0.4">
      <c r="A4" s="22"/>
      <c r="B4" s="22"/>
      <c r="C4" s="23"/>
      <c r="D4" s="22"/>
      <c r="E4" s="22" t="s">
        <v>11</v>
      </c>
      <c r="F4" s="22" t="s">
        <v>11</v>
      </c>
      <c r="G4" s="22">
        <v>50</v>
      </c>
    </row>
    <row r="5" spans="1:7" ht="26.2" customHeight="1" x14ac:dyDescent="0.4">
      <c r="A5" s="22"/>
      <c r="B5" s="22"/>
      <c r="C5" s="23"/>
      <c r="D5" s="22"/>
      <c r="E5" s="22" t="s">
        <v>12</v>
      </c>
      <c r="F5" s="22" t="s">
        <v>12</v>
      </c>
      <c r="G5" s="22">
        <v>50</v>
      </c>
    </row>
    <row r="6" spans="1:7" ht="26.2" customHeight="1" x14ac:dyDescent="0.4">
      <c r="A6" s="22"/>
      <c r="B6" s="22"/>
      <c r="C6" s="23"/>
      <c r="D6" s="22"/>
      <c r="E6" s="22" t="s">
        <v>13</v>
      </c>
      <c r="F6" s="22" t="s">
        <v>14</v>
      </c>
      <c r="G6" s="22">
        <v>100</v>
      </c>
    </row>
    <row r="7" spans="1:7" ht="26.2" customHeight="1" x14ac:dyDescent="0.4">
      <c r="A7" s="22"/>
      <c r="B7" s="22"/>
      <c r="C7" s="23"/>
      <c r="D7" s="22"/>
      <c r="E7" s="22" t="s">
        <v>15</v>
      </c>
      <c r="F7" s="22" t="s">
        <v>16</v>
      </c>
      <c r="G7" s="22"/>
    </row>
    <row r="8" spans="1:7" ht="26.2" customHeight="1" x14ac:dyDescent="0.4">
      <c r="A8" s="26"/>
      <c r="B8" s="26"/>
      <c r="C8" s="27" t="s">
        <v>17</v>
      </c>
      <c r="D8" s="26">
        <v>100</v>
      </c>
      <c r="E8" s="26"/>
      <c r="F8" s="26"/>
      <c r="G8" s="26"/>
    </row>
    <row r="9" spans="1:7" ht="26.2" customHeight="1" x14ac:dyDescent="0.4">
      <c r="A9" s="22"/>
      <c r="B9" s="22"/>
      <c r="C9" s="30"/>
      <c r="D9" s="22"/>
      <c r="E9" s="22"/>
      <c r="F9" s="22"/>
      <c r="G9" s="22"/>
    </row>
    <row r="10" spans="1:7" ht="26.2" customHeight="1" x14ac:dyDescent="0.4">
      <c r="A10" s="22"/>
      <c r="B10" s="22"/>
      <c r="C10" s="30" t="s">
        <v>18</v>
      </c>
      <c r="D10" s="22">
        <v>500</v>
      </c>
      <c r="E10" s="22"/>
      <c r="F10" s="22"/>
      <c r="G10" s="22"/>
    </row>
    <row r="11" spans="1:7" ht="26.2" customHeight="1" x14ac:dyDescent="0.4">
      <c r="A11" s="26"/>
      <c r="B11" s="26"/>
      <c r="C11" s="27" t="s">
        <v>19</v>
      </c>
      <c r="D11" s="26">
        <v>60</v>
      </c>
      <c r="E11" s="26"/>
      <c r="F11" s="26"/>
      <c r="G11" s="26"/>
    </row>
    <row r="12" spans="1:7" ht="26.2" customHeight="1" x14ac:dyDescent="0.4">
      <c r="A12" s="26"/>
      <c r="B12" s="26"/>
      <c r="C12" s="27" t="s">
        <v>20</v>
      </c>
      <c r="D12" s="26">
        <v>1000</v>
      </c>
      <c r="E12" s="26"/>
      <c r="F12" s="26"/>
      <c r="G12" s="26"/>
    </row>
    <row r="13" spans="1:7" ht="26.2" customHeight="1" x14ac:dyDescent="0.4">
      <c r="A13" s="31"/>
      <c r="B13" s="31"/>
      <c r="C13" s="32" t="s">
        <v>21</v>
      </c>
      <c r="D13" s="31">
        <v>20</v>
      </c>
      <c r="E13" s="31"/>
      <c r="F13" s="31"/>
      <c r="G13" s="31"/>
    </row>
    <row r="14" spans="1:7" ht="26.2" customHeight="1" x14ac:dyDescent="0.4">
      <c r="A14" s="22"/>
      <c r="B14" s="22"/>
      <c r="C14" s="30" t="s">
        <v>17</v>
      </c>
      <c r="D14" s="22">
        <v>90</v>
      </c>
      <c r="E14" s="22"/>
      <c r="F14" s="22"/>
      <c r="G14" s="22"/>
    </row>
    <row r="15" spans="1:7" ht="26.2" customHeight="1" x14ac:dyDescent="0.4">
      <c r="A15" s="22"/>
      <c r="B15" s="22"/>
      <c r="C15" s="30" t="s">
        <v>22</v>
      </c>
      <c r="D15" s="22">
        <v>200</v>
      </c>
      <c r="E15" s="22"/>
      <c r="F15" s="22"/>
      <c r="G15" s="22"/>
    </row>
    <row r="16" spans="1:7" ht="26.2" customHeight="1" x14ac:dyDescent="0.4">
      <c r="A16" s="44" t="s">
        <v>23</v>
      </c>
      <c r="B16" s="44"/>
      <c r="C16" s="44"/>
      <c r="D16" s="22">
        <f>SUM(D3:D15)</f>
        <v>2270</v>
      </c>
      <c r="E16" s="22"/>
      <c r="F16" s="22"/>
      <c r="G16" s="22"/>
    </row>
    <row r="17" spans="4:4" ht="26.2" customHeight="1" x14ac:dyDescent="0.4">
      <c r="D17" t="s">
        <v>24</v>
      </c>
    </row>
  </sheetData>
  <mergeCells count="2">
    <mergeCell ref="A1:G1"/>
    <mergeCell ref="A16:C16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V15"/>
  <sheetViews>
    <sheetView workbookViewId="0">
      <selection activeCell="D2" sqref="D1:D1048576"/>
    </sheetView>
  </sheetViews>
  <sheetFormatPr defaultColWidth="9" defaultRowHeight="13.9" x14ac:dyDescent="0.4"/>
  <cols>
    <col min="1" max="1" width="4.73046875" customWidth="1"/>
    <col min="2" max="2" width="9.3984375" customWidth="1"/>
    <col min="3" max="3" width="13.33203125" customWidth="1"/>
    <col min="4" max="4" width="12.1328125" customWidth="1"/>
    <col min="5" max="5" width="9.46484375" customWidth="1"/>
    <col min="6" max="17" width="5.06640625" customWidth="1"/>
    <col min="18" max="18" width="8.59765625" customWidth="1"/>
    <col min="19" max="19" width="7" customWidth="1"/>
    <col min="20" max="20" width="7.33203125" customWidth="1"/>
    <col min="21" max="21" width="6.73046875" customWidth="1"/>
    <col min="22" max="22" width="7.06640625" customWidth="1"/>
    <col min="23" max="23" width="18.06640625" customWidth="1"/>
  </cols>
  <sheetData>
    <row r="1" spans="1:22" ht="22.5" x14ac:dyDescent="0.6">
      <c r="A1" s="45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s="2" customFormat="1" ht="27.75" x14ac:dyDescent="0.4">
      <c r="A2" s="3" t="s">
        <v>26</v>
      </c>
      <c r="B2" s="3" t="s">
        <v>1</v>
      </c>
      <c r="C2" s="3" t="s">
        <v>2</v>
      </c>
      <c r="D2" s="3" t="s">
        <v>27</v>
      </c>
      <c r="E2" s="3" t="s">
        <v>28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</row>
    <row r="3" spans="1:22" s="2" customFormat="1" ht="41.65" x14ac:dyDescent="0.4">
      <c r="A3" s="7">
        <v>1</v>
      </c>
      <c r="B3" s="7"/>
      <c r="C3" s="8" t="s">
        <v>34</v>
      </c>
      <c r="D3" s="7" t="s">
        <v>35</v>
      </c>
      <c r="E3" s="9">
        <v>300</v>
      </c>
      <c r="F3" s="9">
        <v>100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>
        <f>SUM(F3:Q3)</f>
        <v>100</v>
      </c>
      <c r="S3" s="9">
        <f>E3-R3</f>
        <v>200</v>
      </c>
      <c r="T3" s="10">
        <v>0</v>
      </c>
      <c r="U3" s="11">
        <f>R3/E3</f>
        <v>0.33333333333333331</v>
      </c>
      <c r="V3" s="7" t="s">
        <v>36</v>
      </c>
    </row>
    <row r="4" spans="1:22" s="2" customFormat="1" ht="41.65" x14ac:dyDescent="0.4">
      <c r="A4" s="35">
        <v>2</v>
      </c>
      <c r="B4" s="35"/>
      <c r="C4" s="36" t="s">
        <v>37</v>
      </c>
      <c r="D4" s="35" t="s">
        <v>38</v>
      </c>
      <c r="E4" s="37">
        <v>100</v>
      </c>
      <c r="F4" s="37"/>
      <c r="G4" s="37"/>
      <c r="H4" s="37">
        <v>20</v>
      </c>
      <c r="I4" s="37"/>
      <c r="J4" s="37">
        <v>60</v>
      </c>
      <c r="K4" s="37"/>
      <c r="L4" s="37"/>
      <c r="M4" s="37"/>
      <c r="N4" s="37"/>
      <c r="O4" s="37"/>
      <c r="P4" s="37"/>
      <c r="Q4" s="37"/>
      <c r="R4" s="37">
        <f t="shared" ref="R4:R5" si="0">SUM(F4:Q4)</f>
        <v>80</v>
      </c>
      <c r="S4" s="37">
        <f t="shared" ref="S4:S5" si="1">E4-R4</f>
        <v>20</v>
      </c>
      <c r="T4" s="39">
        <v>340</v>
      </c>
      <c r="U4" s="40">
        <f>R4/E4</f>
        <v>0.8</v>
      </c>
      <c r="V4" s="35" t="s">
        <v>39</v>
      </c>
    </row>
    <row r="5" spans="1:22" s="2" customFormat="1" ht="27.75" x14ac:dyDescent="0.4">
      <c r="A5" s="7">
        <v>3</v>
      </c>
      <c r="B5" s="7"/>
      <c r="C5" s="17" t="s">
        <v>40</v>
      </c>
      <c r="D5" s="7" t="s">
        <v>41</v>
      </c>
      <c r="E5" s="9">
        <v>500</v>
      </c>
      <c r="F5" s="9"/>
      <c r="G5" s="9">
        <v>60</v>
      </c>
      <c r="H5" s="9">
        <v>40</v>
      </c>
      <c r="I5" s="9">
        <v>40</v>
      </c>
      <c r="J5" s="9"/>
      <c r="K5" s="9">
        <v>60</v>
      </c>
      <c r="L5" s="9"/>
      <c r="M5" s="9"/>
      <c r="N5" s="9"/>
      <c r="O5" s="9"/>
      <c r="P5" s="9"/>
      <c r="Q5" s="9"/>
      <c r="R5" s="9">
        <f t="shared" si="0"/>
        <v>200</v>
      </c>
      <c r="S5" s="9">
        <f t="shared" si="1"/>
        <v>300</v>
      </c>
      <c r="T5" s="10">
        <v>220</v>
      </c>
      <c r="U5" s="11">
        <f>R5/E5</f>
        <v>0.4</v>
      </c>
      <c r="V5" s="7" t="s">
        <v>39</v>
      </c>
    </row>
    <row r="6" spans="1:22" s="2" customFormat="1" ht="26.2" customHeight="1" x14ac:dyDescent="0.4">
      <c r="A6" s="3">
        <v>4</v>
      </c>
      <c r="B6" s="3"/>
      <c r="C6" s="3"/>
      <c r="D6" s="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8"/>
      <c r="U6" s="19"/>
      <c r="V6" s="3"/>
    </row>
    <row r="7" spans="1:22" s="2" customFormat="1" ht="26.2" customHeight="1" x14ac:dyDescent="0.4">
      <c r="A7" s="3">
        <v>5</v>
      </c>
      <c r="B7" s="3"/>
      <c r="C7" s="3"/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8"/>
      <c r="U7" s="19"/>
      <c r="V7" s="3"/>
    </row>
    <row r="8" spans="1:22" s="2" customFormat="1" ht="26.2" customHeight="1" x14ac:dyDescent="0.4">
      <c r="A8" s="3">
        <v>6</v>
      </c>
      <c r="B8" s="3"/>
      <c r="C8" s="3"/>
      <c r="D8" s="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8"/>
      <c r="U8" s="19"/>
      <c r="V8" s="3"/>
    </row>
    <row r="9" spans="1:22" s="2" customFormat="1" ht="26.2" customHeight="1" x14ac:dyDescent="0.4">
      <c r="A9" s="3">
        <v>7</v>
      </c>
      <c r="B9" s="3"/>
      <c r="C9" s="3"/>
      <c r="D9" s="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8"/>
      <c r="U9" s="19"/>
      <c r="V9" s="3"/>
    </row>
    <row r="10" spans="1:22" s="2" customFormat="1" ht="26.2" customHeight="1" x14ac:dyDescent="0.4">
      <c r="A10" s="3">
        <v>8</v>
      </c>
      <c r="B10" s="3"/>
      <c r="C10" s="3"/>
      <c r="D10" s="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8"/>
      <c r="U10" s="19"/>
      <c r="V10" s="3"/>
    </row>
    <row r="11" spans="1:22" s="2" customFormat="1" ht="26.2" customHeight="1" x14ac:dyDescent="0.4">
      <c r="A11" s="46" t="s">
        <v>23</v>
      </c>
      <c r="B11" s="47"/>
      <c r="C11" s="48"/>
      <c r="D11" s="7"/>
      <c r="E11" s="9">
        <f>SUM(E3:E10)</f>
        <v>900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f>SUM(R3:R10)</f>
        <v>380</v>
      </c>
      <c r="S11" s="9">
        <f>SUM(S3:S10)</f>
        <v>520</v>
      </c>
      <c r="T11" s="10"/>
      <c r="U11" s="11">
        <f>R11/E11</f>
        <v>0.42222222222222222</v>
      </c>
      <c r="V11" s="7" t="s">
        <v>36</v>
      </c>
    </row>
    <row r="12" spans="1:22" ht="26.2" customHeight="1" x14ac:dyDescent="0.4">
      <c r="R12" s="41"/>
    </row>
    <row r="13" spans="1:22" x14ac:dyDescent="0.4">
      <c r="A13" s="49" t="s">
        <v>42</v>
      </c>
      <c r="B13" s="49"/>
      <c r="C13" s="49"/>
      <c r="D13" s="49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2" x14ac:dyDescent="0.4">
      <c r="A14" s="49" t="s">
        <v>43</v>
      </c>
      <c r="B14" s="49"/>
      <c r="C14" s="49"/>
      <c r="D14" s="49"/>
    </row>
    <row r="15" spans="1:22" x14ac:dyDescent="0.4">
      <c r="B15" t="s">
        <v>44</v>
      </c>
    </row>
  </sheetData>
  <mergeCells count="4">
    <mergeCell ref="A1:V1"/>
    <mergeCell ref="A11:C11"/>
    <mergeCell ref="A13:D13"/>
    <mergeCell ref="A14:D14"/>
  </mergeCells>
  <phoneticPr fontId="10" type="noConversion"/>
  <pageMargins left="0.7" right="0.7" top="0.75" bottom="0.75" header="0.3" footer="0.3"/>
  <pageSetup paperSize="262" orientation="landscape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H12"/>
  <sheetViews>
    <sheetView workbookViewId="0">
      <selection activeCell="A2" sqref="A2:B2"/>
    </sheetView>
  </sheetViews>
  <sheetFormatPr defaultColWidth="9" defaultRowHeight="13.9" x14ac:dyDescent="0.4"/>
  <cols>
    <col min="3" max="4" width="15.796875" customWidth="1"/>
    <col min="5" max="5" width="11.06640625" customWidth="1"/>
    <col min="6" max="6" width="13.46484375" customWidth="1"/>
    <col min="7" max="7" width="12.33203125" customWidth="1"/>
    <col min="8" max="8" width="14.86328125" customWidth="1"/>
  </cols>
  <sheetData>
    <row r="1" spans="1:8" ht="17.649999999999999" x14ac:dyDescent="0.5">
      <c r="A1" s="42" t="s">
        <v>45</v>
      </c>
      <c r="B1" s="42"/>
      <c r="C1" s="43"/>
      <c r="D1" s="43"/>
      <c r="E1" s="43"/>
      <c r="F1" s="43"/>
      <c r="G1" s="43"/>
      <c r="H1" s="43"/>
    </row>
    <row r="2" spans="1:8" ht="37.9" customHeight="1" x14ac:dyDescent="0.4">
      <c r="A2" s="3" t="s">
        <v>1</v>
      </c>
      <c r="B2" s="3" t="s">
        <v>2</v>
      </c>
      <c r="C2" s="21" t="s">
        <v>3</v>
      </c>
      <c r="D2" s="21" t="s">
        <v>4</v>
      </c>
      <c r="E2" s="3" t="s">
        <v>46</v>
      </c>
      <c r="F2" s="21" t="s">
        <v>30</v>
      </c>
      <c r="G2" s="21" t="s">
        <v>47</v>
      </c>
      <c r="H2" s="21" t="s">
        <v>48</v>
      </c>
    </row>
    <row r="3" spans="1:8" ht="26.2" customHeight="1" x14ac:dyDescent="0.4">
      <c r="A3" s="22"/>
      <c r="B3" s="22"/>
      <c r="C3" s="23" t="s">
        <v>8</v>
      </c>
      <c r="D3" s="22">
        <v>300</v>
      </c>
      <c r="E3" s="22">
        <v>100</v>
      </c>
      <c r="F3" s="24">
        <f>D3-E3</f>
        <v>200</v>
      </c>
      <c r="G3" s="25">
        <f>E3/D3</f>
        <v>0.33333333333333331</v>
      </c>
      <c r="H3" s="25" t="s">
        <v>36</v>
      </c>
    </row>
    <row r="4" spans="1:8" ht="26.2" customHeight="1" x14ac:dyDescent="0.4">
      <c r="A4" s="26"/>
      <c r="B4" s="26"/>
      <c r="C4" s="27" t="s">
        <v>17</v>
      </c>
      <c r="D4" s="26">
        <v>100</v>
      </c>
      <c r="E4" s="26">
        <v>80</v>
      </c>
      <c r="F4" s="28">
        <f t="shared" ref="F4:F10" si="0">D4-E4</f>
        <v>20</v>
      </c>
      <c r="G4" s="29">
        <f t="shared" ref="G4:G11" si="1">E4/D4</f>
        <v>0.8</v>
      </c>
      <c r="H4" s="29" t="s">
        <v>39</v>
      </c>
    </row>
    <row r="5" spans="1:8" ht="26.2" customHeight="1" x14ac:dyDescent="0.4">
      <c r="A5" s="22"/>
      <c r="B5" s="22"/>
      <c r="C5" s="30" t="s">
        <v>18</v>
      </c>
      <c r="D5" s="22">
        <v>500</v>
      </c>
      <c r="E5" s="22">
        <v>200</v>
      </c>
      <c r="F5" s="24">
        <f t="shared" si="0"/>
        <v>300</v>
      </c>
      <c r="G5" s="25">
        <f t="shared" si="1"/>
        <v>0.4</v>
      </c>
      <c r="H5" s="25" t="s">
        <v>39</v>
      </c>
    </row>
    <row r="6" spans="1:8" ht="26.2" customHeight="1" x14ac:dyDescent="0.4">
      <c r="A6" s="26"/>
      <c r="B6" s="26"/>
      <c r="C6" s="27" t="s">
        <v>19</v>
      </c>
      <c r="D6" s="26">
        <v>60</v>
      </c>
      <c r="E6" s="26">
        <v>40</v>
      </c>
      <c r="F6" s="28">
        <f t="shared" si="0"/>
        <v>20</v>
      </c>
      <c r="G6" s="29">
        <f t="shared" si="1"/>
        <v>0.66666666666666663</v>
      </c>
      <c r="H6" s="29" t="s">
        <v>39</v>
      </c>
    </row>
    <row r="7" spans="1:8" ht="26.2" customHeight="1" x14ac:dyDescent="0.4">
      <c r="A7" s="26"/>
      <c r="B7" s="26"/>
      <c r="C7" s="27" t="s">
        <v>20</v>
      </c>
      <c r="D7" s="26">
        <v>1000</v>
      </c>
      <c r="E7" s="26">
        <v>600</v>
      </c>
      <c r="F7" s="28">
        <f t="shared" si="0"/>
        <v>400</v>
      </c>
      <c r="G7" s="29">
        <f t="shared" si="1"/>
        <v>0.6</v>
      </c>
      <c r="H7" s="29" t="s">
        <v>39</v>
      </c>
    </row>
    <row r="8" spans="1:8" ht="26.2" customHeight="1" x14ac:dyDescent="0.4">
      <c r="A8" s="31"/>
      <c r="B8" s="31"/>
      <c r="C8" s="32" t="s">
        <v>21</v>
      </c>
      <c r="D8" s="31">
        <v>20</v>
      </c>
      <c r="E8" s="31">
        <v>10</v>
      </c>
      <c r="F8" s="33">
        <f t="shared" si="0"/>
        <v>10</v>
      </c>
      <c r="G8" s="34">
        <f t="shared" si="1"/>
        <v>0.5</v>
      </c>
      <c r="H8" s="34" t="s">
        <v>39</v>
      </c>
    </row>
    <row r="9" spans="1:8" ht="26.2" customHeight="1" x14ac:dyDescent="0.4">
      <c r="A9" s="22"/>
      <c r="B9" s="22"/>
      <c r="C9" s="30" t="s">
        <v>17</v>
      </c>
      <c r="D9" s="22">
        <v>90</v>
      </c>
      <c r="E9" s="22">
        <v>10</v>
      </c>
      <c r="F9" s="24">
        <f t="shared" si="0"/>
        <v>80</v>
      </c>
      <c r="G9" s="25">
        <f t="shared" si="1"/>
        <v>0.1111111111111111</v>
      </c>
      <c r="H9" s="25" t="s">
        <v>39</v>
      </c>
    </row>
    <row r="10" spans="1:8" ht="26.2" customHeight="1" x14ac:dyDescent="0.4">
      <c r="A10" s="22"/>
      <c r="B10" s="22"/>
      <c r="C10" s="30" t="s">
        <v>22</v>
      </c>
      <c r="D10" s="22">
        <v>200</v>
      </c>
      <c r="E10" s="22">
        <v>20</v>
      </c>
      <c r="F10" s="24">
        <f t="shared" si="0"/>
        <v>180</v>
      </c>
      <c r="G10" s="25">
        <f t="shared" si="1"/>
        <v>0.1</v>
      </c>
      <c r="H10" s="25" t="s">
        <v>39</v>
      </c>
    </row>
    <row r="11" spans="1:8" ht="26.2" customHeight="1" x14ac:dyDescent="0.4">
      <c r="A11" s="44" t="s">
        <v>23</v>
      </c>
      <c r="B11" s="44"/>
      <c r="C11" s="44"/>
      <c r="D11" s="22">
        <f>SUM(D3:D10)</f>
        <v>2270</v>
      </c>
      <c r="E11" s="22">
        <f>SUM(E3:E10)</f>
        <v>1060</v>
      </c>
      <c r="F11" s="24">
        <f>SUM(F3:F10)</f>
        <v>1210</v>
      </c>
      <c r="G11" s="25">
        <f t="shared" si="1"/>
        <v>0.46696035242290751</v>
      </c>
      <c r="H11" s="25" t="s">
        <v>39</v>
      </c>
    </row>
    <row r="12" spans="1:8" ht="26.2" customHeight="1" x14ac:dyDescent="0.4">
      <c r="D12" t="s">
        <v>24</v>
      </c>
    </row>
  </sheetData>
  <mergeCells count="2">
    <mergeCell ref="A1:H1"/>
    <mergeCell ref="A11:C11"/>
  </mergeCells>
  <phoneticPr fontId="10" type="noConversion"/>
  <pageMargins left="0.7" right="0.7" top="0.75" bottom="0.75" header="0.3" footer="0.3"/>
  <pageSetup paperSize="262" orientation="landscape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I13"/>
  <sheetViews>
    <sheetView workbookViewId="0">
      <selection activeCell="C2" sqref="C2"/>
    </sheetView>
  </sheetViews>
  <sheetFormatPr defaultColWidth="9" defaultRowHeight="13.9" x14ac:dyDescent="0.4"/>
  <cols>
    <col min="1" max="1" width="9.06640625" style="2"/>
    <col min="2" max="2" width="15.73046875" style="2" customWidth="1"/>
    <col min="3" max="3" width="12.06640625" style="2" customWidth="1"/>
    <col min="4" max="4" width="8.59765625" style="2" customWidth="1"/>
    <col min="5" max="5" width="10.265625" style="2" customWidth="1"/>
    <col min="6" max="9" width="8.59765625" style="2" customWidth="1"/>
    <col min="10" max="10" width="18.06640625" customWidth="1"/>
  </cols>
  <sheetData>
    <row r="1" spans="1:9" ht="21.75" customHeight="1" x14ac:dyDescent="0.4">
      <c r="A1" s="50" t="s">
        <v>49</v>
      </c>
      <c r="B1" s="50"/>
      <c r="C1" s="50"/>
      <c r="D1" s="50"/>
      <c r="E1" s="50"/>
      <c r="F1" s="50"/>
      <c r="G1" s="50"/>
      <c r="H1" s="50"/>
      <c r="I1" s="50"/>
    </row>
    <row r="2" spans="1:9" ht="34.15" x14ac:dyDescent="0.4">
      <c r="A2" s="3" t="s">
        <v>1</v>
      </c>
      <c r="B2" s="3" t="s">
        <v>2</v>
      </c>
      <c r="C2" s="3" t="s">
        <v>27</v>
      </c>
      <c r="D2" s="3" t="s">
        <v>28</v>
      </c>
      <c r="E2" s="3" t="s">
        <v>46</v>
      </c>
      <c r="F2" s="3" t="s">
        <v>30</v>
      </c>
      <c r="G2" s="3" t="s">
        <v>31</v>
      </c>
      <c r="H2" s="3" t="s">
        <v>32</v>
      </c>
      <c r="I2" s="3" t="s">
        <v>33</v>
      </c>
    </row>
    <row r="3" spans="1:9" ht="27.75" x14ac:dyDescent="0.4">
      <c r="A3" s="7"/>
      <c r="B3" s="8" t="s">
        <v>34</v>
      </c>
      <c r="C3" s="7" t="s">
        <v>35</v>
      </c>
      <c r="D3" s="9">
        <v>300</v>
      </c>
      <c r="E3" s="9">
        <v>100</v>
      </c>
      <c r="F3" s="9">
        <f>D3-E3</f>
        <v>200</v>
      </c>
      <c r="G3" s="10">
        <v>0</v>
      </c>
      <c r="H3" s="11">
        <f>E3/D3</f>
        <v>0.33333333333333331</v>
      </c>
      <c r="I3" s="7" t="s">
        <v>36</v>
      </c>
    </row>
    <row r="4" spans="1:9" ht="41.65" x14ac:dyDescent="0.4">
      <c r="A4" s="12"/>
      <c r="B4" s="13" t="s">
        <v>37</v>
      </c>
      <c r="C4" s="12" t="s">
        <v>38</v>
      </c>
      <c r="D4" s="14">
        <v>100</v>
      </c>
      <c r="E4" s="14">
        <v>80</v>
      </c>
      <c r="F4" s="14">
        <f t="shared" ref="F4:F5" si="0">D4-E4</f>
        <v>20</v>
      </c>
      <c r="G4" s="15">
        <v>340</v>
      </c>
      <c r="H4" s="16">
        <f>E4/D4</f>
        <v>0.8</v>
      </c>
      <c r="I4" s="12" t="s">
        <v>39</v>
      </c>
    </row>
    <row r="5" spans="1:9" ht="27.75" x14ac:dyDescent="0.4">
      <c r="A5" s="7"/>
      <c r="B5" s="17" t="s">
        <v>40</v>
      </c>
      <c r="C5" s="7" t="s">
        <v>41</v>
      </c>
      <c r="D5" s="9">
        <v>500</v>
      </c>
      <c r="E5" s="9">
        <v>200</v>
      </c>
      <c r="F5" s="9">
        <f t="shared" si="0"/>
        <v>300</v>
      </c>
      <c r="G5" s="10">
        <v>220</v>
      </c>
      <c r="H5" s="11">
        <f>E5/D5</f>
        <v>0.4</v>
      </c>
      <c r="I5" s="7" t="s">
        <v>39</v>
      </c>
    </row>
    <row r="6" spans="1:9" ht="26.2" customHeight="1" x14ac:dyDescent="0.4">
      <c r="A6" s="3"/>
      <c r="B6" s="3"/>
      <c r="C6" s="3"/>
      <c r="D6" s="6"/>
      <c r="E6" s="6"/>
      <c r="F6" s="6"/>
      <c r="G6" s="18"/>
      <c r="H6" s="19"/>
      <c r="I6" s="3"/>
    </row>
    <row r="7" spans="1:9" ht="26.2" customHeight="1" x14ac:dyDescent="0.4">
      <c r="A7" s="3"/>
      <c r="B7" s="3"/>
      <c r="C7" s="3"/>
      <c r="D7" s="6"/>
      <c r="E7" s="6"/>
      <c r="F7" s="6"/>
      <c r="G7" s="18"/>
      <c r="H7" s="19"/>
      <c r="I7" s="3"/>
    </row>
    <row r="8" spans="1:9" ht="26.2" customHeight="1" x14ac:dyDescent="0.4">
      <c r="A8" s="3"/>
      <c r="B8" s="3"/>
      <c r="C8" s="3"/>
      <c r="D8" s="6"/>
      <c r="E8" s="6"/>
      <c r="F8" s="6"/>
      <c r="G8" s="18"/>
      <c r="H8" s="19"/>
      <c r="I8" s="3"/>
    </row>
    <row r="9" spans="1:9" ht="26.2" customHeight="1" x14ac:dyDescent="0.4">
      <c r="A9" s="3"/>
      <c r="B9" s="3"/>
      <c r="C9" s="3"/>
      <c r="D9" s="6"/>
      <c r="E9" s="6"/>
      <c r="F9" s="6"/>
      <c r="G9" s="18"/>
      <c r="H9" s="19"/>
      <c r="I9" s="3"/>
    </row>
    <row r="10" spans="1:9" ht="26.2" customHeight="1" x14ac:dyDescent="0.4">
      <c r="A10" s="3"/>
      <c r="B10" s="3"/>
      <c r="C10" s="3"/>
      <c r="D10" s="6"/>
      <c r="E10" s="6"/>
      <c r="F10" s="6"/>
      <c r="G10" s="18"/>
      <c r="H10" s="19"/>
      <c r="I10" s="3"/>
    </row>
    <row r="11" spans="1:9" ht="26.2" customHeight="1" x14ac:dyDescent="0.4">
      <c r="A11" s="7" t="s">
        <v>23</v>
      </c>
      <c r="B11" s="7"/>
      <c r="C11" s="7"/>
      <c r="D11" s="9">
        <f>SUM(D3:D10)</f>
        <v>900</v>
      </c>
      <c r="E11" s="9">
        <f>SUM(E3:E10)</f>
        <v>380</v>
      </c>
      <c r="F11" s="9">
        <f>SUM(F3:F10)</f>
        <v>520</v>
      </c>
      <c r="G11" s="10"/>
      <c r="H11" s="11">
        <f>E11/D11</f>
        <v>0.42222222222222222</v>
      </c>
      <c r="I11" s="7" t="s">
        <v>36</v>
      </c>
    </row>
    <row r="12" spans="1:9" ht="26.2" customHeight="1" x14ac:dyDescent="0.4">
      <c r="A12" s="51" t="s">
        <v>42</v>
      </c>
      <c r="B12" s="51"/>
      <c r="C12" s="51"/>
      <c r="D12" s="51"/>
      <c r="E12" s="20"/>
    </row>
    <row r="13" spans="1:9" x14ac:dyDescent="0.4">
      <c r="A13" s="51" t="s">
        <v>43</v>
      </c>
      <c r="B13" s="51"/>
      <c r="C13" s="51"/>
      <c r="D13" s="51"/>
    </row>
  </sheetData>
  <mergeCells count="3">
    <mergeCell ref="A1:I1"/>
    <mergeCell ref="A12:D12"/>
    <mergeCell ref="A13:D13"/>
  </mergeCells>
  <phoneticPr fontId="10" type="noConversion"/>
  <pageMargins left="0.7" right="0.7" top="0.75" bottom="0.75" header="0.3" footer="0.3"/>
  <pageSetup paperSize="262" orientation="landscape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M51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P19" sqref="P19"/>
    </sheetView>
  </sheetViews>
  <sheetFormatPr defaultColWidth="8.6640625" defaultRowHeight="13.9" x14ac:dyDescent="0.4"/>
  <cols>
    <col min="1" max="8" width="8.6640625" style="2"/>
    <col min="9" max="9" width="14.59765625" style="2" customWidth="1"/>
    <col min="10" max="10" width="18.33203125" style="2" customWidth="1"/>
    <col min="11" max="11" width="13.59765625" style="2" customWidth="1"/>
    <col min="12" max="16384" width="8.6640625" style="2"/>
  </cols>
  <sheetData>
    <row r="1" spans="1:13" ht="27.75" customHeight="1" x14ac:dyDescent="0.4">
      <c r="A1" s="52" t="s">
        <v>57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s="1" customFormat="1" ht="27.75" x14ac:dyDescent="0.4">
      <c r="A2" s="3" t="s">
        <v>26</v>
      </c>
      <c r="B2" s="3" t="s">
        <v>1</v>
      </c>
      <c r="C2" s="3" t="s">
        <v>2</v>
      </c>
      <c r="D2" s="3" t="s">
        <v>3</v>
      </c>
      <c r="E2" s="3" t="s">
        <v>50</v>
      </c>
      <c r="F2" s="3" t="s">
        <v>51</v>
      </c>
      <c r="G2" s="3" t="s">
        <v>52</v>
      </c>
      <c r="H2" s="3" t="s">
        <v>58</v>
      </c>
      <c r="I2" s="3" t="s">
        <v>5</v>
      </c>
      <c r="J2" s="3" t="s">
        <v>6</v>
      </c>
      <c r="K2" s="3" t="s">
        <v>53</v>
      </c>
      <c r="L2" s="3" t="s">
        <v>59</v>
      </c>
      <c r="M2" s="3" t="s">
        <v>60</v>
      </c>
    </row>
    <row r="3" spans="1:13" x14ac:dyDescent="0.4">
      <c r="A3" s="4"/>
      <c r="B3" s="4"/>
      <c r="C3" s="4"/>
      <c r="D3" s="4"/>
      <c r="E3" s="4">
        <v>30</v>
      </c>
      <c r="F3" s="4">
        <v>20</v>
      </c>
      <c r="G3" s="4">
        <f>E3-F3</f>
        <v>10</v>
      </c>
      <c r="H3" s="4"/>
      <c r="I3" s="5" t="s">
        <v>9</v>
      </c>
      <c r="J3" s="5" t="s">
        <v>10</v>
      </c>
      <c r="K3" s="4"/>
      <c r="L3" s="4"/>
      <c r="M3" s="4"/>
    </row>
    <row r="4" spans="1:13" x14ac:dyDescent="0.4">
      <c r="A4" s="4"/>
      <c r="B4" s="4"/>
      <c r="C4" s="4"/>
      <c r="D4" s="4"/>
      <c r="E4" s="4"/>
      <c r="F4" s="4"/>
      <c r="G4" s="4"/>
      <c r="H4" s="4"/>
      <c r="I4" s="5" t="s">
        <v>11</v>
      </c>
      <c r="J4" s="5" t="s">
        <v>11</v>
      </c>
      <c r="K4" s="4"/>
      <c r="L4" s="4"/>
      <c r="M4" s="4"/>
    </row>
    <row r="5" spans="1:13" x14ac:dyDescent="0.4">
      <c r="A5" s="4"/>
      <c r="B5" s="4"/>
      <c r="C5" s="4"/>
      <c r="D5" s="4"/>
      <c r="E5" s="4"/>
      <c r="F5" s="4"/>
      <c r="G5" s="4"/>
      <c r="H5" s="4"/>
      <c r="I5" s="5" t="s">
        <v>12</v>
      </c>
      <c r="J5" s="5" t="s">
        <v>12</v>
      </c>
      <c r="K5" s="4"/>
      <c r="L5" s="4"/>
      <c r="M5" s="4"/>
    </row>
    <row r="6" spans="1:13" x14ac:dyDescent="0.4">
      <c r="A6" s="4"/>
      <c r="B6" s="4"/>
      <c r="C6" s="4"/>
      <c r="D6" s="4"/>
      <c r="E6" s="4"/>
      <c r="F6" s="4"/>
      <c r="G6" s="4"/>
      <c r="H6" s="4"/>
      <c r="I6" s="5" t="s">
        <v>13</v>
      </c>
      <c r="J6" s="5" t="s">
        <v>14</v>
      </c>
      <c r="K6" s="4"/>
      <c r="L6" s="4"/>
      <c r="M6" s="4"/>
    </row>
    <row r="7" spans="1:13" x14ac:dyDescent="0.4">
      <c r="A7" s="4"/>
      <c r="B7" s="4"/>
      <c r="C7" s="4"/>
      <c r="D7" s="4"/>
      <c r="E7" s="4"/>
      <c r="F7" s="4"/>
      <c r="G7" s="4"/>
      <c r="H7" s="4"/>
      <c r="I7" s="5" t="s">
        <v>13</v>
      </c>
      <c r="J7" s="5" t="s">
        <v>61</v>
      </c>
      <c r="K7" s="4"/>
      <c r="L7" s="4"/>
      <c r="M7" s="4"/>
    </row>
    <row r="8" spans="1:13" x14ac:dyDescent="0.4">
      <c r="A8" s="4"/>
      <c r="B8" s="4"/>
      <c r="C8" s="4"/>
      <c r="D8" s="4"/>
      <c r="E8" s="4"/>
      <c r="F8" s="4"/>
      <c r="G8" s="4"/>
      <c r="H8" s="4"/>
      <c r="I8" s="5" t="s">
        <v>13</v>
      </c>
      <c r="J8" s="5" t="s">
        <v>62</v>
      </c>
      <c r="K8" s="4"/>
      <c r="L8" s="4"/>
      <c r="M8" s="4"/>
    </row>
    <row r="9" spans="1:13" x14ac:dyDescent="0.4">
      <c r="A9" s="4"/>
      <c r="B9" s="4"/>
      <c r="C9" s="4"/>
      <c r="D9" s="4"/>
      <c r="E9" s="4"/>
      <c r="F9" s="4"/>
      <c r="G9" s="4"/>
      <c r="H9" s="4"/>
      <c r="I9" s="5" t="s">
        <v>13</v>
      </c>
      <c r="J9" s="5" t="s">
        <v>63</v>
      </c>
      <c r="K9" s="4"/>
      <c r="L9" s="4"/>
      <c r="M9" s="4"/>
    </row>
    <row r="10" spans="1:13" x14ac:dyDescent="0.4">
      <c r="A10" s="4"/>
      <c r="B10" s="4"/>
      <c r="C10" s="4"/>
      <c r="D10" s="4"/>
      <c r="E10" s="4"/>
      <c r="F10" s="4"/>
      <c r="G10" s="4"/>
      <c r="H10" s="4"/>
      <c r="I10" s="5" t="s">
        <v>64</v>
      </c>
      <c r="J10" s="5" t="s">
        <v>65</v>
      </c>
      <c r="K10" s="4"/>
      <c r="L10" s="4"/>
      <c r="M10" s="4"/>
    </row>
    <row r="11" spans="1:13" x14ac:dyDescent="0.4">
      <c r="A11" s="4"/>
      <c r="B11" s="4"/>
      <c r="C11" s="4"/>
      <c r="D11" s="4"/>
      <c r="E11" s="4"/>
      <c r="F11" s="4"/>
      <c r="G11" s="4"/>
      <c r="H11" s="4"/>
      <c r="I11" s="5" t="s">
        <v>64</v>
      </c>
      <c r="J11" s="5" t="s">
        <v>66</v>
      </c>
      <c r="K11" s="4"/>
      <c r="L11" s="4"/>
      <c r="M11" s="4"/>
    </row>
    <row r="12" spans="1:13" x14ac:dyDescent="0.4">
      <c r="A12" s="4"/>
      <c r="B12" s="4"/>
      <c r="C12" s="4"/>
      <c r="D12" s="4"/>
      <c r="E12" s="4"/>
      <c r="F12" s="4"/>
      <c r="G12" s="4"/>
      <c r="H12" s="4"/>
      <c r="I12" s="5" t="s">
        <v>64</v>
      </c>
      <c r="J12" s="5" t="s">
        <v>67</v>
      </c>
      <c r="K12" s="4"/>
      <c r="L12" s="4"/>
      <c r="M12" s="4"/>
    </row>
    <row r="13" spans="1:13" x14ac:dyDescent="0.4">
      <c r="A13" s="4"/>
      <c r="B13" s="4"/>
      <c r="C13" s="4"/>
      <c r="D13" s="4"/>
      <c r="E13" s="4"/>
      <c r="F13" s="4"/>
      <c r="G13" s="4"/>
      <c r="H13" s="4"/>
      <c r="I13" s="5" t="s">
        <v>56</v>
      </c>
      <c r="J13" s="5" t="s">
        <v>68</v>
      </c>
      <c r="K13" s="4"/>
      <c r="L13" s="4"/>
      <c r="M13" s="4"/>
    </row>
    <row r="14" spans="1:13" x14ac:dyDescent="0.4">
      <c r="A14" s="4"/>
      <c r="B14" s="4"/>
      <c r="C14" s="4"/>
      <c r="D14" s="4"/>
      <c r="E14" s="4"/>
      <c r="F14" s="4"/>
      <c r="G14" s="4"/>
      <c r="H14" s="4"/>
      <c r="I14" s="5" t="s">
        <v>56</v>
      </c>
      <c r="J14" s="5" t="s">
        <v>69</v>
      </c>
      <c r="K14" s="4"/>
      <c r="L14" s="4"/>
      <c r="M14" s="4"/>
    </row>
    <row r="15" spans="1:13" x14ac:dyDescent="0.4">
      <c r="A15" s="4"/>
      <c r="B15" s="4"/>
      <c r="C15" s="4"/>
      <c r="D15" s="4"/>
      <c r="E15" s="4"/>
      <c r="F15" s="4"/>
      <c r="G15" s="4"/>
      <c r="H15" s="4"/>
      <c r="I15" s="5" t="s">
        <v>56</v>
      </c>
      <c r="J15" s="5" t="s">
        <v>70</v>
      </c>
      <c r="K15" s="4"/>
      <c r="L15" s="4"/>
      <c r="M15" s="4"/>
    </row>
    <row r="16" spans="1:13" x14ac:dyDescent="0.4">
      <c r="A16" s="4"/>
      <c r="B16" s="4"/>
      <c r="C16" s="4"/>
      <c r="D16" s="4"/>
      <c r="E16" s="4"/>
      <c r="F16" s="4"/>
      <c r="G16" s="4"/>
      <c r="H16" s="4"/>
      <c r="I16" s="5" t="s">
        <v>71</v>
      </c>
      <c r="J16" s="5" t="s">
        <v>71</v>
      </c>
      <c r="K16" s="4"/>
      <c r="L16" s="4"/>
      <c r="M16" s="4"/>
    </row>
    <row r="17" spans="1:13" x14ac:dyDescent="0.4">
      <c r="A17" s="4"/>
      <c r="B17" s="4"/>
      <c r="C17" s="4"/>
      <c r="D17" s="4"/>
      <c r="E17" s="4"/>
      <c r="F17" s="4"/>
      <c r="G17" s="4"/>
      <c r="H17" s="4"/>
      <c r="I17" s="5" t="s">
        <v>72</v>
      </c>
      <c r="J17" s="5" t="s">
        <v>73</v>
      </c>
      <c r="K17" s="4"/>
      <c r="L17" s="4"/>
      <c r="M17" s="4"/>
    </row>
    <row r="18" spans="1:13" x14ac:dyDescent="0.4">
      <c r="A18" s="4"/>
      <c r="B18" s="4"/>
      <c r="C18" s="4"/>
      <c r="D18" s="4"/>
      <c r="E18" s="4"/>
      <c r="F18" s="4"/>
      <c r="G18" s="4"/>
      <c r="H18" s="4"/>
      <c r="I18" s="5" t="s">
        <v>72</v>
      </c>
      <c r="J18" s="5" t="s">
        <v>74</v>
      </c>
      <c r="K18" s="4"/>
      <c r="L18" s="4"/>
      <c r="M18" s="4"/>
    </row>
    <row r="19" spans="1:13" x14ac:dyDescent="0.4">
      <c r="A19" s="4"/>
      <c r="B19" s="4"/>
      <c r="C19" s="4"/>
      <c r="D19" s="4"/>
      <c r="E19" s="4"/>
      <c r="F19" s="4"/>
      <c r="G19" s="4"/>
      <c r="H19" s="4"/>
      <c r="I19" s="5" t="s">
        <v>72</v>
      </c>
      <c r="J19" s="5" t="s">
        <v>75</v>
      </c>
      <c r="K19" s="4"/>
      <c r="L19" s="4"/>
      <c r="M19" s="4"/>
    </row>
    <row r="20" spans="1:13" x14ac:dyDescent="0.4">
      <c r="A20" s="4"/>
      <c r="B20" s="4"/>
      <c r="C20" s="4"/>
      <c r="D20" s="4"/>
      <c r="E20" s="4"/>
      <c r="F20" s="4"/>
      <c r="G20" s="4"/>
      <c r="H20" s="4"/>
      <c r="I20" s="5" t="s">
        <v>72</v>
      </c>
      <c r="J20" s="5" t="s">
        <v>76</v>
      </c>
      <c r="K20" s="4"/>
      <c r="L20" s="4"/>
      <c r="M20" s="4"/>
    </row>
    <row r="21" spans="1:13" x14ac:dyDescent="0.4">
      <c r="A21" s="4"/>
      <c r="B21" s="4"/>
      <c r="C21" s="4"/>
      <c r="D21" s="4"/>
      <c r="E21" s="4"/>
      <c r="F21" s="4"/>
      <c r="G21" s="4"/>
      <c r="H21" s="4"/>
      <c r="I21" s="5" t="s">
        <v>72</v>
      </c>
      <c r="J21" s="5" t="s">
        <v>77</v>
      </c>
      <c r="K21" s="4"/>
      <c r="L21" s="4"/>
      <c r="M21" s="4"/>
    </row>
    <row r="22" spans="1:13" x14ac:dyDescent="0.4">
      <c r="A22" s="4"/>
      <c r="B22" s="4"/>
      <c r="C22" s="4"/>
      <c r="D22" s="4"/>
      <c r="E22" s="4"/>
      <c r="F22" s="4"/>
      <c r="G22" s="4"/>
      <c r="H22" s="4"/>
      <c r="I22" s="5" t="s">
        <v>78</v>
      </c>
      <c r="J22" s="5" t="s">
        <v>78</v>
      </c>
      <c r="K22" s="4"/>
      <c r="L22" s="4"/>
      <c r="M22" s="4"/>
    </row>
    <row r="23" spans="1:13" x14ac:dyDescent="0.4">
      <c r="A23" s="4"/>
      <c r="B23" s="4"/>
      <c r="C23" s="4"/>
      <c r="D23" s="4"/>
      <c r="E23" s="4"/>
      <c r="F23" s="4"/>
      <c r="G23" s="4"/>
      <c r="H23" s="4"/>
      <c r="I23" s="5" t="s">
        <v>79</v>
      </c>
      <c r="J23" s="5" t="s">
        <v>79</v>
      </c>
      <c r="K23" s="4"/>
      <c r="L23" s="4"/>
      <c r="M23" s="4"/>
    </row>
    <row r="24" spans="1:13" x14ac:dyDescent="0.4">
      <c r="A24" s="4"/>
      <c r="B24" s="4"/>
      <c r="C24" s="4"/>
      <c r="D24" s="4"/>
      <c r="E24" s="4"/>
      <c r="F24" s="4"/>
      <c r="G24" s="4"/>
      <c r="H24" s="4"/>
      <c r="I24" s="5" t="s">
        <v>80</v>
      </c>
      <c r="J24" s="5" t="s">
        <v>80</v>
      </c>
      <c r="K24" s="4"/>
      <c r="L24" s="4"/>
      <c r="M24" s="4"/>
    </row>
    <row r="25" spans="1:13" x14ac:dyDescent="0.4">
      <c r="A25" s="4"/>
      <c r="B25" s="4"/>
      <c r="C25" s="4"/>
      <c r="D25" s="4"/>
      <c r="E25" s="4"/>
      <c r="F25" s="4"/>
      <c r="G25" s="4"/>
      <c r="H25" s="4"/>
      <c r="I25" s="5" t="s">
        <v>81</v>
      </c>
      <c r="J25" s="5" t="s">
        <v>81</v>
      </c>
      <c r="K25" s="4"/>
      <c r="L25" s="4"/>
      <c r="M25" s="4"/>
    </row>
    <row r="26" spans="1:13" x14ac:dyDescent="0.4">
      <c r="A26" s="4"/>
      <c r="B26" s="4"/>
      <c r="C26" s="4"/>
      <c r="D26" s="4"/>
      <c r="E26" s="4"/>
      <c r="F26" s="4"/>
      <c r="G26" s="4"/>
      <c r="H26" s="4"/>
      <c r="I26" s="5" t="s">
        <v>82</v>
      </c>
      <c r="J26" s="5" t="s">
        <v>82</v>
      </c>
      <c r="K26" s="4"/>
      <c r="L26" s="4"/>
      <c r="M26" s="4"/>
    </row>
    <row r="27" spans="1:13" x14ac:dyDescent="0.4">
      <c r="A27" s="4"/>
      <c r="B27" s="4"/>
      <c r="C27" s="4"/>
      <c r="D27" s="4"/>
      <c r="E27" s="4"/>
      <c r="F27" s="4"/>
      <c r="G27" s="4"/>
      <c r="H27" s="4"/>
      <c r="I27" s="5" t="s">
        <v>83</v>
      </c>
      <c r="J27" s="5" t="s">
        <v>83</v>
      </c>
      <c r="K27" s="4"/>
      <c r="L27" s="4"/>
      <c r="M27" s="4"/>
    </row>
    <row r="28" spans="1:13" x14ac:dyDescent="0.4">
      <c r="A28" s="4"/>
      <c r="B28" s="4"/>
      <c r="C28" s="4"/>
      <c r="D28" s="4"/>
      <c r="E28" s="4"/>
      <c r="F28" s="4"/>
      <c r="G28" s="4"/>
      <c r="H28" s="4"/>
      <c r="I28" s="5" t="s">
        <v>84</v>
      </c>
      <c r="J28" s="5" t="s">
        <v>85</v>
      </c>
      <c r="K28" s="4"/>
      <c r="L28" s="4"/>
      <c r="M28" s="4"/>
    </row>
    <row r="29" spans="1:13" x14ac:dyDescent="0.4">
      <c r="A29" s="4"/>
      <c r="B29" s="4"/>
      <c r="C29" s="4"/>
      <c r="D29" s="4"/>
      <c r="E29" s="4"/>
      <c r="F29" s="4"/>
      <c r="G29" s="4"/>
      <c r="H29" s="4"/>
      <c r="I29" s="5" t="s">
        <v>84</v>
      </c>
      <c r="J29" s="5" t="s">
        <v>86</v>
      </c>
      <c r="K29" s="4"/>
      <c r="L29" s="4"/>
      <c r="M29" s="4"/>
    </row>
    <row r="30" spans="1:13" x14ac:dyDescent="0.4">
      <c r="A30" s="4"/>
      <c r="B30" s="4"/>
      <c r="C30" s="4"/>
      <c r="D30" s="4"/>
      <c r="E30" s="4"/>
      <c r="F30" s="4"/>
      <c r="G30" s="4"/>
      <c r="H30" s="4"/>
      <c r="I30" s="5" t="s">
        <v>84</v>
      </c>
      <c r="J30" s="5" t="s">
        <v>87</v>
      </c>
      <c r="K30" s="4"/>
      <c r="L30" s="4"/>
      <c r="M30" s="4"/>
    </row>
    <row r="31" spans="1:13" x14ac:dyDescent="0.4">
      <c r="A31" s="4"/>
      <c r="B31" s="4"/>
      <c r="C31" s="4"/>
      <c r="D31" s="4"/>
      <c r="E31" s="4"/>
      <c r="F31" s="4"/>
      <c r="G31" s="4"/>
      <c r="H31" s="4"/>
      <c r="I31" s="5" t="s">
        <v>84</v>
      </c>
      <c r="J31" s="5" t="s">
        <v>88</v>
      </c>
      <c r="K31" s="4"/>
      <c r="L31" s="4"/>
      <c r="M31" s="4"/>
    </row>
    <row r="32" spans="1:13" x14ac:dyDescent="0.4">
      <c r="A32" s="4"/>
      <c r="B32" s="4"/>
      <c r="C32" s="4"/>
      <c r="D32" s="4"/>
      <c r="E32" s="4"/>
      <c r="F32" s="4"/>
      <c r="G32" s="4"/>
      <c r="H32" s="4"/>
      <c r="I32" s="5" t="s">
        <v>84</v>
      </c>
      <c r="J32" s="5" t="s">
        <v>89</v>
      </c>
      <c r="K32" s="4"/>
      <c r="L32" s="4"/>
      <c r="M32" s="4"/>
    </row>
    <row r="33" spans="1:13" x14ac:dyDescent="0.4">
      <c r="A33" s="4"/>
      <c r="B33" s="4"/>
      <c r="C33" s="4"/>
      <c r="D33" s="4"/>
      <c r="E33" s="4"/>
      <c r="F33" s="4"/>
      <c r="G33" s="4"/>
      <c r="H33" s="4"/>
      <c r="I33" s="5" t="s">
        <v>90</v>
      </c>
      <c r="J33" s="5" t="s">
        <v>91</v>
      </c>
      <c r="K33" s="4"/>
      <c r="L33" s="4"/>
      <c r="M33" s="4"/>
    </row>
    <row r="34" spans="1:13" x14ac:dyDescent="0.4">
      <c r="A34" s="4"/>
      <c r="B34" s="4"/>
      <c r="C34" s="4"/>
      <c r="D34" s="4"/>
      <c r="E34" s="4"/>
      <c r="F34" s="4"/>
      <c r="G34" s="4"/>
      <c r="H34" s="4"/>
      <c r="I34" s="5" t="s">
        <v>90</v>
      </c>
      <c r="J34" s="5" t="s">
        <v>79</v>
      </c>
      <c r="K34" s="4"/>
      <c r="L34" s="4"/>
      <c r="M34" s="4"/>
    </row>
    <row r="35" spans="1:13" x14ac:dyDescent="0.4">
      <c r="A35" s="4"/>
      <c r="B35" s="4"/>
      <c r="C35" s="4"/>
      <c r="D35" s="4"/>
      <c r="E35" s="4"/>
      <c r="F35" s="4"/>
      <c r="G35" s="4"/>
      <c r="H35" s="4"/>
      <c r="I35" s="5" t="s">
        <v>92</v>
      </c>
      <c r="J35" s="5" t="s">
        <v>93</v>
      </c>
      <c r="K35" s="4"/>
      <c r="L35" s="4"/>
      <c r="M35" s="4"/>
    </row>
    <row r="36" spans="1:13" x14ac:dyDescent="0.4">
      <c r="A36" s="4"/>
      <c r="B36" s="4"/>
      <c r="C36" s="4"/>
      <c r="D36" s="4"/>
      <c r="E36" s="4"/>
      <c r="F36" s="4"/>
      <c r="G36" s="4"/>
      <c r="H36" s="4"/>
      <c r="I36" s="5" t="s">
        <v>94</v>
      </c>
      <c r="J36" s="5" t="s">
        <v>94</v>
      </c>
      <c r="K36" s="4"/>
      <c r="L36" s="4"/>
      <c r="M36" s="4"/>
    </row>
    <row r="37" spans="1:13" x14ac:dyDescent="0.4">
      <c r="A37" s="4"/>
      <c r="B37" s="4"/>
      <c r="C37" s="4"/>
      <c r="D37" s="4"/>
      <c r="E37" s="4"/>
      <c r="F37" s="4"/>
      <c r="G37" s="4"/>
      <c r="H37" s="4"/>
      <c r="I37" s="5" t="s">
        <v>95</v>
      </c>
      <c r="J37" s="5" t="s">
        <v>95</v>
      </c>
      <c r="K37" s="4"/>
      <c r="L37" s="4"/>
      <c r="M37" s="4"/>
    </row>
    <row r="38" spans="1:13" x14ac:dyDescent="0.4">
      <c r="A38" s="4"/>
      <c r="B38" s="4"/>
      <c r="C38" s="4"/>
      <c r="D38" s="4"/>
      <c r="E38" s="4"/>
      <c r="F38" s="4"/>
      <c r="G38" s="4"/>
      <c r="H38" s="4"/>
      <c r="I38" s="5" t="s">
        <v>96</v>
      </c>
      <c r="J38" s="5" t="s">
        <v>96</v>
      </c>
      <c r="K38" s="4"/>
      <c r="L38" s="4"/>
      <c r="M38" s="4"/>
    </row>
    <row r="39" spans="1:13" x14ac:dyDescent="0.4">
      <c r="A39" s="4"/>
      <c r="B39" s="4"/>
      <c r="C39" s="4"/>
      <c r="D39" s="4"/>
      <c r="E39" s="4"/>
      <c r="F39" s="4"/>
      <c r="G39" s="4"/>
      <c r="H39" s="4"/>
      <c r="I39" s="5" t="s">
        <v>97</v>
      </c>
      <c r="J39" s="5" t="s">
        <v>97</v>
      </c>
      <c r="K39" s="4"/>
      <c r="L39" s="4"/>
      <c r="M39" s="4"/>
    </row>
    <row r="40" spans="1:13" x14ac:dyDescent="0.4">
      <c r="A40" s="4"/>
      <c r="B40" s="4"/>
      <c r="C40" s="4"/>
      <c r="D40" s="4"/>
      <c r="E40" s="4"/>
      <c r="F40" s="4"/>
      <c r="G40" s="4"/>
      <c r="H40" s="4"/>
      <c r="I40" s="5" t="s">
        <v>98</v>
      </c>
      <c r="J40" s="5" t="s">
        <v>99</v>
      </c>
      <c r="K40" s="4"/>
      <c r="L40" s="4"/>
      <c r="M40" s="4"/>
    </row>
    <row r="41" spans="1:13" x14ac:dyDescent="0.4">
      <c r="A41" s="4"/>
      <c r="B41" s="4"/>
      <c r="C41" s="4"/>
      <c r="D41" s="4"/>
      <c r="E41" s="4"/>
      <c r="F41" s="4"/>
      <c r="G41" s="4"/>
      <c r="H41" s="4"/>
      <c r="I41" s="5" t="s">
        <v>98</v>
      </c>
      <c r="J41" s="5" t="s">
        <v>100</v>
      </c>
      <c r="K41" s="4"/>
      <c r="L41" s="4"/>
      <c r="M41" s="4"/>
    </row>
    <row r="42" spans="1:13" x14ac:dyDescent="0.4">
      <c r="A42" s="4"/>
      <c r="B42" s="4"/>
      <c r="C42" s="4"/>
      <c r="D42" s="4"/>
      <c r="E42" s="4"/>
      <c r="F42" s="4"/>
      <c r="G42" s="4"/>
      <c r="H42" s="4"/>
      <c r="I42" s="5" t="s">
        <v>98</v>
      </c>
      <c r="J42" s="5" t="s">
        <v>101</v>
      </c>
      <c r="K42" s="4"/>
      <c r="L42" s="4"/>
      <c r="M42" s="4"/>
    </row>
    <row r="43" spans="1:13" x14ac:dyDescent="0.4">
      <c r="A43" s="4"/>
      <c r="B43" s="4"/>
      <c r="C43" s="4"/>
      <c r="D43" s="4"/>
      <c r="E43" s="4"/>
      <c r="F43" s="4"/>
      <c r="G43" s="4"/>
      <c r="H43" s="4"/>
      <c r="I43" s="5" t="s">
        <v>98</v>
      </c>
      <c r="J43" s="5" t="s">
        <v>102</v>
      </c>
      <c r="K43" s="4"/>
      <c r="L43" s="4"/>
      <c r="M43" s="4"/>
    </row>
    <row r="44" spans="1:13" x14ac:dyDescent="0.4">
      <c r="A44" s="4"/>
      <c r="B44" s="4"/>
      <c r="C44" s="4"/>
      <c r="D44" s="4"/>
      <c r="E44" s="4"/>
      <c r="F44" s="4"/>
      <c r="G44" s="4"/>
      <c r="H44" s="4"/>
      <c r="I44" s="5" t="s">
        <v>98</v>
      </c>
      <c r="J44" s="5" t="s">
        <v>103</v>
      </c>
      <c r="K44" s="4"/>
      <c r="L44" s="4"/>
      <c r="M44" s="4"/>
    </row>
    <row r="45" spans="1:13" x14ac:dyDescent="0.4">
      <c r="A45" s="4"/>
      <c r="B45" s="4"/>
      <c r="C45" s="4"/>
      <c r="D45" s="4"/>
      <c r="E45" s="4"/>
      <c r="F45" s="4"/>
      <c r="G45" s="4"/>
      <c r="H45" s="4"/>
      <c r="I45" s="5" t="s">
        <v>98</v>
      </c>
      <c r="J45" s="5" t="s">
        <v>104</v>
      </c>
      <c r="K45" s="4"/>
      <c r="L45" s="4"/>
      <c r="M45" s="4"/>
    </row>
    <row r="46" spans="1:13" x14ac:dyDescent="0.4">
      <c r="A46" s="4"/>
      <c r="B46" s="4"/>
      <c r="C46" s="4"/>
      <c r="D46" s="4"/>
      <c r="E46" s="4"/>
      <c r="F46" s="4"/>
      <c r="G46" s="4"/>
      <c r="H46" s="4"/>
      <c r="I46" s="5" t="s">
        <v>98</v>
      </c>
      <c r="J46" s="5" t="s">
        <v>79</v>
      </c>
      <c r="K46" s="4"/>
      <c r="L46" s="4"/>
      <c r="M46" s="4"/>
    </row>
    <row r="47" spans="1:13" x14ac:dyDescent="0.4">
      <c r="A47" s="4"/>
      <c r="B47" s="4"/>
      <c r="C47" s="4"/>
      <c r="D47" s="4"/>
      <c r="E47" s="4"/>
      <c r="F47" s="4"/>
      <c r="G47" s="4"/>
      <c r="H47" s="4"/>
      <c r="I47" s="5" t="s">
        <v>55</v>
      </c>
      <c r="J47" s="5" t="s">
        <v>105</v>
      </c>
      <c r="K47" s="4"/>
      <c r="L47" s="4"/>
      <c r="M47" s="4"/>
    </row>
    <row r="48" spans="1:13" x14ac:dyDescent="0.4">
      <c r="A48" s="4"/>
      <c r="B48" s="4"/>
      <c r="C48" s="4"/>
      <c r="D48" s="4"/>
      <c r="E48" s="4"/>
      <c r="F48" s="4"/>
      <c r="G48" s="4"/>
      <c r="H48" s="4"/>
      <c r="I48" s="5" t="s">
        <v>55</v>
      </c>
      <c r="J48" s="5" t="s">
        <v>106</v>
      </c>
      <c r="K48" s="4"/>
      <c r="L48" s="4"/>
      <c r="M48" s="4"/>
    </row>
    <row r="49" spans="1:13" x14ac:dyDescent="0.4">
      <c r="A49" s="4"/>
      <c r="B49" s="4"/>
      <c r="C49" s="4"/>
      <c r="D49" s="4"/>
      <c r="E49" s="4"/>
      <c r="F49" s="4"/>
      <c r="G49" s="4"/>
      <c r="H49" s="4"/>
      <c r="I49" s="4" t="s">
        <v>54</v>
      </c>
      <c r="J49" s="4" t="s">
        <v>107</v>
      </c>
      <c r="K49" s="4"/>
      <c r="L49" s="4"/>
      <c r="M49" s="4"/>
    </row>
    <row r="50" spans="1:13" x14ac:dyDescent="0.4">
      <c r="A50" s="4"/>
      <c r="B50" s="4"/>
      <c r="C50" s="4"/>
      <c r="D50" s="4"/>
      <c r="E50" s="4"/>
      <c r="F50" s="4"/>
      <c r="G50" s="4"/>
      <c r="H50" s="4"/>
      <c r="I50" s="4" t="s">
        <v>54</v>
      </c>
      <c r="J50" s="4" t="s">
        <v>108</v>
      </c>
      <c r="K50" s="4"/>
      <c r="L50" s="4"/>
      <c r="M50" s="4"/>
    </row>
    <row r="51" spans="1:13" x14ac:dyDescent="0.4">
      <c r="A51" s="4"/>
      <c r="B51" s="4"/>
      <c r="C51" s="4"/>
      <c r="D51" s="4"/>
      <c r="E51" s="4"/>
      <c r="F51" s="4"/>
      <c r="G51" s="4"/>
      <c r="H51" s="4"/>
      <c r="I51" s="4" t="s">
        <v>54</v>
      </c>
      <c r="J51" s="4" t="s">
        <v>109</v>
      </c>
      <c r="K51" s="4"/>
      <c r="L51" s="4"/>
      <c r="M51" s="4"/>
    </row>
  </sheetData>
  <autoFilter ref="A2:M51" xr:uid="{00000000-0009-0000-0000-000005000000}"/>
  <mergeCells count="1">
    <mergeCell ref="A1:M1"/>
  </mergeCells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XX经费授权明细（管理员操作）</vt:lpstr>
      <vt:lpstr>多项经费使用一览表 </vt:lpstr>
      <vt:lpstr>XX经费使用汇总表</vt:lpstr>
      <vt:lpstr>XX老师经费使用情况表(包含多经费）</vt:lpstr>
      <vt:lpstr>经办人申请表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cumin</dc:creator>
  <cp:lastModifiedBy>dell</cp:lastModifiedBy>
  <dcterms:created xsi:type="dcterms:W3CDTF">2015-06-05T18:19:00Z</dcterms:created>
  <dcterms:modified xsi:type="dcterms:W3CDTF">2023-02-22T08:20:16Z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a5a63133-ec54-4a3e-897d-616adb9ec693</vt:lpwstr>
  </property>
  <property fmtid="{D5CDD505-2E9C-101B-9397-08002B2CF9AE}" pid="3" name="ICV">
    <vt:lpwstr>DB020022EFD741E2BD39B1AB2B72A285</vt:lpwstr>
  </property>
  <property fmtid="{D5CDD505-2E9C-101B-9397-08002B2CF9AE}" pid="4" name="KSOProductBuildVer">
    <vt:lpwstr>2052-11.1.0.13703</vt:lpwstr>
  </property>
</Properties>
</file>